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https://alectra.sharepoint.com/sites/RateApplications/2020EDRApplication/Interrogatory Responses_IRM/_Final For Filing/OEB Staff/"/>
    </mc:Choice>
  </mc:AlternateContent>
  <xr:revisionPtr revIDLastSave="2" documentId="13_ncr:1_{4CFE6BE4-7303-4809-80B9-50E8E09F0B15}" xr6:coauthVersionLast="36" xr6:coauthVersionMax="36" xr10:uidLastSave="{FA9D633F-658F-4850-8CE0-0C765F529413}"/>
  <bookViews>
    <workbookView xWindow="0" yWindow="0" windowWidth="15360" windowHeight="9300" tabRatio="880" xr2:uid="{00000000-000D-0000-FFFF-FFFF00000000}"/>
  </bookViews>
  <sheets>
    <sheet name="GA Analysis 2018" sheetId="47"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AllHistory">'[1]Work Units'!$B$2:$R$48,'[1]Work Units'!$B$51:$R$86</definedName>
    <definedName name="AllPages">[2]List99!$A$1:$F$58,[2]List99!$A$62:$F$120,[2]List99!$A$123:$F$186,[2]List99!$A$189:$F$247,[2]List99!$A$250:$F$308,[2]List99!$A$311:$F$370,[2]List99!$A$430:$F$488,[2]List99!$A$491:$F$549,[2]List99!$A$550:$F$608,[2]List99!$A$609:$F$667,[2]List99!$A$668:$F$779</definedName>
    <definedName name="AllSum98">[3]SUM2001!$A$6:$K$45,[3]SUM2001!$A$46:$K$79,[3]SUM2001!$A$80:$K$135</definedName>
    <definedName name="area1">[4]CALC1!$AH$1:$AO$50,[4]CALC1!$CB$1:$CH$23,[4]CALC1!$AR$1:$AW$47,[4]CALC1!$AZ$1:$BH$51,[4]CALC1!$BK$1:$BS$49,[4]CALC1!$BV$1:$BY$33</definedName>
    <definedName name="area2">[4]CALC1!$CB$1:$CH$23,[4]CALC1!$S$1:$Z$33</definedName>
    <definedName name="asasd" localSheetId="0">[2]List99!$A$288:$F$346,[2]List99!#REF!,[2]List99!$A$350:$F$466</definedName>
    <definedName name="asasd">[2]List99!$A$288:$F$346,[2]List99!#REF!,[2]List99!$A$350:$F$466</definedName>
    <definedName name="budget" localSheetId="0">'[5]E&amp;O Comparison'!#REF!</definedName>
    <definedName name="budget">'[5]E&amp;O Comparison'!#REF!</definedName>
    <definedName name="Budget3" localSheetId="0">'[5]E&amp;O Comparison'!#REF!</definedName>
    <definedName name="Budget3">'[5]E&amp;O Comparison'!#REF!</definedName>
    <definedName name="Budget4" localSheetId="0">'[5]E&amp;O Comparison'!#REF!</definedName>
    <definedName name="Budget4">'[5]E&amp;O Comparison'!#REF!</definedName>
    <definedName name="Budget5" localSheetId="0">'[5]E&amp;O Comparison'!#REF!</definedName>
    <definedName name="Budget5">'[5]E&amp;O Comparison'!#REF!</definedName>
    <definedName name="BudgetBook">[6]Budget!$B$3:$P$33,[6]Budget!$B$37:$N$86,[6]Budget!$B$142:$K$195,[6]Budget!$B$198:$K$237</definedName>
    <definedName name="CDM_2007" localSheetId="0">#REF!</definedName>
    <definedName name="CDM_2007">#REF!</definedName>
    <definedName name="contactf" localSheetId="0">#REF!</definedName>
    <definedName name="contactf">#REF!</definedName>
    <definedName name="COVER">[6]SUM95!$AV$14:$BF$37,[6]SUM95!$AV$40:$BF$58</definedName>
    <definedName name="distribution" localSheetId="0">[2]List99!$A$288:$F$346,[2]List99!#REF!,[2]List99!$A$350:$F$466</definedName>
    <definedName name="distribution">[2]List99!$A$288:$F$346,[2]List99!#REF!,[2]List99!$A$350:$F$466</definedName>
    <definedName name="EDR_06_OthInfo" localSheetId="0">'[7]4. 2006 Smart Meter Information'!#REF!</definedName>
    <definedName name="EDR_06_OthInfo">'[7]4. 2006 Smart Meter Information'!#REF!</definedName>
    <definedName name="EDR06Tariffs" localSheetId="0">'[7]3. 2006 Tariff Sheet'!#REF!</definedName>
    <definedName name="EDR06Tariffs">'[7]3. 2006 Tariff Sheet'!#REF!</definedName>
    <definedName name="Final98">[8]Items98!$A$1:$G$58,[8]Items98!$A$62:$G$120,[8]Items98!$A$123:$G$181,[8]Items98!$A$184:$G$242,[8]Items98!$A$245:$G$303,[8]Items98!$A$306:$G$364,[8]Items98!$A$367:$G$425,[8]Items98!$A$428:$G$486,[8]Items98!$A$489:$G$545,[8]Items98!$A$548:$G$604,[8]Items98!$A$607:$G$657,[8]Items98!$A$662:$G$716</definedName>
    <definedName name="FinalList" localSheetId="0">[2]List99!$A$1:$F$59,[2]List99!$A$60:$F$111,[2]List99!#REF!,[2]List99!$A$112:$F$164,[2]List99!$A$165:$F$228,[2]List99!$A$288:$F$346,[2]List99!#REF!,[2]List99!$A$350:$F$466,[2]List99!$A$229:$F$287,[2]List99!$A$467:$F$519</definedName>
    <definedName name="FinalList">[2]List99!$A$1:$F$59,[2]List99!$A$60:$F$111,[2]List99!#REF!,[2]List99!$A$112:$F$164,[2]List99!$A$165:$F$228,[2]List99!$A$288:$F$346,[2]List99!#REF!,[2]List99!$A$350:$F$466,[2]List99!$A$229:$F$287,[2]List99!$A$467:$F$519</definedName>
    <definedName name="FinalProjects" localSheetId="0">[2]List99!$A$1:$F$59,[2]List99!$A$60:$F$111,[2]List99!#REF!,[2]List99!$A$112:$F$164,[2]List99!$A$165:$F$228,[2]List99!$A$288:$F$346,[2]List99!#REF!,[2]List99!$A$350:$F$466,[2]List99!$A$229:$F$287,[2]List99!$A$467:$F$519,[2]List99!$A$522:$F$574</definedName>
    <definedName name="FinalProjects">[2]List99!$A$1:$F$59,[2]List99!$A$60:$F$111,[2]List99!#REF!,[2]List99!$A$112:$F$164,[2]List99!$A$165:$F$228,[2]List99!$A$288:$F$346,[2]List99!#REF!,[2]List99!$A$350:$F$466,[2]List99!$A$229:$F$287,[2]List99!$A$467:$F$519,[2]List99!$A$522:$F$574</definedName>
    <definedName name="forecast97">[9]Forecast97!$S$3:$V$32,[9]Forecast97!$X$3:$AC$32</definedName>
    <definedName name="GARate" localSheetId="0">#REF!</definedName>
    <definedName name="GARate">#REF!</definedName>
    <definedName name="Group1">[6]SUM96!$A$203:$K$252,[6]SUM96!$A$253:$K$299,[6]SUM96!$A$300:$K$342,[6]SUM96!$A$343:$L$391</definedName>
    <definedName name="hello" localSheetId="0">#REF!</definedName>
    <definedName name="hello">#REF!</definedName>
    <definedName name="histdate">[10]Financials!$E$76</definedName>
    <definedName name="HOEPApr">[11]Hoep!$E$6</definedName>
    <definedName name="HOEPAug">[11]Hoep!$E$10</definedName>
    <definedName name="HOEPDec">[11]Hoep!$E$14</definedName>
    <definedName name="HOEPFeb">[11]Hoep!$E$4</definedName>
    <definedName name="HOEPJan">[11]Hoep!$E$3</definedName>
    <definedName name="HOEPJul">[11]Hoep!$E$9</definedName>
    <definedName name="HOEPJun">[11]Hoep!$E$8</definedName>
    <definedName name="HOEPMar">[11]Hoep!$E$5</definedName>
    <definedName name="HOEPMay">[11]Hoep!$E$7</definedName>
    <definedName name="HOEPNov">[11]Hoep!$E$13</definedName>
    <definedName name="HOEPOct">[11]Hoep!$E$12</definedName>
    <definedName name="HOEPSep">[11]Hoep!$E$11</definedName>
    <definedName name="impactdata">'[12]8-7 OTHER CHGS, COMMOD (Input)'!$B$15:$AS$118</definedName>
    <definedName name="Incr2000" localSheetId="0">#REF!</definedName>
    <definedName name="Incr2000">#REF!</definedName>
    <definedName name="increase" localSheetId="0">#REF!</definedName>
    <definedName name="increase">#REF!</definedName>
    <definedName name="Items1997">[13]Items!$C$4:$E$29,[13]Items!$C$30:$E$59,[13]Items!$C$62:$E$95,[13]Items!$C$102:$E$137,[13]Items!$C$145:$E$169</definedName>
    <definedName name="Items98">[8]Items98!$A$2:$F$58,[8]Items98!$A$62:$F$120,[8]Items98!$A$123:$F$181,[8]Items98!$A$184:$F$242,[8]Items98!$A$245:$F$303,[8]Items98!$A$306:$F$364,[8]Items98!$A$367:$F$486,[8]Items98!$A$489:$F$545,[8]Items98!$A$548:$F$604,[8]Items98!$A$607:$F$657,[8]Items98!$A$662:$F$716</definedName>
    <definedName name="jjj" localSheetId="0">'[5]E&amp;O Comparison'!#REF!</definedName>
    <definedName name="jjj">'[5]E&amp;O Comparison'!#REF!</definedName>
    <definedName name="john" localSheetId="0">'[5]E&amp;O Comparison'!#REF!</definedName>
    <definedName name="john">'[5]E&amp;O Comparison'!#REF!</definedName>
    <definedName name="LastSheet" hidden="1">"Total Bill Impacts_All Customer"</definedName>
    <definedName name="LIMIT" localSheetId="0">#REF!</definedName>
    <definedName name="LIMIT">#REF!</definedName>
    <definedName name="list" localSheetId="0">[2]List99!$A$1:$F$59,[2]List99!$A$60:$F$111,[2]List99!#REF!,[2]List99!$A$112:$F$164,[2]List99!$A$165:$F$228,[2]List99!$A$229:$F$287,[2]List99!$A$467:$F$519,[2]List99!$A$288:$F$346,[2]List99!#REF!,[2]List99!$A$350:$F$466</definedName>
    <definedName name="list">[2]List99!$A$1:$F$59,[2]List99!$A$60:$F$111,[2]List99!#REF!,[2]List99!$A$112:$F$164,[2]List99!$A$165:$F$228,[2]List99!$A$229:$F$287,[2]List99!$A$467:$F$519,[2]List99!$A$288:$F$346,[2]List99!#REF!,[2]List99!$A$350:$F$466</definedName>
    <definedName name="List2001">'[2]List 2001'!$A$1:$F$58,'[2]List 2001'!$A$62:$F$111,'[2]List 2001'!$A$115:$F$173,'[2]List 2001'!$A$176:$F$234,'[2]List 2001'!$A$237:$F$296,'[2]List 2001'!$A$299:$F$357,'[2]List 2001'!$A$360:$F$416,'[2]List 2001'!$A$419:$F$475,'[2]List 2001'!$A$478:$F$528,'[2]List 2001'!$A$533:$F$587</definedName>
    <definedName name="man_beg_bud" localSheetId="0">#REF!</definedName>
    <definedName name="man_beg_bud">#REF!</definedName>
    <definedName name="man_end_bud" localSheetId="0">#REF!</definedName>
    <definedName name="man_end_bud">#REF!</definedName>
    <definedName name="man12ACT" localSheetId="0">#REF!</definedName>
    <definedName name="man12ACT">#REF!</definedName>
    <definedName name="MANBUD" localSheetId="0">#REF!</definedName>
    <definedName name="MANBUD">#REF!</definedName>
    <definedName name="manCYACT" localSheetId="0">#REF!</definedName>
    <definedName name="manCYACT">#REF!</definedName>
    <definedName name="manCYBUD" localSheetId="0">#REF!</definedName>
    <definedName name="manCYBUD">#REF!</definedName>
    <definedName name="manCYF" localSheetId="0">#REF!</definedName>
    <definedName name="manCYF">#REF!</definedName>
    <definedName name="MANEND" localSheetId="0">#REF!</definedName>
    <definedName name="MANEND">#REF!</definedName>
    <definedName name="manNYbud" localSheetId="0">#REF!</definedName>
    <definedName name="manNYbud">#REF!</definedName>
    <definedName name="manpower_costs" localSheetId="0">#REF!</definedName>
    <definedName name="manpower_costs">#REF!</definedName>
    <definedName name="manPYACT" localSheetId="0">#REF!</definedName>
    <definedName name="manPYACT">#REF!</definedName>
    <definedName name="MANSTART" localSheetId="0">#REF!</definedName>
    <definedName name="MANSTART">#REF!</definedName>
    <definedName name="mat_beg_bud" localSheetId="0">#REF!</definedName>
    <definedName name="mat_beg_bud">#REF!</definedName>
    <definedName name="mat_end_bud" localSheetId="0">#REF!</definedName>
    <definedName name="mat_end_bud">#REF!</definedName>
    <definedName name="mat12ACT" localSheetId="0">#REF!</definedName>
    <definedName name="mat12ACT">#REF!</definedName>
    <definedName name="MATBUD" localSheetId="0">#REF!</definedName>
    <definedName name="MATBUD">#REF!</definedName>
    <definedName name="matCYACT" localSheetId="0">#REF!</definedName>
    <definedName name="matCYACT">#REF!</definedName>
    <definedName name="matCYBUD" localSheetId="0">#REF!</definedName>
    <definedName name="matCYBUD">#REF!</definedName>
    <definedName name="matCYF" localSheetId="0">#REF!</definedName>
    <definedName name="matCYF">#REF!</definedName>
    <definedName name="MATEND" localSheetId="0">#REF!</definedName>
    <definedName name="MATEND">#REF!</definedName>
    <definedName name="material_costs" localSheetId="0">#REF!</definedName>
    <definedName name="material_costs">#REF!</definedName>
    <definedName name="matNYbud" localSheetId="0">#REF!</definedName>
    <definedName name="matNYbud">#REF!</definedName>
    <definedName name="matPYACT" localSheetId="0">#REF!</definedName>
    <definedName name="matPYACT">#REF!</definedName>
    <definedName name="MATSTART" localSheetId="0">#REF!</definedName>
    <definedName name="MATSTART">#REF!</definedName>
    <definedName name="Model_Organization" localSheetId="0">#REF!</definedName>
    <definedName name="Model_Organization">#REF!</definedName>
    <definedName name="MofF" localSheetId="0">#REF!</definedName>
    <definedName name="MofF">#REF!</definedName>
    <definedName name="NONBENF" localSheetId="0">#REF!</definedName>
    <definedName name="NONBENF">#REF!</definedName>
    <definedName name="nonreg" localSheetId="0">#REF!</definedName>
    <definedName name="nonreg">#REF!</definedName>
    <definedName name="nonregf" localSheetId="0">#REF!</definedName>
    <definedName name="nonregf">#REF!</definedName>
    <definedName name="note5d" localSheetId="0">#REF!</definedName>
    <definedName name="note5d">#REF!</definedName>
    <definedName name="oth_beg_bud" localSheetId="0">#REF!</definedName>
    <definedName name="oth_beg_bud">#REF!</definedName>
    <definedName name="oth_end_bud" localSheetId="0">#REF!</definedName>
    <definedName name="oth_end_bud">#REF!</definedName>
    <definedName name="oth12ACT" localSheetId="0">#REF!</definedName>
    <definedName name="oth12ACT">#REF!</definedName>
    <definedName name="othCYACT" localSheetId="0">#REF!</definedName>
    <definedName name="othCYACT">#REF!</definedName>
    <definedName name="othCYBUD" localSheetId="0">#REF!</definedName>
    <definedName name="othCYBUD">#REF!</definedName>
    <definedName name="othCYF" localSheetId="0">#REF!</definedName>
    <definedName name="othCYF">#REF!</definedName>
    <definedName name="OTHEND" localSheetId="0">#REF!</definedName>
    <definedName name="OTHEND">#REF!</definedName>
    <definedName name="other_costs" localSheetId="0">#REF!</definedName>
    <definedName name="other_costs">#REF!</definedName>
    <definedName name="OTHERBUD" localSheetId="0">#REF!</definedName>
    <definedName name="OTHERBUD">#REF!</definedName>
    <definedName name="OtherRateCharges" localSheetId="0">#REF!</definedName>
    <definedName name="OtherRateCharges">#REF!</definedName>
    <definedName name="othNYbud" localSheetId="0">#REF!</definedName>
    <definedName name="othNYbud">#REF!</definedName>
    <definedName name="othPYACT" localSheetId="0">#REF!</definedName>
    <definedName name="othPYACT">#REF!</definedName>
    <definedName name="OTHSTART" localSheetId="0">#REF!</definedName>
    <definedName name="OTHSTART">#REF!</definedName>
    <definedName name="page3" localSheetId="0">[8]RPCAP97!#REF!</definedName>
    <definedName name="page3">[8]RPCAP97!#REF!</definedName>
    <definedName name="page7a" localSheetId="0">[8]RPCAP97!#REF!</definedName>
    <definedName name="page7a">[8]RPCAP97!#REF!</definedName>
    <definedName name="PageAll">[8]RPCAP97!$A$1:$F$59,[8]RPCAP97!$A$60:$F$111,[8]RPCAP97!$A$112:$F$164,[8]RPCAP97!$A$165:$F$223,[8]RPCAP97!$A$283:$F$341,[8]RPCAP97!$A$345:$F$403,[8]RPCAP97!$A$224:$F$282,[8]RPCAP97!$A$404:$F$456,[8]RPCAP97!$A$459:$F$511</definedName>
    <definedName name="PagePart">[8]RPCAP97!$A$1:$F$59,[8]RPCAP97!$A$60:$F$111,[8]RPCAP97!$A$112:$F$164,[8]RPCAP97!$A$165:$F$223</definedName>
    <definedName name="Pages2000a">[2]List99!$A$1:$F$58,[2]List99!$A$62:$F$120,[2]List99!$A$123:$F$186,[2]List99!$A$189:$F$247,[2]List99!$A$250:$F$308,[2]List99!$A$311:$F$370</definedName>
    <definedName name="Pages2000b">[2]List99!$A$373:$F$427,[2]List99!$A$430:$F$488,[2]List99!$A$491:$F$549,[2]List99!$A$551:$F$608,[2]List99!$A$610:$F$667,[2]List99!$A$669:$F$720,[2]List99!$A$724:$F$779</definedName>
    <definedName name="PagesAll">[2]List99!$A$1:$F$58,[2]List99!$A$62:$F$120,[2]List99!$A$123:$F$186,[2]List99!$A$189:$F$247,[2]List99!$A$250:$F$308,[2]List99!$A$311:$F$370,[2]List99!$A$430:$F$488,[2]List99!$A$491:$F$549,[2]List99!$A$550:$F$608,[2]List99!$A$609:$F$667,[2]List99!$A$668:$F$720,[2]List99!$A$723:$F$779</definedName>
    <definedName name="PriceCapParams" localSheetId="0">#REF!</definedName>
    <definedName name="PriceCapParams">#REF!</definedName>
    <definedName name="primary" localSheetId="0">[2]List99!$A$288:$F$346,[2]List99!#REF!,[2]List99!$A$350:$F$466</definedName>
    <definedName name="primary">[2]List99!$A$288:$F$346,[2]List99!#REF!,[2]List99!$A$350:$F$466</definedName>
    <definedName name="Print">'[14]Nov DEGDAYS'!$A$1:$N$36</definedName>
    <definedName name="_xlnm.Print_Area" localSheetId="0">'GA Analysis 2018'!$A$12:$K$82</definedName>
    <definedName name="_xlnm.Print_Area">#REF!</definedName>
    <definedName name="print_end" localSheetId="0">#REF!</definedName>
    <definedName name="print_end">#REF!</definedName>
    <definedName name="Qend">'[15]RSVA &amp; Other'!$A$3</definedName>
    <definedName name="Rate_Riders" localSheetId="0">#REF!</definedName>
    <definedName name="Rate_Riders">#REF!</definedName>
    <definedName name="Ratebase" localSheetId="0">#REF!</definedName>
    <definedName name="Ratebase">#REF!</definedName>
    <definedName name="rearrange95">[6]SUM95!$A$75:$I$109,[6]SUM95!$A$110:$I$141,[6]SUM95!$A$142:$I$177</definedName>
    <definedName name="RPP_Data" localSheetId="0">#REF!</definedName>
    <definedName name="RPP_Data">#REF!</definedName>
    <definedName name="SALBENF" localSheetId="0">#REF!</definedName>
    <definedName name="SALBENF">#REF!</definedName>
    <definedName name="salreg" localSheetId="0">#REF!</definedName>
    <definedName name="salreg">#REF!</definedName>
    <definedName name="SALREGF" localSheetId="0">#REF!</definedName>
    <definedName name="SALREGF">#REF!</definedName>
    <definedName name="subtrans" localSheetId="0">[2]List99!$A$1:$F$59,[2]List99!$A$60:$F$111,[2]List99!#REF!,[2]List99!$A$112:$F$164,[2]List99!$A$165:$F$228</definedName>
    <definedName name="subtrans">[2]List99!$A$1:$F$59,[2]List99!$A$60:$F$111,[2]List99!#REF!,[2]List99!$A$112:$F$164,[2]List99!$A$165:$F$228</definedName>
    <definedName name="Surtax" localSheetId="0">#REF!</definedName>
    <definedName name="Surtax">#REF!</definedName>
    <definedName name="SysPageAll">'[13]MSCalc (2)'!$H$14:$AF$42,'[13]MSCalc (2)'!$H$43:$AF$85,'[13]MSCalc (2)'!$H$86:$AF$129,'[13]MSCalc (2)'!$H$130:$AF$201,'[13]MSCalc (2)'!$H$202:$AF$256,'[13]MSCalc (2)'!$H$257:$AF$279</definedName>
    <definedName name="SYSTEM">[16]OPTTABLE!$A$2:$E$15,[16]OPTTABLE!$Q$2:$T$15,[16]OPTTABLE!$AA$2:$AE$15,[16]OPTTABLE!$AG$2:$AK$15,[16]OPTTABLE!$AW$2:$AZ$15,[16]OPTTABLE!$BB$2:$BF$15,[16]OPTTABLE!$U$2:$Y$15,[16]OPTTABLE!$BH$2:$BH$15</definedName>
    <definedName name="TableLarge">[6]SUM96!$A$203:$K$252,[6]SUM96!$A$253:$K$297,[6]SUM96!$A$300:$K$370,[6]SUM96!$A$371:$K$392</definedName>
    <definedName name="TableReportAll">[6]SUM96!$A$203:$K$299,[6]SUM96!$A$300:$K$342,[6]SUM96!$A$343:$K$390</definedName>
    <definedName name="TEMPA" localSheetId="0">#REF!</definedName>
    <definedName name="TEMPA">#REF!</definedName>
    <definedName name="terr_name">'[17]1-1 GENERAL (Input)'!$C$56:$D$59</definedName>
    <definedName name="total">[16]OPTTABLE!$A$2:$E$15,[16]OPTTABLE!$Q$2:$T$15,[16]OPTTABLE!$AA$2:$AE$15,[16]OPTTABLE!$AG$2:$AK$15,[16]OPTTABLE!$AW$2:$AZ$15,[16]OPTTABLE!$BB$2:$BF$15,[16]OPTTABLE!$BH$2:$BH$15,[16]OPTTABLE!$U$2:$Y$15</definedName>
    <definedName name="total_dept" localSheetId="0">#REF!</definedName>
    <definedName name="total_dept">#REF!</definedName>
    <definedName name="total_manpower" localSheetId="0">#REF!</definedName>
    <definedName name="total_manpower">#REF!</definedName>
    <definedName name="total_material" localSheetId="0">#REF!</definedName>
    <definedName name="total_material">#REF!</definedName>
    <definedName name="total_other" localSheetId="0">#REF!</definedName>
    <definedName name="total_other">#REF!</definedName>
    <definedName name="total_transportation" localSheetId="0">#REF!</definedName>
    <definedName name="total_transportation">#REF!</definedName>
    <definedName name="TRANBUD" localSheetId="0">#REF!</definedName>
    <definedName name="TRANBUD">#REF!</definedName>
    <definedName name="TRANEND" localSheetId="0">#REF!</definedName>
    <definedName name="TRANEND">#REF!</definedName>
    <definedName name="transportation_costs" localSheetId="0">#REF!</definedName>
    <definedName name="transportation_costs">#REF!</definedName>
    <definedName name="TRANSTART" localSheetId="0">#REF!</definedName>
    <definedName name="TRANSTART">#REF!</definedName>
    <definedName name="trn_beg_bud" localSheetId="0">#REF!</definedName>
    <definedName name="trn_beg_bud">#REF!</definedName>
    <definedName name="trn_end_bud" localSheetId="0">#REF!</definedName>
    <definedName name="trn_end_bud">#REF!</definedName>
    <definedName name="trn12ACT" localSheetId="0">#REF!</definedName>
    <definedName name="trn12ACT">#REF!</definedName>
    <definedName name="trnCYACT" localSheetId="0">#REF!</definedName>
    <definedName name="trnCYACT">#REF!</definedName>
    <definedName name="trnCYBUD" localSheetId="0">#REF!</definedName>
    <definedName name="trnCYBUD">#REF!</definedName>
    <definedName name="trnCYF" localSheetId="0">#REF!</definedName>
    <definedName name="trnCYF">#REF!</definedName>
    <definedName name="trnNYbud" localSheetId="0">#REF!</definedName>
    <definedName name="trnNYbud">#REF!</definedName>
    <definedName name="trnPYACT" localSheetId="0">#REF!</definedName>
    <definedName name="trnPYACT">#REF!</definedName>
    <definedName name="UnbilledClass">'[18]CC&amp;B Tables'!$U$11:$U$25</definedName>
    <definedName name="Utility">[10]Financials!$A$1</definedName>
    <definedName name="UtilityInfo" localSheetId="0">#REF!</definedName>
    <definedName name="UtilityInfo">#REF!</definedName>
    <definedName name="utitliy1">[19]Financials!$A$1</definedName>
    <definedName name="WAGBENF" localSheetId="0">#REF!</definedName>
    <definedName name="WAGBENF">#REF!</definedName>
    <definedName name="wagdob" localSheetId="0">#REF!</definedName>
    <definedName name="wagdob">#REF!</definedName>
    <definedName name="wagdobf" localSheetId="0">#REF!</definedName>
    <definedName name="wagdobf">#REF!</definedName>
    <definedName name="wagreg" localSheetId="0">#REF!</definedName>
    <definedName name="wagreg">#REF!</definedName>
    <definedName name="wagregf" localSheetId="0">#REF!</definedName>
    <definedName name="wagregf">#REF!</definedName>
    <definedName name="Z_Factor_Analysis" localSheetId="0">#REF!</definedName>
    <definedName name="Z_Factor_Analysis">#REF!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79" i="47" l="1"/>
  <c r="F52" i="47" l="1"/>
  <c r="C59" i="47"/>
  <c r="F50" i="47" l="1"/>
  <c r="F58" i="47"/>
  <c r="F57" i="47"/>
  <c r="J57" i="47" s="1"/>
  <c r="F55" i="47"/>
  <c r="F56" i="47"/>
  <c r="F54" i="47"/>
  <c r="F53" i="47"/>
  <c r="F51" i="47"/>
  <c r="D24" i="47"/>
  <c r="D22" i="47" s="1"/>
  <c r="H52" i="47"/>
  <c r="J52" i="47"/>
  <c r="H53" i="47" l="1"/>
  <c r="H57" i="47"/>
  <c r="K57" i="47" s="1"/>
  <c r="K52" i="47"/>
  <c r="H54" i="47"/>
  <c r="J53" i="47"/>
  <c r="H58" i="47"/>
  <c r="J58" i="47"/>
  <c r="J55" i="47"/>
  <c r="H55" i="47"/>
  <c r="J54" i="47"/>
  <c r="J56" i="47"/>
  <c r="H56" i="47"/>
  <c r="J51" i="47"/>
  <c r="H51" i="47"/>
  <c r="H50" i="47"/>
  <c r="J50" i="47"/>
  <c r="F49" i="47"/>
  <c r="F23" i="47"/>
  <c r="F25" i="47"/>
  <c r="F24" i="47"/>
  <c r="F26" i="47"/>
  <c r="K54" i="47" l="1"/>
  <c r="K53" i="47"/>
  <c r="K58" i="47"/>
  <c r="K56" i="47"/>
  <c r="K55" i="47"/>
  <c r="K50" i="47"/>
  <c r="K51" i="47"/>
  <c r="H49" i="47"/>
  <c r="J49" i="47"/>
  <c r="K49" i="47" l="1"/>
  <c r="E59" i="47" l="1"/>
  <c r="F47" i="47"/>
  <c r="J47" i="47" s="1"/>
  <c r="D59" i="47"/>
  <c r="F48" i="47" l="1"/>
  <c r="F59" i="47" s="1"/>
  <c r="F61" i="47" s="1"/>
  <c r="H47" i="47"/>
  <c r="H48" i="47" l="1"/>
  <c r="H59" i="47" s="1"/>
  <c r="J48" i="47"/>
  <c r="K47" i="47"/>
  <c r="K48" i="47" l="1"/>
  <c r="K59" i="47" s="1"/>
  <c r="D80" i="47" s="1"/>
  <c r="J59" i="47"/>
  <c r="D81" i="47" l="1"/>
  <c r="D82" i="47" s="1"/>
  <c r="E82" i="47" s="1"/>
</calcChain>
</file>

<file path=xl/sharedStrings.xml><?xml version="1.0" encoding="utf-8"?>
<sst xmlns="http://schemas.openxmlformats.org/spreadsheetml/2006/main" count="100" uniqueCount="92">
  <si>
    <t>kWh</t>
  </si>
  <si>
    <t>A</t>
  </si>
  <si>
    <t>C = A+B</t>
  </si>
  <si>
    <t>Total Metered excluding WMP</t>
  </si>
  <si>
    <t>D</t>
  </si>
  <si>
    <t>E</t>
  </si>
  <si>
    <t>B = D+E</t>
  </si>
  <si>
    <t xml:space="preserve">RPP </t>
  </si>
  <si>
    <t>Non RPP</t>
  </si>
  <si>
    <t>Non-RPP Class A</t>
  </si>
  <si>
    <t>January</t>
  </si>
  <si>
    <t>February</t>
  </si>
  <si>
    <t>March</t>
  </si>
  <si>
    <t>April</t>
  </si>
  <si>
    <t>May</t>
  </si>
  <si>
    <t>June</t>
  </si>
  <si>
    <t>July</t>
  </si>
  <si>
    <t>August</t>
  </si>
  <si>
    <t>September</t>
  </si>
  <si>
    <t>October</t>
  </si>
  <si>
    <t xml:space="preserve">November </t>
  </si>
  <si>
    <t>December</t>
  </si>
  <si>
    <t xml:space="preserve">GA is billed on the </t>
  </si>
  <si>
    <t>$ Consumption at GA Rate Billed</t>
  </si>
  <si>
    <t>Unresolved Difference</t>
  </si>
  <si>
    <t>Year</t>
  </si>
  <si>
    <t>Input cells</t>
  </si>
  <si>
    <t>Note 1</t>
  </si>
  <si>
    <t>Note 2</t>
  </si>
  <si>
    <t>Note 3</t>
  </si>
  <si>
    <t>Note 4</t>
  </si>
  <si>
    <t>G</t>
  </si>
  <si>
    <t>Calendar Month</t>
  </si>
  <si>
    <t>F</t>
  </si>
  <si>
    <t>GA Billing Rate</t>
  </si>
  <si>
    <t>GA Billing Rate Description</t>
  </si>
  <si>
    <t>Explanation</t>
  </si>
  <si>
    <t xml:space="preserve"> Item</t>
  </si>
  <si>
    <t>Account 1589 Global Adjustment (GA) Analysis Workform</t>
  </si>
  <si>
    <t>GA Rate Billed  ($/kWh)</t>
  </si>
  <si>
    <t>GA Actual Rate Paid ($/kWh)</t>
  </si>
  <si>
    <t>1a</t>
  </si>
  <si>
    <t>1b</t>
  </si>
  <si>
    <t>H</t>
  </si>
  <si>
    <t>I = F-G+H</t>
  </si>
  <si>
    <t>J</t>
  </si>
  <si>
    <t>K = I*J</t>
  </si>
  <si>
    <t>L</t>
  </si>
  <si>
    <t>M = I*L</t>
  </si>
  <si>
    <t>=M-K</t>
  </si>
  <si>
    <t>Drop down cells</t>
  </si>
  <si>
    <r>
      <t>Non-RPP Class B</t>
    </r>
    <r>
      <rPr>
        <sz val="11"/>
        <color rgb="FFFF0000"/>
        <rFont val="Arial"/>
        <family val="2"/>
      </rPr>
      <t>*</t>
    </r>
  </si>
  <si>
    <t>Remove impacts to GA from prior year RPP Settlement true up process that are booked in current year</t>
  </si>
  <si>
    <t>Add current year end unbilled to actual revenue differences</t>
  </si>
  <si>
    <t>Remove prior year end unbilled to actual revenue differences</t>
  </si>
  <si>
    <t>2a</t>
  </si>
  <si>
    <t>2b</t>
  </si>
  <si>
    <t>Applicability of Reconciling Item (Y/N)</t>
  </si>
  <si>
    <t>Remove GA balances pertaining to Class A customers</t>
  </si>
  <si>
    <t>3a</t>
  </si>
  <si>
    <t>3b</t>
  </si>
  <si>
    <t>Remove difference between prior year accrual to forecast from long term load transfers</t>
  </si>
  <si>
    <t>Add difference between current year accrual to forecast from long term load transfers</t>
  </si>
  <si>
    <t>Unresolved Difference as % of Expected GA Payments to IESO</t>
  </si>
  <si>
    <t>$ Consumption at Actual Rate Paid</t>
  </si>
  <si>
    <t>*Non-RPP Class B consumption reported in this table is not expected to directly agree with the Non-RPP Class B Including Loss Adjusted Billed Consumption in the GA Analysis of Expected Balance table below.  The difference should be equal to the loss factor.</t>
  </si>
  <si>
    <t>Expected GA Variance ($)</t>
  </si>
  <si>
    <t>Add impacts to GA from current year RPP Settlement true up process that are booked in subsequent year</t>
  </si>
  <si>
    <t>Significant prior period billing adjustments included in current year GL balance but would not be included in the billing consumption used in the GA Analysis</t>
  </si>
  <si>
    <t>Consumption Data Excluding for Loss Factor (Data to agree with RRR as applicable)</t>
  </si>
  <si>
    <t>Deduct Previous Month Unbilled Loss Adjusted Consumption (kWh)</t>
  </si>
  <si>
    <t>Add Current Month Unbilled Loss Adjusted Consumption (kWh)</t>
  </si>
  <si>
    <t>Amount (Quantify if it is a significant reconciling item)</t>
  </si>
  <si>
    <t>Non-RPP Class B Including Loss Adjusted Consumption, Adjusted for Unbilled (kWh)</t>
  </si>
  <si>
    <t>Year(s) Requested for Disposition</t>
  </si>
  <si>
    <t>Adjusted Net Change in Principal Balance in the GL</t>
  </si>
  <si>
    <t>Net Change in Expected GA Balance in the Year Per Analysis</t>
  </si>
  <si>
    <t>Net Change in Expected GA Balance in the Year (i.e. Transactions in the Year)</t>
  </si>
  <si>
    <t xml:space="preserve"> Net Change in Principal Balance in the GL (i.e. Transactions in the Year)</t>
  </si>
  <si>
    <t xml:space="preserve">Reconciling Items </t>
  </si>
  <si>
    <t>Differences in GA IESO posted rate and rate charged on IESO invoice</t>
  </si>
  <si>
    <t>Non-RPP Class B Including Loss Factor Billed Consumption (kWh)</t>
  </si>
  <si>
    <t>Analysis of Expected GA Amount</t>
  </si>
  <si>
    <t xml:space="preserve">Note 5 </t>
  </si>
  <si>
    <t>Note 6</t>
  </si>
  <si>
    <t>1st Estimate</t>
  </si>
  <si>
    <t>Y</t>
  </si>
  <si>
    <t>DR of $4,266k relates to current year over-accrual of unbilled revenue</t>
  </si>
  <si>
    <t>DR of $980k related to prior year under-acrrual of unbilled revenue</t>
  </si>
  <si>
    <t>DR of $1,064k related to prior year but included in the GL in the current year, therefore, should record CR in current year</t>
  </si>
  <si>
    <t>CR of $2,980k relates to current year but recorded in the GL in the following year, therefore, should record the CR in current year</t>
  </si>
  <si>
    <t xml:space="preserve"> Calculated Loss Factor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</si>
</sst>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quot;$&quot;#,##0;[Red]\-&quot;$&quot;#,##0"/>
    <numFmt numFmtId="165" formatCode="&quot;$&quot;#,##0.00;[Red]\-&quot;$&quot;#,##0.00"/>
    <numFmt numFmtId="166" formatCode="_-&quot;$&quot;* #,##0_-;\-&quot;$&quot;* #,##0_-;_-&quot;$&quot;* &quot;-&quot;_-;_-@_-"/>
    <numFmt numFmtId="167" formatCode="_-* #,##0_-;\-* #,##0_-;_-* &quot;-&quot;_-;_-@_-"/>
    <numFmt numFmtId="168" formatCode="_-&quot;$&quot;* #,##0.00_-;\-&quot;$&quot;* #,##0.00_-;_-&quot;$&quot;* &quot;-&quot;??_-;_-@_-"/>
    <numFmt numFmtId="169" formatCode="_-* #,##0.00_-;\-* #,##0.00_-;_-* &quot;-&quot;??_-;_-@_-"/>
    <numFmt numFmtId="170" formatCode="0.0%"/>
    <numFmt numFmtId="171" formatCode="_-&quot;$&quot;* #,##0_-;\-&quot;$&quot;* #,##0_-;_-&quot;$&quot;* &quot;-&quot;??_-;_-@_-"/>
    <numFmt numFmtId="172" formatCode="0.00000"/>
    <numFmt numFmtId="173" formatCode="_-* #,##0_-;\-* #,##0_-;_-* &quot;-&quot;??_-;_-@_-"/>
    <numFmt numFmtId="174" formatCode="_([$€-2]* #,##0.00_);_([$€-2]* \(#,##0.00\);_([$€-2]* &quot;-&quot;??_)"/>
    <numFmt numFmtId="175" formatCode="_(&quot;$&quot;* #,##0_);_(&quot;$&quot;* \(#,##0\);_(&quot;$&quot;* &quot;-&quot;??_);_(@_)"/>
    <numFmt numFmtId="176" formatCode="_(* #,##0_);_(* \(#,##0\);_(* &quot;-&quot;??_);_(@_)"/>
    <numFmt numFmtId="177" formatCode="_(* #,##0.0_);_(* \(#,##0.0\);_(* &quot;-&quot;??_);_(@_)"/>
    <numFmt numFmtId="178" formatCode="#,##0.0"/>
    <numFmt numFmtId="179" formatCode="mm/dd/yyyy"/>
    <numFmt numFmtId="180" formatCode="0\-0"/>
    <numFmt numFmtId="181" formatCode="_-* #,##0.0_-;\-* #,##0.0_-;_-* &quot;-&quot;??_-;_-@_-"/>
    <numFmt numFmtId="182" formatCode="_-* #,##0.000_-;\-* #,##0.000_-;_-* &quot;-&quot;??_-;_-@_-"/>
    <numFmt numFmtId="183" formatCode="##\-#"/>
    <numFmt numFmtId="184" formatCode="&quot;£ &quot;#,##0.00;[Red]\-&quot;£ &quot;#,##0.00"/>
    <numFmt numFmtId="185" formatCode="[$-409]mmm\-yy;@"/>
    <numFmt numFmtId="186" formatCode="[$-409]d\-mmm\-yy;@"/>
    <numFmt numFmtId="187" formatCode="#,##0.00000000"/>
    <numFmt numFmtId="188" formatCode="[$-409]dddd\,\ mmmm\ dd\,\ yyyy"/>
    <numFmt numFmtId="189" formatCode="_(* #,##0.00_);_(* \(#,##0.00\);_(* &quot;-&quot;_);_(@_)"/>
    <numFmt numFmtId="190" formatCode="m/d"/>
    <numFmt numFmtId="191" formatCode="0.0000"/>
    <numFmt numFmtId="192" formatCode="#,##0.000"/>
  </numFmts>
  <fonts count="107"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sz val="12"/>
      <name val="Arial"/>
      <family val="2"/>
    </font>
    <font>
      <b/>
      <sz val="12"/>
      <name val="Arial"/>
      <family val="2"/>
    </font>
    <font>
      <sz val="11"/>
      <color rgb="FFFF0000"/>
      <name val="Arial"/>
      <family val="2"/>
    </font>
    <font>
      <b/>
      <sz val="11"/>
      <color theme="1"/>
      <name val="Calibri"/>
      <family val="2"/>
      <scheme val="minor"/>
    </font>
    <font>
      <b/>
      <sz val="15"/>
      <color theme="3"/>
      <name val="Calibri"/>
      <family val="2"/>
      <scheme val="minor"/>
    </font>
    <font>
      <b/>
      <sz val="13"/>
      <color theme="3"/>
      <name val="Calibri"/>
      <family val="2"/>
      <scheme val="minor"/>
    </font>
    <font>
      <sz val="11"/>
      <color rgb="FF006100"/>
      <name val="Calibri"/>
      <family val="2"/>
      <scheme val="minor"/>
    </font>
    <font>
      <b/>
      <sz val="11"/>
      <color theme="0"/>
      <name val="Calibri"/>
      <family val="2"/>
      <scheme val="minor"/>
    </font>
    <font>
      <sz val="10"/>
      <name val="Times New Roman"/>
      <family val="1"/>
    </font>
    <font>
      <sz val="10"/>
      <color indexed="8"/>
      <name val="Arial"/>
      <family val="2"/>
    </font>
    <font>
      <sz val="11"/>
      <color indexed="8"/>
      <name val="Calibri"/>
      <family val="2"/>
    </font>
    <font>
      <sz val="10"/>
      <color theme="1"/>
      <name val="Arial"/>
      <family val="2"/>
    </font>
    <font>
      <sz val="10"/>
      <color indexed="9"/>
      <name val="Arial"/>
      <family val="2"/>
    </font>
    <font>
      <sz val="11"/>
      <color indexed="9"/>
      <name val="Calibri"/>
      <family val="2"/>
    </font>
    <font>
      <sz val="10"/>
      <color theme="0"/>
      <name val="Arial"/>
      <family val="2"/>
    </font>
    <font>
      <sz val="10"/>
      <color indexed="20"/>
      <name val="Arial"/>
      <family val="2"/>
    </font>
    <font>
      <sz val="11"/>
      <color indexed="20"/>
      <name val="Calibri"/>
      <family val="2"/>
    </font>
    <font>
      <sz val="10"/>
      <color rgb="FF9C0006"/>
      <name val="Arial"/>
      <family val="2"/>
    </font>
    <font>
      <b/>
      <sz val="10"/>
      <color indexed="52"/>
      <name val="Arial"/>
      <family val="2"/>
    </font>
    <font>
      <b/>
      <sz val="11"/>
      <color indexed="52"/>
      <name val="Calibri"/>
      <family val="2"/>
    </font>
    <font>
      <b/>
      <sz val="10"/>
      <color rgb="FFFA7D00"/>
      <name val="Arial"/>
      <family val="2"/>
    </font>
    <font>
      <b/>
      <sz val="10"/>
      <color indexed="9"/>
      <name val="Arial"/>
      <family val="2"/>
    </font>
    <font>
      <b/>
      <sz val="11"/>
      <color indexed="9"/>
      <name val="Calibri"/>
      <family val="2"/>
    </font>
    <font>
      <b/>
      <sz val="10"/>
      <color theme="0"/>
      <name val="Arial"/>
      <family val="2"/>
    </font>
    <font>
      <sz val="8"/>
      <color indexed="72"/>
      <name val="MS Sans Serif"/>
      <family val="2"/>
    </font>
    <font>
      <sz val="10"/>
      <name val="Tahoma"/>
      <family val="2"/>
    </font>
    <font>
      <i/>
      <sz val="10"/>
      <color indexed="23"/>
      <name val="Arial"/>
      <family val="2"/>
    </font>
    <font>
      <i/>
      <sz val="11"/>
      <color indexed="23"/>
      <name val="Calibri"/>
      <family val="2"/>
    </font>
    <font>
      <i/>
      <sz val="10"/>
      <color rgb="FF7F7F7F"/>
      <name val="Arial"/>
      <family val="2"/>
    </font>
    <font>
      <sz val="11"/>
      <color indexed="17"/>
      <name val="Calibri"/>
      <family val="2"/>
    </font>
    <font>
      <sz val="10"/>
      <color rgb="FF006100"/>
      <name val="Arial"/>
      <family val="2"/>
    </font>
    <font>
      <sz val="10"/>
      <color indexed="17"/>
      <name val="Arial"/>
      <family val="2"/>
    </font>
    <font>
      <sz val="8"/>
      <name val="Arial"/>
      <family val="2"/>
    </font>
    <font>
      <b/>
      <sz val="16"/>
      <name val="Times New Roman"/>
      <family val="1"/>
    </font>
    <font>
      <b/>
      <sz val="15"/>
      <color indexed="56"/>
      <name val="Arial"/>
      <family val="2"/>
    </font>
    <font>
      <b/>
      <sz val="15"/>
      <color indexed="56"/>
      <name val="Calibri"/>
      <family val="2"/>
    </font>
    <font>
      <b/>
      <sz val="15"/>
      <color theme="3"/>
      <name val="Arial"/>
      <family val="2"/>
    </font>
    <font>
      <b/>
      <sz val="18"/>
      <name val="Arial"/>
      <family val="2"/>
    </font>
    <font>
      <b/>
      <sz val="13"/>
      <color indexed="56"/>
      <name val="Arial"/>
      <family val="2"/>
    </font>
    <font>
      <b/>
      <sz val="13"/>
      <color indexed="56"/>
      <name val="Calibri"/>
      <family val="2"/>
    </font>
    <font>
      <b/>
      <sz val="13"/>
      <color theme="3"/>
      <name val="Arial"/>
      <family val="2"/>
    </font>
    <font>
      <b/>
      <sz val="11"/>
      <color indexed="56"/>
      <name val="Arial"/>
      <family val="2"/>
    </font>
    <font>
      <b/>
      <sz val="11"/>
      <color indexed="56"/>
      <name val="Calibri"/>
      <family val="2"/>
    </font>
    <font>
      <b/>
      <sz val="11"/>
      <color theme="3"/>
      <name val="Arial"/>
      <family val="2"/>
    </font>
    <font>
      <u/>
      <sz val="10"/>
      <color indexed="12"/>
      <name val="Arial"/>
      <family val="2"/>
    </font>
    <font>
      <u/>
      <sz val="12"/>
      <color theme="10"/>
      <name val="Arial"/>
      <family val="2"/>
    </font>
    <font>
      <u/>
      <sz val="7.5"/>
      <color indexed="12"/>
      <name val="Arial"/>
      <family val="2"/>
    </font>
    <font>
      <u/>
      <sz val="10"/>
      <color theme="10"/>
      <name val="Arial"/>
      <family val="2"/>
    </font>
    <font>
      <sz val="10"/>
      <color indexed="62"/>
      <name val="Arial"/>
      <family val="2"/>
    </font>
    <font>
      <sz val="11"/>
      <color indexed="62"/>
      <name val="Calibri"/>
      <family val="2"/>
    </font>
    <font>
      <sz val="10"/>
      <color rgb="FF3F3F76"/>
      <name val="Arial"/>
      <family val="2"/>
    </font>
    <font>
      <sz val="10"/>
      <color indexed="52"/>
      <name val="Arial"/>
      <family val="2"/>
    </font>
    <font>
      <sz val="11"/>
      <color indexed="52"/>
      <name val="Calibri"/>
      <family val="2"/>
    </font>
    <font>
      <sz val="10"/>
      <color rgb="FFFA7D00"/>
      <name val="Arial"/>
      <family val="2"/>
    </font>
    <font>
      <sz val="10"/>
      <color indexed="60"/>
      <name val="Arial"/>
      <family val="2"/>
    </font>
    <font>
      <sz val="11"/>
      <color indexed="60"/>
      <name val="Calibri"/>
      <family val="2"/>
    </font>
    <font>
      <sz val="10"/>
      <color rgb="FF9C6500"/>
      <name val="Arial"/>
      <family val="2"/>
    </font>
    <font>
      <b/>
      <sz val="10"/>
      <color indexed="63"/>
      <name val="Arial"/>
      <family val="2"/>
    </font>
    <font>
      <b/>
      <sz val="11"/>
      <color indexed="63"/>
      <name val="Calibri"/>
      <family val="2"/>
    </font>
    <font>
      <b/>
      <sz val="10"/>
      <color rgb="FF3F3F3F"/>
      <name val="Arial"/>
      <family val="2"/>
    </font>
    <font>
      <b/>
      <sz val="18"/>
      <color indexed="56"/>
      <name val="Cambria"/>
      <family val="2"/>
    </font>
    <font>
      <b/>
      <sz val="10"/>
      <color indexed="8"/>
      <name val="Arial"/>
      <family val="2"/>
    </font>
    <font>
      <b/>
      <sz val="11"/>
      <color indexed="8"/>
      <name val="Calibri"/>
      <family val="2"/>
    </font>
    <font>
      <b/>
      <sz val="10"/>
      <color theme="1"/>
      <name val="Arial"/>
      <family val="2"/>
    </font>
    <font>
      <sz val="10"/>
      <color indexed="10"/>
      <name val="Arial"/>
      <family val="2"/>
    </font>
    <font>
      <sz val="11"/>
      <color indexed="10"/>
      <name val="Calibri"/>
      <family val="2"/>
    </font>
    <font>
      <sz val="10"/>
      <color rgb="FFFF0000"/>
      <name val="Arial"/>
      <family val="2"/>
    </font>
    <font>
      <sz val="10"/>
      <name val="Arial"/>
      <family val="2"/>
    </font>
    <font>
      <u/>
      <sz val="11"/>
      <color theme="10"/>
      <name val="Calibri"/>
      <family val="2"/>
      <scheme val="minor"/>
    </font>
    <font>
      <sz val="10"/>
      <name val="Arial"/>
      <family val="2"/>
    </font>
    <font>
      <sz val="11"/>
      <color theme="0"/>
      <name val="Arial"/>
      <family val="2"/>
    </font>
    <font>
      <b/>
      <sz val="11"/>
      <color theme="3"/>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12"/>
      <color theme="1"/>
      <name val="Arial"/>
      <family val="2"/>
    </font>
    <font>
      <sz val="11"/>
      <color rgb="FF9C0006"/>
      <name val="Arial"/>
      <family val="2"/>
    </font>
    <font>
      <b/>
      <sz val="11"/>
      <color rgb="FFFA7D00"/>
      <name val="Arial"/>
      <family val="2"/>
    </font>
    <font>
      <b/>
      <sz val="10"/>
      <color indexed="10"/>
      <name val="Arial"/>
      <family val="2"/>
    </font>
    <font>
      <b/>
      <sz val="11"/>
      <color theme="0"/>
      <name val="Arial"/>
      <family val="2"/>
    </font>
    <font>
      <sz val="11"/>
      <name val="Times New Roman"/>
      <family val="1"/>
    </font>
    <font>
      <sz val="11"/>
      <color indexed="8"/>
      <name val="Arial"/>
      <family val="2"/>
    </font>
    <font>
      <sz val="11"/>
      <color indexed="8"/>
      <name val="Calibri"/>
      <family val="2"/>
      <scheme val="minor"/>
    </font>
    <font>
      <sz val="8"/>
      <color indexed="8"/>
      <name val="Tahoma"/>
      <family val="2"/>
    </font>
    <font>
      <i/>
      <sz val="11"/>
      <color rgb="FF7F7F7F"/>
      <name val="Arial"/>
      <family val="2"/>
    </font>
    <font>
      <sz val="11"/>
      <color rgb="FF006100"/>
      <name val="Arial"/>
      <family val="2"/>
    </font>
    <font>
      <b/>
      <sz val="15"/>
      <color indexed="62"/>
      <name val="Arial"/>
      <family val="2"/>
    </font>
    <font>
      <b/>
      <sz val="13"/>
      <color indexed="62"/>
      <name val="Arial"/>
      <family val="2"/>
    </font>
    <font>
      <b/>
      <sz val="11"/>
      <color indexed="62"/>
      <name val="Arial"/>
      <family val="2"/>
    </font>
    <font>
      <sz val="11"/>
      <color rgb="FFFA7D00"/>
      <name val="Arial"/>
      <family val="2"/>
    </font>
    <font>
      <sz val="11"/>
      <color rgb="FF9C6500"/>
      <name val="Arial"/>
      <family val="2"/>
    </font>
    <font>
      <sz val="11"/>
      <color indexed="60"/>
      <name val="Arial"/>
      <family val="2"/>
    </font>
    <font>
      <sz val="10"/>
      <color indexed="19"/>
      <name val="Arial"/>
      <family val="2"/>
    </font>
    <font>
      <sz val="10"/>
      <color theme="1"/>
      <name val="Calibri"/>
      <family val="2"/>
      <scheme val="minor"/>
    </font>
    <font>
      <sz val="11"/>
      <color rgb="FF000000"/>
      <name val="Calibri"/>
      <family val="2"/>
      <scheme val="minor"/>
    </font>
  </fonts>
  <fills count="6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21"/>
        <bgColor indexed="64"/>
      </patternFill>
    </fill>
    <fill>
      <patternFill patternType="solid">
        <fgColor indexed="56"/>
      </patternFill>
    </fill>
    <fill>
      <patternFill patternType="solid">
        <fgColor indexed="54"/>
      </patternFill>
    </fill>
    <fill>
      <patternFill patternType="solid">
        <fgColor indexed="9"/>
      </patternFill>
    </fill>
    <fill>
      <patternFill patternType="solid">
        <fgColor indexed="31"/>
        <bgColor indexed="64"/>
      </patternFill>
    </fill>
  </fills>
  <borders count="49">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0"/>
      </top>
      <bottom/>
      <diagonal/>
    </border>
    <border>
      <left style="thin">
        <color indexed="0"/>
      </left>
      <right style="thin">
        <color indexed="0"/>
      </right>
      <top style="thin">
        <color indexed="0"/>
      </top>
      <bottom style="thin">
        <color indexed="0"/>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s>
  <cellStyleXfs count="64957">
    <xf numFmtId="0" fontId="0" fillId="0" borderId="0"/>
    <xf numFmtId="168"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xf numFmtId="174" fontId="1" fillId="0" borderId="0"/>
    <xf numFmtId="168" fontId="5" fillId="0" borderId="0" applyFont="0" applyFill="0" applyBorder="0" applyAlignment="0" applyProtection="0"/>
    <xf numFmtId="175" fontId="5" fillId="0" borderId="0" applyFont="0" applyFill="0" applyBorder="0" applyAlignment="0" applyProtection="0"/>
    <xf numFmtId="169" fontId="5" fillId="0" borderId="0" applyFont="0" applyFill="0" applyBorder="0" applyAlignment="0" applyProtection="0"/>
    <xf numFmtId="177" fontId="5" fillId="0" borderId="0"/>
    <xf numFmtId="177" fontId="5" fillId="0" borderId="0"/>
    <xf numFmtId="177" fontId="5" fillId="0" borderId="0"/>
    <xf numFmtId="177" fontId="5" fillId="0" borderId="0"/>
    <xf numFmtId="177" fontId="5" fillId="0" borderId="0"/>
    <xf numFmtId="178" fontId="5" fillId="0" borderId="0"/>
    <xf numFmtId="178" fontId="5" fillId="0" borderId="0"/>
    <xf numFmtId="178" fontId="5" fillId="0" borderId="0"/>
    <xf numFmtId="178" fontId="5" fillId="0" borderId="0"/>
    <xf numFmtId="178" fontId="5" fillId="0" borderId="0"/>
    <xf numFmtId="177" fontId="5" fillId="0" borderId="0"/>
    <xf numFmtId="177" fontId="5" fillId="0" borderId="0"/>
    <xf numFmtId="177" fontId="5" fillId="0" borderId="0"/>
    <xf numFmtId="14" fontId="5" fillId="0" borderId="0"/>
    <xf numFmtId="179" fontId="5" fillId="0" borderId="0"/>
    <xf numFmtId="179" fontId="5" fillId="0" borderId="0"/>
    <xf numFmtId="179" fontId="5" fillId="0" borderId="0"/>
    <xf numFmtId="179" fontId="5" fillId="0" borderId="0"/>
    <xf numFmtId="180" fontId="5" fillId="0" borderId="0"/>
    <xf numFmtId="180" fontId="5" fillId="0" borderId="0"/>
    <xf numFmtId="180" fontId="5" fillId="0" borderId="0"/>
    <xf numFmtId="180" fontId="5" fillId="0" borderId="0"/>
    <xf numFmtId="180" fontId="5" fillId="0" borderId="0"/>
    <xf numFmtId="14" fontId="5" fillId="0" borderId="0"/>
    <xf numFmtId="174" fontId="18" fillId="36" borderId="0" applyNumberFormat="0" applyBorder="0" applyAlignment="0" applyProtection="0"/>
    <xf numFmtId="174" fontId="19" fillId="36" borderId="0" applyNumberFormat="0" applyBorder="0" applyAlignment="0" applyProtection="0"/>
    <xf numFmtId="174" fontId="20" fillId="13" borderId="0" applyNumberFormat="0" applyBorder="0" applyAlignment="0" applyProtection="0"/>
    <xf numFmtId="174" fontId="19" fillId="36" borderId="0" applyNumberFormat="0" applyBorder="0" applyAlignment="0" applyProtection="0"/>
    <xf numFmtId="174" fontId="18" fillId="37" borderId="0" applyNumberFormat="0" applyBorder="0" applyAlignment="0" applyProtection="0"/>
    <xf numFmtId="174" fontId="19" fillId="37" borderId="0" applyNumberFormat="0" applyBorder="0" applyAlignment="0" applyProtection="0"/>
    <xf numFmtId="174" fontId="20" fillId="17" borderId="0" applyNumberFormat="0" applyBorder="0" applyAlignment="0" applyProtection="0"/>
    <xf numFmtId="174" fontId="19" fillId="37" borderId="0" applyNumberFormat="0" applyBorder="0" applyAlignment="0" applyProtection="0"/>
    <xf numFmtId="174" fontId="18" fillId="38" borderId="0" applyNumberFormat="0" applyBorder="0" applyAlignment="0" applyProtection="0"/>
    <xf numFmtId="174" fontId="19" fillId="38" borderId="0" applyNumberFormat="0" applyBorder="0" applyAlignment="0" applyProtection="0"/>
    <xf numFmtId="174" fontId="20" fillId="21" borderId="0" applyNumberFormat="0" applyBorder="0" applyAlignment="0" applyProtection="0"/>
    <xf numFmtId="174" fontId="19" fillId="38" borderId="0" applyNumberFormat="0" applyBorder="0" applyAlignment="0" applyProtection="0"/>
    <xf numFmtId="174" fontId="18" fillId="39" borderId="0" applyNumberFormat="0" applyBorder="0" applyAlignment="0" applyProtection="0"/>
    <xf numFmtId="174" fontId="19" fillId="39" borderId="0" applyNumberFormat="0" applyBorder="0" applyAlignment="0" applyProtection="0"/>
    <xf numFmtId="174" fontId="20" fillId="25" borderId="0" applyNumberFormat="0" applyBorder="0" applyAlignment="0" applyProtection="0"/>
    <xf numFmtId="174" fontId="19" fillId="39" borderId="0" applyNumberFormat="0" applyBorder="0" applyAlignment="0" applyProtection="0"/>
    <xf numFmtId="174" fontId="18" fillId="40" borderId="0" applyNumberFormat="0" applyBorder="0" applyAlignment="0" applyProtection="0"/>
    <xf numFmtId="174" fontId="19" fillId="40" borderId="0" applyNumberFormat="0" applyBorder="0" applyAlignment="0" applyProtection="0"/>
    <xf numFmtId="174" fontId="20" fillId="29" borderId="0" applyNumberFormat="0" applyBorder="0" applyAlignment="0" applyProtection="0"/>
    <xf numFmtId="174" fontId="19" fillId="40" borderId="0" applyNumberFormat="0" applyBorder="0" applyAlignment="0" applyProtection="0"/>
    <xf numFmtId="174" fontId="18" fillId="41" borderId="0" applyNumberFormat="0" applyBorder="0" applyAlignment="0" applyProtection="0"/>
    <xf numFmtId="174" fontId="19" fillId="41" borderId="0" applyNumberFormat="0" applyBorder="0" applyAlignment="0" applyProtection="0"/>
    <xf numFmtId="174" fontId="20" fillId="33" borderId="0" applyNumberFormat="0" applyBorder="0" applyAlignment="0" applyProtection="0"/>
    <xf numFmtId="174" fontId="19" fillId="41" borderId="0" applyNumberFormat="0" applyBorder="0" applyAlignment="0" applyProtection="0"/>
    <xf numFmtId="174" fontId="18" fillId="42" borderId="0" applyNumberFormat="0" applyBorder="0" applyAlignment="0" applyProtection="0"/>
    <xf numFmtId="174" fontId="19" fillId="42" borderId="0" applyNumberFormat="0" applyBorder="0" applyAlignment="0" applyProtection="0"/>
    <xf numFmtId="174" fontId="20" fillId="14" borderId="0" applyNumberFormat="0" applyBorder="0" applyAlignment="0" applyProtection="0"/>
    <xf numFmtId="174" fontId="19" fillId="42" borderId="0" applyNumberFormat="0" applyBorder="0" applyAlignment="0" applyProtection="0"/>
    <xf numFmtId="174" fontId="18" fillId="43" borderId="0" applyNumberFormat="0" applyBorder="0" applyAlignment="0" applyProtection="0"/>
    <xf numFmtId="174" fontId="19" fillId="43" borderId="0" applyNumberFormat="0" applyBorder="0" applyAlignment="0" applyProtection="0"/>
    <xf numFmtId="174" fontId="20" fillId="18" borderId="0" applyNumberFormat="0" applyBorder="0" applyAlignment="0" applyProtection="0"/>
    <xf numFmtId="174" fontId="19" fillId="43" borderId="0" applyNumberFormat="0" applyBorder="0" applyAlignment="0" applyProtection="0"/>
    <xf numFmtId="174" fontId="18" fillId="44" borderId="0" applyNumberFormat="0" applyBorder="0" applyAlignment="0" applyProtection="0"/>
    <xf numFmtId="174" fontId="19" fillId="44" borderId="0" applyNumberFormat="0" applyBorder="0" applyAlignment="0" applyProtection="0"/>
    <xf numFmtId="174" fontId="20" fillId="22" borderId="0" applyNumberFormat="0" applyBorder="0" applyAlignment="0" applyProtection="0"/>
    <xf numFmtId="174" fontId="19" fillId="44" borderId="0" applyNumberFormat="0" applyBorder="0" applyAlignment="0" applyProtection="0"/>
    <xf numFmtId="174" fontId="18" fillId="39" borderId="0" applyNumberFormat="0" applyBorder="0" applyAlignment="0" applyProtection="0"/>
    <xf numFmtId="174" fontId="19" fillId="39" borderId="0" applyNumberFormat="0" applyBorder="0" applyAlignment="0" applyProtection="0"/>
    <xf numFmtId="174" fontId="20" fillId="26" borderId="0" applyNumberFormat="0" applyBorder="0" applyAlignment="0" applyProtection="0"/>
    <xf numFmtId="174" fontId="19" fillId="39" borderId="0" applyNumberFormat="0" applyBorder="0" applyAlignment="0" applyProtection="0"/>
    <xf numFmtId="174" fontId="18" fillId="42" borderId="0" applyNumberFormat="0" applyBorder="0" applyAlignment="0" applyProtection="0"/>
    <xf numFmtId="174" fontId="19" fillId="42" borderId="0" applyNumberFormat="0" applyBorder="0" applyAlignment="0" applyProtection="0"/>
    <xf numFmtId="174" fontId="20" fillId="30" borderId="0" applyNumberFormat="0" applyBorder="0" applyAlignment="0" applyProtection="0"/>
    <xf numFmtId="174" fontId="19" fillId="42" borderId="0" applyNumberFormat="0" applyBorder="0" applyAlignment="0" applyProtection="0"/>
    <xf numFmtId="174" fontId="18" fillId="45" borderId="0" applyNumberFormat="0" applyBorder="0" applyAlignment="0" applyProtection="0"/>
    <xf numFmtId="174" fontId="19" fillId="45" borderId="0" applyNumberFormat="0" applyBorder="0" applyAlignment="0" applyProtection="0"/>
    <xf numFmtId="174" fontId="20" fillId="34" borderId="0" applyNumberFormat="0" applyBorder="0" applyAlignment="0" applyProtection="0"/>
    <xf numFmtId="174" fontId="19" fillId="45" borderId="0" applyNumberFormat="0" applyBorder="0" applyAlignment="0" applyProtection="0"/>
    <xf numFmtId="174" fontId="21" fillId="46" borderId="0" applyNumberFormat="0" applyBorder="0" applyAlignment="0" applyProtection="0"/>
    <xf numFmtId="174" fontId="22" fillId="46" borderId="0" applyNumberFormat="0" applyBorder="0" applyAlignment="0" applyProtection="0"/>
    <xf numFmtId="174" fontId="23" fillId="15" borderId="0" applyNumberFormat="0" applyBorder="0" applyAlignment="0" applyProtection="0"/>
    <xf numFmtId="174" fontId="22" fillId="46" borderId="0" applyNumberFormat="0" applyBorder="0" applyAlignment="0" applyProtection="0"/>
    <xf numFmtId="174" fontId="21" fillId="43" borderId="0" applyNumberFormat="0" applyBorder="0" applyAlignment="0" applyProtection="0"/>
    <xf numFmtId="174" fontId="22" fillId="43" borderId="0" applyNumberFormat="0" applyBorder="0" applyAlignment="0" applyProtection="0"/>
    <xf numFmtId="174" fontId="23" fillId="19" borderId="0" applyNumberFormat="0" applyBorder="0" applyAlignment="0" applyProtection="0"/>
    <xf numFmtId="174" fontId="22" fillId="43" borderId="0" applyNumberFormat="0" applyBorder="0" applyAlignment="0" applyProtection="0"/>
    <xf numFmtId="174" fontId="21" fillId="44" borderId="0" applyNumberFormat="0" applyBorder="0" applyAlignment="0" applyProtection="0"/>
    <xf numFmtId="174" fontId="22" fillId="44" borderId="0" applyNumberFormat="0" applyBorder="0" applyAlignment="0" applyProtection="0"/>
    <xf numFmtId="174" fontId="23" fillId="23" borderId="0" applyNumberFormat="0" applyBorder="0" applyAlignment="0" applyProtection="0"/>
    <xf numFmtId="174" fontId="22" fillId="44" borderId="0" applyNumberFormat="0" applyBorder="0" applyAlignment="0" applyProtection="0"/>
    <xf numFmtId="174" fontId="21" fillId="47" borderId="0" applyNumberFormat="0" applyBorder="0" applyAlignment="0" applyProtection="0"/>
    <xf numFmtId="174" fontId="22" fillId="47" borderId="0" applyNumberFormat="0" applyBorder="0" applyAlignment="0" applyProtection="0"/>
    <xf numFmtId="174" fontId="23" fillId="27" borderId="0" applyNumberFormat="0" applyBorder="0" applyAlignment="0" applyProtection="0"/>
    <xf numFmtId="174" fontId="22" fillId="47" borderId="0" applyNumberFormat="0" applyBorder="0" applyAlignment="0" applyProtection="0"/>
    <xf numFmtId="174" fontId="21" fillId="48" borderId="0" applyNumberFormat="0" applyBorder="0" applyAlignment="0" applyProtection="0"/>
    <xf numFmtId="174" fontId="22" fillId="48" borderId="0" applyNumberFormat="0" applyBorder="0" applyAlignment="0" applyProtection="0"/>
    <xf numFmtId="174" fontId="23" fillId="31" borderId="0" applyNumberFormat="0" applyBorder="0" applyAlignment="0" applyProtection="0"/>
    <xf numFmtId="174" fontId="22" fillId="48" borderId="0" applyNumberFormat="0" applyBorder="0" applyAlignment="0" applyProtection="0"/>
    <xf numFmtId="174" fontId="21" fillId="49" borderId="0" applyNumberFormat="0" applyBorder="0" applyAlignment="0" applyProtection="0"/>
    <xf numFmtId="174" fontId="22" fillId="49" borderId="0" applyNumberFormat="0" applyBorder="0" applyAlignment="0" applyProtection="0"/>
    <xf numFmtId="174" fontId="23" fillId="35" borderId="0" applyNumberFormat="0" applyBorder="0" applyAlignment="0" applyProtection="0"/>
    <xf numFmtId="174" fontId="22" fillId="49" borderId="0" applyNumberFormat="0" applyBorder="0" applyAlignment="0" applyProtection="0"/>
    <xf numFmtId="174" fontId="21" fillId="50" borderId="0" applyNumberFormat="0" applyBorder="0" applyAlignment="0" applyProtection="0"/>
    <xf numFmtId="174" fontId="22" fillId="50" borderId="0" applyNumberFormat="0" applyBorder="0" applyAlignment="0" applyProtection="0"/>
    <xf numFmtId="174" fontId="23" fillId="12" borderId="0" applyNumberFormat="0" applyBorder="0" applyAlignment="0" applyProtection="0"/>
    <xf numFmtId="174" fontId="22" fillId="50" borderId="0" applyNumberFormat="0" applyBorder="0" applyAlignment="0" applyProtection="0"/>
    <xf numFmtId="174" fontId="21" fillId="51" borderId="0" applyNumberFormat="0" applyBorder="0" applyAlignment="0" applyProtection="0"/>
    <xf numFmtId="174" fontId="22" fillId="51" borderId="0" applyNumberFormat="0" applyBorder="0" applyAlignment="0" applyProtection="0"/>
    <xf numFmtId="174" fontId="23" fillId="16" borderId="0" applyNumberFormat="0" applyBorder="0" applyAlignment="0" applyProtection="0"/>
    <xf numFmtId="174" fontId="22" fillId="51" borderId="0" applyNumberFormat="0" applyBorder="0" applyAlignment="0" applyProtection="0"/>
    <xf numFmtId="174" fontId="21" fillId="52" borderId="0" applyNumberFormat="0" applyBorder="0" applyAlignment="0" applyProtection="0"/>
    <xf numFmtId="174" fontId="22" fillId="52" borderId="0" applyNumberFormat="0" applyBorder="0" applyAlignment="0" applyProtection="0"/>
    <xf numFmtId="174" fontId="23" fillId="20" borderId="0" applyNumberFormat="0" applyBorder="0" applyAlignment="0" applyProtection="0"/>
    <xf numFmtId="174" fontId="22" fillId="52" borderId="0" applyNumberFormat="0" applyBorder="0" applyAlignment="0" applyProtection="0"/>
    <xf numFmtId="174" fontId="21" fillId="47" borderId="0" applyNumberFormat="0" applyBorder="0" applyAlignment="0" applyProtection="0"/>
    <xf numFmtId="174" fontId="22" fillId="47" borderId="0" applyNumberFormat="0" applyBorder="0" applyAlignment="0" applyProtection="0"/>
    <xf numFmtId="174" fontId="23" fillId="24" borderId="0" applyNumberFormat="0" applyBorder="0" applyAlignment="0" applyProtection="0"/>
    <xf numFmtId="174" fontId="22" fillId="47" borderId="0" applyNumberFormat="0" applyBorder="0" applyAlignment="0" applyProtection="0"/>
    <xf numFmtId="174" fontId="21" fillId="48" borderId="0" applyNumberFormat="0" applyBorder="0" applyAlignment="0" applyProtection="0"/>
    <xf numFmtId="174" fontId="22" fillId="48" borderId="0" applyNumberFormat="0" applyBorder="0" applyAlignment="0" applyProtection="0"/>
    <xf numFmtId="174" fontId="23" fillId="28" borderId="0" applyNumberFormat="0" applyBorder="0" applyAlignment="0" applyProtection="0"/>
    <xf numFmtId="174" fontId="22" fillId="48" borderId="0" applyNumberFormat="0" applyBorder="0" applyAlignment="0" applyProtection="0"/>
    <xf numFmtId="174" fontId="21" fillId="53" borderId="0" applyNumberFormat="0" applyBorder="0" applyAlignment="0" applyProtection="0"/>
    <xf numFmtId="174" fontId="22" fillId="53" borderId="0" applyNumberFormat="0" applyBorder="0" applyAlignment="0" applyProtection="0"/>
    <xf numFmtId="174" fontId="23" fillId="32" borderId="0" applyNumberFormat="0" applyBorder="0" applyAlignment="0" applyProtection="0"/>
    <xf numFmtId="174" fontId="22" fillId="53" borderId="0" applyNumberFormat="0" applyBorder="0" applyAlignment="0" applyProtection="0"/>
    <xf numFmtId="174" fontId="24" fillId="37" borderId="0" applyNumberFormat="0" applyBorder="0" applyAlignment="0" applyProtection="0"/>
    <xf numFmtId="174" fontId="25" fillId="37" borderId="0" applyNumberFormat="0" applyBorder="0" applyAlignment="0" applyProtection="0"/>
    <xf numFmtId="174" fontId="26" fillId="6" borderId="0" applyNumberFormat="0" applyBorder="0" applyAlignment="0" applyProtection="0"/>
    <xf numFmtId="174" fontId="25" fillId="37" borderId="0" applyNumberFormat="0" applyBorder="0" applyAlignment="0" applyProtection="0"/>
    <xf numFmtId="174" fontId="27" fillId="54" borderId="25" applyNumberFormat="0" applyAlignment="0" applyProtection="0"/>
    <xf numFmtId="174" fontId="28" fillId="54" borderId="25" applyNumberFormat="0" applyAlignment="0" applyProtection="0"/>
    <xf numFmtId="174" fontId="29" fillId="9" borderId="29" applyNumberFormat="0" applyAlignment="0" applyProtection="0"/>
    <xf numFmtId="174" fontId="28" fillId="54" borderId="25" applyNumberFormat="0" applyAlignment="0" applyProtection="0"/>
    <xf numFmtId="174" fontId="30" fillId="55" borderId="35" applyNumberFormat="0" applyAlignment="0" applyProtection="0"/>
    <xf numFmtId="174" fontId="31" fillId="55" borderId="35" applyNumberFormat="0" applyAlignment="0" applyProtection="0"/>
    <xf numFmtId="174" fontId="32" fillId="10" borderId="32" applyNumberFormat="0" applyAlignment="0" applyProtection="0"/>
    <xf numFmtId="174" fontId="31" fillId="55" borderId="35" applyNumberFormat="0" applyAlignment="0" applyProtection="0"/>
    <xf numFmtId="174" fontId="16" fillId="10" borderId="32" applyNumberFormat="0" applyAlignment="0" applyProtection="0"/>
    <xf numFmtId="169" fontId="5" fillId="0" borderId="0" applyFont="0" applyFill="0" applyBorder="0" applyAlignment="0" applyProtection="0"/>
    <xf numFmtId="43" fontId="5" fillId="0" borderId="0" applyFont="0" applyFill="0" applyBorder="0" applyAlignment="0" applyProtection="0"/>
    <xf numFmtId="173" fontId="5" fillId="0" borderId="0" applyFont="0" applyFill="0" applyBorder="0" applyAlignment="0" applyProtection="0"/>
    <xf numFmtId="169" fontId="19" fillId="0" borderId="0" applyFont="0" applyFill="0" applyBorder="0" applyAlignment="0" applyProtection="0"/>
    <xf numFmtId="43" fontId="5" fillId="0" borderId="0" applyFont="0" applyFill="0" applyBorder="0" applyAlignment="0" applyProtection="0"/>
    <xf numFmtId="175" fontId="5" fillId="0" borderId="0" applyFont="0" applyFill="0" applyBorder="0" applyAlignment="0" applyProtection="0"/>
    <xf numFmtId="43" fontId="5" fillId="0" borderId="0" applyFont="0" applyFill="0" applyBorder="0" applyAlignment="0" applyProtection="0"/>
    <xf numFmtId="175"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175"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9" fontId="5" fillId="0" borderId="0" applyFont="0" applyFill="0" applyBorder="0" applyAlignment="0" applyProtection="0"/>
    <xf numFmtId="175"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78" fontId="17" fillId="0" borderId="0" applyFont="0" applyFill="0" applyBorder="0" applyAlignment="0" applyProtection="0"/>
    <xf numFmtId="175" fontId="5" fillId="0" borderId="0" applyFont="0" applyFill="0" applyBorder="0" applyAlignment="0" applyProtection="0"/>
    <xf numFmtId="169" fontId="19"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44" fontId="5" fillId="0" borderId="0" applyFont="0" applyFill="0" applyBorder="0" applyAlignment="0" applyProtection="0"/>
    <xf numFmtId="175" fontId="5" fillId="0" borderId="0" applyFont="0" applyFill="0" applyBorder="0" applyAlignment="0" applyProtection="0"/>
    <xf numFmtId="44"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19"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alignment vertical="center"/>
    </xf>
    <xf numFmtId="174" fontId="33" fillId="0" borderId="0" applyAlignment="0">
      <alignment vertical="top" wrapText="1"/>
      <protection locked="0"/>
    </xf>
    <xf numFmtId="177"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5" fillId="0" borderId="0" applyFont="0" applyFill="0" applyBorder="0" applyAlignment="0" applyProtection="0"/>
    <xf numFmtId="44" fontId="5" fillId="0" borderId="0" applyFont="0" applyFill="0" applyBorder="0" applyAlignment="0" applyProtection="0"/>
    <xf numFmtId="170" fontId="5" fillId="0" borderId="0" applyFont="0" applyFill="0" applyBorder="0" applyAlignment="0" applyProtection="0"/>
    <xf numFmtId="44"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4" fontId="5" fillId="0" borderId="0" applyFont="0" applyFill="0" applyBorder="0" applyAlignment="0" applyProtection="0"/>
    <xf numFmtId="181" fontId="5" fillId="0" borderId="0" applyFont="0" applyFill="0" applyBorder="0" applyAlignment="0" applyProtection="0"/>
    <xf numFmtId="41"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176" fontId="5" fillId="0" borderId="0" applyFont="0" applyFill="0" applyBorder="0" applyAlignment="0" applyProtection="0"/>
    <xf numFmtId="168" fontId="19" fillId="0" borderId="0" applyFont="0" applyFill="0" applyBorder="0" applyAlignment="0" applyProtection="0"/>
    <xf numFmtId="43" fontId="5" fillId="0" borderId="0" applyFont="0" applyFill="0" applyBorder="0" applyAlignment="0" applyProtection="0"/>
    <xf numFmtId="168" fontId="9" fillId="0" borderId="0" applyFont="0" applyFill="0" applyBorder="0" applyAlignment="0" applyProtection="0"/>
    <xf numFmtId="44" fontId="5" fillId="0" borderId="0" applyFont="0" applyFill="0" applyBorder="0" applyAlignment="0" applyProtection="0"/>
    <xf numFmtId="168" fontId="9" fillId="0" borderId="0" applyFont="0" applyFill="0" applyBorder="0" applyAlignment="0" applyProtection="0"/>
    <xf numFmtId="44"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44" fontId="5" fillId="0" borderId="0" applyFont="0" applyFill="0" applyBorder="0" applyAlignment="0" applyProtection="0"/>
    <xf numFmtId="6" fontId="17" fillId="0" borderId="0" applyFont="0" applyFill="0" applyBorder="0" applyAlignment="0" applyProtection="0"/>
    <xf numFmtId="176" fontId="5" fillId="0" borderId="0" applyFont="0" applyFill="0" applyBorder="0" applyAlignment="0" applyProtection="0"/>
    <xf numFmtId="174" fontId="33" fillId="0" borderId="0" applyNumberFormat="0" applyFill="0" applyBorder="0" applyProtection="0">
      <alignment horizontal="left" vertical="center"/>
      <protection locked="0"/>
    </xf>
    <xf numFmtId="168" fontId="5" fillId="0" borderId="0" applyFont="0" applyFill="0" applyBorder="0" applyAlignment="0" applyProtection="0"/>
    <xf numFmtId="43" fontId="5" fillId="0" borderId="0" applyFont="0" applyFill="0" applyBorder="0" applyAlignment="0" applyProtection="0"/>
    <xf numFmtId="168" fontId="19" fillId="0" borderId="0" applyFont="0" applyFill="0" applyBorder="0" applyAlignment="0" applyProtection="0"/>
    <xf numFmtId="176" fontId="5" fillId="0" borderId="0" applyFont="0" applyFill="0" applyBorder="0" applyAlignment="0" applyProtection="0"/>
    <xf numFmtId="168" fontId="5" fillId="0" borderId="0" applyFont="0" applyFill="0" applyBorder="0" applyAlignment="0" applyProtection="0"/>
    <xf numFmtId="170" fontId="17" fillId="0" borderId="0" applyFont="0" applyFill="0" applyBorder="0" applyAlignment="0" applyProtection="0"/>
    <xf numFmtId="182" fontId="5" fillId="0" borderId="0" applyFont="0" applyFill="0" applyBorder="0" applyAlignment="0" applyProtection="0"/>
    <xf numFmtId="44" fontId="5" fillId="0" borderId="0" applyFont="0" applyFill="0" applyBorder="0" applyAlignment="0" applyProtection="0"/>
    <xf numFmtId="168" fontId="19" fillId="0" borderId="0" applyFont="0" applyFill="0" applyBorder="0" applyAlignment="0" applyProtection="0"/>
    <xf numFmtId="175" fontId="5" fillId="0" borderId="0" applyFont="0" applyFill="0" applyBorder="0" applyAlignment="0" applyProtection="0"/>
    <xf numFmtId="176" fontId="5" fillId="0" borderId="0" applyFont="0" applyFill="0" applyBorder="0" applyAlignment="0" applyProtection="0"/>
    <xf numFmtId="44" fontId="5" fillId="0" borderId="0" applyFont="0" applyFill="0" applyBorder="0" applyAlignment="0" applyProtection="0"/>
    <xf numFmtId="177" fontId="5" fillId="0" borderId="0" applyFont="0" applyFill="0" applyBorder="0" applyAlignment="0" applyProtection="0"/>
    <xf numFmtId="176" fontId="5" fillId="0" borderId="0" applyFont="0" applyFill="0" applyBorder="0" applyAlignment="0" applyProtection="0"/>
    <xf numFmtId="175" fontId="5" fillId="0" borderId="0" applyFont="0" applyFill="0" applyBorder="0" applyAlignment="0" applyProtection="0"/>
    <xf numFmtId="44" fontId="5" fillId="0" borderId="0" applyFont="0" applyFill="0" applyBorder="0" applyAlignment="0" applyProtection="0"/>
    <xf numFmtId="175" fontId="5" fillId="0" borderId="0" applyFont="0" applyFill="0" applyBorder="0" applyAlignment="0" applyProtection="0"/>
    <xf numFmtId="176" fontId="5" fillId="0" borderId="0" applyFont="0" applyFill="0" applyBorder="0" applyAlignment="0" applyProtection="0"/>
    <xf numFmtId="168" fontId="5" fillId="0" borderId="0" applyFont="0" applyFill="0" applyBorder="0" applyAlignment="0" applyProtection="0"/>
    <xf numFmtId="176" fontId="5" fillId="0" borderId="0" applyFont="0" applyFill="0" applyBorder="0" applyAlignment="0" applyProtection="0"/>
    <xf numFmtId="44" fontId="5" fillId="0" borderId="0" applyFont="0" applyFill="0" applyBorder="0" applyAlignment="0" applyProtection="0"/>
    <xf numFmtId="176" fontId="5" fillId="0" borderId="0" applyFont="0" applyFill="0" applyBorder="0" applyAlignment="0" applyProtection="0"/>
    <xf numFmtId="44" fontId="5" fillId="0" borderId="0" applyFont="0" applyFill="0" applyBorder="0" applyAlignment="0" applyProtection="0"/>
    <xf numFmtId="176" fontId="5" fillId="0" borderId="0" applyFont="0" applyFill="0" applyBorder="0" applyAlignment="0" applyProtection="0"/>
    <xf numFmtId="44"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4" fontId="34" fillId="0" borderId="0"/>
    <xf numFmtId="14"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35" fillId="0" borderId="0" applyNumberFormat="0" applyFill="0" applyBorder="0" applyAlignment="0" applyProtection="0"/>
    <xf numFmtId="174" fontId="36" fillId="0" borderId="0" applyNumberFormat="0" applyFill="0" applyBorder="0" applyAlignment="0" applyProtection="0"/>
    <xf numFmtId="174" fontId="37" fillId="0" borderId="0" applyNumberFormat="0" applyFill="0" applyBorder="0" applyAlignment="0" applyProtection="0"/>
    <xf numFmtId="174" fontId="36" fillId="0" borderId="0" applyNumberForma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174" fontId="15" fillId="5" borderId="0" applyNumberFormat="0" applyBorder="0" applyAlignment="0" applyProtection="0"/>
    <xf numFmtId="174" fontId="38" fillId="38" borderId="0" applyNumberFormat="0" applyBorder="0" applyAlignment="0" applyProtection="0"/>
    <xf numFmtId="174" fontId="39" fillId="5" borderId="0" applyNumberFormat="0" applyBorder="0" applyAlignment="0" applyProtection="0"/>
    <xf numFmtId="174" fontId="40" fillId="38" borderId="0" applyNumberFormat="0" applyBorder="0" applyAlignment="0" applyProtection="0"/>
    <xf numFmtId="174" fontId="38" fillId="38" borderId="0" applyNumberFormat="0" applyBorder="0" applyAlignment="0" applyProtection="0"/>
    <xf numFmtId="38" fontId="41" fillId="56" borderId="0" applyNumberFormat="0" applyBorder="0" applyAlignment="0" applyProtection="0"/>
    <xf numFmtId="38" fontId="41" fillId="56" borderId="0" applyNumberFormat="0" applyBorder="0" applyAlignment="0" applyProtection="0"/>
    <xf numFmtId="174" fontId="42" fillId="0" borderId="0"/>
    <xf numFmtId="174" fontId="10" fillId="0" borderId="18" applyNumberFormat="0" applyAlignment="0" applyProtection="0">
      <alignment horizontal="left" vertical="center"/>
    </xf>
    <xf numFmtId="174" fontId="10" fillId="0" borderId="22">
      <alignment horizontal="left" vertical="center"/>
    </xf>
    <xf numFmtId="174" fontId="43" fillId="0" borderId="36" applyNumberFormat="0" applyFill="0" applyAlignment="0" applyProtection="0"/>
    <xf numFmtId="174" fontId="44" fillId="0" borderId="36" applyNumberFormat="0" applyFill="0" applyAlignment="0" applyProtection="0"/>
    <xf numFmtId="174" fontId="13" fillId="0" borderId="26" applyNumberFormat="0" applyFill="0" applyAlignment="0" applyProtection="0"/>
    <xf numFmtId="174" fontId="44" fillId="0" borderId="36" applyNumberFormat="0" applyFill="0" applyAlignment="0" applyProtection="0"/>
    <xf numFmtId="174" fontId="45" fillId="0" borderId="26" applyNumberFormat="0" applyFill="0" applyAlignment="0" applyProtection="0"/>
    <xf numFmtId="174" fontId="46" fillId="0" borderId="0" applyNumberFormat="0" applyFont="0" applyFill="0" applyAlignment="0" applyProtection="0"/>
    <xf numFmtId="174" fontId="47" fillId="0" borderId="37" applyNumberFormat="0" applyFill="0" applyAlignment="0" applyProtection="0"/>
    <xf numFmtId="174" fontId="48" fillId="0" borderId="37" applyNumberFormat="0" applyFill="0" applyAlignment="0" applyProtection="0"/>
    <xf numFmtId="174" fontId="14" fillId="0" borderId="27" applyNumberFormat="0" applyFill="0" applyAlignment="0" applyProtection="0"/>
    <xf numFmtId="174" fontId="48" fillId="0" borderId="37" applyNumberFormat="0" applyFill="0" applyAlignment="0" applyProtection="0"/>
    <xf numFmtId="174" fontId="49" fillId="0" borderId="27" applyNumberFormat="0" applyFill="0" applyAlignment="0" applyProtection="0"/>
    <xf numFmtId="174" fontId="10" fillId="0" borderId="0" applyNumberFormat="0" applyFont="0" applyFill="0" applyAlignment="0" applyProtection="0"/>
    <xf numFmtId="174" fontId="50" fillId="0" borderId="38" applyNumberFormat="0" applyFill="0" applyAlignment="0" applyProtection="0"/>
    <xf numFmtId="174" fontId="51" fillId="0" borderId="38" applyNumberFormat="0" applyFill="0" applyAlignment="0" applyProtection="0"/>
    <xf numFmtId="174" fontId="52" fillId="0" borderId="28" applyNumberFormat="0" applyFill="0" applyAlignment="0" applyProtection="0"/>
    <xf numFmtId="174" fontId="51" fillId="0" borderId="38" applyNumberFormat="0" applyFill="0" applyAlignment="0" applyProtection="0"/>
    <xf numFmtId="174" fontId="50" fillId="0" borderId="0" applyNumberFormat="0" applyFill="0" applyBorder="0" applyAlignment="0" applyProtection="0"/>
    <xf numFmtId="174" fontId="51" fillId="0" borderId="0" applyNumberFormat="0" applyFill="0" applyBorder="0" applyAlignment="0" applyProtection="0"/>
    <xf numFmtId="174" fontId="52" fillId="0" borderId="0" applyNumberFormat="0" applyFill="0" applyBorder="0" applyAlignment="0" applyProtection="0"/>
    <xf numFmtId="174" fontId="51" fillId="0" borderId="0" applyNumberFormat="0" applyFill="0" applyBorder="0" applyAlignment="0" applyProtection="0"/>
    <xf numFmtId="174" fontId="53" fillId="0" borderId="0" applyNumberFormat="0" applyFill="0" applyBorder="0" applyAlignment="0" applyProtection="0">
      <alignment vertical="top"/>
      <protection locked="0"/>
    </xf>
    <xf numFmtId="174" fontId="53" fillId="0" borderId="0" applyNumberFormat="0" applyFill="0" applyBorder="0" applyAlignment="0" applyProtection="0">
      <alignment vertical="top"/>
      <protection locked="0"/>
    </xf>
    <xf numFmtId="174" fontId="54" fillId="0" borderId="0" applyNumberFormat="0" applyFill="0" applyBorder="0" applyAlignment="0" applyProtection="0"/>
    <xf numFmtId="174" fontId="55" fillId="0" borderId="0" applyNumberFormat="0" applyFill="0" applyBorder="0" applyAlignment="0" applyProtection="0">
      <alignment vertical="top"/>
      <protection locked="0"/>
    </xf>
    <xf numFmtId="174" fontId="56" fillId="0" borderId="0" applyNumberFormat="0" applyFill="0" applyBorder="0" applyAlignment="0" applyProtection="0"/>
    <xf numFmtId="174" fontId="56" fillId="0" borderId="0" applyNumberFormat="0" applyFill="0" applyBorder="0" applyAlignment="0" applyProtection="0"/>
    <xf numFmtId="10" fontId="41" fillId="57" borderId="2" applyNumberFormat="0" applyBorder="0" applyAlignment="0" applyProtection="0"/>
    <xf numFmtId="10" fontId="41" fillId="57" borderId="2" applyNumberFormat="0" applyBorder="0" applyAlignment="0" applyProtection="0"/>
    <xf numFmtId="174" fontId="57" fillId="41" borderId="25" applyNumberFormat="0" applyAlignment="0" applyProtection="0"/>
    <xf numFmtId="174" fontId="58" fillId="41" borderId="25" applyNumberFormat="0" applyAlignment="0" applyProtection="0"/>
    <xf numFmtId="174" fontId="59" fillId="8" borderId="29" applyNumberFormat="0" applyAlignment="0" applyProtection="0"/>
    <xf numFmtId="174" fontId="57" fillId="41" borderId="25" applyNumberFormat="0" applyAlignment="0" applyProtection="0"/>
    <xf numFmtId="174" fontId="58" fillId="41" borderId="25" applyNumberFormat="0" applyAlignment="0" applyProtection="0"/>
    <xf numFmtId="174" fontId="59" fillId="8" borderId="29" applyNumberFormat="0" applyAlignment="0" applyProtection="0"/>
    <xf numFmtId="174" fontId="57" fillId="41" borderId="25" applyNumberFormat="0" applyAlignment="0" applyProtection="0"/>
    <xf numFmtId="174" fontId="58" fillId="41" borderId="25" applyNumberFormat="0" applyAlignment="0" applyProtection="0"/>
    <xf numFmtId="174" fontId="57" fillId="41" borderId="25" applyNumberFormat="0" applyAlignment="0" applyProtection="0"/>
    <xf numFmtId="174" fontId="60" fillId="0" borderId="39" applyNumberFormat="0" applyFill="0" applyAlignment="0" applyProtection="0"/>
    <xf numFmtId="174" fontId="61" fillId="0" borderId="39" applyNumberFormat="0" applyFill="0" applyAlignment="0" applyProtection="0"/>
    <xf numFmtId="174" fontId="62" fillId="0" borderId="31" applyNumberFormat="0" applyFill="0" applyAlignment="0" applyProtection="0"/>
    <xf numFmtId="174" fontId="61" fillId="0" borderId="39" applyNumberFormat="0" applyFill="0" applyAlignment="0" applyProtection="0"/>
    <xf numFmtId="183" fontId="5" fillId="0" borderId="0"/>
    <xf numFmtId="183" fontId="5" fillId="0" borderId="0"/>
    <xf numFmtId="183" fontId="5" fillId="0" borderId="0"/>
    <xf numFmtId="183" fontId="5" fillId="0" borderId="0"/>
    <xf numFmtId="183" fontId="5" fillId="0" borderId="0"/>
    <xf numFmtId="176" fontId="5" fillId="0" borderId="0"/>
    <xf numFmtId="176" fontId="5" fillId="0" borderId="0"/>
    <xf numFmtId="176" fontId="5" fillId="0" borderId="0"/>
    <xf numFmtId="176" fontId="5" fillId="0" borderId="0"/>
    <xf numFmtId="176" fontId="5" fillId="0" borderId="0"/>
    <xf numFmtId="183" fontId="5" fillId="0" borderId="0"/>
    <xf numFmtId="183" fontId="5" fillId="0" borderId="0"/>
    <xf numFmtId="183" fontId="5" fillId="0" borderId="0"/>
    <xf numFmtId="174" fontId="63" fillId="58" borderId="0" applyNumberFormat="0" applyBorder="0" applyAlignment="0" applyProtection="0"/>
    <xf numFmtId="174" fontId="64" fillId="58" borderId="0" applyNumberFormat="0" applyBorder="0" applyAlignment="0" applyProtection="0"/>
    <xf numFmtId="174" fontId="65" fillId="7" borderId="0" applyNumberFormat="0" applyBorder="0" applyAlignment="0" applyProtection="0"/>
    <xf numFmtId="174" fontId="64" fillId="58" borderId="0" applyNumberFormat="0" applyBorder="0" applyAlignment="0" applyProtection="0"/>
    <xf numFmtId="184" fontId="5" fillId="0" borderId="0"/>
    <xf numFmtId="174" fontId="5" fillId="0" borderId="0"/>
    <xf numFmtId="184" fontId="5" fillId="0" borderId="0"/>
    <xf numFmtId="184" fontId="5" fillId="0" borderId="0"/>
    <xf numFmtId="184" fontId="5" fillId="0" borderId="0"/>
    <xf numFmtId="184" fontId="5" fillId="0" borderId="0"/>
    <xf numFmtId="174" fontId="5" fillId="0" borderId="0"/>
    <xf numFmtId="174" fontId="20" fillId="0" borderId="0"/>
    <xf numFmtId="174" fontId="5" fillId="0" borderId="0"/>
    <xf numFmtId="174" fontId="20" fillId="0" borderId="0"/>
    <xf numFmtId="174" fontId="20" fillId="0" borderId="0"/>
    <xf numFmtId="174" fontId="20" fillId="0" borderId="0"/>
    <xf numFmtId="174" fontId="5" fillId="0" borderId="0"/>
    <xf numFmtId="174" fontId="5" fillId="0" borderId="0"/>
    <xf numFmtId="174" fontId="5" fillId="0" borderId="0"/>
    <xf numFmtId="174" fontId="5" fillId="0" borderId="0"/>
    <xf numFmtId="174" fontId="5" fillId="0" borderId="0"/>
    <xf numFmtId="174" fontId="17" fillId="0" borderId="0"/>
    <xf numFmtId="174" fontId="1" fillId="0" borderId="0"/>
    <xf numFmtId="174" fontId="17" fillId="0" borderId="0"/>
    <xf numFmtId="174" fontId="5" fillId="0" borderId="0"/>
    <xf numFmtId="174" fontId="1" fillId="0" borderId="0"/>
    <xf numFmtId="174" fontId="5" fillId="0" borderId="0"/>
    <xf numFmtId="174" fontId="5" fillId="0" borderId="0"/>
    <xf numFmtId="174" fontId="5" fillId="0" borderId="0"/>
    <xf numFmtId="174" fontId="20" fillId="0" borderId="0"/>
    <xf numFmtId="174" fontId="5" fillId="0" borderId="0"/>
    <xf numFmtId="174" fontId="33" fillId="0" borderId="0" applyAlignment="0">
      <alignment vertical="top" wrapText="1"/>
      <protection locked="0"/>
    </xf>
    <xf numFmtId="174" fontId="5" fillId="0" borderId="0"/>
    <xf numFmtId="174" fontId="9" fillId="0" borderId="0"/>
    <xf numFmtId="174" fontId="5" fillId="0" borderId="0"/>
    <xf numFmtId="174" fontId="1" fillId="0" borderId="0"/>
    <xf numFmtId="174" fontId="18" fillId="0" borderId="0"/>
    <xf numFmtId="174" fontId="9" fillId="0" borderId="0"/>
    <xf numFmtId="174" fontId="19" fillId="0" borderId="0"/>
    <xf numFmtId="174" fontId="1" fillId="0" borderId="0"/>
    <xf numFmtId="174" fontId="9" fillId="0" borderId="0"/>
    <xf numFmtId="174" fontId="20" fillId="0" borderId="0"/>
    <xf numFmtId="174" fontId="9" fillId="0" borderId="0"/>
    <xf numFmtId="174" fontId="20" fillId="0" borderId="0"/>
    <xf numFmtId="174" fontId="5" fillId="0" borderId="0"/>
    <xf numFmtId="174" fontId="20" fillId="0" borderId="0"/>
    <xf numFmtId="174" fontId="5" fillId="0" borderId="0"/>
    <xf numFmtId="174" fontId="20" fillId="0" borderId="0"/>
    <xf numFmtId="174" fontId="5" fillId="59" borderId="40" applyNumberFormat="0" applyFont="0" applyAlignment="0" applyProtection="0"/>
    <xf numFmtId="174" fontId="5" fillId="59" borderId="40" applyNumberFormat="0" applyFont="0" applyAlignment="0" applyProtection="0"/>
    <xf numFmtId="174" fontId="5" fillId="59" borderId="40" applyNumberFormat="0" applyFont="0" applyAlignment="0" applyProtection="0"/>
    <xf numFmtId="174" fontId="19" fillId="11" borderId="33" applyNumberFormat="0" applyFont="0" applyAlignment="0" applyProtection="0"/>
    <xf numFmtId="174" fontId="19" fillId="59" borderId="40" applyNumberFormat="0" applyFont="0" applyAlignment="0" applyProtection="0"/>
    <xf numFmtId="174" fontId="18" fillId="11" borderId="33" applyNumberFormat="0" applyFont="0" applyAlignment="0" applyProtection="0"/>
    <xf numFmtId="174" fontId="5" fillId="59" borderId="40" applyNumberFormat="0" applyFont="0" applyAlignment="0" applyProtection="0"/>
    <xf numFmtId="174" fontId="5" fillId="59" borderId="40" applyNumberFormat="0" applyFont="0" applyAlignment="0" applyProtection="0"/>
    <xf numFmtId="174" fontId="5" fillId="59" borderId="40" applyNumberFormat="0" applyFont="0" applyAlignment="0" applyProtection="0"/>
    <xf numFmtId="174" fontId="19" fillId="59" borderId="40" applyNumberFormat="0" applyFont="0" applyAlignment="0" applyProtection="0"/>
    <xf numFmtId="174" fontId="5" fillId="59" borderId="40" applyNumberFormat="0" applyFont="0" applyAlignment="0" applyProtection="0"/>
    <xf numFmtId="174" fontId="66" fillId="54" borderId="41" applyNumberFormat="0" applyAlignment="0" applyProtection="0"/>
    <xf numFmtId="174" fontId="67" fillId="54" borderId="41" applyNumberFormat="0" applyAlignment="0" applyProtection="0"/>
    <xf numFmtId="174" fontId="68" fillId="9" borderId="30" applyNumberFormat="0" applyAlignment="0" applyProtection="0"/>
    <xf numFmtId="174" fontId="67" fillId="54" borderId="41" applyNumberFormat="0" applyAlignment="0" applyProtection="0"/>
    <xf numFmtId="174" fontId="30" fillId="60" borderId="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 fontId="33" fillId="0" borderId="0" applyFill="0" applyBorder="0" applyProtection="0">
      <alignment horizontal="right" vertical="center"/>
      <protection locked="0"/>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174" fontId="69" fillId="0" borderId="0" applyNumberFormat="0" applyFill="0" applyBorder="0" applyAlignment="0" applyProtection="0"/>
    <xf numFmtId="174" fontId="70" fillId="0" borderId="42" applyNumberFormat="0" applyFill="0" applyAlignment="0" applyProtection="0"/>
    <xf numFmtId="174" fontId="71" fillId="0" borderId="42" applyNumberFormat="0" applyFill="0" applyAlignment="0" applyProtection="0"/>
    <xf numFmtId="174" fontId="12" fillId="0" borderId="34" applyNumberFormat="0" applyFill="0" applyAlignment="0" applyProtection="0"/>
    <xf numFmtId="174" fontId="71" fillId="0" borderId="42" applyNumberFormat="0" applyFill="0" applyAlignment="0" applyProtection="0"/>
    <xf numFmtId="174" fontId="72" fillId="0" borderId="34" applyNumberFormat="0" applyFill="0" applyAlignment="0" applyProtection="0"/>
    <xf numFmtId="174" fontId="5" fillId="0" borderId="43" applyNumberFormat="0" applyFont="0" applyBorder="0" applyAlignment="0" applyProtection="0"/>
    <xf numFmtId="174" fontId="5" fillId="0" borderId="43" applyNumberFormat="0" applyFont="0" applyBorder="0" applyAlignment="0" applyProtection="0"/>
    <xf numFmtId="174" fontId="73" fillId="0" borderId="0" applyNumberFormat="0" applyFill="0" applyBorder="0" applyAlignment="0" applyProtection="0"/>
    <xf numFmtId="174" fontId="74" fillId="0" borderId="0" applyNumberFormat="0" applyFill="0" applyBorder="0" applyAlignment="0" applyProtection="0"/>
    <xf numFmtId="174" fontId="75" fillId="0" borderId="0" applyNumberFormat="0" applyFill="0" applyBorder="0" applyAlignment="0" applyProtection="0"/>
    <xf numFmtId="174" fontId="74" fillId="0" borderId="0" applyNumberFormat="0" applyFill="0" applyBorder="0" applyAlignment="0" applyProtection="0"/>
    <xf numFmtId="0" fontId="76" fillId="0" borderId="0"/>
    <xf numFmtId="168" fontId="76" fillId="0" borderId="0" applyFont="0" applyFill="0" applyBorder="0" applyAlignment="0" applyProtection="0"/>
    <xf numFmtId="169" fontId="76" fillId="0" borderId="0" applyFont="0" applyFill="0" applyBorder="0" applyAlignment="0" applyProtection="0"/>
    <xf numFmtId="169" fontId="5" fillId="0" borderId="0" applyFont="0" applyFill="0" applyBorder="0" applyAlignment="0" applyProtection="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14" fontId="5" fillId="0" borderId="0"/>
    <xf numFmtId="180" fontId="5" fillId="0" borderId="0"/>
    <xf numFmtId="180" fontId="5" fillId="0" borderId="0"/>
    <xf numFmtId="180" fontId="5" fillId="0" borderId="0"/>
    <xf numFmtId="180" fontId="5" fillId="0" borderId="0"/>
    <xf numFmtId="180" fontId="5" fillId="0" borderId="0"/>
    <xf numFmtId="180" fontId="5" fillId="0" borderId="0"/>
    <xf numFmtId="180" fontId="5" fillId="0" borderId="0"/>
    <xf numFmtId="0" fontId="18" fillId="36" borderId="0" applyNumberFormat="0" applyBorder="0" applyAlignment="0" applyProtection="0"/>
    <xf numFmtId="0" fontId="20" fillId="13" borderId="0" applyNumberFormat="0" applyBorder="0" applyAlignment="0" applyProtection="0"/>
    <xf numFmtId="0" fontId="19" fillId="36" borderId="0" applyNumberFormat="0" applyBorder="0" applyAlignment="0" applyProtection="0"/>
    <xf numFmtId="0" fontId="18" fillId="37" borderId="0" applyNumberFormat="0" applyBorder="0" applyAlignment="0" applyProtection="0"/>
    <xf numFmtId="0" fontId="20" fillId="17" borderId="0" applyNumberFormat="0" applyBorder="0" applyAlignment="0" applyProtection="0"/>
    <xf numFmtId="0" fontId="19" fillId="37" borderId="0" applyNumberFormat="0" applyBorder="0" applyAlignment="0" applyProtection="0"/>
    <xf numFmtId="0" fontId="18" fillId="38" borderId="0" applyNumberFormat="0" applyBorder="0" applyAlignment="0" applyProtection="0"/>
    <xf numFmtId="0" fontId="20" fillId="21" borderId="0" applyNumberFormat="0" applyBorder="0" applyAlignment="0" applyProtection="0"/>
    <xf numFmtId="0" fontId="19" fillId="38" borderId="0" applyNumberFormat="0" applyBorder="0" applyAlignment="0" applyProtection="0"/>
    <xf numFmtId="0" fontId="18" fillId="39" borderId="0" applyNumberFormat="0" applyBorder="0" applyAlignment="0" applyProtection="0"/>
    <xf numFmtId="0" fontId="20" fillId="25" borderId="0" applyNumberFormat="0" applyBorder="0" applyAlignment="0" applyProtection="0"/>
    <xf numFmtId="0" fontId="19" fillId="39" borderId="0" applyNumberFormat="0" applyBorder="0" applyAlignment="0" applyProtection="0"/>
    <xf numFmtId="0" fontId="18" fillId="40" borderId="0" applyNumberFormat="0" applyBorder="0" applyAlignment="0" applyProtection="0"/>
    <xf numFmtId="0" fontId="20" fillId="29" borderId="0" applyNumberFormat="0" applyBorder="0" applyAlignment="0" applyProtection="0"/>
    <xf numFmtId="0" fontId="19" fillId="40" borderId="0" applyNumberFormat="0" applyBorder="0" applyAlignment="0" applyProtection="0"/>
    <xf numFmtId="0" fontId="18" fillId="41" borderId="0" applyNumberFormat="0" applyBorder="0" applyAlignment="0" applyProtection="0"/>
    <xf numFmtId="0" fontId="20" fillId="33" borderId="0" applyNumberFormat="0" applyBorder="0" applyAlignment="0" applyProtection="0"/>
    <xf numFmtId="0" fontId="19" fillId="41" borderId="0" applyNumberFormat="0" applyBorder="0" applyAlignment="0" applyProtection="0"/>
    <xf numFmtId="0" fontId="18" fillId="42" borderId="0" applyNumberFormat="0" applyBorder="0" applyAlignment="0" applyProtection="0"/>
    <xf numFmtId="0" fontId="20" fillId="14" borderId="0" applyNumberFormat="0" applyBorder="0" applyAlignment="0" applyProtection="0"/>
    <xf numFmtId="0" fontId="19" fillId="42" borderId="0" applyNumberFormat="0" applyBorder="0" applyAlignment="0" applyProtection="0"/>
    <xf numFmtId="0" fontId="18" fillId="43" borderId="0" applyNumberFormat="0" applyBorder="0" applyAlignment="0" applyProtection="0"/>
    <xf numFmtId="0" fontId="20" fillId="18" borderId="0" applyNumberFormat="0" applyBorder="0" applyAlignment="0" applyProtection="0"/>
    <xf numFmtId="0" fontId="19" fillId="43" borderId="0" applyNumberFormat="0" applyBorder="0" applyAlignment="0" applyProtection="0"/>
    <xf numFmtId="0" fontId="18" fillId="44" borderId="0" applyNumberFormat="0" applyBorder="0" applyAlignment="0" applyProtection="0"/>
    <xf numFmtId="0" fontId="20" fillId="22" borderId="0" applyNumberFormat="0" applyBorder="0" applyAlignment="0" applyProtection="0"/>
    <xf numFmtId="0" fontId="19" fillId="44" borderId="0" applyNumberFormat="0" applyBorder="0" applyAlignment="0" applyProtection="0"/>
    <xf numFmtId="0" fontId="18" fillId="39" borderId="0" applyNumberFormat="0" applyBorder="0" applyAlignment="0" applyProtection="0"/>
    <xf numFmtId="0" fontId="20" fillId="26" borderId="0" applyNumberFormat="0" applyBorder="0" applyAlignment="0" applyProtection="0"/>
    <xf numFmtId="0" fontId="19" fillId="39" borderId="0" applyNumberFormat="0" applyBorder="0" applyAlignment="0" applyProtection="0"/>
    <xf numFmtId="0" fontId="18" fillId="42" borderId="0" applyNumberFormat="0" applyBorder="0" applyAlignment="0" applyProtection="0"/>
    <xf numFmtId="0" fontId="20" fillId="30" borderId="0" applyNumberFormat="0" applyBorder="0" applyAlignment="0" applyProtection="0"/>
    <xf numFmtId="0" fontId="19" fillId="42" borderId="0" applyNumberFormat="0" applyBorder="0" applyAlignment="0" applyProtection="0"/>
    <xf numFmtId="0" fontId="18" fillId="45" borderId="0" applyNumberFormat="0" applyBorder="0" applyAlignment="0" applyProtection="0"/>
    <xf numFmtId="0" fontId="20" fillId="34" borderId="0" applyNumberFormat="0" applyBorder="0" applyAlignment="0" applyProtection="0"/>
    <xf numFmtId="0" fontId="19" fillId="45" borderId="0" applyNumberFormat="0" applyBorder="0" applyAlignment="0" applyProtection="0"/>
    <xf numFmtId="0" fontId="21" fillId="46" borderId="0" applyNumberFormat="0" applyBorder="0" applyAlignment="0" applyProtection="0"/>
    <xf numFmtId="0" fontId="23" fillId="15" borderId="0" applyNumberFormat="0" applyBorder="0" applyAlignment="0" applyProtection="0"/>
    <xf numFmtId="0" fontId="22" fillId="46" borderId="0" applyNumberFormat="0" applyBorder="0" applyAlignment="0" applyProtection="0"/>
    <xf numFmtId="0" fontId="21" fillId="43" borderId="0" applyNumberFormat="0" applyBorder="0" applyAlignment="0" applyProtection="0"/>
    <xf numFmtId="0" fontId="23" fillId="19" borderId="0" applyNumberFormat="0" applyBorder="0" applyAlignment="0" applyProtection="0"/>
    <xf numFmtId="0" fontId="22" fillId="43" borderId="0" applyNumberFormat="0" applyBorder="0" applyAlignment="0" applyProtection="0"/>
    <xf numFmtId="0" fontId="21" fillId="44" borderId="0" applyNumberFormat="0" applyBorder="0" applyAlignment="0" applyProtection="0"/>
    <xf numFmtId="0" fontId="23" fillId="23" borderId="0" applyNumberFormat="0" applyBorder="0" applyAlignment="0" applyProtection="0"/>
    <xf numFmtId="0" fontId="22" fillId="44" borderId="0" applyNumberFormat="0" applyBorder="0" applyAlignment="0" applyProtection="0"/>
    <xf numFmtId="0" fontId="21" fillId="47" borderId="0" applyNumberFormat="0" applyBorder="0" applyAlignment="0" applyProtection="0"/>
    <xf numFmtId="0" fontId="23" fillId="27" borderId="0" applyNumberFormat="0" applyBorder="0" applyAlignment="0" applyProtection="0"/>
    <xf numFmtId="0" fontId="22" fillId="47" borderId="0" applyNumberFormat="0" applyBorder="0" applyAlignment="0" applyProtection="0"/>
    <xf numFmtId="0" fontId="21" fillId="48" borderId="0" applyNumberFormat="0" applyBorder="0" applyAlignment="0" applyProtection="0"/>
    <xf numFmtId="0" fontId="23" fillId="31" borderId="0" applyNumberFormat="0" applyBorder="0" applyAlignment="0" applyProtection="0"/>
    <xf numFmtId="0" fontId="22" fillId="48" borderId="0" applyNumberFormat="0" applyBorder="0" applyAlignment="0" applyProtection="0"/>
    <xf numFmtId="0" fontId="21" fillId="49" borderId="0" applyNumberFormat="0" applyBorder="0" applyAlignment="0" applyProtection="0"/>
    <xf numFmtId="0" fontId="23" fillId="35" borderId="0" applyNumberFormat="0" applyBorder="0" applyAlignment="0" applyProtection="0"/>
    <xf numFmtId="0" fontId="22" fillId="49" borderId="0" applyNumberFormat="0" applyBorder="0" applyAlignment="0" applyProtection="0"/>
    <xf numFmtId="0" fontId="21" fillId="50" borderId="0" applyNumberFormat="0" applyBorder="0" applyAlignment="0" applyProtection="0"/>
    <xf numFmtId="0" fontId="23" fillId="12" borderId="0" applyNumberFormat="0" applyBorder="0" applyAlignment="0" applyProtection="0"/>
    <xf numFmtId="0" fontId="22" fillId="50" borderId="0" applyNumberFormat="0" applyBorder="0" applyAlignment="0" applyProtection="0"/>
    <xf numFmtId="0" fontId="21" fillId="51" borderId="0" applyNumberFormat="0" applyBorder="0" applyAlignment="0" applyProtection="0"/>
    <xf numFmtId="0" fontId="23" fillId="16" borderId="0" applyNumberFormat="0" applyBorder="0" applyAlignment="0" applyProtection="0"/>
    <xf numFmtId="0" fontId="22" fillId="51" borderId="0" applyNumberFormat="0" applyBorder="0" applyAlignment="0" applyProtection="0"/>
    <xf numFmtId="0" fontId="21" fillId="52" borderId="0" applyNumberFormat="0" applyBorder="0" applyAlignment="0" applyProtection="0"/>
    <xf numFmtId="0" fontId="23" fillId="20" borderId="0" applyNumberFormat="0" applyBorder="0" applyAlignment="0" applyProtection="0"/>
    <xf numFmtId="0" fontId="22" fillId="52" borderId="0" applyNumberFormat="0" applyBorder="0" applyAlignment="0" applyProtection="0"/>
    <xf numFmtId="0" fontId="21" fillId="47" borderId="0" applyNumberFormat="0" applyBorder="0" applyAlignment="0" applyProtection="0"/>
    <xf numFmtId="0" fontId="23" fillId="24" borderId="0" applyNumberFormat="0" applyBorder="0" applyAlignment="0" applyProtection="0"/>
    <xf numFmtId="0" fontId="22" fillId="47" borderId="0" applyNumberFormat="0" applyBorder="0" applyAlignment="0" applyProtection="0"/>
    <xf numFmtId="0" fontId="21" fillId="48" borderId="0" applyNumberFormat="0" applyBorder="0" applyAlignment="0" applyProtection="0"/>
    <xf numFmtId="0" fontId="23" fillId="28" borderId="0" applyNumberFormat="0" applyBorder="0" applyAlignment="0" applyProtection="0"/>
    <xf numFmtId="0" fontId="22" fillId="48" borderId="0" applyNumberFormat="0" applyBorder="0" applyAlignment="0" applyProtection="0"/>
    <xf numFmtId="0" fontId="21" fillId="53" borderId="0" applyNumberFormat="0" applyBorder="0" applyAlignment="0" applyProtection="0"/>
    <xf numFmtId="0" fontId="23" fillId="32" borderId="0" applyNumberFormat="0" applyBorder="0" applyAlignment="0" applyProtection="0"/>
    <xf numFmtId="0" fontId="22" fillId="53" borderId="0" applyNumberFormat="0" applyBorder="0" applyAlignment="0" applyProtection="0"/>
    <xf numFmtId="0" fontId="24" fillId="37" borderId="0" applyNumberFormat="0" applyBorder="0" applyAlignment="0" applyProtection="0"/>
    <xf numFmtId="0" fontId="26" fillId="6" borderId="0" applyNumberFormat="0" applyBorder="0" applyAlignment="0" applyProtection="0"/>
    <xf numFmtId="0" fontId="25" fillId="37" borderId="0" applyNumberFormat="0" applyBorder="0" applyAlignment="0" applyProtection="0"/>
    <xf numFmtId="0" fontId="27" fillId="54" borderId="25" applyNumberFormat="0" applyAlignment="0" applyProtection="0"/>
    <xf numFmtId="0" fontId="29" fillId="9" borderId="29" applyNumberFormat="0" applyAlignment="0" applyProtection="0"/>
    <xf numFmtId="0" fontId="28" fillId="54" borderId="25" applyNumberFormat="0" applyAlignment="0" applyProtection="0"/>
    <xf numFmtId="0" fontId="30" fillId="55" borderId="35" applyNumberFormat="0" applyAlignment="0" applyProtection="0"/>
    <xf numFmtId="0" fontId="32" fillId="10" borderId="32" applyNumberFormat="0" applyAlignment="0" applyProtection="0"/>
    <xf numFmtId="0" fontId="16" fillId="10" borderId="32" applyNumberFormat="0" applyAlignment="0" applyProtection="0"/>
    <xf numFmtId="167" fontId="5" fillId="0" borderId="0" applyFont="0" applyFill="0" applyBorder="0" applyAlignment="0" applyProtection="0"/>
    <xf numFmtId="169" fontId="19"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75"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169" fontId="5" fillId="0" borderId="0" applyFont="0" applyFill="0" applyBorder="0" applyAlignment="0" applyProtection="0"/>
    <xf numFmtId="175"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175" fontId="5" fillId="0" borderId="0" applyFont="0" applyFill="0" applyBorder="0" applyAlignment="0" applyProtection="0"/>
    <xf numFmtId="169" fontId="5" fillId="0" borderId="0" applyFont="0" applyFill="0" applyBorder="0" applyAlignment="0" applyProtection="0"/>
    <xf numFmtId="175" fontId="5" fillId="0" borderId="0" applyFont="0" applyFill="0" applyBorder="0" applyAlignment="0" applyProtection="0"/>
    <xf numFmtId="169" fontId="5"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9" fontId="5" fillId="0" borderId="0" applyFont="0" applyFill="0" applyBorder="0" applyAlignment="0" applyProtection="0"/>
    <xf numFmtId="44" fontId="5" fillId="0" borderId="0" applyFont="0" applyFill="0" applyBorder="0" applyAlignment="0" applyProtection="0"/>
    <xf numFmtId="181"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166" fontId="5" fillId="0" borderId="0" applyFont="0" applyFill="0" applyBorder="0" applyAlignment="0" applyProtection="0"/>
    <xf numFmtId="44" fontId="5" fillId="0" borderId="0" applyFont="0" applyFill="0" applyBorder="0" applyAlignment="0" applyProtection="0"/>
    <xf numFmtId="176" fontId="5"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8" fontId="5" fillId="0" borderId="0" applyFont="0" applyFill="0" applyBorder="0" applyAlignment="0" applyProtection="0"/>
    <xf numFmtId="44" fontId="5" fillId="0" borderId="0" applyFont="0" applyFill="0" applyBorder="0" applyAlignment="0" applyProtection="0"/>
    <xf numFmtId="168" fontId="5" fillId="0" borderId="0" applyFont="0" applyFill="0" applyBorder="0" applyAlignment="0" applyProtection="0"/>
    <xf numFmtId="44" fontId="5" fillId="0" borderId="0" applyFont="0" applyFill="0" applyBorder="0" applyAlignment="0" applyProtection="0"/>
    <xf numFmtId="168" fontId="19"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3" fontId="5" fillId="0" borderId="0" applyFont="0" applyFill="0" applyBorder="0" applyAlignment="0" applyProtection="0"/>
    <xf numFmtId="168" fontId="5" fillId="0" borderId="0" applyFont="0" applyFill="0" applyBorder="0" applyAlignment="0" applyProtection="0"/>
    <xf numFmtId="173"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5" fillId="0" borderId="0" applyFont="0" applyFill="0" applyBorder="0" applyAlignment="0" applyProtection="0"/>
    <xf numFmtId="173" fontId="5"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76" fontId="5"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0" fontId="15" fillId="5" borderId="0" applyNumberFormat="0" applyBorder="0" applyAlignment="0" applyProtection="0"/>
    <xf numFmtId="0" fontId="38" fillId="38" borderId="0" applyNumberFormat="0" applyBorder="0" applyAlignment="0" applyProtection="0"/>
    <xf numFmtId="0" fontId="40" fillId="38" borderId="0" applyNumberFormat="0" applyBorder="0" applyAlignment="0" applyProtection="0"/>
    <xf numFmtId="0" fontId="38" fillId="38" borderId="0" applyNumberFormat="0" applyBorder="0" applyAlignment="0" applyProtection="0"/>
    <xf numFmtId="0" fontId="44" fillId="0" borderId="36" applyNumberFormat="0" applyFill="0" applyAlignment="0" applyProtection="0"/>
    <xf numFmtId="0" fontId="44" fillId="0" borderId="36" applyNumberFormat="0" applyFill="0" applyAlignment="0" applyProtection="0"/>
    <xf numFmtId="0" fontId="48" fillId="0" borderId="37" applyNumberFormat="0" applyFill="0" applyAlignment="0" applyProtection="0"/>
    <xf numFmtId="0" fontId="48" fillId="0" borderId="37" applyNumberFormat="0" applyFill="0" applyAlignment="0" applyProtection="0"/>
    <xf numFmtId="0" fontId="50" fillId="0" borderId="38" applyNumberFormat="0" applyFill="0" applyAlignment="0" applyProtection="0"/>
    <xf numFmtId="0" fontId="52" fillId="0" borderId="28" applyNumberFormat="0" applyFill="0" applyAlignment="0" applyProtection="0"/>
    <xf numFmtId="0" fontId="51" fillId="0" borderId="38" applyNumberFormat="0" applyFill="0" applyAlignment="0" applyProtection="0"/>
    <xf numFmtId="0" fontId="50"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77" fillId="0" borderId="0" applyNumberFormat="0" applyFill="0" applyBorder="0" applyAlignment="0" applyProtection="0"/>
    <xf numFmtId="0" fontId="58" fillId="41" borderId="25" applyNumberFormat="0" applyAlignment="0" applyProtection="0"/>
    <xf numFmtId="0" fontId="59" fillId="8" borderId="29" applyNumberFormat="0" applyAlignment="0" applyProtection="0"/>
    <xf numFmtId="0" fontId="59" fillId="8" borderId="29" applyNumberFormat="0" applyAlignment="0" applyProtection="0"/>
    <xf numFmtId="0" fontId="59" fillId="8" borderId="29" applyNumberFormat="0" applyAlignment="0" applyProtection="0"/>
    <xf numFmtId="0" fontId="59" fillId="8" borderId="29" applyNumberFormat="0" applyAlignment="0" applyProtection="0"/>
    <xf numFmtId="0" fontId="58" fillId="41" borderId="25" applyNumberFormat="0" applyAlignment="0" applyProtection="0"/>
    <xf numFmtId="0" fontId="59" fillId="8" borderId="29" applyNumberFormat="0" applyAlignment="0" applyProtection="0"/>
    <xf numFmtId="0" fontId="59" fillId="8" borderId="29" applyNumberFormat="0" applyAlignment="0" applyProtection="0"/>
    <xf numFmtId="0" fontId="58" fillId="41" borderId="25" applyNumberFormat="0" applyAlignment="0" applyProtection="0"/>
    <xf numFmtId="0" fontId="59" fillId="8" borderId="29" applyNumberFormat="0" applyAlignment="0" applyProtection="0"/>
    <xf numFmtId="0" fontId="57" fillId="41" borderId="25" applyNumberFormat="0" applyAlignment="0" applyProtection="0"/>
    <xf numFmtId="0" fontId="59" fillId="8" borderId="29" applyNumberFormat="0" applyAlignment="0" applyProtection="0"/>
    <xf numFmtId="0" fontId="57" fillId="41" borderId="25" applyNumberFormat="0" applyAlignment="0" applyProtection="0"/>
    <xf numFmtId="0" fontId="57" fillId="41" borderId="25" applyNumberFormat="0" applyAlignment="0" applyProtection="0"/>
    <xf numFmtId="0" fontId="59" fillId="8" borderId="29" applyNumberFormat="0" applyAlignment="0" applyProtection="0"/>
    <xf numFmtId="0" fontId="58" fillId="41" borderId="25" applyNumberFormat="0" applyAlignment="0" applyProtection="0"/>
    <xf numFmtId="0" fontId="58" fillId="41" borderId="25" applyNumberFormat="0" applyAlignment="0" applyProtection="0"/>
    <xf numFmtId="0" fontId="58" fillId="41" borderId="25" applyNumberFormat="0" applyAlignment="0" applyProtection="0"/>
    <xf numFmtId="0" fontId="60" fillId="0" borderId="39" applyNumberFormat="0" applyFill="0" applyAlignment="0" applyProtection="0"/>
    <xf numFmtId="0" fontId="62" fillId="0" borderId="31" applyNumberFormat="0" applyFill="0" applyAlignment="0" applyProtection="0"/>
    <xf numFmtId="0" fontId="61" fillId="0" borderId="39" applyNumberFormat="0" applyFill="0" applyAlignment="0" applyProtection="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0" fontId="63" fillId="58" borderId="0" applyNumberFormat="0" applyBorder="0" applyAlignment="0" applyProtection="0"/>
    <xf numFmtId="0" fontId="65" fillId="7" borderId="0" applyNumberFormat="0" applyBorder="0" applyAlignment="0" applyProtection="0"/>
    <xf numFmtId="0" fontId="64" fillId="58" borderId="0" applyNumberFormat="0" applyBorder="0" applyAlignment="0" applyProtection="0"/>
    <xf numFmtId="184" fontId="5" fillId="0" borderId="0"/>
    <xf numFmtId="184" fontId="5" fillId="0" borderId="0"/>
    <xf numFmtId="184" fontId="5" fillId="0" borderId="0"/>
    <xf numFmtId="184" fontId="5" fillId="0" borderId="0"/>
    <xf numFmtId="184" fontId="5" fillId="0" borderId="0"/>
    <xf numFmtId="184" fontId="5" fillId="0" borderId="0"/>
    <xf numFmtId="184" fontId="5" fillId="0" borderId="0"/>
    <xf numFmtId="0" fontId="5" fillId="0" borderId="0"/>
    <xf numFmtId="0" fontId="5" fillId="0" borderId="0"/>
    <xf numFmtId="0" fontId="5" fillId="0" borderId="0"/>
    <xf numFmtId="185" fontId="1" fillId="0" borderId="0"/>
    <xf numFmtId="0" fontId="5" fillId="0" borderId="0"/>
    <xf numFmtId="185" fontId="1" fillId="0" borderId="0"/>
    <xf numFmtId="0" fontId="1" fillId="0" borderId="0"/>
    <xf numFmtId="0" fontId="1" fillId="0" borderId="0"/>
    <xf numFmtId="185" fontId="5" fillId="0" borderId="0"/>
    <xf numFmtId="0" fontId="5" fillId="0" borderId="0"/>
    <xf numFmtId="185" fontId="5"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5" fillId="0" borderId="0">
      <alignment vertical="center"/>
    </xf>
    <xf numFmtId="185" fontId="5" fillId="0" borderId="0"/>
    <xf numFmtId="185" fontId="1" fillId="0" borderId="0"/>
    <xf numFmtId="185"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186" fontId="1" fillId="0" borderId="0"/>
    <xf numFmtId="0" fontId="9"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center"/>
    </xf>
    <xf numFmtId="0" fontId="5" fillId="0" borderId="0">
      <alignment vertical="center"/>
    </xf>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19" fillId="11" borderId="33" applyNumberFormat="0" applyFont="0" applyAlignment="0" applyProtection="0"/>
    <xf numFmtId="0" fontId="19" fillId="11" borderId="33" applyNumberFormat="0" applyFont="0" applyAlignment="0" applyProtection="0"/>
    <xf numFmtId="0" fontId="1" fillId="11" borderId="33" applyNumberFormat="0" applyFont="0" applyAlignment="0" applyProtection="0"/>
    <xf numFmtId="0" fontId="19" fillId="11" borderId="33" applyNumberFormat="0" applyFont="0" applyAlignment="0" applyProtection="0"/>
    <xf numFmtId="0" fontId="5" fillId="59" borderId="40" applyNumberFormat="0" applyFont="0" applyAlignment="0" applyProtection="0"/>
    <xf numFmtId="0" fontId="19" fillId="11" borderId="33" applyNumberFormat="0" applyFont="0" applyAlignment="0" applyProtection="0"/>
    <xf numFmtId="0" fontId="5" fillId="59" borderId="40" applyNumberFormat="0" applyFont="0" applyAlignment="0" applyProtection="0"/>
    <xf numFmtId="0" fontId="5" fillId="59" borderId="40" applyNumberFormat="0" applyFont="0" applyAlignment="0" applyProtection="0"/>
    <xf numFmtId="0" fontId="19" fillId="59" borderId="40" applyNumberFormat="0" applyFont="0" applyAlignment="0" applyProtection="0"/>
    <xf numFmtId="0" fontId="18" fillId="11" borderId="33" applyNumberFormat="0" applyFont="0" applyAlignment="0" applyProtection="0"/>
    <xf numFmtId="0" fontId="18" fillId="11" borderId="33" applyNumberFormat="0" applyFont="0" applyAlignment="0" applyProtection="0"/>
    <xf numFmtId="0" fontId="18" fillId="11" borderId="33" applyNumberFormat="0" applyFont="0" applyAlignment="0" applyProtection="0"/>
    <xf numFmtId="0" fontId="18" fillId="11" borderId="33" applyNumberFormat="0" applyFont="0" applyAlignment="0" applyProtection="0"/>
    <xf numFmtId="0" fontId="18" fillId="11" borderId="33" applyNumberFormat="0" applyFont="0" applyAlignment="0" applyProtection="0"/>
    <xf numFmtId="0" fontId="5" fillId="59" borderId="40" applyNumberFormat="0" applyFont="0" applyAlignment="0" applyProtection="0"/>
    <xf numFmtId="0" fontId="5" fillId="59" borderId="40" applyNumberFormat="0" applyFont="0" applyAlignment="0" applyProtection="0"/>
    <xf numFmtId="0" fontId="19" fillId="59" borderId="40"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5" fillId="59" borderId="40"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8" fillId="11" borderId="33" applyNumberFormat="0" applyFont="0" applyAlignment="0" applyProtection="0"/>
    <xf numFmtId="0" fontId="18" fillId="11" borderId="33" applyNumberFormat="0" applyFont="0" applyAlignment="0" applyProtection="0"/>
    <xf numFmtId="0" fontId="66" fillId="54" borderId="41" applyNumberFormat="0" applyAlignment="0" applyProtection="0"/>
    <xf numFmtId="0" fontId="68" fillId="9" borderId="30" applyNumberFormat="0" applyAlignment="0" applyProtection="0"/>
    <xf numFmtId="0" fontId="67" fillId="54" borderId="41" applyNumberFormat="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1" fillId="0" borderId="42" applyNumberFormat="0" applyFill="0" applyAlignment="0" applyProtection="0"/>
    <xf numFmtId="0" fontId="70" fillId="0" borderId="42" applyNumberFormat="0" applyFill="0" applyAlignment="0" applyProtection="0"/>
    <xf numFmtId="0" fontId="5" fillId="0" borderId="43" applyNumberFormat="0" applyFont="0" applyBorder="0" applyAlignment="0" applyProtection="0"/>
    <xf numFmtId="0" fontId="12" fillId="0" borderId="34" applyNumberFormat="0" applyFill="0" applyAlignment="0" applyProtection="0"/>
    <xf numFmtId="0" fontId="5" fillId="0" borderId="43" applyNumberFormat="0" applyFont="0" applyBorder="0" applyAlignment="0" applyProtection="0"/>
    <xf numFmtId="0" fontId="5" fillId="0" borderId="43" applyNumberFormat="0" applyFont="0" applyBorder="0" applyAlignment="0" applyProtection="0"/>
    <xf numFmtId="0" fontId="5" fillId="0" borderId="43" applyNumberFormat="0" applyFont="0" applyBorder="0" applyAlignment="0" applyProtection="0"/>
    <xf numFmtId="0" fontId="5" fillId="0" borderId="43" applyNumberFormat="0" applyFont="0" applyBorder="0" applyAlignment="0" applyProtection="0"/>
    <xf numFmtId="0" fontId="5" fillId="0" borderId="43" applyNumberFormat="0" applyFont="0" applyBorder="0" applyAlignment="0" applyProtection="0"/>
    <xf numFmtId="0" fontId="5" fillId="0" borderId="43" applyNumberFormat="0" applyFont="0" applyBorder="0" applyAlignment="0" applyProtection="0"/>
    <xf numFmtId="0" fontId="5" fillId="0" borderId="43" applyNumberFormat="0" applyFont="0" applyBorder="0" applyAlignment="0" applyProtection="0"/>
    <xf numFmtId="0" fontId="5" fillId="0" borderId="43" applyNumberFormat="0" applyFont="0" applyBorder="0" applyAlignment="0" applyProtection="0"/>
    <xf numFmtId="0" fontId="73"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8" fillId="0" borderId="0"/>
    <xf numFmtId="0" fontId="5" fillId="0" borderId="0"/>
    <xf numFmtId="169" fontId="5" fillId="0" borderId="0" applyFont="0" applyFill="0" applyBorder="0" applyAlignment="0" applyProtection="0"/>
    <xf numFmtId="177" fontId="5" fillId="0" borderId="0"/>
    <xf numFmtId="178"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9" fontId="5" fillId="0" borderId="0"/>
    <xf numFmtId="179" fontId="5" fillId="0" borderId="0"/>
    <xf numFmtId="180" fontId="5" fillId="0" borderId="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9"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188" fontId="18" fillId="4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188" fontId="18" fillId="4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188" fontId="18" fillId="4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87"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 fillId="13" borderId="0" applyNumberFormat="0" applyBorder="0" applyAlignment="0" applyProtection="0"/>
    <xf numFmtId="0" fontId="2" fillId="13" borderId="0" applyNumberFormat="0" applyBorder="0" applyAlignment="0" applyProtection="0"/>
    <xf numFmtId="186"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 fillId="13" borderId="0" applyNumberFormat="0" applyBorder="0" applyAlignment="0" applyProtection="0"/>
    <xf numFmtId="186" fontId="1" fillId="13" borderId="0" applyNumberFormat="0" applyBorder="0" applyAlignment="0" applyProtection="0"/>
    <xf numFmtId="186" fontId="1" fillId="13" borderId="0" applyNumberFormat="0" applyBorder="0" applyAlignment="0" applyProtection="0"/>
    <xf numFmtId="186"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86" fontId="1" fillId="13" borderId="0" applyNumberFormat="0" applyBorder="0" applyAlignment="0" applyProtection="0"/>
    <xf numFmtId="186" fontId="1" fillId="13" borderId="0" applyNumberFormat="0" applyBorder="0" applyAlignment="0" applyProtection="0"/>
    <xf numFmtId="186" fontId="1"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186" fontId="1" fillId="13" borderId="0" applyNumberFormat="0" applyBorder="0" applyAlignment="0" applyProtection="0"/>
    <xf numFmtId="186" fontId="1" fillId="13" borderId="0" applyNumberFormat="0" applyBorder="0" applyAlignment="0" applyProtection="0"/>
    <xf numFmtId="186" fontId="1" fillId="13" borderId="0" applyNumberFormat="0" applyBorder="0" applyAlignment="0" applyProtection="0"/>
    <xf numFmtId="186" fontId="1" fillId="13" borderId="0" applyNumberFormat="0" applyBorder="0" applyAlignment="0" applyProtection="0"/>
    <xf numFmtId="186" fontId="1" fillId="13" borderId="0" applyNumberFormat="0" applyBorder="0" applyAlignment="0" applyProtection="0"/>
    <xf numFmtId="186" fontId="1" fillId="13" borderId="0" applyNumberFormat="0" applyBorder="0" applyAlignment="0" applyProtection="0"/>
    <xf numFmtId="0" fontId="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86" fontId="1" fillId="13" borderId="0" applyNumberFormat="0" applyBorder="0" applyAlignment="0" applyProtection="0"/>
    <xf numFmtId="186" fontId="1" fillId="13" borderId="0" applyNumberFormat="0" applyBorder="0" applyAlignment="0" applyProtection="0"/>
    <xf numFmtId="186" fontId="1" fillId="13" borderId="0" applyNumberFormat="0" applyBorder="0" applyAlignment="0" applyProtection="0"/>
    <xf numFmtId="186"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86" fontId="1" fillId="13" borderId="0" applyNumberFormat="0" applyBorder="0" applyAlignment="0" applyProtection="0"/>
    <xf numFmtId="186" fontId="1"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87"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186"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86" fontId="1" fillId="13" borderId="0" applyNumberFormat="0" applyBorder="0" applyAlignment="0" applyProtection="0"/>
    <xf numFmtId="186" fontId="1" fillId="13" borderId="0" applyNumberFormat="0" applyBorder="0" applyAlignment="0" applyProtection="0"/>
    <xf numFmtId="186" fontId="1" fillId="13" borderId="0" applyNumberFormat="0" applyBorder="0" applyAlignment="0" applyProtection="0"/>
    <xf numFmtId="186"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86" fontId="1" fillId="13" borderId="0" applyNumberFormat="0" applyBorder="0" applyAlignment="0" applyProtection="0"/>
    <xf numFmtId="186" fontId="1" fillId="13" borderId="0" applyNumberFormat="0" applyBorder="0" applyAlignment="0" applyProtection="0"/>
    <xf numFmtId="186" fontId="1" fillId="13" borderId="0" applyNumberFormat="0" applyBorder="0" applyAlignment="0" applyProtection="0"/>
    <xf numFmtId="0" fontId="19"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186" fontId="1"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186" fontId="1"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86" fontId="1" fillId="13" borderId="0" applyNumberFormat="0" applyBorder="0" applyAlignment="0" applyProtection="0"/>
    <xf numFmtId="186" fontId="1" fillId="13" borderId="0" applyNumberFormat="0" applyBorder="0" applyAlignment="0" applyProtection="0"/>
    <xf numFmtId="186" fontId="1" fillId="13" borderId="0" applyNumberFormat="0" applyBorder="0" applyAlignment="0" applyProtection="0"/>
    <xf numFmtId="186"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86" fontId="1" fillId="13" borderId="0" applyNumberFormat="0" applyBorder="0" applyAlignment="0" applyProtection="0"/>
    <xf numFmtId="186" fontId="1" fillId="13" borderId="0" applyNumberFormat="0" applyBorder="0" applyAlignment="0" applyProtection="0"/>
    <xf numFmtId="0" fontId="1"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9"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19"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188" fontId="18" fillId="4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188" fontId="18" fillId="4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188" fontId="18" fillId="4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87"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1" fillId="17" borderId="0" applyNumberFormat="0" applyBorder="0" applyAlignment="0" applyProtection="0"/>
    <xf numFmtId="0" fontId="2" fillId="17" borderId="0" applyNumberFormat="0" applyBorder="0" applyAlignment="0" applyProtection="0"/>
    <xf numFmtId="186"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 fillId="17" borderId="0" applyNumberFormat="0" applyBorder="0" applyAlignment="0" applyProtection="0"/>
    <xf numFmtId="186" fontId="1" fillId="17" borderId="0" applyNumberFormat="0" applyBorder="0" applyAlignment="0" applyProtection="0"/>
    <xf numFmtId="186" fontId="1" fillId="17" borderId="0" applyNumberFormat="0" applyBorder="0" applyAlignment="0" applyProtection="0"/>
    <xf numFmtId="186"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86" fontId="1" fillId="17" borderId="0" applyNumberFormat="0" applyBorder="0" applyAlignment="0" applyProtection="0"/>
    <xf numFmtId="186" fontId="1" fillId="17" borderId="0" applyNumberFormat="0" applyBorder="0" applyAlignment="0" applyProtection="0"/>
    <xf numFmtId="186" fontId="1"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186" fontId="1" fillId="17" borderId="0" applyNumberFormat="0" applyBorder="0" applyAlignment="0" applyProtection="0"/>
    <xf numFmtId="186" fontId="1" fillId="17" borderId="0" applyNumberFormat="0" applyBorder="0" applyAlignment="0" applyProtection="0"/>
    <xf numFmtId="186" fontId="1" fillId="17" borderId="0" applyNumberFormat="0" applyBorder="0" applyAlignment="0" applyProtection="0"/>
    <xf numFmtId="186" fontId="1" fillId="17" borderId="0" applyNumberFormat="0" applyBorder="0" applyAlignment="0" applyProtection="0"/>
    <xf numFmtId="186" fontId="1" fillId="17" borderId="0" applyNumberFormat="0" applyBorder="0" applyAlignment="0" applyProtection="0"/>
    <xf numFmtId="186" fontId="1" fillId="17" borderId="0" applyNumberFormat="0" applyBorder="0" applyAlignment="0" applyProtection="0"/>
    <xf numFmtId="0" fontId="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86" fontId="1" fillId="17" borderId="0" applyNumberFormat="0" applyBorder="0" applyAlignment="0" applyProtection="0"/>
    <xf numFmtId="186" fontId="1" fillId="17" borderId="0" applyNumberFormat="0" applyBorder="0" applyAlignment="0" applyProtection="0"/>
    <xf numFmtId="186" fontId="1" fillId="17" borderId="0" applyNumberFormat="0" applyBorder="0" applyAlignment="0" applyProtection="0"/>
    <xf numFmtId="186"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86" fontId="1" fillId="17" borderId="0" applyNumberFormat="0" applyBorder="0" applyAlignment="0" applyProtection="0"/>
    <xf numFmtId="186" fontId="1"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87"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186"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86" fontId="1" fillId="17" borderId="0" applyNumberFormat="0" applyBorder="0" applyAlignment="0" applyProtection="0"/>
    <xf numFmtId="186" fontId="1" fillId="17" borderId="0" applyNumberFormat="0" applyBorder="0" applyAlignment="0" applyProtection="0"/>
    <xf numFmtId="186" fontId="1" fillId="17" borderId="0" applyNumberFormat="0" applyBorder="0" applyAlignment="0" applyProtection="0"/>
    <xf numFmtId="186"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86" fontId="1" fillId="17" borderId="0" applyNumberFormat="0" applyBorder="0" applyAlignment="0" applyProtection="0"/>
    <xf numFmtId="186" fontId="1" fillId="17" borderId="0" applyNumberFormat="0" applyBorder="0" applyAlignment="0" applyProtection="0"/>
    <xf numFmtId="186" fontId="1" fillId="17" borderId="0" applyNumberFormat="0" applyBorder="0" applyAlignment="0" applyProtection="0"/>
    <xf numFmtId="0" fontId="19"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186" fontId="1"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186" fontId="1"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86" fontId="1" fillId="17" borderId="0" applyNumberFormat="0" applyBorder="0" applyAlignment="0" applyProtection="0"/>
    <xf numFmtId="186" fontId="1" fillId="17" borderId="0" applyNumberFormat="0" applyBorder="0" applyAlignment="0" applyProtection="0"/>
    <xf numFmtId="186" fontId="1" fillId="17" borderId="0" applyNumberFormat="0" applyBorder="0" applyAlignment="0" applyProtection="0"/>
    <xf numFmtId="186"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86" fontId="1" fillId="17" borderId="0" applyNumberFormat="0" applyBorder="0" applyAlignment="0" applyProtection="0"/>
    <xf numFmtId="186" fontId="1" fillId="17" borderId="0" applyNumberFormat="0" applyBorder="0" applyAlignment="0" applyProtection="0"/>
    <xf numFmtId="0" fontId="1"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19"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1"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5" fillId="0" borderId="0"/>
    <xf numFmtId="0" fontId="2" fillId="21" borderId="0" applyNumberFormat="0" applyBorder="0" applyAlignment="0" applyProtection="0"/>
    <xf numFmtId="0" fontId="5" fillId="0"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19"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188" fontId="18" fillId="5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188" fontId="18" fillId="5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188" fontId="18" fillId="5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87"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1" fillId="21" borderId="0" applyNumberFormat="0" applyBorder="0" applyAlignment="0" applyProtection="0"/>
    <xf numFmtId="0" fontId="2" fillId="21" borderId="0" applyNumberFormat="0" applyBorder="0" applyAlignment="0" applyProtection="0"/>
    <xf numFmtId="186"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 fillId="21" borderId="0" applyNumberFormat="0" applyBorder="0" applyAlignment="0" applyProtection="0"/>
    <xf numFmtId="186" fontId="1" fillId="21" borderId="0" applyNumberFormat="0" applyBorder="0" applyAlignment="0" applyProtection="0"/>
    <xf numFmtId="186" fontId="1" fillId="21" borderId="0" applyNumberFormat="0" applyBorder="0" applyAlignment="0" applyProtection="0"/>
    <xf numFmtId="186"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186" fontId="1" fillId="21" borderId="0" applyNumberFormat="0" applyBorder="0" applyAlignment="0" applyProtection="0"/>
    <xf numFmtId="186" fontId="1" fillId="21" borderId="0" applyNumberFormat="0" applyBorder="0" applyAlignment="0" applyProtection="0"/>
    <xf numFmtId="186" fontId="1"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186" fontId="1" fillId="21" borderId="0" applyNumberFormat="0" applyBorder="0" applyAlignment="0" applyProtection="0"/>
    <xf numFmtId="186" fontId="1" fillId="21" borderId="0" applyNumberFormat="0" applyBorder="0" applyAlignment="0" applyProtection="0"/>
    <xf numFmtId="186" fontId="1" fillId="21" borderId="0" applyNumberFormat="0" applyBorder="0" applyAlignment="0" applyProtection="0"/>
    <xf numFmtId="186" fontId="1" fillId="21" borderId="0" applyNumberFormat="0" applyBorder="0" applyAlignment="0" applyProtection="0"/>
    <xf numFmtId="186" fontId="1" fillId="21" borderId="0" applyNumberFormat="0" applyBorder="0" applyAlignment="0" applyProtection="0"/>
    <xf numFmtId="186" fontId="1" fillId="21" borderId="0" applyNumberFormat="0" applyBorder="0" applyAlignment="0" applyProtection="0"/>
    <xf numFmtId="0" fontId="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186" fontId="1" fillId="21" borderId="0" applyNumberFormat="0" applyBorder="0" applyAlignment="0" applyProtection="0"/>
    <xf numFmtId="186" fontId="1" fillId="21" borderId="0" applyNumberFormat="0" applyBorder="0" applyAlignment="0" applyProtection="0"/>
    <xf numFmtId="186" fontId="1" fillId="21" borderId="0" applyNumberFormat="0" applyBorder="0" applyAlignment="0" applyProtection="0"/>
    <xf numFmtId="186"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186" fontId="1" fillId="21" borderId="0" applyNumberFormat="0" applyBorder="0" applyAlignment="0" applyProtection="0"/>
    <xf numFmtId="186" fontId="1"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87"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186"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186" fontId="1" fillId="21" borderId="0" applyNumberFormat="0" applyBorder="0" applyAlignment="0" applyProtection="0"/>
    <xf numFmtId="186" fontId="1" fillId="21" borderId="0" applyNumberFormat="0" applyBorder="0" applyAlignment="0" applyProtection="0"/>
    <xf numFmtId="186" fontId="1" fillId="21" borderId="0" applyNumberFormat="0" applyBorder="0" applyAlignment="0" applyProtection="0"/>
    <xf numFmtId="186"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186" fontId="1" fillId="21" borderId="0" applyNumberFormat="0" applyBorder="0" applyAlignment="0" applyProtection="0"/>
    <xf numFmtId="186" fontId="1" fillId="21" borderId="0" applyNumberFormat="0" applyBorder="0" applyAlignment="0" applyProtection="0"/>
    <xf numFmtId="186" fontId="1" fillId="21" borderId="0" applyNumberFormat="0" applyBorder="0" applyAlignment="0" applyProtection="0"/>
    <xf numFmtId="0" fontId="19"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186" fontId="1"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186" fontId="1"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186" fontId="1" fillId="21" borderId="0" applyNumberFormat="0" applyBorder="0" applyAlignment="0" applyProtection="0"/>
    <xf numFmtId="186" fontId="1" fillId="21" borderId="0" applyNumberFormat="0" applyBorder="0" applyAlignment="0" applyProtection="0"/>
    <xf numFmtId="186" fontId="1" fillId="21" borderId="0" applyNumberFormat="0" applyBorder="0" applyAlignment="0" applyProtection="0"/>
    <xf numFmtId="186"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186" fontId="1" fillId="21" borderId="0" applyNumberFormat="0" applyBorder="0" applyAlignment="0" applyProtection="0"/>
    <xf numFmtId="186" fontId="1" fillId="21" borderId="0" applyNumberFormat="0" applyBorder="0" applyAlignment="0" applyProtection="0"/>
    <xf numFmtId="0" fontId="1"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19"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1"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19"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188" fontId="18" fillId="4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188" fontId="18" fillId="4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188" fontId="18" fillId="4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87"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1" fillId="25" borderId="0" applyNumberFormat="0" applyBorder="0" applyAlignment="0" applyProtection="0"/>
    <xf numFmtId="0" fontId="2" fillId="25" borderId="0" applyNumberFormat="0" applyBorder="0" applyAlignment="0" applyProtection="0"/>
    <xf numFmtId="186"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 fillId="25" borderId="0" applyNumberFormat="0" applyBorder="0" applyAlignment="0" applyProtection="0"/>
    <xf numFmtId="186" fontId="1" fillId="25" borderId="0" applyNumberFormat="0" applyBorder="0" applyAlignment="0" applyProtection="0"/>
    <xf numFmtId="186" fontId="1" fillId="25" borderId="0" applyNumberFormat="0" applyBorder="0" applyAlignment="0" applyProtection="0"/>
    <xf numFmtId="186"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186" fontId="1" fillId="25" borderId="0" applyNumberFormat="0" applyBorder="0" applyAlignment="0" applyProtection="0"/>
    <xf numFmtId="186" fontId="1" fillId="25" borderId="0" applyNumberFormat="0" applyBorder="0" applyAlignment="0" applyProtection="0"/>
    <xf numFmtId="186" fontId="1"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186" fontId="1" fillId="25" borderId="0" applyNumberFormat="0" applyBorder="0" applyAlignment="0" applyProtection="0"/>
    <xf numFmtId="186" fontId="1" fillId="25" borderId="0" applyNumberFormat="0" applyBorder="0" applyAlignment="0" applyProtection="0"/>
    <xf numFmtId="186" fontId="1" fillId="25" borderId="0" applyNumberFormat="0" applyBorder="0" applyAlignment="0" applyProtection="0"/>
    <xf numFmtId="186" fontId="1" fillId="25" borderId="0" applyNumberFormat="0" applyBorder="0" applyAlignment="0" applyProtection="0"/>
    <xf numFmtId="186" fontId="1" fillId="25" borderId="0" applyNumberFormat="0" applyBorder="0" applyAlignment="0" applyProtection="0"/>
    <xf numFmtId="186" fontId="1" fillId="25" borderId="0" applyNumberFormat="0" applyBorder="0" applyAlignment="0" applyProtection="0"/>
    <xf numFmtId="0" fontId="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186" fontId="1" fillId="25" borderId="0" applyNumberFormat="0" applyBorder="0" applyAlignment="0" applyProtection="0"/>
    <xf numFmtId="186" fontId="1" fillId="25" borderId="0" applyNumberFormat="0" applyBorder="0" applyAlignment="0" applyProtection="0"/>
    <xf numFmtId="186" fontId="1" fillId="25" borderId="0" applyNumberFormat="0" applyBorder="0" applyAlignment="0" applyProtection="0"/>
    <xf numFmtId="186"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186" fontId="1" fillId="25" borderId="0" applyNumberFormat="0" applyBorder="0" applyAlignment="0" applyProtection="0"/>
    <xf numFmtId="186" fontId="1"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87"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186"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186" fontId="1" fillId="25" borderId="0" applyNumberFormat="0" applyBorder="0" applyAlignment="0" applyProtection="0"/>
    <xf numFmtId="186" fontId="1" fillId="25" borderId="0" applyNumberFormat="0" applyBorder="0" applyAlignment="0" applyProtection="0"/>
    <xf numFmtId="186" fontId="1" fillId="25" borderId="0" applyNumberFormat="0" applyBorder="0" applyAlignment="0" applyProtection="0"/>
    <xf numFmtId="186"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186" fontId="1" fillId="25" borderId="0" applyNumberFormat="0" applyBorder="0" applyAlignment="0" applyProtection="0"/>
    <xf numFmtId="186" fontId="1" fillId="25" borderId="0" applyNumberFormat="0" applyBorder="0" applyAlignment="0" applyProtection="0"/>
    <xf numFmtId="186" fontId="1" fillId="25" borderId="0" applyNumberFormat="0" applyBorder="0" applyAlignment="0" applyProtection="0"/>
    <xf numFmtId="0" fontId="19"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186" fontId="1"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186" fontId="1"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186" fontId="1" fillId="25" borderId="0" applyNumberFormat="0" applyBorder="0" applyAlignment="0" applyProtection="0"/>
    <xf numFmtId="186" fontId="1" fillId="25" borderId="0" applyNumberFormat="0" applyBorder="0" applyAlignment="0" applyProtection="0"/>
    <xf numFmtId="186" fontId="1" fillId="25" borderId="0" applyNumberFormat="0" applyBorder="0" applyAlignment="0" applyProtection="0"/>
    <xf numFmtId="186"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186" fontId="1" fillId="25" borderId="0" applyNumberFormat="0" applyBorder="0" applyAlignment="0" applyProtection="0"/>
    <xf numFmtId="186" fontId="1" fillId="25" borderId="0" applyNumberFormat="0" applyBorder="0" applyAlignment="0" applyProtection="0"/>
    <xf numFmtId="0" fontId="1"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19"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1"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9"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188" fontId="18"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188" fontId="18"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188" fontId="18"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87"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 fillId="29" borderId="0" applyNumberFormat="0" applyBorder="0" applyAlignment="0" applyProtection="0"/>
    <xf numFmtId="0" fontId="2" fillId="29" borderId="0" applyNumberFormat="0" applyBorder="0" applyAlignment="0" applyProtection="0"/>
    <xf numFmtId="186"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 fillId="29" borderId="0" applyNumberFormat="0" applyBorder="0" applyAlignment="0" applyProtection="0"/>
    <xf numFmtId="186" fontId="1" fillId="29" borderId="0" applyNumberFormat="0" applyBorder="0" applyAlignment="0" applyProtection="0"/>
    <xf numFmtId="186" fontId="1" fillId="29" borderId="0" applyNumberFormat="0" applyBorder="0" applyAlignment="0" applyProtection="0"/>
    <xf numFmtId="186"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186" fontId="1" fillId="29" borderId="0" applyNumberFormat="0" applyBorder="0" applyAlignment="0" applyProtection="0"/>
    <xf numFmtId="186" fontId="1" fillId="29" borderId="0" applyNumberFormat="0" applyBorder="0" applyAlignment="0" applyProtection="0"/>
    <xf numFmtId="186" fontId="1"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186" fontId="1" fillId="29" borderId="0" applyNumberFormat="0" applyBorder="0" applyAlignment="0" applyProtection="0"/>
    <xf numFmtId="186" fontId="1" fillId="29" borderId="0" applyNumberFormat="0" applyBorder="0" applyAlignment="0" applyProtection="0"/>
    <xf numFmtId="186" fontId="1" fillId="29" borderId="0" applyNumberFormat="0" applyBorder="0" applyAlignment="0" applyProtection="0"/>
    <xf numFmtId="186" fontId="1" fillId="29" borderId="0" applyNumberFormat="0" applyBorder="0" applyAlignment="0" applyProtection="0"/>
    <xf numFmtId="186" fontId="1" fillId="29" borderId="0" applyNumberFormat="0" applyBorder="0" applyAlignment="0" applyProtection="0"/>
    <xf numFmtId="186" fontId="1" fillId="29" borderId="0" applyNumberFormat="0" applyBorder="0" applyAlignment="0" applyProtection="0"/>
    <xf numFmtId="0" fontId="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186" fontId="1" fillId="29" borderId="0" applyNumberFormat="0" applyBorder="0" applyAlignment="0" applyProtection="0"/>
    <xf numFmtId="186" fontId="1" fillId="29" borderId="0" applyNumberFormat="0" applyBorder="0" applyAlignment="0" applyProtection="0"/>
    <xf numFmtId="186" fontId="1" fillId="29" borderId="0" applyNumberFormat="0" applyBorder="0" applyAlignment="0" applyProtection="0"/>
    <xf numFmtId="186"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186" fontId="1" fillId="29" borderId="0" applyNumberFormat="0" applyBorder="0" applyAlignment="0" applyProtection="0"/>
    <xf numFmtId="186" fontId="1"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87" fillId="29" borderId="0" applyNumberFormat="0" applyBorder="0" applyAlignment="0" applyProtection="0"/>
    <xf numFmtId="0" fontId="1"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186"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186" fontId="1" fillId="29" borderId="0" applyNumberFormat="0" applyBorder="0" applyAlignment="0" applyProtection="0"/>
    <xf numFmtId="186" fontId="1" fillId="29" borderId="0" applyNumberFormat="0" applyBorder="0" applyAlignment="0" applyProtection="0"/>
    <xf numFmtId="186" fontId="1" fillId="29" borderId="0" applyNumberFormat="0" applyBorder="0" applyAlignment="0" applyProtection="0"/>
    <xf numFmtId="186"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186" fontId="1" fillId="29" borderId="0" applyNumberFormat="0" applyBorder="0" applyAlignment="0" applyProtection="0"/>
    <xf numFmtId="186" fontId="1" fillId="29" borderId="0" applyNumberFormat="0" applyBorder="0" applyAlignment="0" applyProtection="0"/>
    <xf numFmtId="186" fontId="1" fillId="29" borderId="0" applyNumberFormat="0" applyBorder="0" applyAlignment="0" applyProtection="0"/>
    <xf numFmtId="0" fontId="19"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186" fontId="1"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186" fontId="1"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186" fontId="1" fillId="29" borderId="0" applyNumberFormat="0" applyBorder="0" applyAlignment="0" applyProtection="0"/>
    <xf numFmtId="186" fontId="1" fillId="29" borderId="0" applyNumberFormat="0" applyBorder="0" applyAlignment="0" applyProtection="0"/>
    <xf numFmtId="186" fontId="1" fillId="29" borderId="0" applyNumberFormat="0" applyBorder="0" applyAlignment="0" applyProtection="0"/>
    <xf numFmtId="186"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186" fontId="1" fillId="29" borderId="0" applyNumberFormat="0" applyBorder="0" applyAlignment="0" applyProtection="0"/>
    <xf numFmtId="186" fontId="1" fillId="29" borderId="0" applyNumberFormat="0" applyBorder="0" applyAlignment="0" applyProtection="0"/>
    <xf numFmtId="0" fontId="1"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9"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19" fillId="41"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188" fontId="18" fillId="5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188" fontId="18" fillId="5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188" fontId="18" fillId="5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87"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1" fillId="33" borderId="0" applyNumberFormat="0" applyBorder="0" applyAlignment="0" applyProtection="0"/>
    <xf numFmtId="0" fontId="2" fillId="33" borderId="0" applyNumberFormat="0" applyBorder="0" applyAlignment="0" applyProtection="0"/>
    <xf numFmtId="186"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 fillId="33" borderId="0" applyNumberFormat="0" applyBorder="0" applyAlignment="0" applyProtection="0"/>
    <xf numFmtId="186" fontId="1" fillId="33" borderId="0" applyNumberFormat="0" applyBorder="0" applyAlignment="0" applyProtection="0"/>
    <xf numFmtId="186" fontId="1" fillId="33" borderId="0" applyNumberFormat="0" applyBorder="0" applyAlignment="0" applyProtection="0"/>
    <xf numFmtId="186"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186" fontId="1" fillId="33" borderId="0" applyNumberFormat="0" applyBorder="0" applyAlignment="0" applyProtection="0"/>
    <xf numFmtId="186" fontId="1" fillId="33" borderId="0" applyNumberFormat="0" applyBorder="0" applyAlignment="0" applyProtection="0"/>
    <xf numFmtId="186" fontId="1"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186" fontId="1" fillId="33" borderId="0" applyNumberFormat="0" applyBorder="0" applyAlignment="0" applyProtection="0"/>
    <xf numFmtId="186" fontId="1" fillId="33" borderId="0" applyNumberFormat="0" applyBorder="0" applyAlignment="0" applyProtection="0"/>
    <xf numFmtId="186" fontId="1" fillId="33" borderId="0" applyNumberFormat="0" applyBorder="0" applyAlignment="0" applyProtection="0"/>
    <xf numFmtId="186" fontId="1" fillId="33" borderId="0" applyNumberFormat="0" applyBorder="0" applyAlignment="0" applyProtection="0"/>
    <xf numFmtId="186" fontId="1" fillId="33" borderId="0" applyNumberFormat="0" applyBorder="0" applyAlignment="0" applyProtection="0"/>
    <xf numFmtId="186" fontId="1" fillId="33" borderId="0" applyNumberFormat="0" applyBorder="0" applyAlignment="0" applyProtection="0"/>
    <xf numFmtId="0" fontId="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186" fontId="1" fillId="33" borderId="0" applyNumberFormat="0" applyBorder="0" applyAlignment="0" applyProtection="0"/>
    <xf numFmtId="186" fontId="1" fillId="33" borderId="0" applyNumberFormat="0" applyBorder="0" applyAlignment="0" applyProtection="0"/>
    <xf numFmtId="186" fontId="1" fillId="33" borderId="0" applyNumberFormat="0" applyBorder="0" applyAlignment="0" applyProtection="0"/>
    <xf numFmtId="186"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186" fontId="1" fillId="33" borderId="0" applyNumberFormat="0" applyBorder="0" applyAlignment="0" applyProtection="0"/>
    <xf numFmtId="186" fontId="1"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87" fillId="33" borderId="0" applyNumberFormat="0" applyBorder="0" applyAlignment="0" applyProtection="0"/>
    <xf numFmtId="0" fontId="1"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186"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186" fontId="1" fillId="33" borderId="0" applyNumberFormat="0" applyBorder="0" applyAlignment="0" applyProtection="0"/>
    <xf numFmtId="186" fontId="1" fillId="33" borderId="0" applyNumberFormat="0" applyBorder="0" applyAlignment="0" applyProtection="0"/>
    <xf numFmtId="186" fontId="1" fillId="33" borderId="0" applyNumberFormat="0" applyBorder="0" applyAlignment="0" applyProtection="0"/>
    <xf numFmtId="186"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186" fontId="1" fillId="33" borderId="0" applyNumberFormat="0" applyBorder="0" applyAlignment="0" applyProtection="0"/>
    <xf numFmtId="186" fontId="1" fillId="33" borderId="0" applyNumberFormat="0" applyBorder="0" applyAlignment="0" applyProtection="0"/>
    <xf numFmtId="186" fontId="1" fillId="33" borderId="0" applyNumberFormat="0" applyBorder="0" applyAlignment="0" applyProtection="0"/>
    <xf numFmtId="0" fontId="19" fillId="41"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186" fontId="1"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186" fontId="1"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186" fontId="1" fillId="33" borderId="0" applyNumberFormat="0" applyBorder="0" applyAlignment="0" applyProtection="0"/>
    <xf numFmtId="186" fontId="1" fillId="33" borderId="0" applyNumberFormat="0" applyBorder="0" applyAlignment="0" applyProtection="0"/>
    <xf numFmtId="186" fontId="1" fillId="33" borderId="0" applyNumberFormat="0" applyBorder="0" applyAlignment="0" applyProtection="0"/>
    <xf numFmtId="186"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186" fontId="1" fillId="33" borderId="0" applyNumberFormat="0" applyBorder="0" applyAlignment="0" applyProtection="0"/>
    <xf numFmtId="186" fontId="1" fillId="33" borderId="0" applyNumberFormat="0" applyBorder="0" applyAlignment="0" applyProtection="0"/>
    <xf numFmtId="0" fontId="1"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19" fillId="41"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9" fillId="4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188" fontId="18" fillId="4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188" fontId="18" fillId="4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188" fontId="18" fillId="4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87"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 fillId="14" borderId="0" applyNumberFormat="0" applyBorder="0" applyAlignment="0" applyProtection="0"/>
    <xf numFmtId="0" fontId="2" fillId="14" borderId="0" applyNumberFormat="0" applyBorder="0" applyAlignment="0" applyProtection="0"/>
    <xf numFmtId="186"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 fillId="14" borderId="0" applyNumberFormat="0" applyBorder="0" applyAlignment="0" applyProtection="0"/>
    <xf numFmtId="186" fontId="1" fillId="14" borderId="0" applyNumberFormat="0" applyBorder="0" applyAlignment="0" applyProtection="0"/>
    <xf numFmtId="186" fontId="1" fillId="14" borderId="0" applyNumberFormat="0" applyBorder="0" applyAlignment="0" applyProtection="0"/>
    <xf numFmtId="186"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6" fontId="1" fillId="14" borderId="0" applyNumberFormat="0" applyBorder="0" applyAlignment="0" applyProtection="0"/>
    <xf numFmtId="186" fontId="1" fillId="14" borderId="0" applyNumberFormat="0" applyBorder="0" applyAlignment="0" applyProtection="0"/>
    <xf numFmtId="186" fontId="1"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186" fontId="1" fillId="14" borderId="0" applyNumberFormat="0" applyBorder="0" applyAlignment="0" applyProtection="0"/>
    <xf numFmtId="186" fontId="1" fillId="14" borderId="0" applyNumberFormat="0" applyBorder="0" applyAlignment="0" applyProtection="0"/>
    <xf numFmtId="186" fontId="1" fillId="14" borderId="0" applyNumberFormat="0" applyBorder="0" applyAlignment="0" applyProtection="0"/>
    <xf numFmtId="186" fontId="1" fillId="14" borderId="0" applyNumberFormat="0" applyBorder="0" applyAlignment="0" applyProtection="0"/>
    <xf numFmtId="186" fontId="1" fillId="14" borderId="0" applyNumberFormat="0" applyBorder="0" applyAlignment="0" applyProtection="0"/>
    <xf numFmtId="186" fontId="1" fillId="14" borderId="0" applyNumberFormat="0" applyBorder="0" applyAlignment="0" applyProtection="0"/>
    <xf numFmtId="0" fontId="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6" fontId="1" fillId="14" borderId="0" applyNumberFormat="0" applyBorder="0" applyAlignment="0" applyProtection="0"/>
    <xf numFmtId="186" fontId="1" fillId="14" borderId="0" applyNumberFormat="0" applyBorder="0" applyAlignment="0" applyProtection="0"/>
    <xf numFmtId="186" fontId="1" fillId="14" borderId="0" applyNumberFormat="0" applyBorder="0" applyAlignment="0" applyProtection="0"/>
    <xf numFmtId="186"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6" fontId="1" fillId="14" borderId="0" applyNumberFormat="0" applyBorder="0" applyAlignment="0" applyProtection="0"/>
    <xf numFmtId="186" fontId="1"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87" fillId="14" borderId="0" applyNumberFormat="0" applyBorder="0" applyAlignment="0" applyProtection="0"/>
    <xf numFmtId="0" fontId="1"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6"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6" fontId="1" fillId="14" borderId="0" applyNumberFormat="0" applyBorder="0" applyAlignment="0" applyProtection="0"/>
    <xf numFmtId="186" fontId="1" fillId="14" borderId="0" applyNumberFormat="0" applyBorder="0" applyAlignment="0" applyProtection="0"/>
    <xf numFmtId="186" fontId="1" fillId="14" borderId="0" applyNumberFormat="0" applyBorder="0" applyAlignment="0" applyProtection="0"/>
    <xf numFmtId="186"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6" fontId="1" fillId="14" borderId="0" applyNumberFormat="0" applyBorder="0" applyAlignment="0" applyProtection="0"/>
    <xf numFmtId="186" fontId="1" fillId="14" borderId="0" applyNumberFormat="0" applyBorder="0" applyAlignment="0" applyProtection="0"/>
    <xf numFmtId="186" fontId="1" fillId="14" borderId="0" applyNumberFormat="0" applyBorder="0" applyAlignment="0" applyProtection="0"/>
    <xf numFmtId="0" fontId="19" fillId="4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186" fontId="1"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186" fontId="1"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6" fontId="1" fillId="14" borderId="0" applyNumberFormat="0" applyBorder="0" applyAlignment="0" applyProtection="0"/>
    <xf numFmtId="186" fontId="1" fillId="14" borderId="0" applyNumberFormat="0" applyBorder="0" applyAlignment="0" applyProtection="0"/>
    <xf numFmtId="186" fontId="1" fillId="14" borderId="0" applyNumberFormat="0" applyBorder="0" applyAlignment="0" applyProtection="0"/>
    <xf numFmtId="186"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6" fontId="1" fillId="14" borderId="0" applyNumberFormat="0" applyBorder="0" applyAlignment="0" applyProtection="0"/>
    <xf numFmtId="186" fontId="1" fillId="14" borderId="0" applyNumberFormat="0" applyBorder="0" applyAlignment="0" applyProtection="0"/>
    <xf numFmtId="0" fontId="1"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9" fillId="4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9" fillId="43"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188" fontId="18" fillId="43"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188" fontId="18" fillId="43"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188" fontId="18" fillId="43"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87"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 fillId="18" borderId="0" applyNumberFormat="0" applyBorder="0" applyAlignment="0" applyProtection="0"/>
    <xf numFmtId="0" fontId="2" fillId="18" borderId="0" applyNumberFormat="0" applyBorder="0" applyAlignment="0" applyProtection="0"/>
    <xf numFmtId="186"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 fillId="18" borderId="0" applyNumberFormat="0" applyBorder="0" applyAlignment="0" applyProtection="0"/>
    <xf numFmtId="186" fontId="1" fillId="18" borderId="0" applyNumberFormat="0" applyBorder="0" applyAlignment="0" applyProtection="0"/>
    <xf numFmtId="186" fontId="1" fillId="18" borderId="0" applyNumberFormat="0" applyBorder="0" applyAlignment="0" applyProtection="0"/>
    <xf numFmtId="186"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86" fontId="1" fillId="18" borderId="0" applyNumberFormat="0" applyBorder="0" applyAlignment="0" applyProtection="0"/>
    <xf numFmtId="186" fontId="1" fillId="18" borderId="0" applyNumberFormat="0" applyBorder="0" applyAlignment="0" applyProtection="0"/>
    <xf numFmtId="186" fontId="1"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186" fontId="1" fillId="18" borderId="0" applyNumberFormat="0" applyBorder="0" applyAlignment="0" applyProtection="0"/>
    <xf numFmtId="186" fontId="1" fillId="18" borderId="0" applyNumberFormat="0" applyBorder="0" applyAlignment="0" applyProtection="0"/>
    <xf numFmtId="186" fontId="1" fillId="18" borderId="0" applyNumberFormat="0" applyBorder="0" applyAlignment="0" applyProtection="0"/>
    <xf numFmtId="186" fontId="1" fillId="18" borderId="0" applyNumberFormat="0" applyBorder="0" applyAlignment="0" applyProtection="0"/>
    <xf numFmtId="186" fontId="1" fillId="18" borderId="0" applyNumberFormat="0" applyBorder="0" applyAlignment="0" applyProtection="0"/>
    <xf numFmtId="186" fontId="1" fillId="18" borderId="0" applyNumberFormat="0" applyBorder="0" applyAlignment="0" applyProtection="0"/>
    <xf numFmtId="0" fontId="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86" fontId="1" fillId="18" borderId="0" applyNumberFormat="0" applyBorder="0" applyAlignment="0" applyProtection="0"/>
    <xf numFmtId="186" fontId="1" fillId="18" borderId="0" applyNumberFormat="0" applyBorder="0" applyAlignment="0" applyProtection="0"/>
    <xf numFmtId="186" fontId="1" fillId="18" borderId="0" applyNumberFormat="0" applyBorder="0" applyAlignment="0" applyProtection="0"/>
    <xf numFmtId="186"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86" fontId="1" fillId="18" borderId="0" applyNumberFormat="0" applyBorder="0" applyAlignment="0" applyProtection="0"/>
    <xf numFmtId="186" fontId="1"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87" fillId="18" borderId="0" applyNumberFormat="0" applyBorder="0" applyAlignment="0" applyProtection="0"/>
    <xf numFmtId="0" fontId="1"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86"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86" fontId="1" fillId="18" borderId="0" applyNumberFormat="0" applyBorder="0" applyAlignment="0" applyProtection="0"/>
    <xf numFmtId="186" fontId="1" fillId="18" borderId="0" applyNumberFormat="0" applyBorder="0" applyAlignment="0" applyProtection="0"/>
    <xf numFmtId="186" fontId="1" fillId="18" borderId="0" applyNumberFormat="0" applyBorder="0" applyAlignment="0" applyProtection="0"/>
    <xf numFmtId="186"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86" fontId="1" fillId="18" borderId="0" applyNumberFormat="0" applyBorder="0" applyAlignment="0" applyProtection="0"/>
    <xf numFmtId="186" fontId="1" fillId="18" borderId="0" applyNumberFormat="0" applyBorder="0" applyAlignment="0" applyProtection="0"/>
    <xf numFmtId="186" fontId="1" fillId="18" borderId="0" applyNumberFormat="0" applyBorder="0" applyAlignment="0" applyProtection="0"/>
    <xf numFmtId="0" fontId="19" fillId="43"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186" fontId="1"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186" fontId="1"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86" fontId="1" fillId="18" borderId="0" applyNumberFormat="0" applyBorder="0" applyAlignment="0" applyProtection="0"/>
    <xf numFmtId="186" fontId="1" fillId="18" borderId="0" applyNumberFormat="0" applyBorder="0" applyAlignment="0" applyProtection="0"/>
    <xf numFmtId="186" fontId="1" fillId="18" borderId="0" applyNumberFormat="0" applyBorder="0" applyAlignment="0" applyProtection="0"/>
    <xf numFmtId="186"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86" fontId="1" fillId="18" borderId="0" applyNumberFormat="0" applyBorder="0" applyAlignment="0" applyProtection="0"/>
    <xf numFmtId="186" fontId="1" fillId="18" borderId="0" applyNumberFormat="0" applyBorder="0" applyAlignment="0" applyProtection="0"/>
    <xf numFmtId="0" fontId="1"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9"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86" fontId="19"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86" fontId="19"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9" fillId="44"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188" fontId="18" fillId="5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188" fontId="18" fillId="58" borderId="0" applyNumberFormat="0" applyBorder="0" applyAlignment="0" applyProtection="0"/>
    <xf numFmtId="0" fontId="2" fillId="22" borderId="0" applyNumberFormat="0" applyBorder="0" applyAlignment="0" applyProtection="0"/>
    <xf numFmtId="188" fontId="18" fillId="5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87" fillId="22" borderId="0" applyNumberFormat="0" applyBorder="0" applyAlignment="0" applyProtection="0"/>
    <xf numFmtId="0" fontId="1" fillId="22" borderId="0" applyNumberFormat="0" applyBorder="0" applyAlignment="0" applyProtection="0"/>
    <xf numFmtId="186"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 fillId="22" borderId="0" applyNumberFormat="0" applyBorder="0" applyAlignment="0" applyProtection="0"/>
    <xf numFmtId="186" fontId="1" fillId="22" borderId="0" applyNumberFormat="0" applyBorder="0" applyAlignment="0" applyProtection="0"/>
    <xf numFmtId="186" fontId="1" fillId="22" borderId="0" applyNumberFormat="0" applyBorder="0" applyAlignment="0" applyProtection="0"/>
    <xf numFmtId="186"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86" fontId="1" fillId="22" borderId="0" applyNumberFormat="0" applyBorder="0" applyAlignment="0" applyProtection="0"/>
    <xf numFmtId="186" fontId="1" fillId="22" borderId="0" applyNumberFormat="0" applyBorder="0" applyAlignment="0" applyProtection="0"/>
    <xf numFmtId="186" fontId="1"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186" fontId="1" fillId="22" borderId="0" applyNumberFormat="0" applyBorder="0" applyAlignment="0" applyProtection="0"/>
    <xf numFmtId="186" fontId="1" fillId="22" borderId="0" applyNumberFormat="0" applyBorder="0" applyAlignment="0" applyProtection="0"/>
    <xf numFmtId="186" fontId="1" fillId="22" borderId="0" applyNumberFormat="0" applyBorder="0" applyAlignment="0" applyProtection="0"/>
    <xf numFmtId="186" fontId="1" fillId="22" borderId="0" applyNumberFormat="0" applyBorder="0" applyAlignment="0" applyProtection="0"/>
    <xf numFmtId="186" fontId="1" fillId="22" borderId="0" applyNumberFormat="0" applyBorder="0" applyAlignment="0" applyProtection="0"/>
    <xf numFmtId="186" fontId="1" fillId="22" borderId="0" applyNumberFormat="0" applyBorder="0" applyAlignment="0" applyProtection="0"/>
    <xf numFmtId="0" fontId="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86" fontId="1" fillId="22" borderId="0" applyNumberFormat="0" applyBorder="0" applyAlignment="0" applyProtection="0"/>
    <xf numFmtId="186" fontId="1"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87"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 fillId="44"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9" fillId="39"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188" fontId="18" fillId="3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188" fontId="18" fillId="37" borderId="0" applyNumberFormat="0" applyBorder="0" applyAlignment="0" applyProtection="0"/>
    <xf numFmtId="0" fontId="2" fillId="26" borderId="0" applyNumberFormat="0" applyBorder="0" applyAlignment="0" applyProtection="0"/>
    <xf numFmtId="188" fontId="18" fillId="3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8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87" fillId="26" borderId="0" applyNumberFormat="0" applyBorder="0" applyAlignment="0" applyProtection="0"/>
    <xf numFmtId="0" fontId="1"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19" fillId="42"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188" fontId="18" fillId="4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188" fontId="18" fillId="40" borderId="0" applyNumberFormat="0" applyBorder="0" applyAlignment="0" applyProtection="0"/>
    <xf numFmtId="0" fontId="2" fillId="30" borderId="0" applyNumberFormat="0" applyBorder="0" applyAlignment="0" applyProtection="0"/>
    <xf numFmtId="188" fontId="18" fillId="4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87" fillId="30" borderId="0" applyNumberFormat="0" applyBorder="0" applyAlignment="0" applyProtection="0"/>
    <xf numFmtId="0" fontId="1"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9" fillId="45"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188" fontId="18" fillId="59"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188" fontId="18" fillId="59" borderId="0" applyNumberFormat="0" applyBorder="0" applyAlignment="0" applyProtection="0"/>
    <xf numFmtId="0" fontId="2" fillId="34" borderId="0" applyNumberFormat="0" applyBorder="0" applyAlignment="0" applyProtection="0"/>
    <xf numFmtId="188" fontId="18" fillId="59"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87"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87" fillId="34" borderId="0" applyNumberFormat="0" applyBorder="0" applyAlignment="0" applyProtection="0"/>
    <xf numFmtId="0" fontId="1"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79" fillId="15"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188" fontId="21" fillId="40" borderId="0" applyNumberFormat="0" applyBorder="0" applyAlignment="0" applyProtection="0"/>
    <xf numFmtId="188" fontId="21" fillId="40" borderId="0" applyNumberFormat="0" applyBorder="0" applyAlignment="0" applyProtection="0"/>
    <xf numFmtId="0" fontId="22" fillId="46" borderId="0" applyNumberFormat="0" applyBorder="0" applyAlignment="0" applyProtection="0"/>
    <xf numFmtId="0" fontId="86" fillId="15" borderId="0" applyNumberFormat="0" applyBorder="0" applyAlignment="0" applyProtection="0"/>
    <xf numFmtId="0" fontId="22" fillId="46"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79" fillId="19"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188" fontId="21" fillId="53" borderId="0" applyNumberFormat="0" applyBorder="0" applyAlignment="0" applyProtection="0"/>
    <xf numFmtId="188" fontId="21" fillId="53" borderId="0" applyNumberFormat="0" applyBorder="0" applyAlignment="0" applyProtection="0"/>
    <xf numFmtId="0" fontId="22" fillId="43" borderId="0" applyNumberFormat="0" applyBorder="0" applyAlignment="0" applyProtection="0"/>
    <xf numFmtId="0" fontId="86" fillId="19" borderId="0" applyNumberFormat="0" applyBorder="0" applyAlignment="0" applyProtection="0"/>
    <xf numFmtId="0" fontId="22" fillId="43"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23" borderId="0" applyNumberFormat="0" applyBorder="0" applyAlignment="0" applyProtection="0"/>
    <xf numFmtId="0" fontId="86" fillId="44" borderId="0" applyNumberFormat="0" applyBorder="0" applyAlignment="0" applyProtection="0"/>
    <xf numFmtId="0" fontId="86" fillId="23" borderId="0" applyNumberFormat="0" applyBorder="0" applyAlignment="0" applyProtection="0"/>
    <xf numFmtId="0" fontId="86" fillId="44" borderId="0" applyNumberFormat="0" applyBorder="0" applyAlignment="0" applyProtection="0"/>
    <xf numFmtId="0" fontId="86" fillId="23" borderId="0" applyNumberFormat="0" applyBorder="0" applyAlignment="0" applyProtection="0"/>
    <xf numFmtId="0" fontId="86" fillId="44" borderId="0" applyNumberFormat="0" applyBorder="0" applyAlignment="0" applyProtection="0"/>
    <xf numFmtId="0" fontId="86" fillId="23" borderId="0" applyNumberFormat="0" applyBorder="0" applyAlignment="0" applyProtection="0"/>
    <xf numFmtId="0" fontId="86" fillId="44" borderId="0" applyNumberFormat="0" applyBorder="0" applyAlignment="0" applyProtection="0"/>
    <xf numFmtId="0" fontId="86" fillId="23" borderId="0" applyNumberFormat="0" applyBorder="0" applyAlignment="0" applyProtection="0"/>
    <xf numFmtId="0" fontId="86" fillId="44" borderId="0" applyNumberFormat="0" applyBorder="0" applyAlignment="0" applyProtection="0"/>
    <xf numFmtId="0" fontId="86" fillId="23" borderId="0" applyNumberFormat="0" applyBorder="0" applyAlignment="0" applyProtection="0"/>
    <xf numFmtId="0" fontId="86" fillId="44" borderId="0" applyNumberFormat="0" applyBorder="0" applyAlignment="0" applyProtection="0"/>
    <xf numFmtId="0" fontId="86" fillId="23" borderId="0" applyNumberFormat="0" applyBorder="0" applyAlignment="0" applyProtection="0"/>
    <xf numFmtId="0" fontId="86" fillId="44" borderId="0" applyNumberFormat="0" applyBorder="0" applyAlignment="0" applyProtection="0"/>
    <xf numFmtId="0" fontId="86" fillId="23" borderId="0" applyNumberFormat="0" applyBorder="0" applyAlignment="0" applyProtection="0"/>
    <xf numFmtId="0" fontId="86" fillId="44" borderId="0" applyNumberFormat="0" applyBorder="0" applyAlignment="0" applyProtection="0"/>
    <xf numFmtId="0" fontId="86" fillId="23" borderId="0" applyNumberFormat="0" applyBorder="0" applyAlignment="0" applyProtection="0"/>
    <xf numFmtId="0" fontId="86" fillId="44" borderId="0" applyNumberFormat="0" applyBorder="0" applyAlignment="0" applyProtection="0"/>
    <xf numFmtId="0" fontId="79" fillId="23" borderId="0" applyNumberFormat="0" applyBorder="0" applyAlignment="0" applyProtection="0"/>
    <xf numFmtId="0" fontId="86"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188" fontId="21" fillId="45" borderId="0" applyNumberFormat="0" applyBorder="0" applyAlignment="0" applyProtection="0"/>
    <xf numFmtId="188" fontId="21" fillId="45"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6" fillId="23"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6" fillId="23" borderId="0" applyNumberFormat="0" applyBorder="0" applyAlignment="0" applyProtection="0"/>
    <xf numFmtId="0" fontId="86" fillId="44" borderId="0" applyNumberFormat="0" applyBorder="0" applyAlignment="0" applyProtection="0"/>
    <xf numFmtId="0" fontId="86" fillId="23" borderId="0" applyNumberFormat="0" applyBorder="0" applyAlignment="0" applyProtection="0"/>
    <xf numFmtId="0" fontId="86" fillId="44" borderId="0" applyNumberFormat="0" applyBorder="0" applyAlignment="0" applyProtection="0"/>
    <xf numFmtId="0" fontId="86" fillId="23" borderId="0" applyNumberFormat="0" applyBorder="0" applyAlignment="0" applyProtection="0"/>
    <xf numFmtId="0" fontId="86" fillId="44" borderId="0" applyNumberFormat="0" applyBorder="0" applyAlignment="0" applyProtection="0"/>
    <xf numFmtId="0" fontId="86" fillId="23" borderId="0" applyNumberFormat="0" applyBorder="0" applyAlignment="0" applyProtection="0"/>
    <xf numFmtId="0" fontId="86" fillId="44" borderId="0" applyNumberFormat="0" applyBorder="0" applyAlignment="0" applyProtection="0"/>
    <xf numFmtId="0" fontId="86" fillId="27" borderId="0" applyNumberFormat="0" applyBorder="0" applyAlignment="0" applyProtection="0"/>
    <xf numFmtId="0" fontId="86" fillId="47" borderId="0" applyNumberFormat="0" applyBorder="0" applyAlignment="0" applyProtection="0"/>
    <xf numFmtId="0" fontId="86" fillId="27" borderId="0" applyNumberFormat="0" applyBorder="0" applyAlignment="0" applyProtection="0"/>
    <xf numFmtId="0" fontId="86" fillId="47" borderId="0" applyNumberFormat="0" applyBorder="0" applyAlignment="0" applyProtection="0"/>
    <xf numFmtId="0" fontId="86" fillId="27" borderId="0" applyNumberFormat="0" applyBorder="0" applyAlignment="0" applyProtection="0"/>
    <xf numFmtId="0" fontId="86" fillId="47" borderId="0" applyNumberFormat="0" applyBorder="0" applyAlignment="0" applyProtection="0"/>
    <xf numFmtId="0" fontId="86" fillId="27" borderId="0" applyNumberFormat="0" applyBorder="0" applyAlignment="0" applyProtection="0"/>
    <xf numFmtId="0" fontId="86" fillId="47" borderId="0" applyNumberFormat="0" applyBorder="0" applyAlignment="0" applyProtection="0"/>
    <xf numFmtId="0" fontId="86" fillId="27" borderId="0" applyNumberFormat="0" applyBorder="0" applyAlignment="0" applyProtection="0"/>
    <xf numFmtId="0" fontId="86" fillId="47" borderId="0" applyNumberFormat="0" applyBorder="0" applyAlignment="0" applyProtection="0"/>
    <xf numFmtId="0" fontId="86" fillId="27" borderId="0" applyNumberFormat="0" applyBorder="0" applyAlignment="0" applyProtection="0"/>
    <xf numFmtId="0" fontId="86" fillId="47" borderId="0" applyNumberFormat="0" applyBorder="0" applyAlignment="0" applyProtection="0"/>
    <xf numFmtId="0" fontId="86" fillId="27" borderId="0" applyNumberFormat="0" applyBorder="0" applyAlignment="0" applyProtection="0"/>
    <xf numFmtId="0" fontId="86" fillId="47" borderId="0" applyNumberFormat="0" applyBorder="0" applyAlignment="0" applyProtection="0"/>
    <xf numFmtId="0" fontId="86" fillId="27" borderId="0" applyNumberFormat="0" applyBorder="0" applyAlignment="0" applyProtection="0"/>
    <xf numFmtId="0" fontId="86" fillId="47" borderId="0" applyNumberFormat="0" applyBorder="0" applyAlignment="0" applyProtection="0"/>
    <xf numFmtId="0" fontId="86" fillId="27" borderId="0" applyNumberFormat="0" applyBorder="0" applyAlignment="0" applyProtection="0"/>
    <xf numFmtId="0" fontId="86" fillId="47" borderId="0" applyNumberFormat="0" applyBorder="0" applyAlignment="0" applyProtection="0"/>
    <xf numFmtId="0" fontId="79" fillId="27" borderId="0" applyNumberFormat="0" applyBorder="0" applyAlignment="0" applyProtection="0"/>
    <xf numFmtId="0" fontId="86"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188" fontId="21" fillId="37" borderId="0" applyNumberFormat="0" applyBorder="0" applyAlignment="0" applyProtection="0"/>
    <xf numFmtId="188" fontId="21" fillId="37" borderId="0" applyNumberFormat="0" applyBorder="0" applyAlignment="0" applyProtection="0"/>
    <xf numFmtId="0" fontId="86" fillId="47" borderId="0" applyNumberFormat="0" applyBorder="0" applyAlignment="0" applyProtection="0"/>
    <xf numFmtId="0" fontId="86" fillId="47" borderId="0" applyNumberFormat="0" applyBorder="0" applyAlignment="0" applyProtection="0"/>
    <xf numFmtId="0" fontId="86" fillId="47" borderId="0" applyNumberFormat="0" applyBorder="0" applyAlignment="0" applyProtection="0"/>
    <xf numFmtId="0" fontId="86" fillId="27" borderId="0" applyNumberFormat="0" applyBorder="0" applyAlignment="0" applyProtection="0"/>
    <xf numFmtId="0" fontId="86" fillId="47" borderId="0" applyNumberFormat="0" applyBorder="0" applyAlignment="0" applyProtection="0"/>
    <xf numFmtId="0" fontId="86" fillId="47" borderId="0" applyNumberFormat="0" applyBorder="0" applyAlignment="0" applyProtection="0"/>
    <xf numFmtId="0" fontId="86" fillId="27" borderId="0" applyNumberFormat="0" applyBorder="0" applyAlignment="0" applyProtection="0"/>
    <xf numFmtId="0" fontId="86" fillId="47" borderId="0" applyNumberFormat="0" applyBorder="0" applyAlignment="0" applyProtection="0"/>
    <xf numFmtId="0" fontId="86" fillId="27" borderId="0" applyNumberFormat="0" applyBorder="0" applyAlignment="0" applyProtection="0"/>
    <xf numFmtId="0" fontId="86" fillId="47" borderId="0" applyNumberFormat="0" applyBorder="0" applyAlignment="0" applyProtection="0"/>
    <xf numFmtId="0" fontId="86" fillId="27" borderId="0" applyNumberFormat="0" applyBorder="0" applyAlignment="0" applyProtection="0"/>
    <xf numFmtId="0" fontId="86" fillId="47" borderId="0" applyNumberFormat="0" applyBorder="0" applyAlignment="0" applyProtection="0"/>
    <xf numFmtId="0" fontId="86" fillId="27" borderId="0" applyNumberFormat="0" applyBorder="0" applyAlignment="0" applyProtection="0"/>
    <xf numFmtId="0" fontId="86" fillId="47" borderId="0" applyNumberFormat="0" applyBorder="0" applyAlignment="0" applyProtection="0"/>
    <xf numFmtId="0" fontId="86" fillId="31" borderId="0" applyNumberFormat="0" applyBorder="0" applyAlignment="0" applyProtection="0"/>
    <xf numFmtId="0" fontId="86" fillId="31" borderId="0" applyNumberFormat="0" applyBorder="0" applyAlignment="0" applyProtection="0"/>
    <xf numFmtId="0" fontId="86" fillId="31" borderId="0" applyNumberFormat="0" applyBorder="0" applyAlignment="0" applyProtection="0"/>
    <xf numFmtId="0" fontId="86" fillId="31" borderId="0" applyNumberFormat="0" applyBorder="0" applyAlignment="0" applyProtection="0"/>
    <xf numFmtId="0" fontId="86" fillId="31" borderId="0" applyNumberFormat="0" applyBorder="0" applyAlignment="0" applyProtection="0"/>
    <xf numFmtId="0" fontId="86" fillId="31" borderId="0" applyNumberFormat="0" applyBorder="0" applyAlignment="0" applyProtection="0"/>
    <xf numFmtId="0" fontId="86" fillId="31" borderId="0" applyNumberFormat="0" applyBorder="0" applyAlignment="0" applyProtection="0"/>
    <xf numFmtId="0" fontId="86" fillId="31" borderId="0" applyNumberFormat="0" applyBorder="0" applyAlignment="0" applyProtection="0"/>
    <xf numFmtId="0" fontId="86" fillId="31" borderId="0" applyNumberFormat="0" applyBorder="0" applyAlignment="0" applyProtection="0"/>
    <xf numFmtId="0" fontId="79" fillId="31"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188" fontId="21" fillId="40" borderId="0" applyNumberFormat="0" applyBorder="0" applyAlignment="0" applyProtection="0"/>
    <xf numFmtId="188" fontId="21" fillId="40" borderId="0" applyNumberFormat="0" applyBorder="0" applyAlignment="0" applyProtection="0"/>
    <xf numFmtId="0" fontId="22" fillId="48" borderId="0" applyNumberFormat="0" applyBorder="0" applyAlignment="0" applyProtection="0"/>
    <xf numFmtId="0" fontId="86" fillId="31" borderId="0" applyNumberFormat="0" applyBorder="0" applyAlignment="0" applyProtection="0"/>
    <xf numFmtId="0" fontId="22" fillId="48" borderId="0" applyNumberFormat="0" applyBorder="0" applyAlignment="0" applyProtection="0"/>
    <xf numFmtId="0" fontId="86" fillId="31" borderId="0" applyNumberFormat="0" applyBorder="0" applyAlignment="0" applyProtection="0"/>
    <xf numFmtId="0" fontId="86" fillId="31" borderId="0" applyNumberFormat="0" applyBorder="0" applyAlignment="0" applyProtection="0"/>
    <xf numFmtId="0" fontId="86" fillId="31" borderId="0" applyNumberFormat="0" applyBorder="0" applyAlignment="0" applyProtection="0"/>
    <xf numFmtId="0" fontId="86" fillId="31" borderId="0" applyNumberFormat="0" applyBorder="0" applyAlignment="0" applyProtection="0"/>
    <xf numFmtId="0" fontId="86" fillId="35" borderId="0" applyNumberFormat="0" applyBorder="0" applyAlignment="0" applyProtection="0"/>
    <xf numFmtId="0" fontId="86" fillId="49" borderId="0" applyNumberFormat="0" applyBorder="0" applyAlignment="0" applyProtection="0"/>
    <xf numFmtId="0" fontId="86" fillId="35" borderId="0" applyNumberFormat="0" applyBorder="0" applyAlignment="0" applyProtection="0"/>
    <xf numFmtId="0" fontId="86" fillId="49" borderId="0" applyNumberFormat="0" applyBorder="0" applyAlignment="0" applyProtection="0"/>
    <xf numFmtId="0" fontId="86" fillId="35" borderId="0" applyNumberFormat="0" applyBorder="0" applyAlignment="0" applyProtection="0"/>
    <xf numFmtId="0" fontId="86" fillId="49" borderId="0" applyNumberFormat="0" applyBorder="0" applyAlignment="0" applyProtection="0"/>
    <xf numFmtId="0" fontId="86" fillId="35" borderId="0" applyNumberFormat="0" applyBorder="0" applyAlignment="0" applyProtection="0"/>
    <xf numFmtId="0" fontId="86" fillId="49" borderId="0" applyNumberFormat="0" applyBorder="0" applyAlignment="0" applyProtection="0"/>
    <xf numFmtId="0" fontId="86" fillId="35" borderId="0" applyNumberFormat="0" applyBorder="0" applyAlignment="0" applyProtection="0"/>
    <xf numFmtId="0" fontId="86" fillId="49" borderId="0" applyNumberFormat="0" applyBorder="0" applyAlignment="0" applyProtection="0"/>
    <xf numFmtId="0" fontId="86" fillId="35" borderId="0" applyNumberFormat="0" applyBorder="0" applyAlignment="0" applyProtection="0"/>
    <xf numFmtId="0" fontId="86" fillId="49" borderId="0" applyNumberFormat="0" applyBorder="0" applyAlignment="0" applyProtection="0"/>
    <xf numFmtId="0" fontId="86" fillId="35" borderId="0" applyNumberFormat="0" applyBorder="0" applyAlignment="0" applyProtection="0"/>
    <xf numFmtId="0" fontId="86" fillId="49" borderId="0" applyNumberFormat="0" applyBorder="0" applyAlignment="0" applyProtection="0"/>
    <xf numFmtId="0" fontId="86" fillId="35" borderId="0" applyNumberFormat="0" applyBorder="0" applyAlignment="0" applyProtection="0"/>
    <xf numFmtId="0" fontId="86" fillId="49" borderId="0" applyNumberFormat="0" applyBorder="0" applyAlignment="0" applyProtection="0"/>
    <xf numFmtId="0" fontId="86" fillId="35" borderId="0" applyNumberFormat="0" applyBorder="0" applyAlignment="0" applyProtection="0"/>
    <xf numFmtId="0" fontId="86" fillId="49" borderId="0" applyNumberFormat="0" applyBorder="0" applyAlignment="0" applyProtection="0"/>
    <xf numFmtId="0" fontId="79" fillId="35" borderId="0" applyNumberFormat="0" applyBorder="0" applyAlignment="0" applyProtection="0"/>
    <xf numFmtId="0" fontId="86"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188" fontId="21" fillId="43" borderId="0" applyNumberFormat="0" applyBorder="0" applyAlignment="0" applyProtection="0"/>
    <xf numFmtId="188" fontId="21" fillId="43" borderId="0" applyNumberFormat="0" applyBorder="0" applyAlignment="0" applyProtection="0"/>
    <xf numFmtId="0" fontId="86" fillId="49" borderId="0" applyNumberFormat="0" applyBorder="0" applyAlignment="0" applyProtection="0"/>
    <xf numFmtId="0" fontId="86" fillId="49" borderId="0" applyNumberFormat="0" applyBorder="0" applyAlignment="0" applyProtection="0"/>
    <xf numFmtId="0" fontId="86" fillId="49" borderId="0" applyNumberFormat="0" applyBorder="0" applyAlignment="0" applyProtection="0"/>
    <xf numFmtId="0" fontId="86" fillId="35" borderId="0" applyNumberFormat="0" applyBorder="0" applyAlignment="0" applyProtection="0"/>
    <xf numFmtId="0" fontId="86" fillId="49" borderId="0" applyNumberFormat="0" applyBorder="0" applyAlignment="0" applyProtection="0"/>
    <xf numFmtId="0" fontId="86" fillId="49" borderId="0" applyNumberFormat="0" applyBorder="0" applyAlignment="0" applyProtection="0"/>
    <xf numFmtId="0" fontId="86" fillId="35" borderId="0" applyNumberFormat="0" applyBorder="0" applyAlignment="0" applyProtection="0"/>
    <xf numFmtId="0" fontId="86" fillId="49" borderId="0" applyNumberFormat="0" applyBorder="0" applyAlignment="0" applyProtection="0"/>
    <xf numFmtId="0" fontId="86" fillId="35" borderId="0" applyNumberFormat="0" applyBorder="0" applyAlignment="0" applyProtection="0"/>
    <xf numFmtId="0" fontId="86" fillId="49" borderId="0" applyNumberFormat="0" applyBorder="0" applyAlignment="0" applyProtection="0"/>
    <xf numFmtId="0" fontId="86" fillId="35" borderId="0" applyNumberFormat="0" applyBorder="0" applyAlignment="0" applyProtection="0"/>
    <xf numFmtId="0" fontId="86" fillId="49" borderId="0" applyNumberFormat="0" applyBorder="0" applyAlignment="0" applyProtection="0"/>
    <xf numFmtId="0" fontId="86" fillId="35" borderId="0" applyNumberFormat="0" applyBorder="0" applyAlignment="0" applyProtection="0"/>
    <xf numFmtId="0" fontId="86" fillId="49"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79" fillId="12"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188" fontId="21" fillId="61" borderId="0" applyNumberFormat="0" applyBorder="0" applyAlignment="0" applyProtection="0"/>
    <xf numFmtId="188" fontId="21" fillId="61" borderId="0" applyNumberFormat="0" applyBorder="0" applyAlignment="0" applyProtection="0"/>
    <xf numFmtId="0" fontId="22" fillId="50" borderId="0" applyNumberFormat="0" applyBorder="0" applyAlignment="0" applyProtection="0"/>
    <xf numFmtId="0" fontId="86" fillId="12" borderId="0" applyNumberFormat="0" applyBorder="0" applyAlignment="0" applyProtection="0"/>
    <xf numFmtId="0" fontId="22" fillId="50"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2"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79" fillId="16"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188" fontId="21" fillId="53" borderId="0" applyNumberFormat="0" applyBorder="0" applyAlignment="0" applyProtection="0"/>
    <xf numFmtId="188" fontId="21" fillId="53" borderId="0" applyNumberFormat="0" applyBorder="0" applyAlignment="0" applyProtection="0"/>
    <xf numFmtId="0" fontId="22" fillId="51" borderId="0" applyNumberFormat="0" applyBorder="0" applyAlignment="0" applyProtection="0"/>
    <xf numFmtId="0" fontId="86" fillId="16" borderId="0" applyNumberFormat="0" applyBorder="0" applyAlignment="0" applyProtection="0"/>
    <xf numFmtId="0" fontId="22" fillId="51"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79" fillId="20"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188" fontId="21" fillId="45" borderId="0" applyNumberFormat="0" applyBorder="0" applyAlignment="0" applyProtection="0"/>
    <xf numFmtId="188" fontId="21" fillId="45" borderId="0" applyNumberFormat="0" applyBorder="0" applyAlignment="0" applyProtection="0"/>
    <xf numFmtId="0" fontId="22" fillId="52" borderId="0" applyNumberFormat="0" applyBorder="0" applyAlignment="0" applyProtection="0"/>
    <xf numFmtId="0" fontId="86" fillId="20" borderId="0" applyNumberFormat="0" applyBorder="0" applyAlignment="0" applyProtection="0"/>
    <xf numFmtId="0" fontId="22" fillId="52"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79" fillId="24"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188" fontId="21" fillId="62" borderId="0" applyNumberFormat="0" applyBorder="0" applyAlignment="0" applyProtection="0"/>
    <xf numFmtId="188" fontId="21" fillId="62" borderId="0" applyNumberFormat="0" applyBorder="0" applyAlignment="0" applyProtection="0"/>
    <xf numFmtId="0" fontId="22" fillId="47" borderId="0" applyNumberFormat="0" applyBorder="0" applyAlignment="0" applyProtection="0"/>
    <xf numFmtId="0" fontId="86" fillId="24" borderId="0" applyNumberFormat="0" applyBorder="0" applyAlignment="0" applyProtection="0"/>
    <xf numFmtId="0" fontId="22" fillId="47"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79" fillId="2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188" fontId="21" fillId="48" borderId="0" applyNumberFormat="0" applyBorder="0" applyAlignment="0" applyProtection="0"/>
    <xf numFmtId="188" fontId="21" fillId="48" borderId="0" applyNumberFormat="0" applyBorder="0" applyAlignment="0" applyProtection="0"/>
    <xf numFmtId="0" fontId="22" fillId="48" borderId="0" applyNumberFormat="0" applyBorder="0" applyAlignment="0" applyProtection="0"/>
    <xf numFmtId="0" fontId="86" fillId="28" borderId="0" applyNumberFormat="0" applyBorder="0" applyAlignment="0" applyProtection="0"/>
    <xf numFmtId="0" fontId="22" fillId="48"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79" fillId="32"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188" fontId="21" fillId="51" borderId="0" applyNumberFormat="0" applyBorder="0" applyAlignment="0" applyProtection="0"/>
    <xf numFmtId="188" fontId="21" fillId="51" borderId="0" applyNumberFormat="0" applyBorder="0" applyAlignment="0" applyProtection="0"/>
    <xf numFmtId="0" fontId="22" fillId="53" borderId="0" applyNumberFormat="0" applyBorder="0" applyAlignment="0" applyProtection="0"/>
    <xf numFmtId="0" fontId="86" fillId="32" borderId="0" applyNumberFormat="0" applyBorder="0" applyAlignment="0" applyProtection="0"/>
    <xf numFmtId="0" fontId="22" fillId="53"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81" fillId="6" borderId="0" applyNumberFormat="0" applyBorder="0" applyAlignment="0" applyProtection="0"/>
    <xf numFmtId="0" fontId="81" fillId="6" borderId="0" applyNumberFormat="0" applyBorder="0" applyAlignment="0" applyProtection="0"/>
    <xf numFmtId="0" fontId="81" fillId="6" borderId="0" applyNumberFormat="0" applyBorder="0" applyAlignment="0" applyProtection="0"/>
    <xf numFmtId="0" fontId="81" fillId="6" borderId="0" applyNumberFormat="0" applyBorder="0" applyAlignment="0" applyProtection="0"/>
    <xf numFmtId="0" fontId="81" fillId="6" borderId="0" applyNumberFormat="0" applyBorder="0" applyAlignment="0" applyProtection="0"/>
    <xf numFmtId="0" fontId="81" fillId="6" borderId="0" applyNumberFormat="0" applyBorder="0" applyAlignment="0" applyProtection="0"/>
    <xf numFmtId="0" fontId="81" fillId="6" borderId="0" applyNumberFormat="0" applyBorder="0" applyAlignment="0" applyProtection="0"/>
    <xf numFmtId="0" fontId="81" fillId="6" borderId="0" applyNumberFormat="0" applyBorder="0" applyAlignment="0" applyProtection="0"/>
    <xf numFmtId="0" fontId="81" fillId="6" borderId="0" applyNumberFormat="0" applyBorder="0" applyAlignment="0" applyProtection="0"/>
    <xf numFmtId="0" fontId="88" fillId="6"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188" fontId="24" fillId="39" borderId="0" applyNumberFormat="0" applyBorder="0" applyAlignment="0" applyProtection="0"/>
    <xf numFmtId="188" fontId="24" fillId="39" borderId="0" applyNumberFormat="0" applyBorder="0" applyAlignment="0" applyProtection="0"/>
    <xf numFmtId="0" fontId="25" fillId="37" borderId="0" applyNumberFormat="0" applyBorder="0" applyAlignment="0" applyProtection="0"/>
    <xf numFmtId="0" fontId="81" fillId="6" borderId="0" applyNumberFormat="0" applyBorder="0" applyAlignment="0" applyProtection="0"/>
    <xf numFmtId="0" fontId="25" fillId="37" borderId="0" applyNumberFormat="0" applyBorder="0" applyAlignment="0" applyProtection="0"/>
    <xf numFmtId="0" fontId="81" fillId="6" borderId="0" applyNumberFormat="0" applyBorder="0" applyAlignment="0" applyProtection="0"/>
    <xf numFmtId="0" fontId="81" fillId="6" borderId="0" applyNumberFormat="0" applyBorder="0" applyAlignment="0" applyProtection="0"/>
    <xf numFmtId="0" fontId="81" fillId="6" borderId="0" applyNumberFormat="0" applyBorder="0" applyAlignment="0" applyProtection="0"/>
    <xf numFmtId="0" fontId="81" fillId="6" borderId="0" applyNumberFormat="0" applyBorder="0" applyAlignment="0" applyProtection="0"/>
    <xf numFmtId="0" fontId="83" fillId="9" borderId="29" applyNumberFormat="0" applyAlignment="0" applyProtection="0"/>
    <xf numFmtId="0" fontId="83" fillId="9" borderId="29" applyNumberFormat="0" applyAlignment="0" applyProtection="0"/>
    <xf numFmtId="0" fontId="83" fillId="9" borderId="29" applyNumberFormat="0" applyAlignment="0" applyProtection="0"/>
    <xf numFmtId="0" fontId="83" fillId="9" borderId="29" applyNumberFormat="0" applyAlignment="0" applyProtection="0"/>
    <xf numFmtId="0" fontId="83" fillId="9" borderId="29" applyNumberFormat="0" applyAlignment="0" applyProtection="0"/>
    <xf numFmtId="0" fontId="83" fillId="9" borderId="29" applyNumberFormat="0" applyAlignment="0" applyProtection="0"/>
    <xf numFmtId="0" fontId="83" fillId="9" borderId="29" applyNumberFormat="0" applyAlignment="0" applyProtection="0"/>
    <xf numFmtId="0" fontId="83" fillId="9" borderId="29" applyNumberFormat="0" applyAlignment="0" applyProtection="0"/>
    <xf numFmtId="0" fontId="83" fillId="9" borderId="29" applyNumberFormat="0" applyAlignment="0" applyProtection="0"/>
    <xf numFmtId="0" fontId="89" fillId="9" borderId="29" applyNumberFormat="0" applyAlignment="0" applyProtection="0"/>
    <xf numFmtId="0" fontId="28" fillId="54" borderId="25" applyNumberFormat="0" applyAlignment="0" applyProtection="0"/>
    <xf numFmtId="0" fontId="28" fillId="54" borderId="25" applyNumberFormat="0" applyAlignment="0" applyProtection="0"/>
    <xf numFmtId="188" fontId="90" fillId="63" borderId="25" applyNumberFormat="0" applyAlignment="0" applyProtection="0"/>
    <xf numFmtId="188" fontId="90" fillId="63" borderId="25" applyNumberFormat="0" applyAlignment="0" applyProtection="0"/>
    <xf numFmtId="0" fontId="28" fillId="54" borderId="25" applyNumberFormat="0" applyAlignment="0" applyProtection="0"/>
    <xf numFmtId="0" fontId="83" fillId="9" borderId="29" applyNumberFormat="0" applyAlignment="0" applyProtection="0"/>
    <xf numFmtId="0" fontId="28" fillId="54" borderId="25" applyNumberFormat="0" applyAlignment="0" applyProtection="0"/>
    <xf numFmtId="0" fontId="83" fillId="9" borderId="29" applyNumberFormat="0" applyAlignment="0" applyProtection="0"/>
    <xf numFmtId="0" fontId="83" fillId="9" borderId="29" applyNumberFormat="0" applyAlignment="0" applyProtection="0"/>
    <xf numFmtId="0" fontId="83" fillId="9" borderId="29" applyNumberFormat="0" applyAlignment="0" applyProtection="0"/>
    <xf numFmtId="0" fontId="83" fillId="9" borderId="29" applyNumberFormat="0" applyAlignment="0" applyProtection="0"/>
    <xf numFmtId="0" fontId="16" fillId="10" borderId="32" applyNumberFormat="0" applyAlignment="0" applyProtection="0"/>
    <xf numFmtId="0" fontId="16" fillId="10" borderId="32" applyNumberFormat="0" applyAlignment="0" applyProtection="0"/>
    <xf numFmtId="0" fontId="16" fillId="10" borderId="32" applyNumberFormat="0" applyAlignment="0" applyProtection="0"/>
    <xf numFmtId="0" fontId="16" fillId="10" borderId="32" applyNumberFormat="0" applyAlignment="0" applyProtection="0"/>
    <xf numFmtId="0" fontId="16" fillId="10" borderId="32" applyNumberFormat="0" applyAlignment="0" applyProtection="0"/>
    <xf numFmtId="0" fontId="16" fillId="10" borderId="32" applyNumberFormat="0" applyAlignment="0" applyProtection="0"/>
    <xf numFmtId="0" fontId="16" fillId="10" borderId="32" applyNumberFormat="0" applyAlignment="0" applyProtection="0"/>
    <xf numFmtId="0" fontId="16" fillId="10" borderId="32" applyNumberFormat="0" applyAlignment="0" applyProtection="0"/>
    <xf numFmtId="0" fontId="16" fillId="10" borderId="32" applyNumberFormat="0" applyAlignment="0" applyProtection="0"/>
    <xf numFmtId="0" fontId="91" fillId="10" borderId="32" applyNumberFormat="0" applyAlignment="0" applyProtection="0"/>
    <xf numFmtId="0" fontId="31" fillId="55" borderId="35" applyNumberFormat="0" applyAlignment="0" applyProtection="0"/>
    <xf numFmtId="0" fontId="31" fillId="55" borderId="35" applyNumberFormat="0" applyAlignment="0" applyProtection="0"/>
    <xf numFmtId="188" fontId="30" fillId="55" borderId="35" applyNumberFormat="0" applyAlignment="0" applyProtection="0"/>
    <xf numFmtId="188" fontId="30" fillId="55" borderId="35" applyNumberFormat="0" applyAlignment="0" applyProtection="0"/>
    <xf numFmtId="0" fontId="16" fillId="10" borderId="32" applyNumberFormat="0" applyAlignment="0" applyProtection="0"/>
    <xf numFmtId="0" fontId="31" fillId="55" borderId="35" applyNumberFormat="0" applyAlignment="0" applyProtection="0"/>
    <xf numFmtId="0" fontId="16" fillId="10" borderId="32" applyNumberFormat="0" applyAlignment="0" applyProtection="0"/>
    <xf numFmtId="0" fontId="16" fillId="10" borderId="32" applyNumberFormat="0" applyAlignment="0" applyProtection="0"/>
    <xf numFmtId="0" fontId="16" fillId="10" borderId="32" applyNumberFormat="0" applyAlignment="0" applyProtection="0"/>
    <xf numFmtId="0" fontId="16" fillId="10" borderId="32" applyNumberFormat="0" applyAlignment="0" applyProtection="0"/>
    <xf numFmtId="189" fontId="92" fillId="0" borderId="0" applyFont="0" applyFill="0" applyBorder="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1" fontId="5"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9" fontId="2"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88" fontId="5" fillId="0" borderId="0" applyFont="0" applyFill="0" applyBorder="0" applyAlignment="0" applyProtection="0"/>
    <xf numFmtId="43" fontId="93"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169" fontId="19"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9" fontId="1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0"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168" fontId="2" fillId="0" borderId="0" applyFont="0" applyFill="0" applyBorder="0" applyAlignment="0" applyProtection="0"/>
    <xf numFmtId="164" fontId="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6" fontId="5" fillId="0" borderId="0" applyFont="0" applyFill="0" applyBorder="0" applyAlignment="0" applyProtection="0"/>
    <xf numFmtId="164" fontId="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6"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8" fontId="1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8" fontId="1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8"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0" fontId="95" fillId="64" borderId="44">
      <alignment horizontal="left" vertical="center" wrapText="1"/>
    </xf>
    <xf numFmtId="0" fontId="95" fillId="64" borderId="44">
      <alignment horizontal="left" vertical="center" wrapText="1"/>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9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88" fontId="35" fillId="0" borderId="0" applyNumberFormat="0" applyFill="0" applyBorder="0" applyAlignment="0" applyProtection="0"/>
    <xf numFmtId="188" fontId="35" fillId="0" borderId="0" applyNumberFormat="0" applyFill="0" applyBorder="0" applyAlignment="0" applyProtection="0"/>
    <xf numFmtId="0" fontId="36" fillId="0" borderId="0" applyNumberFormat="0" applyFill="0" applyBorder="0" applyAlignment="0" applyProtection="0"/>
    <xf numFmtId="0" fontId="85" fillId="0" borderId="0" applyNumberFormat="0" applyFill="0" applyBorder="0" applyAlignment="0" applyProtection="0"/>
    <xf numFmtId="0" fontId="36"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97" fillId="5"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188" fontId="40" fillId="40" borderId="0" applyNumberFormat="0" applyBorder="0" applyAlignment="0" applyProtection="0"/>
    <xf numFmtId="188" fontId="40" fillId="40" borderId="0" applyNumberFormat="0" applyBorder="0" applyAlignment="0" applyProtection="0"/>
    <xf numFmtId="0" fontId="38" fillId="38" borderId="0" applyNumberFormat="0" applyBorder="0" applyAlignment="0" applyProtection="0"/>
    <xf numFmtId="0" fontId="15" fillId="5" borderId="0" applyNumberFormat="0" applyBorder="0" applyAlignment="0" applyProtection="0"/>
    <xf numFmtId="0" fontId="38" fillId="38"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3" fillId="0" borderId="26" applyNumberFormat="0" applyFill="0" applyAlignment="0" applyProtection="0"/>
    <xf numFmtId="0" fontId="13" fillId="0" borderId="26" applyNumberFormat="0" applyFill="0" applyAlignment="0" applyProtection="0"/>
    <xf numFmtId="0" fontId="13" fillId="0" borderId="26" applyNumberFormat="0" applyFill="0" applyAlignment="0" applyProtection="0"/>
    <xf numFmtId="0" fontId="13" fillId="0" borderId="26" applyNumberFormat="0" applyFill="0" applyAlignment="0" applyProtection="0"/>
    <xf numFmtId="0" fontId="13" fillId="0" borderId="26" applyNumberFormat="0" applyFill="0" applyAlignment="0" applyProtection="0"/>
    <xf numFmtId="0" fontId="13" fillId="0" borderId="26" applyNumberFormat="0" applyFill="0" applyAlignment="0" applyProtection="0"/>
    <xf numFmtId="0" fontId="13" fillId="0" borderId="26" applyNumberFormat="0" applyFill="0" applyAlignment="0" applyProtection="0"/>
    <xf numFmtId="0" fontId="13" fillId="0" borderId="26" applyNumberFormat="0" applyFill="0" applyAlignment="0" applyProtection="0"/>
    <xf numFmtId="0" fontId="13" fillId="0" borderId="26" applyNumberFormat="0" applyFill="0" applyAlignment="0" applyProtection="0"/>
    <xf numFmtId="0" fontId="45" fillId="0" borderId="26" applyNumberFormat="0" applyFill="0" applyAlignment="0" applyProtection="0"/>
    <xf numFmtId="0" fontId="46" fillId="0" borderId="0" applyNumberFormat="0" applyFont="0" applyFill="0" applyAlignment="0" applyProtection="0"/>
    <xf numFmtId="0" fontId="44" fillId="0" borderId="36" applyNumberFormat="0" applyFill="0" applyAlignment="0" applyProtection="0"/>
    <xf numFmtId="0" fontId="44" fillId="0" borderId="36" applyNumberFormat="0" applyFill="0" applyAlignment="0" applyProtection="0"/>
    <xf numFmtId="188" fontId="98" fillId="0" borderId="45" applyNumberFormat="0" applyFill="0" applyAlignment="0" applyProtection="0"/>
    <xf numFmtId="188" fontId="98" fillId="0" borderId="45" applyNumberFormat="0" applyFill="0" applyAlignment="0" applyProtection="0"/>
    <xf numFmtId="0" fontId="44" fillId="0" borderId="36" applyNumberFormat="0" applyFill="0" applyAlignment="0" applyProtection="0"/>
    <xf numFmtId="0" fontId="13" fillId="0" borderId="26" applyNumberFormat="0" applyFill="0" applyAlignment="0" applyProtection="0"/>
    <xf numFmtId="0" fontId="44" fillId="0" borderId="36" applyNumberFormat="0" applyFill="0" applyAlignment="0" applyProtection="0"/>
    <xf numFmtId="0" fontId="13" fillId="0" borderId="26" applyNumberFormat="0" applyFill="0" applyAlignment="0" applyProtection="0"/>
    <xf numFmtId="0" fontId="13" fillId="0" borderId="26" applyNumberFormat="0" applyFill="0" applyAlignment="0" applyProtection="0"/>
    <xf numFmtId="0" fontId="13" fillId="0" borderId="26" applyNumberFormat="0" applyFill="0" applyAlignment="0" applyProtection="0"/>
    <xf numFmtId="0" fontId="13" fillId="0" borderId="26" applyNumberFormat="0" applyFill="0" applyAlignment="0" applyProtection="0"/>
    <xf numFmtId="0" fontId="14" fillId="0" borderId="27" applyNumberFormat="0" applyFill="0" applyAlignment="0" applyProtection="0"/>
    <xf numFmtId="0" fontId="14" fillId="0" borderId="27" applyNumberFormat="0" applyFill="0" applyAlignment="0" applyProtection="0"/>
    <xf numFmtId="0" fontId="14" fillId="0" borderId="27" applyNumberFormat="0" applyFill="0" applyAlignment="0" applyProtection="0"/>
    <xf numFmtId="0" fontId="14" fillId="0" borderId="27" applyNumberFormat="0" applyFill="0" applyAlignment="0" applyProtection="0"/>
    <xf numFmtId="0" fontId="14" fillId="0" borderId="27" applyNumberFormat="0" applyFill="0" applyAlignment="0" applyProtection="0"/>
    <xf numFmtId="0" fontId="14" fillId="0" borderId="27" applyNumberFormat="0" applyFill="0" applyAlignment="0" applyProtection="0"/>
    <xf numFmtId="0" fontId="14" fillId="0" borderId="27" applyNumberFormat="0" applyFill="0" applyAlignment="0" applyProtection="0"/>
    <xf numFmtId="0" fontId="14" fillId="0" borderId="27" applyNumberFormat="0" applyFill="0" applyAlignment="0" applyProtection="0"/>
    <xf numFmtId="0" fontId="14" fillId="0" borderId="27" applyNumberFormat="0" applyFill="0" applyAlignment="0" applyProtection="0"/>
    <xf numFmtId="0" fontId="49" fillId="0" borderId="27" applyNumberFormat="0" applyFill="0" applyAlignment="0" applyProtection="0"/>
    <xf numFmtId="0" fontId="10" fillId="0" borderId="0" applyNumberFormat="0" applyFont="0" applyFill="0" applyAlignment="0" applyProtection="0"/>
    <xf numFmtId="0" fontId="48" fillId="0" borderId="37" applyNumberFormat="0" applyFill="0" applyAlignment="0" applyProtection="0"/>
    <xf numFmtId="0" fontId="48" fillId="0" borderId="37" applyNumberFormat="0" applyFill="0" applyAlignment="0" applyProtection="0"/>
    <xf numFmtId="188" fontId="99" fillId="0" borderId="46" applyNumberFormat="0" applyFill="0" applyAlignment="0" applyProtection="0"/>
    <xf numFmtId="188" fontId="99" fillId="0" borderId="46" applyNumberFormat="0" applyFill="0" applyAlignment="0" applyProtection="0"/>
    <xf numFmtId="0" fontId="10" fillId="0" borderId="0" applyNumberFormat="0" applyFont="0" applyFill="0" applyAlignment="0" applyProtection="0"/>
    <xf numFmtId="0" fontId="47" fillId="0" borderId="37" applyNumberFormat="0" applyFill="0" applyAlignment="0" applyProtection="0"/>
    <xf numFmtId="0" fontId="10" fillId="0" borderId="0" applyNumberFormat="0" applyFont="0" applyFill="0" applyAlignment="0" applyProtection="0"/>
    <xf numFmtId="0" fontId="14" fillId="0" borderId="27" applyNumberFormat="0" applyFill="0" applyAlignment="0" applyProtection="0"/>
    <xf numFmtId="0" fontId="48" fillId="0" borderId="37" applyNumberFormat="0" applyFill="0" applyAlignment="0" applyProtection="0"/>
    <xf numFmtId="0" fontId="14" fillId="0" borderId="27" applyNumberFormat="0" applyFill="0" applyAlignment="0" applyProtection="0"/>
    <xf numFmtId="0" fontId="14" fillId="0" borderId="27" applyNumberFormat="0" applyFill="0" applyAlignment="0" applyProtection="0"/>
    <xf numFmtId="0" fontId="14" fillId="0" borderId="27" applyNumberFormat="0" applyFill="0" applyAlignment="0" applyProtection="0"/>
    <xf numFmtId="0" fontId="14" fillId="0" borderId="27"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52" fillId="0" borderId="28" applyNumberFormat="0" applyFill="0" applyAlignment="0" applyProtection="0"/>
    <xf numFmtId="0" fontId="51" fillId="0" borderId="38" applyNumberFormat="0" applyFill="0" applyAlignment="0" applyProtection="0"/>
    <xf numFmtId="0" fontId="51" fillId="0" borderId="38" applyNumberFormat="0" applyFill="0" applyAlignment="0" applyProtection="0"/>
    <xf numFmtId="188" fontId="100" fillId="0" borderId="47" applyNumberFormat="0" applyFill="0" applyAlignment="0" applyProtection="0"/>
    <xf numFmtId="188" fontId="100" fillId="0" borderId="47" applyNumberFormat="0" applyFill="0" applyAlignment="0" applyProtection="0"/>
    <xf numFmtId="0" fontId="51" fillId="0" borderId="38" applyNumberFormat="0" applyFill="0" applyAlignment="0" applyProtection="0"/>
    <xf numFmtId="0" fontId="80" fillId="0" borderId="28" applyNumberFormat="0" applyFill="0" applyAlignment="0" applyProtection="0"/>
    <xf numFmtId="0" fontId="51" fillId="0" borderId="3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88" fontId="100" fillId="0" borderId="0" applyNumberFormat="0" applyFill="0" applyBorder="0" applyAlignment="0" applyProtection="0"/>
    <xf numFmtId="188" fontId="100" fillId="0" borderId="0" applyNumberFormat="0" applyFill="0" applyBorder="0" applyAlignment="0" applyProtection="0"/>
    <xf numFmtId="0" fontId="51" fillId="0" borderId="0" applyNumberFormat="0" applyFill="0" applyBorder="0" applyAlignment="0" applyProtection="0"/>
    <xf numFmtId="0" fontId="80" fillId="0" borderId="0" applyNumberFormat="0" applyFill="0" applyBorder="0" applyAlignment="0" applyProtection="0"/>
    <xf numFmtId="0" fontId="51"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58" fillId="41" borderId="25" applyNumberFormat="0" applyAlignment="0" applyProtection="0"/>
    <xf numFmtId="188" fontId="57" fillId="58" borderId="25" applyNumberFormat="0" applyAlignment="0" applyProtection="0"/>
    <xf numFmtId="188" fontId="57" fillId="58" borderId="25" applyNumberFormat="0" applyAlignment="0" applyProtection="0"/>
    <xf numFmtId="0" fontId="84" fillId="0" borderId="31" applyNumberFormat="0" applyFill="0" applyAlignment="0" applyProtection="0"/>
    <xf numFmtId="0" fontId="84" fillId="0" borderId="31" applyNumberFormat="0" applyFill="0" applyAlignment="0" applyProtection="0"/>
    <xf numFmtId="0" fontId="84" fillId="0" borderId="31" applyNumberFormat="0" applyFill="0" applyAlignment="0" applyProtection="0"/>
    <xf numFmtId="0" fontId="84" fillId="0" borderId="31" applyNumberFormat="0" applyFill="0" applyAlignment="0" applyProtection="0"/>
    <xf numFmtId="0" fontId="84" fillId="0" borderId="31" applyNumberFormat="0" applyFill="0" applyAlignment="0" applyProtection="0"/>
    <xf numFmtId="0" fontId="84" fillId="0" borderId="31" applyNumberFormat="0" applyFill="0" applyAlignment="0" applyProtection="0"/>
    <xf numFmtId="0" fontId="84" fillId="0" borderId="31" applyNumberFormat="0" applyFill="0" applyAlignment="0" applyProtection="0"/>
    <xf numFmtId="0" fontId="84" fillId="0" borderId="31" applyNumberFormat="0" applyFill="0" applyAlignment="0" applyProtection="0"/>
    <xf numFmtId="0" fontId="84" fillId="0" borderId="31" applyNumberFormat="0" applyFill="0" applyAlignment="0" applyProtection="0"/>
    <xf numFmtId="0" fontId="101" fillId="0" borderId="31" applyNumberFormat="0" applyFill="0" applyAlignment="0" applyProtection="0"/>
    <xf numFmtId="0" fontId="61" fillId="0" borderId="39" applyNumberFormat="0" applyFill="0" applyAlignment="0" applyProtection="0"/>
    <xf numFmtId="0" fontId="61" fillId="0" borderId="39" applyNumberFormat="0" applyFill="0" applyAlignment="0" applyProtection="0"/>
    <xf numFmtId="188" fontId="73" fillId="0" borderId="48" applyNumberFormat="0" applyFill="0" applyAlignment="0" applyProtection="0"/>
    <xf numFmtId="188" fontId="73" fillId="0" borderId="48" applyNumberFormat="0" applyFill="0" applyAlignment="0" applyProtection="0"/>
    <xf numFmtId="0" fontId="61" fillId="0" borderId="39" applyNumberFormat="0" applyFill="0" applyAlignment="0" applyProtection="0"/>
    <xf numFmtId="0" fontId="84" fillId="0" borderId="31" applyNumberFormat="0" applyFill="0" applyAlignment="0" applyProtection="0"/>
    <xf numFmtId="0" fontId="61" fillId="0" borderId="39" applyNumberFormat="0" applyFill="0" applyAlignment="0" applyProtection="0"/>
    <xf numFmtId="0" fontId="84" fillId="0" borderId="31" applyNumberFormat="0" applyFill="0" applyAlignment="0" applyProtection="0"/>
    <xf numFmtId="0" fontId="84" fillId="0" borderId="31" applyNumberFormat="0" applyFill="0" applyAlignment="0" applyProtection="0"/>
    <xf numFmtId="0" fontId="84" fillId="0" borderId="31" applyNumberFormat="0" applyFill="0" applyAlignment="0" applyProtection="0"/>
    <xf numFmtId="0" fontId="84" fillId="0" borderId="31" applyNumberFormat="0" applyFill="0" applyAlignment="0" applyProtection="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0" fontId="82" fillId="7"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102" fillId="7" borderId="0" applyNumberFormat="0" applyBorder="0" applyAlignment="0" applyProtection="0"/>
    <xf numFmtId="0" fontId="103"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188" fontId="104" fillId="58" borderId="0" applyNumberFormat="0" applyBorder="0" applyAlignment="0" applyProtection="0"/>
    <xf numFmtId="188" fontId="104" fillId="58" borderId="0" applyNumberFormat="0" applyBorder="0" applyAlignment="0" applyProtection="0"/>
    <xf numFmtId="0" fontId="64" fillId="58" borderId="0" applyNumberFormat="0" applyBorder="0" applyAlignment="0" applyProtection="0"/>
    <xf numFmtId="0" fontId="82" fillId="7" borderId="0" applyNumberFormat="0" applyBorder="0" applyAlignment="0" applyProtection="0"/>
    <xf numFmtId="0" fontId="64" fillId="58"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186"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9" fillId="0" borderId="0"/>
    <xf numFmtId="0" fontId="5"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18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8" fontId="5"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188" fontId="5" fillId="0" borderId="0"/>
    <xf numFmtId="0" fontId="2" fillId="0" borderId="0"/>
    <xf numFmtId="0" fontId="2" fillId="0" borderId="0"/>
    <xf numFmtId="18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5" fillId="0" borderId="0"/>
    <xf numFmtId="0" fontId="5" fillId="0" borderId="0"/>
    <xf numFmtId="0" fontId="19"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188"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8" fontId="20" fillId="0" borderId="0"/>
    <xf numFmtId="188" fontId="20" fillId="0" borderId="0"/>
    <xf numFmtId="188" fontId="20" fillId="0" borderId="0"/>
    <xf numFmtId="188" fontId="20" fillId="0" borderId="0"/>
    <xf numFmtId="188" fontId="20" fillId="0" borderId="0"/>
    <xf numFmtId="188" fontId="20" fillId="0" borderId="0"/>
    <xf numFmtId="188" fontId="20" fillId="0" borderId="0"/>
    <xf numFmtId="188" fontId="20" fillId="0" borderId="0"/>
    <xf numFmtId="188" fontId="20" fillId="0" borderId="0"/>
    <xf numFmtId="188" fontId="20" fillId="0" borderId="0"/>
    <xf numFmtId="188" fontId="20" fillId="0" borderId="0"/>
    <xf numFmtId="188" fontId="20" fillId="0" borderId="0"/>
    <xf numFmtId="188" fontId="20" fillId="0" borderId="0"/>
    <xf numFmtId="0" fontId="5" fillId="0" borderId="0"/>
    <xf numFmtId="188" fontId="20" fillId="0" borderId="0"/>
    <xf numFmtId="188" fontId="2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3" fillId="0" borderId="0"/>
    <xf numFmtId="188"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8" fontId="18" fillId="0" borderId="0"/>
    <xf numFmtId="0" fontId="5" fillId="0" borderId="0"/>
    <xf numFmtId="0" fontId="5" fillId="0" borderId="0"/>
    <xf numFmtId="0" fontId="5" fillId="0" borderId="0"/>
    <xf numFmtId="0" fontId="5" fillId="0" borderId="0"/>
    <xf numFmtId="0" fontId="1" fillId="0" borderId="0"/>
    <xf numFmtId="188" fontId="5" fillId="0" borderId="0"/>
    <xf numFmtId="0" fontId="5"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9" fillId="0" borderId="0"/>
    <xf numFmtId="0" fontId="2" fillId="0" borderId="0"/>
    <xf numFmtId="0" fontId="2"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0" fillId="0" borderId="0"/>
    <xf numFmtId="0" fontId="1" fillId="0" borderId="0"/>
    <xf numFmtId="0" fontId="5"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5" fillId="0" borderId="0"/>
    <xf numFmtId="0" fontId="1" fillId="0" borderId="0"/>
    <xf numFmtId="0" fontId="5" fillId="0" borderId="0"/>
    <xf numFmtId="0" fontId="5" fillId="0" borderId="0"/>
    <xf numFmtId="0" fontId="1" fillId="0" borderId="0"/>
    <xf numFmtId="0" fontId="19" fillId="0" borderId="0"/>
    <xf numFmtId="0" fontId="1" fillId="0" borderId="0"/>
    <xf numFmtId="0" fontId="19" fillId="0" borderId="0"/>
    <xf numFmtId="0" fontId="1" fillId="0" borderId="0"/>
    <xf numFmtId="0" fontId="2" fillId="0" borderId="0"/>
    <xf numFmtId="0" fontId="2" fillId="0" borderId="0"/>
    <xf numFmtId="0" fontId="2"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8" fontId="93" fillId="0" borderId="0"/>
    <xf numFmtId="0" fontId="2" fillId="0" borderId="0"/>
    <xf numFmtId="0" fontId="2" fillId="0" borderId="0"/>
    <xf numFmtId="0" fontId="2" fillId="0" borderId="0"/>
    <xf numFmtId="0" fontId="20" fillId="0" borderId="0"/>
    <xf numFmtId="0" fontId="20" fillId="0" borderId="0"/>
    <xf numFmtId="188" fontId="93" fillId="0" borderId="0"/>
    <xf numFmtId="0" fontId="1" fillId="0" borderId="0"/>
    <xf numFmtId="0" fontId="5" fillId="0" borderId="0"/>
    <xf numFmtId="0" fontId="5" fillId="0" borderId="0"/>
    <xf numFmtId="0" fontId="5" fillId="0" borderId="0"/>
    <xf numFmtId="0" fontId="5" fillId="0" borderId="0"/>
    <xf numFmtId="0" fontId="19" fillId="0" borderId="0"/>
    <xf numFmtId="0" fontId="1" fillId="0" borderId="0"/>
    <xf numFmtId="0" fontId="18"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94" fillId="0" borderId="0"/>
    <xf numFmtId="0" fontId="1" fillId="0" borderId="0"/>
    <xf numFmtId="0" fontId="19" fillId="0" borderId="0"/>
    <xf numFmtId="0" fontId="1" fillId="0" borderId="0"/>
    <xf numFmtId="0" fontId="94" fillId="0" borderId="0"/>
    <xf numFmtId="0" fontId="1" fillId="0" borderId="0"/>
    <xf numFmtId="0" fontId="19" fillId="0" borderId="0"/>
    <xf numFmtId="0" fontId="1" fillId="0" borderId="0"/>
    <xf numFmtId="0" fontId="94" fillId="0" borderId="0"/>
    <xf numFmtId="0" fontId="1" fillId="0" borderId="0"/>
    <xf numFmtId="0" fontId="1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8" fontId="1"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9" fillId="0" borderId="0"/>
    <xf numFmtId="0" fontId="5" fillId="0" borderId="0"/>
    <xf numFmtId="0" fontId="1" fillId="0" borderId="0"/>
    <xf numFmtId="0" fontId="19" fillId="0" borderId="0"/>
    <xf numFmtId="0" fontId="5" fillId="0" borderId="0"/>
    <xf numFmtId="0" fontId="1" fillId="0" borderId="0"/>
    <xf numFmtId="0" fontId="19" fillId="0" borderId="0"/>
    <xf numFmtId="0" fontId="5" fillId="0" borderId="0"/>
    <xf numFmtId="0" fontId="1" fillId="0" borderId="0"/>
    <xf numFmtId="0" fontId="19" fillId="0" borderId="0"/>
    <xf numFmtId="0" fontId="5" fillId="0" borderId="0"/>
    <xf numFmtId="0" fontId="1" fillId="0" borderId="0"/>
    <xf numFmtId="0" fontId="19" fillId="0" borderId="0"/>
    <xf numFmtId="0" fontId="5" fillId="0" borderId="0"/>
    <xf numFmtId="0" fontId="1" fillId="0" borderId="0"/>
    <xf numFmtId="0" fontId="19" fillId="0" borderId="0"/>
    <xf numFmtId="0" fontId="5" fillId="0" borderId="0"/>
    <xf numFmtId="0" fontId="1" fillId="0" borderId="0"/>
    <xf numFmtId="0" fontId="19" fillId="0" borderId="0"/>
    <xf numFmtId="0" fontId="5"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188" fontId="2" fillId="0" borderId="0"/>
    <xf numFmtId="188"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188" fontId="2" fillId="0" borderId="0"/>
    <xf numFmtId="0" fontId="5" fillId="0" borderId="0"/>
    <xf numFmtId="0" fontId="5" fillId="0" borderId="0"/>
    <xf numFmtId="0" fontId="5" fillId="0" borderId="0"/>
    <xf numFmtId="0" fontId="5" fillId="0" borderId="0"/>
    <xf numFmtId="188" fontId="2" fillId="0" borderId="0"/>
    <xf numFmtId="188" fontId="2" fillId="0" borderId="0"/>
    <xf numFmtId="188" fontId="2" fillId="0" borderId="0"/>
    <xf numFmtId="188" fontId="2" fillId="0" borderId="0"/>
    <xf numFmtId="188" fontId="2" fillId="0" borderId="0"/>
    <xf numFmtId="188" fontId="2" fillId="0" borderId="0"/>
    <xf numFmtId="188" fontId="2" fillId="0" borderId="0"/>
    <xf numFmtId="188" fontId="2" fillId="0" borderId="0"/>
    <xf numFmtId="18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9" fillId="0" borderId="0"/>
    <xf numFmtId="186" fontId="9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8"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93"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9" fillId="59" borderId="40" applyNumberFormat="0" applyFont="0" applyAlignment="0" applyProtection="0"/>
    <xf numFmtId="0" fontId="19" fillId="59" borderId="40"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93"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9" fillId="59" borderId="40" applyNumberFormat="0" applyFont="0" applyAlignment="0" applyProtection="0"/>
    <xf numFmtId="0" fontId="19" fillId="59" borderId="40"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93"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93"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93"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93"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93"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93"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93"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93"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93"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93"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93"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93"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93"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93"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93"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93"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93"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93"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93"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93"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93"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5" fillId="59" borderId="40"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188" fontId="5" fillId="59" borderId="40"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188" fontId="5" fillId="59" borderId="40"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188" fontId="5" fillId="59" borderId="40"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 fillId="11" borderId="33" applyNumberFormat="0" applyFont="0" applyAlignment="0" applyProtection="0"/>
    <xf numFmtId="0" fontId="87" fillId="11" borderId="33" applyNumberFormat="0" applyFont="0" applyAlignment="0" applyProtection="0"/>
    <xf numFmtId="0" fontId="87" fillId="11" borderId="33" applyNumberFormat="0" applyFont="0" applyAlignment="0" applyProtection="0"/>
    <xf numFmtId="0" fontId="87" fillId="11" borderId="33" applyNumberFormat="0" applyFont="0" applyAlignment="0" applyProtection="0"/>
    <xf numFmtId="0" fontId="87" fillId="11" borderId="33" applyNumberFormat="0" applyFont="0" applyAlignment="0" applyProtection="0"/>
    <xf numFmtId="0" fontId="87" fillId="11" borderId="33" applyNumberFormat="0" applyFont="0" applyAlignment="0" applyProtection="0"/>
    <xf numFmtId="0" fontId="87" fillId="11" borderId="33" applyNumberFormat="0" applyFont="0" applyAlignment="0" applyProtection="0"/>
    <xf numFmtId="0" fontId="87" fillId="11" borderId="33" applyNumberFormat="0" applyFont="0" applyAlignment="0" applyProtection="0"/>
    <xf numFmtId="0" fontId="87"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 fillId="11" borderId="33" applyNumberFormat="0" applyFont="0" applyAlignment="0" applyProtection="0"/>
    <xf numFmtId="0" fontId="1" fillId="11" borderId="33" applyNumberFormat="0" applyFont="0" applyAlignment="0" applyProtection="0"/>
    <xf numFmtId="0" fontId="1" fillId="11" borderId="33" applyNumberFormat="0" applyFont="0" applyAlignment="0" applyProtection="0"/>
    <xf numFmtId="0" fontId="1" fillId="11" borderId="33" applyNumberFormat="0" applyFont="0" applyAlignment="0" applyProtection="0"/>
    <xf numFmtId="0" fontId="1" fillId="11" borderId="33" applyNumberFormat="0" applyFont="0" applyAlignment="0" applyProtection="0"/>
    <xf numFmtId="0" fontId="1"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 fillId="11" borderId="33" applyNumberFormat="0" applyFont="0" applyAlignment="0" applyProtection="0"/>
    <xf numFmtId="0" fontId="1"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 fillId="11" borderId="33" applyNumberFormat="0" applyFont="0" applyAlignment="0" applyProtection="0"/>
    <xf numFmtId="0" fontId="1"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 fillId="11" borderId="33" applyNumberFormat="0" applyFont="0" applyAlignment="0" applyProtection="0"/>
    <xf numFmtId="0" fontId="1"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 fillId="11" borderId="33" applyNumberFormat="0" applyFont="0" applyAlignment="0" applyProtection="0"/>
    <xf numFmtId="0" fontId="1"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 fillId="11" borderId="33" applyNumberFormat="0" applyFont="0" applyAlignment="0" applyProtection="0"/>
    <xf numFmtId="0" fontId="19" fillId="59" borderId="40" applyNumberFormat="0" applyFont="0" applyAlignment="0" applyProtection="0"/>
    <xf numFmtId="0" fontId="19" fillId="59" borderId="40"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 fillId="11" borderId="33" applyNumberFormat="0" applyFont="0" applyAlignment="0" applyProtection="0"/>
    <xf numFmtId="0" fontId="19" fillId="59" borderId="40" applyNumberFormat="0" applyFont="0" applyAlignment="0" applyProtection="0"/>
    <xf numFmtId="0" fontId="19" fillId="59" borderId="40"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 fillId="11" borderId="33" applyNumberFormat="0" applyFont="0" applyAlignment="0" applyProtection="0"/>
    <xf numFmtId="0" fontId="19" fillId="59" borderId="40" applyNumberFormat="0" applyFont="0" applyAlignment="0" applyProtection="0"/>
    <xf numFmtId="0" fontId="19" fillId="59" borderId="40"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 fillId="11" borderId="33" applyNumberFormat="0" applyFont="0" applyAlignment="0" applyProtection="0"/>
    <xf numFmtId="0" fontId="19" fillId="59" borderId="40" applyNumberFormat="0" applyFont="0" applyAlignment="0" applyProtection="0"/>
    <xf numFmtId="0" fontId="19" fillId="59" borderId="40"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 fillId="11" borderId="33" applyNumberFormat="0" applyFont="0" applyAlignment="0" applyProtection="0"/>
    <xf numFmtId="0" fontId="19" fillId="59" borderId="40" applyNumberFormat="0" applyFont="0" applyAlignment="0" applyProtection="0"/>
    <xf numFmtId="0" fontId="19" fillId="59" borderId="40" applyNumberFormat="0" applyFont="0" applyAlignment="0" applyProtection="0"/>
    <xf numFmtId="0" fontId="19" fillId="11" borderId="33"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 fillId="11" borderId="33" applyNumberFormat="0" applyFont="0" applyAlignment="0" applyProtection="0"/>
    <xf numFmtId="0" fontId="19" fillId="59" borderId="40" applyNumberFormat="0" applyFont="0" applyAlignment="0" applyProtection="0"/>
    <xf numFmtId="0" fontId="19" fillId="59" borderId="40"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11" borderId="33" applyNumberFormat="0" applyFont="0" applyAlignment="0" applyProtection="0"/>
    <xf numFmtId="0" fontId="19" fillId="59" borderId="40" applyNumberFormat="0" applyFont="0" applyAlignment="0" applyProtection="0"/>
    <xf numFmtId="0" fontId="19" fillId="59" borderId="40"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11" borderId="33" applyNumberFormat="0" applyFont="0" applyAlignment="0" applyProtection="0"/>
    <xf numFmtId="0" fontId="19" fillId="59" borderId="40" applyNumberFormat="0" applyFont="0" applyAlignment="0" applyProtection="0"/>
    <xf numFmtId="0" fontId="19" fillId="59" borderId="40"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11" borderId="33" applyNumberFormat="0" applyFont="0" applyAlignment="0" applyProtection="0"/>
    <xf numFmtId="0" fontId="19" fillId="59" borderId="40" applyNumberFormat="0" applyFont="0" applyAlignment="0" applyProtection="0"/>
    <xf numFmtId="0" fontId="19" fillId="59" borderId="40"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11" borderId="33" applyNumberFormat="0" applyFont="0" applyAlignment="0" applyProtection="0"/>
    <xf numFmtId="0" fontId="19" fillId="59" borderId="40" applyNumberFormat="0" applyFont="0" applyAlignment="0" applyProtection="0"/>
    <xf numFmtId="0" fontId="19" fillId="59" borderId="40"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11" borderId="33" applyNumberFormat="0" applyFont="0" applyAlignment="0" applyProtection="0"/>
    <xf numFmtId="0" fontId="19" fillId="59" borderId="40" applyNumberFormat="0" applyFont="0" applyAlignment="0" applyProtection="0"/>
    <xf numFmtId="0" fontId="19" fillId="59" borderId="40"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11" borderId="33" applyNumberFormat="0" applyFont="0" applyAlignment="0" applyProtection="0"/>
    <xf numFmtId="0" fontId="19" fillId="59" borderId="40" applyNumberFormat="0" applyFont="0" applyAlignment="0" applyProtection="0"/>
    <xf numFmtId="0" fontId="19" fillId="59" borderId="40"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11" borderId="33" applyNumberFormat="0" applyFont="0" applyAlignment="0" applyProtection="0"/>
    <xf numFmtId="0" fontId="19" fillId="59" borderId="40" applyNumberFormat="0" applyFont="0" applyAlignment="0" applyProtection="0"/>
    <xf numFmtId="0" fontId="19" fillId="59" borderId="40"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11" borderId="33" applyNumberFormat="0" applyFont="0" applyAlignment="0" applyProtection="0"/>
    <xf numFmtId="0" fontId="19" fillId="59" borderId="40" applyNumberFormat="0" applyFont="0" applyAlignment="0" applyProtection="0"/>
    <xf numFmtId="0" fontId="19" fillId="59" borderId="40"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11" borderId="33" applyNumberFormat="0" applyFont="0" applyAlignment="0" applyProtection="0"/>
    <xf numFmtId="0" fontId="19" fillId="59" borderId="40" applyNumberFormat="0" applyFont="0" applyAlignment="0" applyProtection="0"/>
    <xf numFmtId="0" fontId="19" fillId="59" borderId="40"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11" borderId="33" applyNumberFormat="0" applyFont="0" applyAlignment="0" applyProtection="0"/>
    <xf numFmtId="0" fontId="19" fillId="59" borderId="40" applyNumberFormat="0" applyFont="0" applyAlignment="0" applyProtection="0"/>
    <xf numFmtId="0" fontId="19" fillId="59" borderId="40"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11" borderId="33" applyNumberFormat="0" applyFont="0" applyAlignment="0" applyProtection="0"/>
    <xf numFmtId="0" fontId="19" fillId="59" borderId="40" applyNumberFormat="0" applyFont="0" applyAlignment="0" applyProtection="0"/>
    <xf numFmtId="0" fontId="19" fillId="59" borderId="40"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11" borderId="33" applyNumberFormat="0" applyFont="0" applyAlignment="0" applyProtection="0"/>
    <xf numFmtId="0" fontId="19" fillId="59" borderId="40" applyNumberFormat="0" applyFont="0" applyAlignment="0" applyProtection="0"/>
    <xf numFmtId="0" fontId="19" fillId="59" borderId="40"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11" borderId="33" applyNumberFormat="0" applyFont="0" applyAlignment="0" applyProtection="0"/>
    <xf numFmtId="0" fontId="19" fillId="59" borderId="40" applyNumberFormat="0" applyFont="0" applyAlignment="0" applyProtection="0"/>
    <xf numFmtId="0" fontId="19" fillId="59" borderId="40"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59" borderId="40" applyNumberFormat="0" applyFont="0" applyAlignment="0" applyProtection="0"/>
    <xf numFmtId="0" fontId="19" fillId="59" borderId="40"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59" borderId="40" applyNumberFormat="0" applyFont="0" applyAlignment="0" applyProtection="0"/>
    <xf numFmtId="0" fontId="19" fillId="59" borderId="40"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59" borderId="40" applyNumberFormat="0" applyFont="0" applyAlignment="0" applyProtection="0"/>
    <xf numFmtId="0" fontId="19" fillId="59" borderId="40"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59" borderId="40" applyNumberFormat="0" applyFont="0" applyAlignment="0" applyProtection="0"/>
    <xf numFmtId="0" fontId="19" fillId="59" borderId="40"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59" borderId="40" applyNumberFormat="0" applyFont="0" applyAlignment="0" applyProtection="0"/>
    <xf numFmtId="0" fontId="19" fillId="59" borderId="40"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59" borderId="40" applyNumberFormat="0" applyFont="0" applyAlignment="0" applyProtection="0"/>
    <xf numFmtId="0" fontId="19" fillId="59" borderId="40"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59" borderId="40" applyNumberFormat="0" applyFont="0" applyAlignment="0" applyProtection="0"/>
    <xf numFmtId="0" fontId="19" fillId="59" borderId="40" applyNumberFormat="0" applyFont="0" applyAlignment="0" applyProtection="0"/>
    <xf numFmtId="0" fontId="5" fillId="0" borderId="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19" fillId="59" borderId="40" applyNumberFormat="0" applyFont="0" applyAlignment="0" applyProtection="0"/>
    <xf numFmtId="0" fontId="19" fillId="59" borderId="40"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5" fillId="0" borderId="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0" fontId="2" fillId="11" borderId="3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7" fontId="5" fillId="0" borderId="0"/>
    <xf numFmtId="177" fontId="5" fillId="0" borderId="0"/>
    <xf numFmtId="177" fontId="5" fillId="0" borderId="0"/>
    <xf numFmtId="177" fontId="5" fillId="0" borderId="0"/>
    <xf numFmtId="177" fontId="5" fillId="0" borderId="0"/>
    <xf numFmtId="177"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9" fontId="5" fillId="0" borderId="0"/>
    <xf numFmtId="179" fontId="5" fillId="0" borderId="0"/>
    <xf numFmtId="179" fontId="5" fillId="0" borderId="0"/>
    <xf numFmtId="179" fontId="5" fillId="0" borderId="0"/>
    <xf numFmtId="179" fontId="5" fillId="0" borderId="0"/>
    <xf numFmtId="180" fontId="5" fillId="0" borderId="0"/>
    <xf numFmtId="180" fontId="5" fillId="0" borderId="0"/>
    <xf numFmtId="180" fontId="5" fillId="0" borderId="0"/>
    <xf numFmtId="180" fontId="5" fillId="0" borderId="0"/>
    <xf numFmtId="180" fontId="5" fillId="0" borderId="0"/>
    <xf numFmtId="180" fontId="5" fillId="0" borderId="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5" fillId="0" borderId="0" applyFont="0" applyFill="0" applyBorder="0" applyAlignment="0" applyProtection="0"/>
    <xf numFmtId="0" fontId="106" fillId="0" borderId="0"/>
    <xf numFmtId="169" fontId="106"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cellStyleXfs>
  <cellXfs count="120">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9" fontId="7" fillId="0" borderId="2" xfId="3" applyFont="1" applyBorder="1" applyAlignment="1">
      <alignment horizontal="right" vertical="center"/>
    </xf>
    <xf numFmtId="170" fontId="7" fillId="0" borderId="2" xfId="3" applyNumberFormat="1" applyFont="1" applyBorder="1" applyAlignment="1">
      <alignment horizontal="right" vertical="center"/>
    </xf>
    <xf numFmtId="0" fontId="3" fillId="0" borderId="0" xfId="0" applyFont="1" applyAlignment="1">
      <alignment wrapText="1"/>
    </xf>
    <xf numFmtId="0" fontId="2" fillId="2" borderId="2" xfId="0" applyFont="1" applyFill="1" applyBorder="1"/>
    <xf numFmtId="0" fontId="2" fillId="0" borderId="2" xfId="0" applyFont="1" applyBorder="1"/>
    <xf numFmtId="0" fontId="3" fillId="0" borderId="4" xfId="0" applyFont="1" applyBorder="1" applyAlignment="1">
      <alignment horizontal="center" wrapText="1"/>
    </xf>
    <xf numFmtId="0" fontId="2" fillId="0" borderId="7" xfId="0" applyFont="1" applyBorder="1"/>
    <xf numFmtId="0" fontId="6" fillId="0" borderId="0" xfId="0" applyFont="1" applyFill="1" applyBorder="1" applyAlignment="1">
      <alignment horizontal="left" vertical="center"/>
    </xf>
    <xf numFmtId="171" fontId="2" fillId="0" borderId="2" xfId="1" applyNumberFormat="1" applyFont="1" applyFill="1" applyBorder="1"/>
    <xf numFmtId="171" fontId="2" fillId="0" borderId="8" xfId="1" applyNumberFormat="1" applyFont="1" applyBorder="1"/>
    <xf numFmtId="171" fontId="2" fillId="0" borderId="2" xfId="1" applyNumberFormat="1" applyFont="1" applyBorder="1"/>
    <xf numFmtId="0" fontId="6" fillId="0" borderId="0" xfId="0" applyFont="1" applyBorder="1" applyAlignment="1">
      <alignment vertical="center"/>
    </xf>
    <xf numFmtId="0" fontId="8" fillId="0" borderId="0" xfId="0" applyFont="1" applyBorder="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168" fontId="2" fillId="0" borderId="0" xfId="1" applyFont="1"/>
    <xf numFmtId="0" fontId="3" fillId="0" borderId="12" xfId="0" applyFont="1" applyBorder="1" applyAlignment="1">
      <alignment horizontal="center" wrapText="1"/>
    </xf>
    <xf numFmtId="0" fontId="2" fillId="0" borderId="0" xfId="0" applyFont="1" applyBorder="1"/>
    <xf numFmtId="0" fontId="3" fillId="0" borderId="0" xfId="0" applyFont="1" applyFill="1" applyBorder="1" applyAlignment="1"/>
    <xf numFmtId="0" fontId="2" fillId="0" borderId="0" xfId="0" applyFont="1" applyFill="1"/>
    <xf numFmtId="0" fontId="3" fillId="0" borderId="0" xfId="0" applyFont="1" applyFill="1" applyBorder="1" applyAlignment="1">
      <alignment wrapText="1"/>
    </xf>
    <xf numFmtId="0" fontId="3" fillId="0" borderId="15" xfId="0" applyFont="1" applyBorder="1"/>
    <xf numFmtId="171" fontId="3" fillId="0" borderId="15" xfId="1" applyNumberFormat="1" applyFont="1" applyBorder="1"/>
    <xf numFmtId="171" fontId="3" fillId="0" borderId="16" xfId="1" applyNumberFormat="1" applyFont="1" applyBorder="1"/>
    <xf numFmtId="0" fontId="2" fillId="2" borderId="2" xfId="0" applyFont="1" applyFill="1" applyBorder="1" applyAlignment="1">
      <alignment wrapText="1"/>
    </xf>
    <xf numFmtId="0" fontId="8" fillId="0" borderId="0" xfId="0" applyFont="1"/>
    <xf numFmtId="0" fontId="6" fillId="0" borderId="2" xfId="0" applyFont="1" applyBorder="1" applyAlignment="1">
      <alignment horizontal="center" wrapText="1"/>
    </xf>
    <xf numFmtId="0" fontId="7" fillId="0" borderId="2" xfId="0" applyFont="1" applyFill="1" applyBorder="1" applyAlignment="1">
      <alignment wrapText="1"/>
    </xf>
    <xf numFmtId="0" fontId="3" fillId="0" borderId="17" xfId="0" applyFont="1" applyBorder="1" applyAlignment="1">
      <alignment wrapText="1"/>
    </xf>
    <xf numFmtId="173" fontId="2" fillId="0" borderId="2" xfId="5" applyNumberFormat="1" applyFont="1" applyFill="1" applyBorder="1"/>
    <xf numFmtId="0" fontId="2" fillId="0" borderId="2" xfId="0" applyFont="1" applyBorder="1" applyAlignment="1">
      <alignment horizontal="right"/>
    </xf>
    <xf numFmtId="0" fontId="6" fillId="3" borderId="2" xfId="0" applyFont="1" applyFill="1" applyBorder="1" applyAlignment="1">
      <alignment horizontal="left" vertical="center"/>
    </xf>
    <xf numFmtId="173" fontId="2" fillId="2" borderId="2" xfId="5" applyNumberFormat="1" applyFont="1" applyFill="1" applyBorder="1"/>
    <xf numFmtId="170" fontId="2" fillId="0" borderId="23" xfId="4" applyNumberFormat="1" applyFont="1" applyBorder="1"/>
    <xf numFmtId="0" fontId="6" fillId="0" borderId="11" xfId="0" applyFont="1" applyBorder="1" applyAlignment="1">
      <alignment horizontal="center" wrapText="1"/>
    </xf>
    <xf numFmtId="0" fontId="6" fillId="0" borderId="20"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6" fillId="0" borderId="12" xfId="0" applyFont="1" applyBorder="1" applyAlignment="1">
      <alignment horizontal="center" wrapText="1"/>
    </xf>
    <xf numFmtId="0" fontId="6" fillId="0" borderId="13" xfId="0" applyFont="1" applyBorder="1" applyAlignment="1">
      <alignment horizontal="center" wrapText="1"/>
    </xf>
    <xf numFmtId="0" fontId="7" fillId="0" borderId="0" xfId="0" applyFont="1" applyAlignment="1">
      <alignment horizontal="right"/>
    </xf>
    <xf numFmtId="0" fontId="7" fillId="0" borderId="2" xfId="0" applyFont="1" applyFill="1" applyBorder="1" applyAlignment="1">
      <alignment horizontal="right"/>
    </xf>
    <xf numFmtId="0" fontId="6" fillId="0" borderId="0" xfId="0" applyFont="1"/>
    <xf numFmtId="0" fontId="6" fillId="0" borderId="0" xfId="0" applyFont="1" applyAlignment="1">
      <alignment wrapText="1"/>
    </xf>
    <xf numFmtId="0" fontId="7" fillId="0" borderId="0" xfId="0" applyFont="1" applyFill="1"/>
    <xf numFmtId="0" fontId="7" fillId="0" borderId="21" xfId="0" applyFont="1" applyFill="1" applyBorder="1" applyAlignment="1"/>
    <xf numFmtId="0" fontId="6" fillId="0" borderId="19" xfId="0" applyFont="1" applyFill="1" applyBorder="1" applyAlignment="1">
      <alignment horizontal="center" wrapText="1"/>
    </xf>
    <xf numFmtId="0" fontId="6" fillId="0" borderId="18" xfId="0" applyFont="1" applyFill="1" applyBorder="1" applyAlignment="1">
      <alignment horizontal="center" wrapText="1"/>
    </xf>
    <xf numFmtId="173" fontId="2" fillId="2" borderId="1" xfId="5" applyNumberFormat="1" applyFont="1" applyFill="1" applyBorder="1"/>
    <xf numFmtId="0" fontId="3" fillId="2" borderId="3" xfId="0" applyFont="1" applyFill="1" applyBorder="1" applyAlignment="1">
      <alignment horizontal="center"/>
    </xf>
    <xf numFmtId="173" fontId="3" fillId="0" borderId="15" xfId="5" applyNumberFormat="1" applyFont="1" applyBorder="1"/>
    <xf numFmtId="171" fontId="2" fillId="2" borderId="2" xfId="1" applyNumberFormat="1" applyFont="1" applyFill="1" applyBorder="1"/>
    <xf numFmtId="171" fontId="2" fillId="0" borderId="0" xfId="1" applyNumberFormat="1" applyFont="1"/>
    <xf numFmtId="171" fontId="2" fillId="0" borderId="10" xfId="1" applyNumberFormat="1" applyFont="1" applyBorder="1"/>
    <xf numFmtId="0" fontId="11" fillId="0" borderId="0" xfId="0" applyFont="1"/>
    <xf numFmtId="172" fontId="2" fillId="2" borderId="2" xfId="0" applyNumberFormat="1" applyFont="1" applyFill="1" applyBorder="1"/>
    <xf numFmtId="0" fontId="2" fillId="2" borderId="2" xfId="0" applyFont="1" applyFill="1" applyBorder="1" applyAlignment="1">
      <alignment horizontal="center"/>
    </xf>
    <xf numFmtId="0" fontId="2" fillId="2" borderId="9" xfId="0" applyFont="1" applyFill="1" applyBorder="1" applyAlignment="1">
      <alignment horizontal="center"/>
    </xf>
    <xf numFmtId="171" fontId="2" fillId="2" borderId="2" xfId="1" applyNumberFormat="1" applyFont="1" applyFill="1" applyBorder="1" applyAlignment="1">
      <alignment horizontal="center"/>
    </xf>
    <xf numFmtId="169" fontId="2" fillId="0" borderId="0" xfId="5" applyFont="1"/>
    <xf numFmtId="173" fontId="7" fillId="2" borderId="24" xfId="5" applyNumberFormat="1" applyFont="1" applyFill="1" applyBorder="1" applyAlignment="1">
      <alignment vertical="center"/>
    </xf>
    <xf numFmtId="173" fontId="7" fillId="2" borderId="2" xfId="5" applyNumberFormat="1" applyFont="1" applyFill="1" applyBorder="1" applyAlignment="1">
      <alignment vertical="center"/>
    </xf>
    <xf numFmtId="173" fontId="2" fillId="0" borderId="0" xfId="0" applyNumberFormat="1" applyFont="1" applyFill="1"/>
    <xf numFmtId="171" fontId="2" fillId="0" borderId="0" xfId="0" applyNumberFormat="1" applyFont="1"/>
    <xf numFmtId="171" fontId="7" fillId="0" borderId="0" xfId="0" applyNumberFormat="1" applyFont="1" applyFill="1"/>
    <xf numFmtId="168" fontId="2" fillId="0" borderId="0" xfId="0" applyNumberFormat="1" applyFont="1"/>
    <xf numFmtId="0" fontId="6" fillId="0" borderId="0" xfId="0" applyFont="1" applyBorder="1"/>
    <xf numFmtId="171" fontId="7" fillId="0" borderId="0" xfId="0" applyNumberFormat="1" applyFont="1" applyFill="1" applyBorder="1"/>
    <xf numFmtId="171" fontId="2" fillId="0" borderId="0" xfId="1" applyNumberFormat="1" applyFont="1" applyFill="1"/>
    <xf numFmtId="171" fontId="3" fillId="2" borderId="2" xfId="1" applyNumberFormat="1" applyFont="1" applyFill="1" applyBorder="1"/>
    <xf numFmtId="0" fontId="6" fillId="0" borderId="14" xfId="0" applyFont="1" applyBorder="1" applyAlignment="1">
      <alignment wrapText="1"/>
    </xf>
    <xf numFmtId="0" fontId="7" fillId="4" borderId="2" xfId="0" applyFont="1" applyFill="1" applyBorder="1" applyAlignment="1">
      <alignment wrapText="1"/>
    </xf>
    <xf numFmtId="0" fontId="6" fillId="0" borderId="0" xfId="0" applyFont="1" applyAlignment="1"/>
    <xf numFmtId="169" fontId="2" fillId="0" borderId="0" xfId="5" applyFont="1" applyBorder="1"/>
    <xf numFmtId="0" fontId="2" fillId="3" borderId="2" xfId="0" applyFont="1" applyFill="1" applyBorder="1" applyAlignment="1">
      <alignment horizontal="right"/>
    </xf>
    <xf numFmtId="173" fontId="2" fillId="0" borderId="0" xfId="0" applyNumberFormat="1" applyFont="1"/>
    <xf numFmtId="10" fontId="2" fillId="0" borderId="0" xfId="4" applyNumberFormat="1" applyFont="1"/>
    <xf numFmtId="173" fontId="2" fillId="0" borderId="0" xfId="4" applyNumberFormat="1" applyFont="1"/>
    <xf numFmtId="173" fontId="7" fillId="0" borderId="0" xfId="0" applyNumberFormat="1" applyFont="1"/>
    <xf numFmtId="173" fontId="2" fillId="0" borderId="0" xfId="5" applyNumberFormat="1" applyFont="1"/>
    <xf numFmtId="3" fontId="2" fillId="0" borderId="0" xfId="0" applyNumberFormat="1" applyFont="1"/>
    <xf numFmtId="4" fontId="2" fillId="0" borderId="0" xfId="0" applyNumberFormat="1" applyFont="1"/>
    <xf numFmtId="187" fontId="2" fillId="0" borderId="0" xfId="0" applyNumberFormat="1" applyFont="1"/>
    <xf numFmtId="169" fontId="2" fillId="0" borderId="0" xfId="0" applyNumberFormat="1" applyFont="1" applyBorder="1"/>
    <xf numFmtId="0" fontId="2" fillId="0" borderId="0" xfId="0" applyFont="1" applyAlignment="1">
      <alignment wrapText="1"/>
    </xf>
    <xf numFmtId="191" fontId="2" fillId="0" borderId="0" xfId="0" applyNumberFormat="1" applyFont="1"/>
    <xf numFmtId="0" fontId="3" fillId="0" borderId="2" xfId="0" applyFont="1" applyBorder="1" applyAlignment="1">
      <alignment horizontal="center"/>
    </xf>
    <xf numFmtId="171" fontId="3" fillId="0" borderId="0" xfId="7" applyNumberFormat="1" applyFont="1" applyBorder="1" applyAlignment="1">
      <alignment horizontal="left" wrapText="1"/>
    </xf>
    <xf numFmtId="192" fontId="2" fillId="0" borderId="0" xfId="0" applyNumberFormat="1" applyFont="1"/>
    <xf numFmtId="191" fontId="3" fillId="0" borderId="0" xfId="4" applyNumberFormat="1" applyFont="1" applyFill="1"/>
    <xf numFmtId="171" fontId="3" fillId="0" borderId="0" xfId="7" applyNumberFormat="1" applyFont="1" applyBorder="1" applyAlignment="1">
      <alignment horizontal="left"/>
    </xf>
    <xf numFmtId="0" fontId="6" fillId="0" borderId="2" xfId="0" applyFont="1" applyBorder="1" applyAlignment="1">
      <alignment horizontal="left" vertical="center"/>
    </xf>
    <xf numFmtId="0" fontId="2" fillId="0" borderId="9" xfId="0" applyFont="1" applyBorder="1" applyAlignment="1">
      <alignment horizontal="center"/>
    </xf>
    <xf numFmtId="0" fontId="2" fillId="0" borderId="1" xfId="0" applyFont="1" applyBorder="1" applyAlignment="1">
      <alignment horizont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105" fillId="2" borderId="9" xfId="0" applyFont="1" applyFill="1" applyBorder="1" applyAlignment="1">
      <alignment horizontal="left" wrapText="1"/>
    </xf>
    <xf numFmtId="0" fontId="105" fillId="2" borderId="22" xfId="0" applyFont="1" applyFill="1" applyBorder="1" applyAlignment="1">
      <alignment horizontal="left" wrapText="1"/>
    </xf>
    <xf numFmtId="0" fontId="105" fillId="2" borderId="1" xfId="0" applyFont="1" applyFill="1" applyBorder="1" applyAlignment="1">
      <alignment horizontal="left" wrapText="1"/>
    </xf>
    <xf numFmtId="0" fontId="6" fillId="0" borderId="2" xfId="0" applyFont="1" applyBorder="1" applyAlignment="1">
      <alignment horizontal="center"/>
    </xf>
    <xf numFmtId="0" fontId="3" fillId="0" borderId="9" xfId="0" applyFont="1" applyBorder="1" applyAlignment="1">
      <alignment horizontal="left" wrapText="1"/>
    </xf>
    <xf numFmtId="0" fontId="3" fillId="0" borderId="22" xfId="0" applyFont="1" applyBorder="1" applyAlignment="1">
      <alignment horizontal="left" wrapText="1"/>
    </xf>
    <xf numFmtId="0" fontId="3" fillId="0" borderId="1" xfId="0" applyFont="1" applyBorder="1" applyAlignment="1">
      <alignment horizontal="left" wrapText="1"/>
    </xf>
    <xf numFmtId="0" fontId="6" fillId="0" borderId="9" xfId="0" applyFont="1" applyBorder="1" applyAlignment="1">
      <alignment horizontal="center"/>
    </xf>
    <xf numFmtId="0" fontId="6" fillId="0" borderId="22" xfId="0" applyFont="1" applyBorder="1" applyAlignment="1">
      <alignment horizontal="center"/>
    </xf>
    <xf numFmtId="0" fontId="6" fillId="0" borderId="1" xfId="0" applyFont="1" applyBorder="1" applyAlignment="1">
      <alignment horizontal="center"/>
    </xf>
    <xf numFmtId="0" fontId="105" fillId="2" borderId="2" xfId="0" applyFont="1" applyFill="1" applyBorder="1" applyAlignment="1">
      <alignment horizontal="left" wrapText="1"/>
    </xf>
    <xf numFmtId="0" fontId="2" fillId="2" borderId="2" xfId="0" applyFont="1" applyFill="1" applyBorder="1" applyAlignment="1">
      <alignment horizontal="left" wrapText="1"/>
    </xf>
    <xf numFmtId="0" fontId="2" fillId="2" borderId="9" xfId="0" applyFont="1" applyFill="1" applyBorder="1" applyAlignment="1">
      <alignment horizontal="left" wrapText="1"/>
    </xf>
    <xf numFmtId="0" fontId="2" fillId="2" borderId="22" xfId="0" applyFont="1" applyFill="1" applyBorder="1" applyAlignment="1">
      <alignment horizontal="left" wrapText="1"/>
    </xf>
    <xf numFmtId="0" fontId="2" fillId="2" borderId="1" xfId="0" applyFont="1" applyFill="1" applyBorder="1" applyAlignment="1">
      <alignment horizontal="left" wrapText="1"/>
    </xf>
    <xf numFmtId="173" fontId="7" fillId="0" borderId="2" xfId="5" applyNumberFormat="1" applyFont="1" applyFill="1" applyBorder="1" applyAlignment="1">
      <alignment vertical="center"/>
    </xf>
  </cellXfs>
  <cellStyles count="64957">
    <cellStyle name="$" xfId="10" xr:uid="{00000000-0005-0000-0000-000000000000}"/>
    <cellStyle name="$ 2" xfId="11" xr:uid="{00000000-0005-0000-0000-000001000000}"/>
    <cellStyle name="$ 2 2" xfId="12" xr:uid="{00000000-0005-0000-0000-000002000000}"/>
    <cellStyle name="$ 2 2 2" xfId="64637" xr:uid="{00000000-0005-0000-0000-000003000000}"/>
    <cellStyle name="$ 2 2 2 2" xfId="64638" xr:uid="{00000000-0005-0000-0000-000004000000}"/>
    <cellStyle name="$ 2 2 3" xfId="64639" xr:uid="{00000000-0005-0000-0000-000005000000}"/>
    <cellStyle name="$ 2 3" xfId="64640" xr:uid="{00000000-0005-0000-0000-000006000000}"/>
    <cellStyle name="$ 2 3 2" xfId="64641" xr:uid="{00000000-0005-0000-0000-000007000000}"/>
    <cellStyle name="$ 2 4" xfId="64642" xr:uid="{00000000-0005-0000-0000-000008000000}"/>
    <cellStyle name="$ 2_7-7-1 SM Data" xfId="879" xr:uid="{00000000-0005-0000-0000-000009000000}"/>
    <cellStyle name="$ 3" xfId="13" xr:uid="{00000000-0005-0000-0000-00000A000000}"/>
    <cellStyle name="$ 3 2" xfId="444" xr:uid="{00000000-0005-0000-0000-00000B000000}"/>
    <cellStyle name="$ 4" xfId="14" xr:uid="{00000000-0005-0000-0000-00000C000000}"/>
    <cellStyle name="$ 4 2" xfId="445" xr:uid="{00000000-0005-0000-0000-00000D000000}"/>
    <cellStyle name="$ 4 3" xfId="446" xr:uid="{00000000-0005-0000-0000-00000E000000}"/>
    <cellStyle name="$ 5" xfId="447" xr:uid="{00000000-0005-0000-0000-00000F000000}"/>
    <cellStyle name="$ 5 2" xfId="448" xr:uid="{00000000-0005-0000-0000-000010000000}"/>
    <cellStyle name="$ 6" xfId="449" xr:uid="{00000000-0005-0000-0000-000011000000}"/>
    <cellStyle name="$ 6 2" xfId="450" xr:uid="{00000000-0005-0000-0000-000012000000}"/>
    <cellStyle name="$.00" xfId="15" xr:uid="{00000000-0005-0000-0000-000013000000}"/>
    <cellStyle name="$.00 2" xfId="16" xr:uid="{00000000-0005-0000-0000-000014000000}"/>
    <cellStyle name="$.00 2 2" xfId="17" xr:uid="{00000000-0005-0000-0000-000015000000}"/>
    <cellStyle name="$.00 2 2 2" xfId="64643" xr:uid="{00000000-0005-0000-0000-000016000000}"/>
    <cellStyle name="$.00 2 2 2 2" xfId="64644" xr:uid="{00000000-0005-0000-0000-000017000000}"/>
    <cellStyle name="$.00 2 2 3" xfId="64645" xr:uid="{00000000-0005-0000-0000-000018000000}"/>
    <cellStyle name="$.00 2 3" xfId="64646" xr:uid="{00000000-0005-0000-0000-000019000000}"/>
    <cellStyle name="$.00 2 3 2" xfId="64647" xr:uid="{00000000-0005-0000-0000-00001A000000}"/>
    <cellStyle name="$.00 2 4" xfId="64648" xr:uid="{00000000-0005-0000-0000-00001B000000}"/>
    <cellStyle name="$.00 2_7-7-1 SM Data" xfId="880" xr:uid="{00000000-0005-0000-0000-00001C000000}"/>
    <cellStyle name="$.00 3" xfId="18" xr:uid="{00000000-0005-0000-0000-00001D000000}"/>
    <cellStyle name="$.00 3 2" xfId="451" xr:uid="{00000000-0005-0000-0000-00001E000000}"/>
    <cellStyle name="$.00 4" xfId="19" xr:uid="{00000000-0005-0000-0000-00001F000000}"/>
    <cellStyle name="$.00 4 2" xfId="452" xr:uid="{00000000-0005-0000-0000-000020000000}"/>
    <cellStyle name="$.00 4 3" xfId="453" xr:uid="{00000000-0005-0000-0000-000021000000}"/>
    <cellStyle name="$.00 5" xfId="454" xr:uid="{00000000-0005-0000-0000-000022000000}"/>
    <cellStyle name="$.00 5 2" xfId="455" xr:uid="{00000000-0005-0000-0000-000023000000}"/>
    <cellStyle name="$.00 6" xfId="456" xr:uid="{00000000-0005-0000-0000-000024000000}"/>
    <cellStyle name="$.00 6 2" xfId="457" xr:uid="{00000000-0005-0000-0000-000025000000}"/>
    <cellStyle name="$_2. 2011-2014  Rev_ FCast_IRM 2012_COS2013_Ongoing Operations_with CDM" xfId="20" xr:uid="{00000000-0005-0000-0000-000026000000}"/>
    <cellStyle name="$_2. 2011-2014  Rev_ FCast_IRM 2012_COS2013_Ongoing Operations_with CDM 2" xfId="64649" xr:uid="{00000000-0005-0000-0000-000027000000}"/>
    <cellStyle name="$_2. 2011-2014  Rev_ FCast_IRM 2012_COS2013_Ongoing Operations_with CDM 2 2" xfId="64650" xr:uid="{00000000-0005-0000-0000-000028000000}"/>
    <cellStyle name="$_2. 2011-2014  Rev_ FCast_IRM 2012_COS2013_Ongoing Operations_with CDM 3" xfId="64651" xr:uid="{00000000-0005-0000-0000-000029000000}"/>
    <cellStyle name="$_2. 2011-2014  Rev_ FCast_IRM 2012_COS2013_Ongoing Operations_with CDM_1. Creation and Assumptions Budget_Revised with CDM" xfId="21" xr:uid="{00000000-0005-0000-0000-00002A000000}"/>
    <cellStyle name="$_2. 2011-2014  Rev_ FCast_IRM 2012_COS2013_Ongoing Operations_with CDM_1. Creation and Assumptions Budget_Revised with CDM 2" xfId="64652" xr:uid="{00000000-0005-0000-0000-00002B000000}"/>
    <cellStyle name="$_2. 2011-2014  Rev_ FCast_IRM 2012_COS2013_Ongoing Operations_with CDM_1. Creation and Assumptions Budget_Revised with CDM 2 2" xfId="64653" xr:uid="{00000000-0005-0000-0000-00002C000000}"/>
    <cellStyle name="$_2. 2011-2014  Rev_ FCast_IRM 2012_COS2013_Ongoing Operations_with CDM_1. Creation and Assumptions Budget_Revised with CDM 3" xfId="64654" xr:uid="{00000000-0005-0000-0000-00002D000000}"/>
    <cellStyle name="$_9. Rev2Cost_GDPIPI" xfId="881" xr:uid="{00000000-0005-0000-0000-00002E000000}"/>
    <cellStyle name="$_9. Rev2Cost_GDPIPI 2" xfId="882" xr:uid="{00000000-0005-0000-0000-00002F000000}"/>
    <cellStyle name="$_CGAAP FA Budget Model v2 james" xfId="883" xr:uid="{00000000-0005-0000-0000-000030000000}"/>
    <cellStyle name="$_CGAAP FA Budget Model v2 james 2" xfId="884" xr:uid="{00000000-0005-0000-0000-000031000000}"/>
    <cellStyle name="$_Comp 34 CGAAP FA Budget Model" xfId="885" xr:uid="{00000000-0005-0000-0000-000032000000}"/>
    <cellStyle name="$_lists" xfId="886" xr:uid="{00000000-0005-0000-0000-000033000000}"/>
    <cellStyle name="$_lists 2" xfId="887" xr:uid="{00000000-0005-0000-0000-000034000000}"/>
    <cellStyle name="$_lists_4. Current Monthly Fixed Charge" xfId="888" xr:uid="{00000000-0005-0000-0000-000035000000}"/>
    <cellStyle name="$_Oct 2010 SM PILs Recognition" xfId="22" xr:uid="{00000000-0005-0000-0000-000036000000}"/>
    <cellStyle name="$_Oct 2010 SM PILs Recognition 2" xfId="64655" xr:uid="{00000000-0005-0000-0000-000037000000}"/>
    <cellStyle name="$_Oct 2010 SM PILs Recognition 2 2" xfId="64656" xr:uid="{00000000-0005-0000-0000-000038000000}"/>
    <cellStyle name="$_Oct 2010 SM PILs Recognition 3" xfId="64657" xr:uid="{00000000-0005-0000-0000-000039000000}"/>
    <cellStyle name="$_Regulatory Assets and Liabilities IFRS Opening Adj" xfId="889" xr:uid="{00000000-0005-0000-0000-00003A000000}"/>
    <cellStyle name="$_Regulatory Assets and Liabilities IFRS Opening Adj 2" xfId="64658" xr:uid="{00000000-0005-0000-0000-00003B000000}"/>
    <cellStyle name="$_Regulatory Assets and Liabilities IFRS Opening Adj 2 2" xfId="64659" xr:uid="{00000000-0005-0000-0000-00003C000000}"/>
    <cellStyle name="$_Regulatory Assets and Liabilities IFRS Opening Adj 3" xfId="64660" xr:uid="{00000000-0005-0000-0000-00003D000000}"/>
    <cellStyle name="$_Return on Assets_IFRS" xfId="890" xr:uid="{00000000-0005-0000-0000-00003E000000}"/>
    <cellStyle name="$_Sheet4" xfId="891" xr:uid="{00000000-0005-0000-0000-00003F000000}"/>
    <cellStyle name="$_Sheet4 2" xfId="892" xr:uid="{00000000-0005-0000-0000-000040000000}"/>
    <cellStyle name="$_Xl0000180" xfId="893" xr:uid="{00000000-0005-0000-0000-000041000000}"/>
    <cellStyle name="$_Xl0000180 2" xfId="64661" xr:uid="{00000000-0005-0000-0000-000042000000}"/>
    <cellStyle name="$_Xl0000180 2 2" xfId="64662" xr:uid="{00000000-0005-0000-0000-000043000000}"/>
    <cellStyle name="$_Xl0000180 3" xfId="64663" xr:uid="{00000000-0005-0000-0000-000044000000}"/>
    <cellStyle name="$M" xfId="23" xr:uid="{00000000-0005-0000-0000-000045000000}"/>
    <cellStyle name="$M 2" xfId="24" xr:uid="{00000000-0005-0000-0000-000046000000}"/>
    <cellStyle name="$M 2 2" xfId="25" xr:uid="{00000000-0005-0000-0000-000047000000}"/>
    <cellStyle name="$M 2 2 2" xfId="64664" xr:uid="{00000000-0005-0000-0000-000048000000}"/>
    <cellStyle name="$M 2 2 2 2" xfId="64665" xr:uid="{00000000-0005-0000-0000-000049000000}"/>
    <cellStyle name="$M 2 2 3" xfId="64666" xr:uid="{00000000-0005-0000-0000-00004A000000}"/>
    <cellStyle name="$M 2 3" xfId="894" xr:uid="{00000000-0005-0000-0000-00004B000000}"/>
    <cellStyle name="$M 2 3 2" xfId="64667" xr:uid="{00000000-0005-0000-0000-00004C000000}"/>
    <cellStyle name="$M 2 4" xfId="64668" xr:uid="{00000000-0005-0000-0000-00004D000000}"/>
    <cellStyle name="$M 2_7-7-1 SM Data" xfId="895" xr:uid="{00000000-0005-0000-0000-00004E000000}"/>
    <cellStyle name="$M 3" xfId="26" xr:uid="{00000000-0005-0000-0000-00004F000000}"/>
    <cellStyle name="$M 3 2" xfId="458" xr:uid="{00000000-0005-0000-0000-000050000000}"/>
    <cellStyle name="$M 4" xfId="27" xr:uid="{00000000-0005-0000-0000-000051000000}"/>
    <cellStyle name="$M 4 2" xfId="459" xr:uid="{00000000-0005-0000-0000-000052000000}"/>
    <cellStyle name="$M 4 3" xfId="460" xr:uid="{00000000-0005-0000-0000-000053000000}"/>
    <cellStyle name="$M 5" xfId="461" xr:uid="{00000000-0005-0000-0000-000054000000}"/>
    <cellStyle name="$M 5 2" xfId="462" xr:uid="{00000000-0005-0000-0000-000055000000}"/>
    <cellStyle name="$M 6" xfId="463" xr:uid="{00000000-0005-0000-0000-000056000000}"/>
    <cellStyle name="$M 6 2" xfId="464" xr:uid="{00000000-0005-0000-0000-000057000000}"/>
    <cellStyle name="$M 7" xfId="465" xr:uid="{00000000-0005-0000-0000-000058000000}"/>
    <cellStyle name="$M.00" xfId="28" xr:uid="{00000000-0005-0000-0000-000059000000}"/>
    <cellStyle name="$M.00 2" xfId="29" xr:uid="{00000000-0005-0000-0000-00005A000000}"/>
    <cellStyle name="$M.00 2 2" xfId="30" xr:uid="{00000000-0005-0000-0000-00005B000000}"/>
    <cellStyle name="$M.00 2 2 2" xfId="64669" xr:uid="{00000000-0005-0000-0000-00005C000000}"/>
    <cellStyle name="$M.00 2 2 2 2" xfId="64670" xr:uid="{00000000-0005-0000-0000-00005D000000}"/>
    <cellStyle name="$M.00 2 2 3" xfId="64671" xr:uid="{00000000-0005-0000-0000-00005E000000}"/>
    <cellStyle name="$M.00 2 3" xfId="64672" xr:uid="{00000000-0005-0000-0000-00005F000000}"/>
    <cellStyle name="$M.00 2 3 2" xfId="64673" xr:uid="{00000000-0005-0000-0000-000060000000}"/>
    <cellStyle name="$M.00 2 4" xfId="64674" xr:uid="{00000000-0005-0000-0000-000061000000}"/>
    <cellStyle name="$M.00 2_7-7-1 SM Data" xfId="896" xr:uid="{00000000-0005-0000-0000-000062000000}"/>
    <cellStyle name="$M.00 3" xfId="31" xr:uid="{00000000-0005-0000-0000-000063000000}"/>
    <cellStyle name="$M.00 3 2" xfId="466" xr:uid="{00000000-0005-0000-0000-000064000000}"/>
    <cellStyle name="$M.00 4" xfId="32" xr:uid="{00000000-0005-0000-0000-000065000000}"/>
    <cellStyle name="$M.00 4 2" xfId="467" xr:uid="{00000000-0005-0000-0000-000066000000}"/>
    <cellStyle name="$M.00 4 3" xfId="468" xr:uid="{00000000-0005-0000-0000-000067000000}"/>
    <cellStyle name="$M.00 5" xfId="469" xr:uid="{00000000-0005-0000-0000-000068000000}"/>
    <cellStyle name="$M.00 5 2" xfId="470" xr:uid="{00000000-0005-0000-0000-000069000000}"/>
    <cellStyle name="$M.00 6" xfId="471" xr:uid="{00000000-0005-0000-0000-00006A000000}"/>
    <cellStyle name="$M.00 6 2" xfId="472" xr:uid="{00000000-0005-0000-0000-00006B000000}"/>
    <cellStyle name="$M_10. Management Fee Allocation Oct11" xfId="33" xr:uid="{00000000-0005-0000-0000-00006C000000}"/>
    <cellStyle name="20% - Accent1 10" xfId="897" xr:uid="{00000000-0005-0000-0000-00006D000000}"/>
    <cellStyle name="20% - Accent1 10 10" xfId="64675" xr:uid="{00000000-0005-0000-0000-00006E000000}"/>
    <cellStyle name="20% - Accent1 10 2" xfId="898" xr:uid="{00000000-0005-0000-0000-00006F000000}"/>
    <cellStyle name="20% - Accent1 10 2 2" xfId="899" xr:uid="{00000000-0005-0000-0000-000070000000}"/>
    <cellStyle name="20% - Accent1 10 2 2 2" xfId="64676" xr:uid="{00000000-0005-0000-0000-000071000000}"/>
    <cellStyle name="20% - Accent1 10 2 3" xfId="64677" xr:uid="{00000000-0005-0000-0000-000072000000}"/>
    <cellStyle name="20% - Accent1 10 2 4" xfId="64678" xr:uid="{00000000-0005-0000-0000-000073000000}"/>
    <cellStyle name="20% - Accent1 10 2 5" xfId="64679" xr:uid="{00000000-0005-0000-0000-000074000000}"/>
    <cellStyle name="20% - Accent1 10 2 6" xfId="64680" xr:uid="{00000000-0005-0000-0000-000075000000}"/>
    <cellStyle name="20% - Accent1 10 2 7" xfId="64681" xr:uid="{00000000-0005-0000-0000-000076000000}"/>
    <cellStyle name="20% - Accent1 10 3" xfId="900" xr:uid="{00000000-0005-0000-0000-000077000000}"/>
    <cellStyle name="20% - Accent1 10 3 2" xfId="901" xr:uid="{00000000-0005-0000-0000-000078000000}"/>
    <cellStyle name="20% - Accent1 10 3 3" xfId="64682" xr:uid="{00000000-0005-0000-0000-000079000000}"/>
    <cellStyle name="20% - Accent1 10 3 4" xfId="64683" xr:uid="{00000000-0005-0000-0000-00007A000000}"/>
    <cellStyle name="20% - Accent1 10 3 5" xfId="64684" xr:uid="{00000000-0005-0000-0000-00007B000000}"/>
    <cellStyle name="20% - Accent1 10 3 6" xfId="64685" xr:uid="{00000000-0005-0000-0000-00007C000000}"/>
    <cellStyle name="20% - Accent1 10 4" xfId="902" xr:uid="{00000000-0005-0000-0000-00007D000000}"/>
    <cellStyle name="20% - Accent1 10 4 2" xfId="64686" xr:uid="{00000000-0005-0000-0000-00007E000000}"/>
    <cellStyle name="20% - Accent1 10 5" xfId="64687" xr:uid="{00000000-0005-0000-0000-00007F000000}"/>
    <cellStyle name="20% - Accent1 10 6" xfId="64688" xr:uid="{00000000-0005-0000-0000-000080000000}"/>
    <cellStyle name="20% - Accent1 10 7" xfId="64689" xr:uid="{00000000-0005-0000-0000-000081000000}"/>
    <cellStyle name="20% - Accent1 10 8" xfId="64690" xr:uid="{00000000-0005-0000-0000-000082000000}"/>
    <cellStyle name="20% - Accent1 10 9" xfId="64691" xr:uid="{00000000-0005-0000-0000-000083000000}"/>
    <cellStyle name="20% - Accent1 100" xfId="903" xr:uid="{00000000-0005-0000-0000-000084000000}"/>
    <cellStyle name="20% - Accent1 100 10" xfId="904" xr:uid="{00000000-0005-0000-0000-000085000000}"/>
    <cellStyle name="20% - Accent1 100 2" xfId="905" xr:uid="{00000000-0005-0000-0000-000086000000}"/>
    <cellStyle name="20% - Accent1 100 2 2" xfId="906" xr:uid="{00000000-0005-0000-0000-000087000000}"/>
    <cellStyle name="20% - Accent1 100 2 2 2" xfId="907" xr:uid="{00000000-0005-0000-0000-000088000000}"/>
    <cellStyle name="20% - Accent1 100 2 2 2 2" xfId="908" xr:uid="{00000000-0005-0000-0000-000089000000}"/>
    <cellStyle name="20% - Accent1 100 2 2 2 2 2" xfId="909" xr:uid="{00000000-0005-0000-0000-00008A000000}"/>
    <cellStyle name="20% - Accent1 100 2 2 2 2 2 2" xfId="910" xr:uid="{00000000-0005-0000-0000-00008B000000}"/>
    <cellStyle name="20% - Accent1 100 2 2 2 2 3" xfId="911" xr:uid="{00000000-0005-0000-0000-00008C000000}"/>
    <cellStyle name="20% - Accent1 100 2 2 2 3" xfId="912" xr:uid="{00000000-0005-0000-0000-00008D000000}"/>
    <cellStyle name="20% - Accent1 100 2 2 2 3 2" xfId="913" xr:uid="{00000000-0005-0000-0000-00008E000000}"/>
    <cellStyle name="20% - Accent1 100 2 2 2 4" xfId="914" xr:uid="{00000000-0005-0000-0000-00008F000000}"/>
    <cellStyle name="20% - Accent1 100 2 2 2 5" xfId="915" xr:uid="{00000000-0005-0000-0000-000090000000}"/>
    <cellStyle name="20% - Accent1 100 2 2 3" xfId="916" xr:uid="{00000000-0005-0000-0000-000091000000}"/>
    <cellStyle name="20% - Accent1 100 2 2 3 2" xfId="917" xr:uid="{00000000-0005-0000-0000-000092000000}"/>
    <cellStyle name="20% - Accent1 100 2 2 3 2 2" xfId="918" xr:uid="{00000000-0005-0000-0000-000093000000}"/>
    <cellStyle name="20% - Accent1 100 2 2 3 3" xfId="919" xr:uid="{00000000-0005-0000-0000-000094000000}"/>
    <cellStyle name="20% - Accent1 100 2 2 4" xfId="920" xr:uid="{00000000-0005-0000-0000-000095000000}"/>
    <cellStyle name="20% - Accent1 100 2 2 4 2" xfId="921" xr:uid="{00000000-0005-0000-0000-000096000000}"/>
    <cellStyle name="20% - Accent1 100 2 2 5" xfId="922" xr:uid="{00000000-0005-0000-0000-000097000000}"/>
    <cellStyle name="20% - Accent1 100 2 2 6" xfId="923" xr:uid="{00000000-0005-0000-0000-000098000000}"/>
    <cellStyle name="20% - Accent1 100 2 3" xfId="924" xr:uid="{00000000-0005-0000-0000-000099000000}"/>
    <cellStyle name="20% - Accent1 100 2 3 2" xfId="925" xr:uid="{00000000-0005-0000-0000-00009A000000}"/>
    <cellStyle name="20% - Accent1 100 2 3 2 2" xfId="926" xr:uid="{00000000-0005-0000-0000-00009B000000}"/>
    <cellStyle name="20% - Accent1 100 2 3 2 2 2" xfId="927" xr:uid="{00000000-0005-0000-0000-00009C000000}"/>
    <cellStyle name="20% - Accent1 100 2 3 2 3" xfId="928" xr:uid="{00000000-0005-0000-0000-00009D000000}"/>
    <cellStyle name="20% - Accent1 100 2 3 3" xfId="929" xr:uid="{00000000-0005-0000-0000-00009E000000}"/>
    <cellStyle name="20% - Accent1 100 2 3 3 2" xfId="930" xr:uid="{00000000-0005-0000-0000-00009F000000}"/>
    <cellStyle name="20% - Accent1 100 2 3 4" xfId="931" xr:uid="{00000000-0005-0000-0000-0000A0000000}"/>
    <cellStyle name="20% - Accent1 100 2 3 5" xfId="932" xr:uid="{00000000-0005-0000-0000-0000A1000000}"/>
    <cellStyle name="20% - Accent1 100 2 4" xfId="933" xr:uid="{00000000-0005-0000-0000-0000A2000000}"/>
    <cellStyle name="20% - Accent1 100 2 4 2" xfId="934" xr:uid="{00000000-0005-0000-0000-0000A3000000}"/>
    <cellStyle name="20% - Accent1 100 2 4 2 2" xfId="935" xr:uid="{00000000-0005-0000-0000-0000A4000000}"/>
    <cellStyle name="20% - Accent1 100 2 4 3" xfId="936" xr:uid="{00000000-0005-0000-0000-0000A5000000}"/>
    <cellStyle name="20% - Accent1 100 2 5" xfId="937" xr:uid="{00000000-0005-0000-0000-0000A6000000}"/>
    <cellStyle name="20% - Accent1 100 2 5 2" xfId="938" xr:uid="{00000000-0005-0000-0000-0000A7000000}"/>
    <cellStyle name="20% - Accent1 100 2 6" xfId="939" xr:uid="{00000000-0005-0000-0000-0000A8000000}"/>
    <cellStyle name="20% - Accent1 100 2 7" xfId="940" xr:uid="{00000000-0005-0000-0000-0000A9000000}"/>
    <cellStyle name="20% - Accent1 100 3" xfId="941" xr:uid="{00000000-0005-0000-0000-0000AA000000}"/>
    <cellStyle name="20% - Accent1 100 3 2" xfId="942" xr:uid="{00000000-0005-0000-0000-0000AB000000}"/>
    <cellStyle name="20% - Accent1 100 3 2 2" xfId="943" xr:uid="{00000000-0005-0000-0000-0000AC000000}"/>
    <cellStyle name="20% - Accent1 100 3 2 2 2" xfId="944" xr:uid="{00000000-0005-0000-0000-0000AD000000}"/>
    <cellStyle name="20% - Accent1 100 3 2 2 2 2" xfId="945" xr:uid="{00000000-0005-0000-0000-0000AE000000}"/>
    <cellStyle name="20% - Accent1 100 3 2 2 2 2 2" xfId="946" xr:uid="{00000000-0005-0000-0000-0000AF000000}"/>
    <cellStyle name="20% - Accent1 100 3 2 2 2 3" xfId="947" xr:uid="{00000000-0005-0000-0000-0000B0000000}"/>
    <cellStyle name="20% - Accent1 100 3 2 2 3" xfId="948" xr:uid="{00000000-0005-0000-0000-0000B1000000}"/>
    <cellStyle name="20% - Accent1 100 3 2 2 3 2" xfId="949" xr:uid="{00000000-0005-0000-0000-0000B2000000}"/>
    <cellStyle name="20% - Accent1 100 3 2 2 4" xfId="950" xr:uid="{00000000-0005-0000-0000-0000B3000000}"/>
    <cellStyle name="20% - Accent1 100 3 2 2 5" xfId="951" xr:uid="{00000000-0005-0000-0000-0000B4000000}"/>
    <cellStyle name="20% - Accent1 100 3 2 3" xfId="952" xr:uid="{00000000-0005-0000-0000-0000B5000000}"/>
    <cellStyle name="20% - Accent1 100 3 2 3 2" xfId="953" xr:uid="{00000000-0005-0000-0000-0000B6000000}"/>
    <cellStyle name="20% - Accent1 100 3 2 3 2 2" xfId="954" xr:uid="{00000000-0005-0000-0000-0000B7000000}"/>
    <cellStyle name="20% - Accent1 100 3 2 3 3" xfId="955" xr:uid="{00000000-0005-0000-0000-0000B8000000}"/>
    <cellStyle name="20% - Accent1 100 3 2 4" xfId="956" xr:uid="{00000000-0005-0000-0000-0000B9000000}"/>
    <cellStyle name="20% - Accent1 100 3 2 4 2" xfId="957" xr:uid="{00000000-0005-0000-0000-0000BA000000}"/>
    <cellStyle name="20% - Accent1 100 3 2 5" xfId="958" xr:uid="{00000000-0005-0000-0000-0000BB000000}"/>
    <cellStyle name="20% - Accent1 100 3 2 6" xfId="959" xr:uid="{00000000-0005-0000-0000-0000BC000000}"/>
    <cellStyle name="20% - Accent1 100 3 3" xfId="960" xr:uid="{00000000-0005-0000-0000-0000BD000000}"/>
    <cellStyle name="20% - Accent1 100 3 3 2" xfId="961" xr:uid="{00000000-0005-0000-0000-0000BE000000}"/>
    <cellStyle name="20% - Accent1 100 3 3 2 2" xfId="962" xr:uid="{00000000-0005-0000-0000-0000BF000000}"/>
    <cellStyle name="20% - Accent1 100 3 3 2 2 2" xfId="963" xr:uid="{00000000-0005-0000-0000-0000C0000000}"/>
    <cellStyle name="20% - Accent1 100 3 3 2 3" xfId="964" xr:uid="{00000000-0005-0000-0000-0000C1000000}"/>
    <cellStyle name="20% - Accent1 100 3 3 3" xfId="965" xr:uid="{00000000-0005-0000-0000-0000C2000000}"/>
    <cellStyle name="20% - Accent1 100 3 3 3 2" xfId="966" xr:uid="{00000000-0005-0000-0000-0000C3000000}"/>
    <cellStyle name="20% - Accent1 100 3 3 4" xfId="967" xr:uid="{00000000-0005-0000-0000-0000C4000000}"/>
    <cellStyle name="20% - Accent1 100 3 3 5" xfId="968" xr:uid="{00000000-0005-0000-0000-0000C5000000}"/>
    <cellStyle name="20% - Accent1 100 3 4" xfId="969" xr:uid="{00000000-0005-0000-0000-0000C6000000}"/>
    <cellStyle name="20% - Accent1 100 3 4 2" xfId="970" xr:uid="{00000000-0005-0000-0000-0000C7000000}"/>
    <cellStyle name="20% - Accent1 100 3 4 2 2" xfId="971" xr:uid="{00000000-0005-0000-0000-0000C8000000}"/>
    <cellStyle name="20% - Accent1 100 3 4 3" xfId="972" xr:uid="{00000000-0005-0000-0000-0000C9000000}"/>
    <cellStyle name="20% - Accent1 100 3 5" xfId="973" xr:uid="{00000000-0005-0000-0000-0000CA000000}"/>
    <cellStyle name="20% - Accent1 100 3 5 2" xfId="974" xr:uid="{00000000-0005-0000-0000-0000CB000000}"/>
    <cellStyle name="20% - Accent1 100 3 6" xfId="975" xr:uid="{00000000-0005-0000-0000-0000CC000000}"/>
    <cellStyle name="20% - Accent1 100 3 7" xfId="976" xr:uid="{00000000-0005-0000-0000-0000CD000000}"/>
    <cellStyle name="20% - Accent1 100 4" xfId="977" xr:uid="{00000000-0005-0000-0000-0000CE000000}"/>
    <cellStyle name="20% - Accent1 100 4 2" xfId="978" xr:uid="{00000000-0005-0000-0000-0000CF000000}"/>
    <cellStyle name="20% - Accent1 100 4 2 2" xfId="979" xr:uid="{00000000-0005-0000-0000-0000D0000000}"/>
    <cellStyle name="20% - Accent1 100 4 2 2 2" xfId="980" xr:uid="{00000000-0005-0000-0000-0000D1000000}"/>
    <cellStyle name="20% - Accent1 100 4 2 2 2 2" xfId="981" xr:uid="{00000000-0005-0000-0000-0000D2000000}"/>
    <cellStyle name="20% - Accent1 100 4 2 2 3" xfId="982" xr:uid="{00000000-0005-0000-0000-0000D3000000}"/>
    <cellStyle name="20% - Accent1 100 4 2 3" xfId="983" xr:uid="{00000000-0005-0000-0000-0000D4000000}"/>
    <cellStyle name="20% - Accent1 100 4 2 3 2" xfId="984" xr:uid="{00000000-0005-0000-0000-0000D5000000}"/>
    <cellStyle name="20% - Accent1 100 4 2 4" xfId="985" xr:uid="{00000000-0005-0000-0000-0000D6000000}"/>
    <cellStyle name="20% - Accent1 100 4 2 5" xfId="986" xr:uid="{00000000-0005-0000-0000-0000D7000000}"/>
    <cellStyle name="20% - Accent1 100 4 3" xfId="987" xr:uid="{00000000-0005-0000-0000-0000D8000000}"/>
    <cellStyle name="20% - Accent1 100 4 3 2" xfId="988" xr:uid="{00000000-0005-0000-0000-0000D9000000}"/>
    <cellStyle name="20% - Accent1 100 4 3 2 2" xfId="989" xr:uid="{00000000-0005-0000-0000-0000DA000000}"/>
    <cellStyle name="20% - Accent1 100 4 3 3" xfId="990" xr:uid="{00000000-0005-0000-0000-0000DB000000}"/>
    <cellStyle name="20% - Accent1 100 4 4" xfId="991" xr:uid="{00000000-0005-0000-0000-0000DC000000}"/>
    <cellStyle name="20% - Accent1 100 4 4 2" xfId="992" xr:uid="{00000000-0005-0000-0000-0000DD000000}"/>
    <cellStyle name="20% - Accent1 100 4 5" xfId="993" xr:uid="{00000000-0005-0000-0000-0000DE000000}"/>
    <cellStyle name="20% - Accent1 100 4 6" xfId="994" xr:uid="{00000000-0005-0000-0000-0000DF000000}"/>
    <cellStyle name="20% - Accent1 100 5" xfId="995" xr:uid="{00000000-0005-0000-0000-0000E0000000}"/>
    <cellStyle name="20% - Accent1 100 5 2" xfId="996" xr:uid="{00000000-0005-0000-0000-0000E1000000}"/>
    <cellStyle name="20% - Accent1 100 5 2 2" xfId="997" xr:uid="{00000000-0005-0000-0000-0000E2000000}"/>
    <cellStyle name="20% - Accent1 100 5 2 2 2" xfId="998" xr:uid="{00000000-0005-0000-0000-0000E3000000}"/>
    <cellStyle name="20% - Accent1 100 5 2 2 2 2" xfId="999" xr:uid="{00000000-0005-0000-0000-0000E4000000}"/>
    <cellStyle name="20% - Accent1 100 5 2 2 3" xfId="1000" xr:uid="{00000000-0005-0000-0000-0000E5000000}"/>
    <cellStyle name="20% - Accent1 100 5 2 3" xfId="1001" xr:uid="{00000000-0005-0000-0000-0000E6000000}"/>
    <cellStyle name="20% - Accent1 100 5 2 3 2" xfId="1002" xr:uid="{00000000-0005-0000-0000-0000E7000000}"/>
    <cellStyle name="20% - Accent1 100 5 2 4" xfId="1003" xr:uid="{00000000-0005-0000-0000-0000E8000000}"/>
    <cellStyle name="20% - Accent1 100 5 2 5" xfId="1004" xr:uid="{00000000-0005-0000-0000-0000E9000000}"/>
    <cellStyle name="20% - Accent1 100 5 3" xfId="1005" xr:uid="{00000000-0005-0000-0000-0000EA000000}"/>
    <cellStyle name="20% - Accent1 100 5 3 2" xfId="1006" xr:uid="{00000000-0005-0000-0000-0000EB000000}"/>
    <cellStyle name="20% - Accent1 100 5 3 2 2" xfId="1007" xr:uid="{00000000-0005-0000-0000-0000EC000000}"/>
    <cellStyle name="20% - Accent1 100 5 3 3" xfId="1008" xr:uid="{00000000-0005-0000-0000-0000ED000000}"/>
    <cellStyle name="20% - Accent1 100 5 4" xfId="1009" xr:uid="{00000000-0005-0000-0000-0000EE000000}"/>
    <cellStyle name="20% - Accent1 100 5 4 2" xfId="1010" xr:uid="{00000000-0005-0000-0000-0000EF000000}"/>
    <cellStyle name="20% - Accent1 100 5 5" xfId="1011" xr:uid="{00000000-0005-0000-0000-0000F0000000}"/>
    <cellStyle name="20% - Accent1 100 5 6" xfId="1012" xr:uid="{00000000-0005-0000-0000-0000F1000000}"/>
    <cellStyle name="20% - Accent1 100 6" xfId="1013" xr:uid="{00000000-0005-0000-0000-0000F2000000}"/>
    <cellStyle name="20% - Accent1 100 6 2" xfId="1014" xr:uid="{00000000-0005-0000-0000-0000F3000000}"/>
    <cellStyle name="20% - Accent1 100 6 2 2" xfId="1015" xr:uid="{00000000-0005-0000-0000-0000F4000000}"/>
    <cellStyle name="20% - Accent1 100 6 2 2 2" xfId="1016" xr:uid="{00000000-0005-0000-0000-0000F5000000}"/>
    <cellStyle name="20% - Accent1 100 6 2 3" xfId="1017" xr:uid="{00000000-0005-0000-0000-0000F6000000}"/>
    <cellStyle name="20% - Accent1 100 6 3" xfId="1018" xr:uid="{00000000-0005-0000-0000-0000F7000000}"/>
    <cellStyle name="20% - Accent1 100 6 3 2" xfId="1019" xr:uid="{00000000-0005-0000-0000-0000F8000000}"/>
    <cellStyle name="20% - Accent1 100 6 4" xfId="1020" xr:uid="{00000000-0005-0000-0000-0000F9000000}"/>
    <cellStyle name="20% - Accent1 100 6 5" xfId="1021" xr:uid="{00000000-0005-0000-0000-0000FA000000}"/>
    <cellStyle name="20% - Accent1 100 7" xfId="1022" xr:uid="{00000000-0005-0000-0000-0000FB000000}"/>
    <cellStyle name="20% - Accent1 100 7 2" xfId="1023" xr:uid="{00000000-0005-0000-0000-0000FC000000}"/>
    <cellStyle name="20% - Accent1 100 7 2 2" xfId="1024" xr:uid="{00000000-0005-0000-0000-0000FD000000}"/>
    <cellStyle name="20% - Accent1 100 7 3" xfId="1025" xr:uid="{00000000-0005-0000-0000-0000FE000000}"/>
    <cellStyle name="20% - Accent1 100 8" xfId="1026" xr:uid="{00000000-0005-0000-0000-0000FF000000}"/>
    <cellStyle name="20% - Accent1 100 8 2" xfId="1027" xr:uid="{00000000-0005-0000-0000-000000010000}"/>
    <cellStyle name="20% - Accent1 100 9" xfId="1028" xr:uid="{00000000-0005-0000-0000-000001010000}"/>
    <cellStyle name="20% - Accent1 100 9 2" xfId="1029" xr:uid="{00000000-0005-0000-0000-000002010000}"/>
    <cellStyle name="20% - Accent1 101" xfId="1030" xr:uid="{00000000-0005-0000-0000-000003010000}"/>
    <cellStyle name="20% - Accent1 101 10" xfId="1031" xr:uid="{00000000-0005-0000-0000-000004010000}"/>
    <cellStyle name="20% - Accent1 101 2" xfId="1032" xr:uid="{00000000-0005-0000-0000-000005010000}"/>
    <cellStyle name="20% - Accent1 101 2 2" xfId="1033" xr:uid="{00000000-0005-0000-0000-000006010000}"/>
    <cellStyle name="20% - Accent1 101 2 2 2" xfId="1034" xr:uid="{00000000-0005-0000-0000-000007010000}"/>
    <cellStyle name="20% - Accent1 101 2 2 2 2" xfId="1035" xr:uid="{00000000-0005-0000-0000-000008010000}"/>
    <cellStyle name="20% - Accent1 101 2 2 2 2 2" xfId="1036" xr:uid="{00000000-0005-0000-0000-000009010000}"/>
    <cellStyle name="20% - Accent1 101 2 2 2 2 2 2" xfId="1037" xr:uid="{00000000-0005-0000-0000-00000A010000}"/>
    <cellStyle name="20% - Accent1 101 2 2 2 2 3" xfId="1038" xr:uid="{00000000-0005-0000-0000-00000B010000}"/>
    <cellStyle name="20% - Accent1 101 2 2 2 3" xfId="1039" xr:uid="{00000000-0005-0000-0000-00000C010000}"/>
    <cellStyle name="20% - Accent1 101 2 2 2 3 2" xfId="1040" xr:uid="{00000000-0005-0000-0000-00000D010000}"/>
    <cellStyle name="20% - Accent1 101 2 2 2 4" xfId="1041" xr:uid="{00000000-0005-0000-0000-00000E010000}"/>
    <cellStyle name="20% - Accent1 101 2 2 2 5" xfId="1042" xr:uid="{00000000-0005-0000-0000-00000F010000}"/>
    <cellStyle name="20% - Accent1 101 2 2 3" xfId="1043" xr:uid="{00000000-0005-0000-0000-000010010000}"/>
    <cellStyle name="20% - Accent1 101 2 2 3 2" xfId="1044" xr:uid="{00000000-0005-0000-0000-000011010000}"/>
    <cellStyle name="20% - Accent1 101 2 2 3 2 2" xfId="1045" xr:uid="{00000000-0005-0000-0000-000012010000}"/>
    <cellStyle name="20% - Accent1 101 2 2 3 3" xfId="1046" xr:uid="{00000000-0005-0000-0000-000013010000}"/>
    <cellStyle name="20% - Accent1 101 2 2 4" xfId="1047" xr:uid="{00000000-0005-0000-0000-000014010000}"/>
    <cellStyle name="20% - Accent1 101 2 2 4 2" xfId="1048" xr:uid="{00000000-0005-0000-0000-000015010000}"/>
    <cellStyle name="20% - Accent1 101 2 2 5" xfId="1049" xr:uid="{00000000-0005-0000-0000-000016010000}"/>
    <cellStyle name="20% - Accent1 101 2 2 6" xfId="1050" xr:uid="{00000000-0005-0000-0000-000017010000}"/>
    <cellStyle name="20% - Accent1 101 2 3" xfId="1051" xr:uid="{00000000-0005-0000-0000-000018010000}"/>
    <cellStyle name="20% - Accent1 101 2 3 2" xfId="1052" xr:uid="{00000000-0005-0000-0000-000019010000}"/>
    <cellStyle name="20% - Accent1 101 2 3 2 2" xfId="1053" xr:uid="{00000000-0005-0000-0000-00001A010000}"/>
    <cellStyle name="20% - Accent1 101 2 3 2 2 2" xfId="1054" xr:uid="{00000000-0005-0000-0000-00001B010000}"/>
    <cellStyle name="20% - Accent1 101 2 3 2 3" xfId="1055" xr:uid="{00000000-0005-0000-0000-00001C010000}"/>
    <cellStyle name="20% - Accent1 101 2 3 3" xfId="1056" xr:uid="{00000000-0005-0000-0000-00001D010000}"/>
    <cellStyle name="20% - Accent1 101 2 3 3 2" xfId="1057" xr:uid="{00000000-0005-0000-0000-00001E010000}"/>
    <cellStyle name="20% - Accent1 101 2 3 4" xfId="1058" xr:uid="{00000000-0005-0000-0000-00001F010000}"/>
    <cellStyle name="20% - Accent1 101 2 3 5" xfId="1059" xr:uid="{00000000-0005-0000-0000-000020010000}"/>
    <cellStyle name="20% - Accent1 101 2 4" xfId="1060" xr:uid="{00000000-0005-0000-0000-000021010000}"/>
    <cellStyle name="20% - Accent1 101 2 4 2" xfId="1061" xr:uid="{00000000-0005-0000-0000-000022010000}"/>
    <cellStyle name="20% - Accent1 101 2 4 2 2" xfId="1062" xr:uid="{00000000-0005-0000-0000-000023010000}"/>
    <cellStyle name="20% - Accent1 101 2 4 3" xfId="1063" xr:uid="{00000000-0005-0000-0000-000024010000}"/>
    <cellStyle name="20% - Accent1 101 2 5" xfId="1064" xr:uid="{00000000-0005-0000-0000-000025010000}"/>
    <cellStyle name="20% - Accent1 101 2 5 2" xfId="1065" xr:uid="{00000000-0005-0000-0000-000026010000}"/>
    <cellStyle name="20% - Accent1 101 2 6" xfId="1066" xr:uid="{00000000-0005-0000-0000-000027010000}"/>
    <cellStyle name="20% - Accent1 101 2 7" xfId="1067" xr:uid="{00000000-0005-0000-0000-000028010000}"/>
    <cellStyle name="20% - Accent1 101 3" xfId="1068" xr:uid="{00000000-0005-0000-0000-000029010000}"/>
    <cellStyle name="20% - Accent1 101 3 2" xfId="1069" xr:uid="{00000000-0005-0000-0000-00002A010000}"/>
    <cellStyle name="20% - Accent1 101 3 2 2" xfId="1070" xr:uid="{00000000-0005-0000-0000-00002B010000}"/>
    <cellStyle name="20% - Accent1 101 3 2 2 2" xfId="1071" xr:uid="{00000000-0005-0000-0000-00002C010000}"/>
    <cellStyle name="20% - Accent1 101 3 2 2 2 2" xfId="1072" xr:uid="{00000000-0005-0000-0000-00002D010000}"/>
    <cellStyle name="20% - Accent1 101 3 2 2 2 2 2" xfId="1073" xr:uid="{00000000-0005-0000-0000-00002E010000}"/>
    <cellStyle name="20% - Accent1 101 3 2 2 2 3" xfId="1074" xr:uid="{00000000-0005-0000-0000-00002F010000}"/>
    <cellStyle name="20% - Accent1 101 3 2 2 3" xfId="1075" xr:uid="{00000000-0005-0000-0000-000030010000}"/>
    <cellStyle name="20% - Accent1 101 3 2 2 3 2" xfId="1076" xr:uid="{00000000-0005-0000-0000-000031010000}"/>
    <cellStyle name="20% - Accent1 101 3 2 2 4" xfId="1077" xr:uid="{00000000-0005-0000-0000-000032010000}"/>
    <cellStyle name="20% - Accent1 101 3 2 2 5" xfId="1078" xr:uid="{00000000-0005-0000-0000-000033010000}"/>
    <cellStyle name="20% - Accent1 101 3 2 3" xfId="1079" xr:uid="{00000000-0005-0000-0000-000034010000}"/>
    <cellStyle name="20% - Accent1 101 3 2 3 2" xfId="1080" xr:uid="{00000000-0005-0000-0000-000035010000}"/>
    <cellStyle name="20% - Accent1 101 3 2 3 2 2" xfId="1081" xr:uid="{00000000-0005-0000-0000-000036010000}"/>
    <cellStyle name="20% - Accent1 101 3 2 3 3" xfId="1082" xr:uid="{00000000-0005-0000-0000-000037010000}"/>
    <cellStyle name="20% - Accent1 101 3 2 4" xfId="1083" xr:uid="{00000000-0005-0000-0000-000038010000}"/>
    <cellStyle name="20% - Accent1 101 3 2 4 2" xfId="1084" xr:uid="{00000000-0005-0000-0000-000039010000}"/>
    <cellStyle name="20% - Accent1 101 3 2 5" xfId="1085" xr:uid="{00000000-0005-0000-0000-00003A010000}"/>
    <cellStyle name="20% - Accent1 101 3 2 6" xfId="1086" xr:uid="{00000000-0005-0000-0000-00003B010000}"/>
    <cellStyle name="20% - Accent1 101 3 3" xfId="1087" xr:uid="{00000000-0005-0000-0000-00003C010000}"/>
    <cellStyle name="20% - Accent1 101 3 3 2" xfId="1088" xr:uid="{00000000-0005-0000-0000-00003D010000}"/>
    <cellStyle name="20% - Accent1 101 3 3 2 2" xfId="1089" xr:uid="{00000000-0005-0000-0000-00003E010000}"/>
    <cellStyle name="20% - Accent1 101 3 3 2 2 2" xfId="1090" xr:uid="{00000000-0005-0000-0000-00003F010000}"/>
    <cellStyle name="20% - Accent1 101 3 3 2 3" xfId="1091" xr:uid="{00000000-0005-0000-0000-000040010000}"/>
    <cellStyle name="20% - Accent1 101 3 3 3" xfId="1092" xr:uid="{00000000-0005-0000-0000-000041010000}"/>
    <cellStyle name="20% - Accent1 101 3 3 3 2" xfId="1093" xr:uid="{00000000-0005-0000-0000-000042010000}"/>
    <cellStyle name="20% - Accent1 101 3 3 4" xfId="1094" xr:uid="{00000000-0005-0000-0000-000043010000}"/>
    <cellStyle name="20% - Accent1 101 3 3 5" xfId="1095" xr:uid="{00000000-0005-0000-0000-000044010000}"/>
    <cellStyle name="20% - Accent1 101 3 4" xfId="1096" xr:uid="{00000000-0005-0000-0000-000045010000}"/>
    <cellStyle name="20% - Accent1 101 3 4 2" xfId="1097" xr:uid="{00000000-0005-0000-0000-000046010000}"/>
    <cellStyle name="20% - Accent1 101 3 4 2 2" xfId="1098" xr:uid="{00000000-0005-0000-0000-000047010000}"/>
    <cellStyle name="20% - Accent1 101 3 4 3" xfId="1099" xr:uid="{00000000-0005-0000-0000-000048010000}"/>
    <cellStyle name="20% - Accent1 101 3 5" xfId="1100" xr:uid="{00000000-0005-0000-0000-000049010000}"/>
    <cellStyle name="20% - Accent1 101 3 5 2" xfId="1101" xr:uid="{00000000-0005-0000-0000-00004A010000}"/>
    <cellStyle name="20% - Accent1 101 3 6" xfId="1102" xr:uid="{00000000-0005-0000-0000-00004B010000}"/>
    <cellStyle name="20% - Accent1 101 3 7" xfId="1103" xr:uid="{00000000-0005-0000-0000-00004C010000}"/>
    <cellStyle name="20% - Accent1 101 4" xfId="1104" xr:uid="{00000000-0005-0000-0000-00004D010000}"/>
    <cellStyle name="20% - Accent1 101 4 2" xfId="1105" xr:uid="{00000000-0005-0000-0000-00004E010000}"/>
    <cellStyle name="20% - Accent1 101 4 2 2" xfId="1106" xr:uid="{00000000-0005-0000-0000-00004F010000}"/>
    <cellStyle name="20% - Accent1 101 4 2 2 2" xfId="1107" xr:uid="{00000000-0005-0000-0000-000050010000}"/>
    <cellStyle name="20% - Accent1 101 4 2 2 2 2" xfId="1108" xr:uid="{00000000-0005-0000-0000-000051010000}"/>
    <cellStyle name="20% - Accent1 101 4 2 2 3" xfId="1109" xr:uid="{00000000-0005-0000-0000-000052010000}"/>
    <cellStyle name="20% - Accent1 101 4 2 3" xfId="1110" xr:uid="{00000000-0005-0000-0000-000053010000}"/>
    <cellStyle name="20% - Accent1 101 4 2 3 2" xfId="1111" xr:uid="{00000000-0005-0000-0000-000054010000}"/>
    <cellStyle name="20% - Accent1 101 4 2 4" xfId="1112" xr:uid="{00000000-0005-0000-0000-000055010000}"/>
    <cellStyle name="20% - Accent1 101 4 2 5" xfId="1113" xr:uid="{00000000-0005-0000-0000-000056010000}"/>
    <cellStyle name="20% - Accent1 101 4 3" xfId="1114" xr:uid="{00000000-0005-0000-0000-000057010000}"/>
    <cellStyle name="20% - Accent1 101 4 3 2" xfId="1115" xr:uid="{00000000-0005-0000-0000-000058010000}"/>
    <cellStyle name="20% - Accent1 101 4 3 2 2" xfId="1116" xr:uid="{00000000-0005-0000-0000-000059010000}"/>
    <cellStyle name="20% - Accent1 101 4 3 3" xfId="1117" xr:uid="{00000000-0005-0000-0000-00005A010000}"/>
    <cellStyle name="20% - Accent1 101 4 4" xfId="1118" xr:uid="{00000000-0005-0000-0000-00005B010000}"/>
    <cellStyle name="20% - Accent1 101 4 4 2" xfId="1119" xr:uid="{00000000-0005-0000-0000-00005C010000}"/>
    <cellStyle name="20% - Accent1 101 4 5" xfId="1120" xr:uid="{00000000-0005-0000-0000-00005D010000}"/>
    <cellStyle name="20% - Accent1 101 4 6" xfId="1121" xr:uid="{00000000-0005-0000-0000-00005E010000}"/>
    <cellStyle name="20% - Accent1 101 5" xfId="1122" xr:uid="{00000000-0005-0000-0000-00005F010000}"/>
    <cellStyle name="20% - Accent1 101 5 2" xfId="1123" xr:uid="{00000000-0005-0000-0000-000060010000}"/>
    <cellStyle name="20% - Accent1 101 5 2 2" xfId="1124" xr:uid="{00000000-0005-0000-0000-000061010000}"/>
    <cellStyle name="20% - Accent1 101 5 2 2 2" xfId="1125" xr:uid="{00000000-0005-0000-0000-000062010000}"/>
    <cellStyle name="20% - Accent1 101 5 2 2 2 2" xfId="1126" xr:uid="{00000000-0005-0000-0000-000063010000}"/>
    <cellStyle name="20% - Accent1 101 5 2 2 3" xfId="1127" xr:uid="{00000000-0005-0000-0000-000064010000}"/>
    <cellStyle name="20% - Accent1 101 5 2 3" xfId="1128" xr:uid="{00000000-0005-0000-0000-000065010000}"/>
    <cellStyle name="20% - Accent1 101 5 2 3 2" xfId="1129" xr:uid="{00000000-0005-0000-0000-000066010000}"/>
    <cellStyle name="20% - Accent1 101 5 2 4" xfId="1130" xr:uid="{00000000-0005-0000-0000-000067010000}"/>
    <cellStyle name="20% - Accent1 101 5 2 5" xfId="1131" xr:uid="{00000000-0005-0000-0000-000068010000}"/>
    <cellStyle name="20% - Accent1 101 5 3" xfId="1132" xr:uid="{00000000-0005-0000-0000-000069010000}"/>
    <cellStyle name="20% - Accent1 101 5 3 2" xfId="1133" xr:uid="{00000000-0005-0000-0000-00006A010000}"/>
    <cellStyle name="20% - Accent1 101 5 3 2 2" xfId="1134" xr:uid="{00000000-0005-0000-0000-00006B010000}"/>
    <cellStyle name="20% - Accent1 101 5 3 3" xfId="1135" xr:uid="{00000000-0005-0000-0000-00006C010000}"/>
    <cellStyle name="20% - Accent1 101 5 4" xfId="1136" xr:uid="{00000000-0005-0000-0000-00006D010000}"/>
    <cellStyle name="20% - Accent1 101 5 4 2" xfId="1137" xr:uid="{00000000-0005-0000-0000-00006E010000}"/>
    <cellStyle name="20% - Accent1 101 5 5" xfId="1138" xr:uid="{00000000-0005-0000-0000-00006F010000}"/>
    <cellStyle name="20% - Accent1 101 5 6" xfId="1139" xr:uid="{00000000-0005-0000-0000-000070010000}"/>
    <cellStyle name="20% - Accent1 101 6" xfId="1140" xr:uid="{00000000-0005-0000-0000-000071010000}"/>
    <cellStyle name="20% - Accent1 101 6 2" xfId="1141" xr:uid="{00000000-0005-0000-0000-000072010000}"/>
    <cellStyle name="20% - Accent1 101 6 2 2" xfId="1142" xr:uid="{00000000-0005-0000-0000-000073010000}"/>
    <cellStyle name="20% - Accent1 101 6 2 2 2" xfId="1143" xr:uid="{00000000-0005-0000-0000-000074010000}"/>
    <cellStyle name="20% - Accent1 101 6 2 3" xfId="1144" xr:uid="{00000000-0005-0000-0000-000075010000}"/>
    <cellStyle name="20% - Accent1 101 6 3" xfId="1145" xr:uid="{00000000-0005-0000-0000-000076010000}"/>
    <cellStyle name="20% - Accent1 101 6 3 2" xfId="1146" xr:uid="{00000000-0005-0000-0000-000077010000}"/>
    <cellStyle name="20% - Accent1 101 6 4" xfId="1147" xr:uid="{00000000-0005-0000-0000-000078010000}"/>
    <cellStyle name="20% - Accent1 101 6 5" xfId="1148" xr:uid="{00000000-0005-0000-0000-000079010000}"/>
    <cellStyle name="20% - Accent1 101 7" xfId="1149" xr:uid="{00000000-0005-0000-0000-00007A010000}"/>
    <cellStyle name="20% - Accent1 101 7 2" xfId="1150" xr:uid="{00000000-0005-0000-0000-00007B010000}"/>
    <cellStyle name="20% - Accent1 101 7 2 2" xfId="1151" xr:uid="{00000000-0005-0000-0000-00007C010000}"/>
    <cellStyle name="20% - Accent1 101 7 3" xfId="1152" xr:uid="{00000000-0005-0000-0000-00007D010000}"/>
    <cellStyle name="20% - Accent1 101 8" xfId="1153" xr:uid="{00000000-0005-0000-0000-00007E010000}"/>
    <cellStyle name="20% - Accent1 101 8 2" xfId="1154" xr:uid="{00000000-0005-0000-0000-00007F010000}"/>
    <cellStyle name="20% - Accent1 101 9" xfId="1155" xr:uid="{00000000-0005-0000-0000-000080010000}"/>
    <cellStyle name="20% - Accent1 101 9 2" xfId="1156" xr:uid="{00000000-0005-0000-0000-000081010000}"/>
    <cellStyle name="20% - Accent1 102" xfId="1157" xr:uid="{00000000-0005-0000-0000-000082010000}"/>
    <cellStyle name="20% - Accent1 102 10" xfId="1158" xr:uid="{00000000-0005-0000-0000-000083010000}"/>
    <cellStyle name="20% - Accent1 102 11" xfId="1159" xr:uid="{00000000-0005-0000-0000-000084010000}"/>
    <cellStyle name="20% - Accent1 102 2" xfId="1160" xr:uid="{00000000-0005-0000-0000-000085010000}"/>
    <cellStyle name="20% - Accent1 102 2 2" xfId="1161" xr:uid="{00000000-0005-0000-0000-000086010000}"/>
    <cellStyle name="20% - Accent1 102 2 2 2" xfId="1162" xr:uid="{00000000-0005-0000-0000-000087010000}"/>
    <cellStyle name="20% - Accent1 102 2 2 2 2" xfId="1163" xr:uid="{00000000-0005-0000-0000-000088010000}"/>
    <cellStyle name="20% - Accent1 102 2 2 2 2 2" xfId="1164" xr:uid="{00000000-0005-0000-0000-000089010000}"/>
    <cellStyle name="20% - Accent1 102 2 2 2 2 2 2" xfId="1165" xr:uid="{00000000-0005-0000-0000-00008A010000}"/>
    <cellStyle name="20% - Accent1 102 2 2 2 2 3" xfId="1166" xr:uid="{00000000-0005-0000-0000-00008B010000}"/>
    <cellStyle name="20% - Accent1 102 2 2 2 3" xfId="1167" xr:uid="{00000000-0005-0000-0000-00008C010000}"/>
    <cellStyle name="20% - Accent1 102 2 2 2 3 2" xfId="1168" xr:uid="{00000000-0005-0000-0000-00008D010000}"/>
    <cellStyle name="20% - Accent1 102 2 2 2 4" xfId="1169" xr:uid="{00000000-0005-0000-0000-00008E010000}"/>
    <cellStyle name="20% - Accent1 102 2 2 2 5" xfId="1170" xr:uid="{00000000-0005-0000-0000-00008F010000}"/>
    <cellStyle name="20% - Accent1 102 2 2 3" xfId="1171" xr:uid="{00000000-0005-0000-0000-000090010000}"/>
    <cellStyle name="20% - Accent1 102 2 2 3 2" xfId="1172" xr:uid="{00000000-0005-0000-0000-000091010000}"/>
    <cellStyle name="20% - Accent1 102 2 2 3 2 2" xfId="1173" xr:uid="{00000000-0005-0000-0000-000092010000}"/>
    <cellStyle name="20% - Accent1 102 2 2 3 3" xfId="1174" xr:uid="{00000000-0005-0000-0000-000093010000}"/>
    <cellStyle name="20% - Accent1 102 2 2 4" xfId="1175" xr:uid="{00000000-0005-0000-0000-000094010000}"/>
    <cellStyle name="20% - Accent1 102 2 2 4 2" xfId="1176" xr:uid="{00000000-0005-0000-0000-000095010000}"/>
    <cellStyle name="20% - Accent1 102 2 2 5" xfId="1177" xr:uid="{00000000-0005-0000-0000-000096010000}"/>
    <cellStyle name="20% - Accent1 102 2 2 6" xfId="1178" xr:uid="{00000000-0005-0000-0000-000097010000}"/>
    <cellStyle name="20% - Accent1 102 2 3" xfId="1179" xr:uid="{00000000-0005-0000-0000-000098010000}"/>
    <cellStyle name="20% - Accent1 102 2 3 2" xfId="1180" xr:uid="{00000000-0005-0000-0000-000099010000}"/>
    <cellStyle name="20% - Accent1 102 2 3 2 2" xfId="1181" xr:uid="{00000000-0005-0000-0000-00009A010000}"/>
    <cellStyle name="20% - Accent1 102 2 3 2 2 2" xfId="1182" xr:uid="{00000000-0005-0000-0000-00009B010000}"/>
    <cellStyle name="20% - Accent1 102 2 3 2 3" xfId="1183" xr:uid="{00000000-0005-0000-0000-00009C010000}"/>
    <cellStyle name="20% - Accent1 102 2 3 3" xfId="1184" xr:uid="{00000000-0005-0000-0000-00009D010000}"/>
    <cellStyle name="20% - Accent1 102 2 3 3 2" xfId="1185" xr:uid="{00000000-0005-0000-0000-00009E010000}"/>
    <cellStyle name="20% - Accent1 102 2 3 4" xfId="1186" xr:uid="{00000000-0005-0000-0000-00009F010000}"/>
    <cellStyle name="20% - Accent1 102 2 3 5" xfId="1187" xr:uid="{00000000-0005-0000-0000-0000A0010000}"/>
    <cellStyle name="20% - Accent1 102 2 4" xfId="1188" xr:uid="{00000000-0005-0000-0000-0000A1010000}"/>
    <cellStyle name="20% - Accent1 102 2 4 2" xfId="1189" xr:uid="{00000000-0005-0000-0000-0000A2010000}"/>
    <cellStyle name="20% - Accent1 102 2 4 2 2" xfId="1190" xr:uid="{00000000-0005-0000-0000-0000A3010000}"/>
    <cellStyle name="20% - Accent1 102 2 4 3" xfId="1191" xr:uid="{00000000-0005-0000-0000-0000A4010000}"/>
    <cellStyle name="20% - Accent1 102 2 5" xfId="1192" xr:uid="{00000000-0005-0000-0000-0000A5010000}"/>
    <cellStyle name="20% - Accent1 102 2 5 2" xfId="1193" xr:uid="{00000000-0005-0000-0000-0000A6010000}"/>
    <cellStyle name="20% - Accent1 102 2 6" xfId="1194" xr:uid="{00000000-0005-0000-0000-0000A7010000}"/>
    <cellStyle name="20% - Accent1 102 2 7" xfId="1195" xr:uid="{00000000-0005-0000-0000-0000A8010000}"/>
    <cellStyle name="20% - Accent1 102 3" xfId="1196" xr:uid="{00000000-0005-0000-0000-0000A9010000}"/>
    <cellStyle name="20% - Accent1 102 3 2" xfId="1197" xr:uid="{00000000-0005-0000-0000-0000AA010000}"/>
    <cellStyle name="20% - Accent1 102 3 2 2" xfId="1198" xr:uid="{00000000-0005-0000-0000-0000AB010000}"/>
    <cellStyle name="20% - Accent1 102 3 2 2 2" xfId="1199" xr:uid="{00000000-0005-0000-0000-0000AC010000}"/>
    <cellStyle name="20% - Accent1 102 3 2 2 2 2" xfId="1200" xr:uid="{00000000-0005-0000-0000-0000AD010000}"/>
    <cellStyle name="20% - Accent1 102 3 2 2 2 2 2" xfId="1201" xr:uid="{00000000-0005-0000-0000-0000AE010000}"/>
    <cellStyle name="20% - Accent1 102 3 2 2 2 3" xfId="1202" xr:uid="{00000000-0005-0000-0000-0000AF010000}"/>
    <cellStyle name="20% - Accent1 102 3 2 2 3" xfId="1203" xr:uid="{00000000-0005-0000-0000-0000B0010000}"/>
    <cellStyle name="20% - Accent1 102 3 2 2 3 2" xfId="1204" xr:uid="{00000000-0005-0000-0000-0000B1010000}"/>
    <cellStyle name="20% - Accent1 102 3 2 2 4" xfId="1205" xr:uid="{00000000-0005-0000-0000-0000B2010000}"/>
    <cellStyle name="20% - Accent1 102 3 2 2 5" xfId="1206" xr:uid="{00000000-0005-0000-0000-0000B3010000}"/>
    <cellStyle name="20% - Accent1 102 3 2 3" xfId="1207" xr:uid="{00000000-0005-0000-0000-0000B4010000}"/>
    <cellStyle name="20% - Accent1 102 3 2 3 2" xfId="1208" xr:uid="{00000000-0005-0000-0000-0000B5010000}"/>
    <cellStyle name="20% - Accent1 102 3 2 3 2 2" xfId="1209" xr:uid="{00000000-0005-0000-0000-0000B6010000}"/>
    <cellStyle name="20% - Accent1 102 3 2 3 3" xfId="1210" xr:uid="{00000000-0005-0000-0000-0000B7010000}"/>
    <cellStyle name="20% - Accent1 102 3 2 4" xfId="1211" xr:uid="{00000000-0005-0000-0000-0000B8010000}"/>
    <cellStyle name="20% - Accent1 102 3 2 4 2" xfId="1212" xr:uid="{00000000-0005-0000-0000-0000B9010000}"/>
    <cellStyle name="20% - Accent1 102 3 2 5" xfId="1213" xr:uid="{00000000-0005-0000-0000-0000BA010000}"/>
    <cellStyle name="20% - Accent1 102 3 2 6" xfId="1214" xr:uid="{00000000-0005-0000-0000-0000BB010000}"/>
    <cellStyle name="20% - Accent1 102 3 3" xfId="1215" xr:uid="{00000000-0005-0000-0000-0000BC010000}"/>
    <cellStyle name="20% - Accent1 102 3 3 2" xfId="1216" xr:uid="{00000000-0005-0000-0000-0000BD010000}"/>
    <cellStyle name="20% - Accent1 102 3 3 2 2" xfId="1217" xr:uid="{00000000-0005-0000-0000-0000BE010000}"/>
    <cellStyle name="20% - Accent1 102 3 3 2 2 2" xfId="1218" xr:uid="{00000000-0005-0000-0000-0000BF010000}"/>
    <cellStyle name="20% - Accent1 102 3 3 2 3" xfId="1219" xr:uid="{00000000-0005-0000-0000-0000C0010000}"/>
    <cellStyle name="20% - Accent1 102 3 3 3" xfId="1220" xr:uid="{00000000-0005-0000-0000-0000C1010000}"/>
    <cellStyle name="20% - Accent1 102 3 3 3 2" xfId="1221" xr:uid="{00000000-0005-0000-0000-0000C2010000}"/>
    <cellStyle name="20% - Accent1 102 3 3 4" xfId="1222" xr:uid="{00000000-0005-0000-0000-0000C3010000}"/>
    <cellStyle name="20% - Accent1 102 3 3 5" xfId="1223" xr:uid="{00000000-0005-0000-0000-0000C4010000}"/>
    <cellStyle name="20% - Accent1 102 3 4" xfId="1224" xr:uid="{00000000-0005-0000-0000-0000C5010000}"/>
    <cellStyle name="20% - Accent1 102 3 4 2" xfId="1225" xr:uid="{00000000-0005-0000-0000-0000C6010000}"/>
    <cellStyle name="20% - Accent1 102 3 4 2 2" xfId="1226" xr:uid="{00000000-0005-0000-0000-0000C7010000}"/>
    <cellStyle name="20% - Accent1 102 3 4 3" xfId="1227" xr:uid="{00000000-0005-0000-0000-0000C8010000}"/>
    <cellStyle name="20% - Accent1 102 3 5" xfId="1228" xr:uid="{00000000-0005-0000-0000-0000C9010000}"/>
    <cellStyle name="20% - Accent1 102 3 5 2" xfId="1229" xr:uid="{00000000-0005-0000-0000-0000CA010000}"/>
    <cellStyle name="20% - Accent1 102 3 6" xfId="1230" xr:uid="{00000000-0005-0000-0000-0000CB010000}"/>
    <cellStyle name="20% - Accent1 102 3 7" xfId="1231" xr:uid="{00000000-0005-0000-0000-0000CC010000}"/>
    <cellStyle name="20% - Accent1 102 4" xfId="1232" xr:uid="{00000000-0005-0000-0000-0000CD010000}"/>
    <cellStyle name="20% - Accent1 102 4 2" xfId="1233" xr:uid="{00000000-0005-0000-0000-0000CE010000}"/>
    <cellStyle name="20% - Accent1 102 4 2 2" xfId="1234" xr:uid="{00000000-0005-0000-0000-0000CF010000}"/>
    <cellStyle name="20% - Accent1 102 4 2 2 2" xfId="1235" xr:uid="{00000000-0005-0000-0000-0000D0010000}"/>
    <cellStyle name="20% - Accent1 102 4 2 2 2 2" xfId="1236" xr:uid="{00000000-0005-0000-0000-0000D1010000}"/>
    <cellStyle name="20% - Accent1 102 4 2 2 3" xfId="1237" xr:uid="{00000000-0005-0000-0000-0000D2010000}"/>
    <cellStyle name="20% - Accent1 102 4 2 3" xfId="1238" xr:uid="{00000000-0005-0000-0000-0000D3010000}"/>
    <cellStyle name="20% - Accent1 102 4 2 3 2" xfId="1239" xr:uid="{00000000-0005-0000-0000-0000D4010000}"/>
    <cellStyle name="20% - Accent1 102 4 2 4" xfId="1240" xr:uid="{00000000-0005-0000-0000-0000D5010000}"/>
    <cellStyle name="20% - Accent1 102 4 2 5" xfId="1241" xr:uid="{00000000-0005-0000-0000-0000D6010000}"/>
    <cellStyle name="20% - Accent1 102 4 3" xfId="1242" xr:uid="{00000000-0005-0000-0000-0000D7010000}"/>
    <cellStyle name="20% - Accent1 102 4 3 2" xfId="1243" xr:uid="{00000000-0005-0000-0000-0000D8010000}"/>
    <cellStyle name="20% - Accent1 102 4 3 2 2" xfId="1244" xr:uid="{00000000-0005-0000-0000-0000D9010000}"/>
    <cellStyle name="20% - Accent1 102 4 3 3" xfId="1245" xr:uid="{00000000-0005-0000-0000-0000DA010000}"/>
    <cellStyle name="20% - Accent1 102 4 4" xfId="1246" xr:uid="{00000000-0005-0000-0000-0000DB010000}"/>
    <cellStyle name="20% - Accent1 102 4 4 2" xfId="1247" xr:uid="{00000000-0005-0000-0000-0000DC010000}"/>
    <cellStyle name="20% - Accent1 102 4 5" xfId="1248" xr:uid="{00000000-0005-0000-0000-0000DD010000}"/>
    <cellStyle name="20% - Accent1 102 4 6" xfId="1249" xr:uid="{00000000-0005-0000-0000-0000DE010000}"/>
    <cellStyle name="20% - Accent1 102 5" xfId="1250" xr:uid="{00000000-0005-0000-0000-0000DF010000}"/>
    <cellStyle name="20% - Accent1 102 5 2" xfId="1251" xr:uid="{00000000-0005-0000-0000-0000E0010000}"/>
    <cellStyle name="20% - Accent1 102 5 2 2" xfId="1252" xr:uid="{00000000-0005-0000-0000-0000E1010000}"/>
    <cellStyle name="20% - Accent1 102 5 2 2 2" xfId="1253" xr:uid="{00000000-0005-0000-0000-0000E2010000}"/>
    <cellStyle name="20% - Accent1 102 5 2 2 2 2" xfId="1254" xr:uid="{00000000-0005-0000-0000-0000E3010000}"/>
    <cellStyle name="20% - Accent1 102 5 2 2 3" xfId="1255" xr:uid="{00000000-0005-0000-0000-0000E4010000}"/>
    <cellStyle name="20% - Accent1 102 5 2 3" xfId="1256" xr:uid="{00000000-0005-0000-0000-0000E5010000}"/>
    <cellStyle name="20% - Accent1 102 5 2 3 2" xfId="1257" xr:uid="{00000000-0005-0000-0000-0000E6010000}"/>
    <cellStyle name="20% - Accent1 102 5 2 4" xfId="1258" xr:uid="{00000000-0005-0000-0000-0000E7010000}"/>
    <cellStyle name="20% - Accent1 102 5 2 5" xfId="1259" xr:uid="{00000000-0005-0000-0000-0000E8010000}"/>
    <cellStyle name="20% - Accent1 102 5 3" xfId="1260" xr:uid="{00000000-0005-0000-0000-0000E9010000}"/>
    <cellStyle name="20% - Accent1 102 5 3 2" xfId="1261" xr:uid="{00000000-0005-0000-0000-0000EA010000}"/>
    <cellStyle name="20% - Accent1 102 5 3 2 2" xfId="1262" xr:uid="{00000000-0005-0000-0000-0000EB010000}"/>
    <cellStyle name="20% - Accent1 102 5 3 3" xfId="1263" xr:uid="{00000000-0005-0000-0000-0000EC010000}"/>
    <cellStyle name="20% - Accent1 102 5 4" xfId="1264" xr:uid="{00000000-0005-0000-0000-0000ED010000}"/>
    <cellStyle name="20% - Accent1 102 5 4 2" xfId="1265" xr:uid="{00000000-0005-0000-0000-0000EE010000}"/>
    <cellStyle name="20% - Accent1 102 5 5" xfId="1266" xr:uid="{00000000-0005-0000-0000-0000EF010000}"/>
    <cellStyle name="20% - Accent1 102 5 6" xfId="1267" xr:uid="{00000000-0005-0000-0000-0000F0010000}"/>
    <cellStyle name="20% - Accent1 102 6" xfId="1268" xr:uid="{00000000-0005-0000-0000-0000F1010000}"/>
    <cellStyle name="20% - Accent1 102 6 2" xfId="1269" xr:uid="{00000000-0005-0000-0000-0000F2010000}"/>
    <cellStyle name="20% - Accent1 102 6 2 2" xfId="1270" xr:uid="{00000000-0005-0000-0000-0000F3010000}"/>
    <cellStyle name="20% - Accent1 102 6 2 2 2" xfId="1271" xr:uid="{00000000-0005-0000-0000-0000F4010000}"/>
    <cellStyle name="20% - Accent1 102 6 2 3" xfId="1272" xr:uid="{00000000-0005-0000-0000-0000F5010000}"/>
    <cellStyle name="20% - Accent1 102 6 3" xfId="1273" xr:uid="{00000000-0005-0000-0000-0000F6010000}"/>
    <cellStyle name="20% - Accent1 102 6 3 2" xfId="1274" xr:uid="{00000000-0005-0000-0000-0000F7010000}"/>
    <cellStyle name="20% - Accent1 102 6 4" xfId="1275" xr:uid="{00000000-0005-0000-0000-0000F8010000}"/>
    <cellStyle name="20% - Accent1 102 6 5" xfId="1276" xr:uid="{00000000-0005-0000-0000-0000F9010000}"/>
    <cellStyle name="20% - Accent1 102 7" xfId="1277" xr:uid="{00000000-0005-0000-0000-0000FA010000}"/>
    <cellStyle name="20% - Accent1 102 7 2" xfId="1278" xr:uid="{00000000-0005-0000-0000-0000FB010000}"/>
    <cellStyle name="20% - Accent1 102 7 2 2" xfId="1279" xr:uid="{00000000-0005-0000-0000-0000FC010000}"/>
    <cellStyle name="20% - Accent1 102 7 3" xfId="1280" xr:uid="{00000000-0005-0000-0000-0000FD010000}"/>
    <cellStyle name="20% - Accent1 102 8" xfId="1281" xr:uid="{00000000-0005-0000-0000-0000FE010000}"/>
    <cellStyle name="20% - Accent1 102 8 2" xfId="1282" xr:uid="{00000000-0005-0000-0000-0000FF010000}"/>
    <cellStyle name="20% - Accent1 102 9" xfId="1283" xr:uid="{00000000-0005-0000-0000-000000020000}"/>
    <cellStyle name="20% - Accent1 102 9 2" xfId="1284" xr:uid="{00000000-0005-0000-0000-000001020000}"/>
    <cellStyle name="20% - Accent1 103" xfId="1285" xr:uid="{00000000-0005-0000-0000-000002020000}"/>
    <cellStyle name="20% - Accent1 103 10" xfId="1286" xr:uid="{00000000-0005-0000-0000-000003020000}"/>
    <cellStyle name="20% - Accent1 103 2" xfId="1287" xr:uid="{00000000-0005-0000-0000-000004020000}"/>
    <cellStyle name="20% - Accent1 103 2 2" xfId="1288" xr:uid="{00000000-0005-0000-0000-000005020000}"/>
    <cellStyle name="20% - Accent1 103 2 2 2" xfId="1289" xr:uid="{00000000-0005-0000-0000-000006020000}"/>
    <cellStyle name="20% - Accent1 103 2 2 2 2" xfId="1290" xr:uid="{00000000-0005-0000-0000-000007020000}"/>
    <cellStyle name="20% - Accent1 103 2 2 2 2 2" xfId="1291" xr:uid="{00000000-0005-0000-0000-000008020000}"/>
    <cellStyle name="20% - Accent1 103 2 2 2 2 2 2" xfId="1292" xr:uid="{00000000-0005-0000-0000-000009020000}"/>
    <cellStyle name="20% - Accent1 103 2 2 2 2 3" xfId="1293" xr:uid="{00000000-0005-0000-0000-00000A020000}"/>
    <cellStyle name="20% - Accent1 103 2 2 2 3" xfId="1294" xr:uid="{00000000-0005-0000-0000-00000B020000}"/>
    <cellStyle name="20% - Accent1 103 2 2 2 3 2" xfId="1295" xr:uid="{00000000-0005-0000-0000-00000C020000}"/>
    <cellStyle name="20% - Accent1 103 2 2 2 4" xfId="1296" xr:uid="{00000000-0005-0000-0000-00000D020000}"/>
    <cellStyle name="20% - Accent1 103 2 2 2 5" xfId="1297" xr:uid="{00000000-0005-0000-0000-00000E020000}"/>
    <cellStyle name="20% - Accent1 103 2 2 3" xfId="1298" xr:uid="{00000000-0005-0000-0000-00000F020000}"/>
    <cellStyle name="20% - Accent1 103 2 2 3 2" xfId="1299" xr:uid="{00000000-0005-0000-0000-000010020000}"/>
    <cellStyle name="20% - Accent1 103 2 2 3 2 2" xfId="1300" xr:uid="{00000000-0005-0000-0000-000011020000}"/>
    <cellStyle name="20% - Accent1 103 2 2 3 3" xfId="1301" xr:uid="{00000000-0005-0000-0000-000012020000}"/>
    <cellStyle name="20% - Accent1 103 2 2 4" xfId="1302" xr:uid="{00000000-0005-0000-0000-000013020000}"/>
    <cellStyle name="20% - Accent1 103 2 2 4 2" xfId="1303" xr:uid="{00000000-0005-0000-0000-000014020000}"/>
    <cellStyle name="20% - Accent1 103 2 2 5" xfId="1304" xr:uid="{00000000-0005-0000-0000-000015020000}"/>
    <cellStyle name="20% - Accent1 103 2 2 6" xfId="1305" xr:uid="{00000000-0005-0000-0000-000016020000}"/>
    <cellStyle name="20% - Accent1 103 2 3" xfId="1306" xr:uid="{00000000-0005-0000-0000-000017020000}"/>
    <cellStyle name="20% - Accent1 103 2 3 2" xfId="1307" xr:uid="{00000000-0005-0000-0000-000018020000}"/>
    <cellStyle name="20% - Accent1 103 2 3 2 2" xfId="1308" xr:uid="{00000000-0005-0000-0000-000019020000}"/>
    <cellStyle name="20% - Accent1 103 2 3 2 2 2" xfId="1309" xr:uid="{00000000-0005-0000-0000-00001A020000}"/>
    <cellStyle name="20% - Accent1 103 2 3 2 3" xfId="1310" xr:uid="{00000000-0005-0000-0000-00001B020000}"/>
    <cellStyle name="20% - Accent1 103 2 3 3" xfId="1311" xr:uid="{00000000-0005-0000-0000-00001C020000}"/>
    <cellStyle name="20% - Accent1 103 2 3 3 2" xfId="1312" xr:uid="{00000000-0005-0000-0000-00001D020000}"/>
    <cellStyle name="20% - Accent1 103 2 3 4" xfId="1313" xr:uid="{00000000-0005-0000-0000-00001E020000}"/>
    <cellStyle name="20% - Accent1 103 2 3 5" xfId="1314" xr:uid="{00000000-0005-0000-0000-00001F020000}"/>
    <cellStyle name="20% - Accent1 103 2 4" xfId="1315" xr:uid="{00000000-0005-0000-0000-000020020000}"/>
    <cellStyle name="20% - Accent1 103 2 4 2" xfId="1316" xr:uid="{00000000-0005-0000-0000-000021020000}"/>
    <cellStyle name="20% - Accent1 103 2 4 2 2" xfId="1317" xr:uid="{00000000-0005-0000-0000-000022020000}"/>
    <cellStyle name="20% - Accent1 103 2 4 3" xfId="1318" xr:uid="{00000000-0005-0000-0000-000023020000}"/>
    <cellStyle name="20% - Accent1 103 2 5" xfId="1319" xr:uid="{00000000-0005-0000-0000-000024020000}"/>
    <cellStyle name="20% - Accent1 103 2 5 2" xfId="1320" xr:uid="{00000000-0005-0000-0000-000025020000}"/>
    <cellStyle name="20% - Accent1 103 2 6" xfId="1321" xr:uid="{00000000-0005-0000-0000-000026020000}"/>
    <cellStyle name="20% - Accent1 103 2 7" xfId="1322" xr:uid="{00000000-0005-0000-0000-000027020000}"/>
    <cellStyle name="20% - Accent1 103 3" xfId="1323" xr:uid="{00000000-0005-0000-0000-000028020000}"/>
    <cellStyle name="20% - Accent1 103 3 2" xfId="1324" xr:uid="{00000000-0005-0000-0000-000029020000}"/>
    <cellStyle name="20% - Accent1 103 3 2 2" xfId="1325" xr:uid="{00000000-0005-0000-0000-00002A020000}"/>
    <cellStyle name="20% - Accent1 103 3 2 2 2" xfId="1326" xr:uid="{00000000-0005-0000-0000-00002B020000}"/>
    <cellStyle name="20% - Accent1 103 3 2 2 2 2" xfId="1327" xr:uid="{00000000-0005-0000-0000-00002C020000}"/>
    <cellStyle name="20% - Accent1 103 3 2 2 2 2 2" xfId="1328" xr:uid="{00000000-0005-0000-0000-00002D020000}"/>
    <cellStyle name="20% - Accent1 103 3 2 2 2 3" xfId="1329" xr:uid="{00000000-0005-0000-0000-00002E020000}"/>
    <cellStyle name="20% - Accent1 103 3 2 2 3" xfId="1330" xr:uid="{00000000-0005-0000-0000-00002F020000}"/>
    <cellStyle name="20% - Accent1 103 3 2 2 3 2" xfId="1331" xr:uid="{00000000-0005-0000-0000-000030020000}"/>
    <cellStyle name="20% - Accent1 103 3 2 2 4" xfId="1332" xr:uid="{00000000-0005-0000-0000-000031020000}"/>
    <cellStyle name="20% - Accent1 103 3 2 2 5" xfId="1333" xr:uid="{00000000-0005-0000-0000-000032020000}"/>
    <cellStyle name="20% - Accent1 103 3 2 3" xfId="1334" xr:uid="{00000000-0005-0000-0000-000033020000}"/>
    <cellStyle name="20% - Accent1 103 3 2 3 2" xfId="1335" xr:uid="{00000000-0005-0000-0000-000034020000}"/>
    <cellStyle name="20% - Accent1 103 3 2 3 2 2" xfId="1336" xr:uid="{00000000-0005-0000-0000-000035020000}"/>
    <cellStyle name="20% - Accent1 103 3 2 3 3" xfId="1337" xr:uid="{00000000-0005-0000-0000-000036020000}"/>
    <cellStyle name="20% - Accent1 103 3 2 4" xfId="1338" xr:uid="{00000000-0005-0000-0000-000037020000}"/>
    <cellStyle name="20% - Accent1 103 3 2 4 2" xfId="1339" xr:uid="{00000000-0005-0000-0000-000038020000}"/>
    <cellStyle name="20% - Accent1 103 3 2 5" xfId="1340" xr:uid="{00000000-0005-0000-0000-000039020000}"/>
    <cellStyle name="20% - Accent1 103 3 2 6" xfId="1341" xr:uid="{00000000-0005-0000-0000-00003A020000}"/>
    <cellStyle name="20% - Accent1 103 3 3" xfId="1342" xr:uid="{00000000-0005-0000-0000-00003B020000}"/>
    <cellStyle name="20% - Accent1 103 3 3 2" xfId="1343" xr:uid="{00000000-0005-0000-0000-00003C020000}"/>
    <cellStyle name="20% - Accent1 103 3 3 2 2" xfId="1344" xr:uid="{00000000-0005-0000-0000-00003D020000}"/>
    <cellStyle name="20% - Accent1 103 3 3 2 2 2" xfId="1345" xr:uid="{00000000-0005-0000-0000-00003E020000}"/>
    <cellStyle name="20% - Accent1 103 3 3 2 3" xfId="1346" xr:uid="{00000000-0005-0000-0000-00003F020000}"/>
    <cellStyle name="20% - Accent1 103 3 3 3" xfId="1347" xr:uid="{00000000-0005-0000-0000-000040020000}"/>
    <cellStyle name="20% - Accent1 103 3 3 3 2" xfId="1348" xr:uid="{00000000-0005-0000-0000-000041020000}"/>
    <cellStyle name="20% - Accent1 103 3 3 4" xfId="1349" xr:uid="{00000000-0005-0000-0000-000042020000}"/>
    <cellStyle name="20% - Accent1 103 3 3 5" xfId="1350" xr:uid="{00000000-0005-0000-0000-000043020000}"/>
    <cellStyle name="20% - Accent1 103 3 4" xfId="1351" xr:uid="{00000000-0005-0000-0000-000044020000}"/>
    <cellStyle name="20% - Accent1 103 3 4 2" xfId="1352" xr:uid="{00000000-0005-0000-0000-000045020000}"/>
    <cellStyle name="20% - Accent1 103 3 4 2 2" xfId="1353" xr:uid="{00000000-0005-0000-0000-000046020000}"/>
    <cellStyle name="20% - Accent1 103 3 4 3" xfId="1354" xr:uid="{00000000-0005-0000-0000-000047020000}"/>
    <cellStyle name="20% - Accent1 103 3 5" xfId="1355" xr:uid="{00000000-0005-0000-0000-000048020000}"/>
    <cellStyle name="20% - Accent1 103 3 5 2" xfId="1356" xr:uid="{00000000-0005-0000-0000-000049020000}"/>
    <cellStyle name="20% - Accent1 103 3 6" xfId="1357" xr:uid="{00000000-0005-0000-0000-00004A020000}"/>
    <cellStyle name="20% - Accent1 103 3 7" xfId="1358" xr:uid="{00000000-0005-0000-0000-00004B020000}"/>
    <cellStyle name="20% - Accent1 103 4" xfId="1359" xr:uid="{00000000-0005-0000-0000-00004C020000}"/>
    <cellStyle name="20% - Accent1 103 4 2" xfId="1360" xr:uid="{00000000-0005-0000-0000-00004D020000}"/>
    <cellStyle name="20% - Accent1 103 4 2 2" xfId="1361" xr:uid="{00000000-0005-0000-0000-00004E020000}"/>
    <cellStyle name="20% - Accent1 103 4 2 2 2" xfId="1362" xr:uid="{00000000-0005-0000-0000-00004F020000}"/>
    <cellStyle name="20% - Accent1 103 4 2 2 2 2" xfId="1363" xr:uid="{00000000-0005-0000-0000-000050020000}"/>
    <cellStyle name="20% - Accent1 103 4 2 2 3" xfId="1364" xr:uid="{00000000-0005-0000-0000-000051020000}"/>
    <cellStyle name="20% - Accent1 103 4 2 3" xfId="1365" xr:uid="{00000000-0005-0000-0000-000052020000}"/>
    <cellStyle name="20% - Accent1 103 4 2 3 2" xfId="1366" xr:uid="{00000000-0005-0000-0000-000053020000}"/>
    <cellStyle name="20% - Accent1 103 4 2 4" xfId="1367" xr:uid="{00000000-0005-0000-0000-000054020000}"/>
    <cellStyle name="20% - Accent1 103 4 2 5" xfId="1368" xr:uid="{00000000-0005-0000-0000-000055020000}"/>
    <cellStyle name="20% - Accent1 103 4 3" xfId="1369" xr:uid="{00000000-0005-0000-0000-000056020000}"/>
    <cellStyle name="20% - Accent1 103 4 3 2" xfId="1370" xr:uid="{00000000-0005-0000-0000-000057020000}"/>
    <cellStyle name="20% - Accent1 103 4 3 2 2" xfId="1371" xr:uid="{00000000-0005-0000-0000-000058020000}"/>
    <cellStyle name="20% - Accent1 103 4 3 3" xfId="1372" xr:uid="{00000000-0005-0000-0000-000059020000}"/>
    <cellStyle name="20% - Accent1 103 4 4" xfId="1373" xr:uid="{00000000-0005-0000-0000-00005A020000}"/>
    <cellStyle name="20% - Accent1 103 4 4 2" xfId="1374" xr:uid="{00000000-0005-0000-0000-00005B020000}"/>
    <cellStyle name="20% - Accent1 103 4 5" xfId="1375" xr:uid="{00000000-0005-0000-0000-00005C020000}"/>
    <cellStyle name="20% - Accent1 103 4 6" xfId="1376" xr:uid="{00000000-0005-0000-0000-00005D020000}"/>
    <cellStyle name="20% - Accent1 103 5" xfId="1377" xr:uid="{00000000-0005-0000-0000-00005E020000}"/>
    <cellStyle name="20% - Accent1 103 5 2" xfId="1378" xr:uid="{00000000-0005-0000-0000-00005F020000}"/>
    <cellStyle name="20% - Accent1 103 5 2 2" xfId="1379" xr:uid="{00000000-0005-0000-0000-000060020000}"/>
    <cellStyle name="20% - Accent1 103 5 2 2 2" xfId="1380" xr:uid="{00000000-0005-0000-0000-000061020000}"/>
    <cellStyle name="20% - Accent1 103 5 2 2 2 2" xfId="1381" xr:uid="{00000000-0005-0000-0000-000062020000}"/>
    <cellStyle name="20% - Accent1 103 5 2 2 3" xfId="1382" xr:uid="{00000000-0005-0000-0000-000063020000}"/>
    <cellStyle name="20% - Accent1 103 5 2 3" xfId="1383" xr:uid="{00000000-0005-0000-0000-000064020000}"/>
    <cellStyle name="20% - Accent1 103 5 2 3 2" xfId="1384" xr:uid="{00000000-0005-0000-0000-000065020000}"/>
    <cellStyle name="20% - Accent1 103 5 2 4" xfId="1385" xr:uid="{00000000-0005-0000-0000-000066020000}"/>
    <cellStyle name="20% - Accent1 103 5 2 5" xfId="1386" xr:uid="{00000000-0005-0000-0000-000067020000}"/>
    <cellStyle name="20% - Accent1 103 5 3" xfId="1387" xr:uid="{00000000-0005-0000-0000-000068020000}"/>
    <cellStyle name="20% - Accent1 103 5 3 2" xfId="1388" xr:uid="{00000000-0005-0000-0000-000069020000}"/>
    <cellStyle name="20% - Accent1 103 5 3 2 2" xfId="1389" xr:uid="{00000000-0005-0000-0000-00006A020000}"/>
    <cellStyle name="20% - Accent1 103 5 3 3" xfId="1390" xr:uid="{00000000-0005-0000-0000-00006B020000}"/>
    <cellStyle name="20% - Accent1 103 5 4" xfId="1391" xr:uid="{00000000-0005-0000-0000-00006C020000}"/>
    <cellStyle name="20% - Accent1 103 5 4 2" xfId="1392" xr:uid="{00000000-0005-0000-0000-00006D020000}"/>
    <cellStyle name="20% - Accent1 103 5 5" xfId="1393" xr:uid="{00000000-0005-0000-0000-00006E020000}"/>
    <cellStyle name="20% - Accent1 103 5 6" xfId="1394" xr:uid="{00000000-0005-0000-0000-00006F020000}"/>
    <cellStyle name="20% - Accent1 103 6" xfId="1395" xr:uid="{00000000-0005-0000-0000-000070020000}"/>
    <cellStyle name="20% - Accent1 103 6 2" xfId="1396" xr:uid="{00000000-0005-0000-0000-000071020000}"/>
    <cellStyle name="20% - Accent1 103 6 2 2" xfId="1397" xr:uid="{00000000-0005-0000-0000-000072020000}"/>
    <cellStyle name="20% - Accent1 103 6 2 2 2" xfId="1398" xr:uid="{00000000-0005-0000-0000-000073020000}"/>
    <cellStyle name="20% - Accent1 103 6 2 3" xfId="1399" xr:uid="{00000000-0005-0000-0000-000074020000}"/>
    <cellStyle name="20% - Accent1 103 6 3" xfId="1400" xr:uid="{00000000-0005-0000-0000-000075020000}"/>
    <cellStyle name="20% - Accent1 103 6 3 2" xfId="1401" xr:uid="{00000000-0005-0000-0000-000076020000}"/>
    <cellStyle name="20% - Accent1 103 6 4" xfId="1402" xr:uid="{00000000-0005-0000-0000-000077020000}"/>
    <cellStyle name="20% - Accent1 103 6 5" xfId="1403" xr:uid="{00000000-0005-0000-0000-000078020000}"/>
    <cellStyle name="20% - Accent1 103 7" xfId="1404" xr:uid="{00000000-0005-0000-0000-000079020000}"/>
    <cellStyle name="20% - Accent1 103 7 2" xfId="1405" xr:uid="{00000000-0005-0000-0000-00007A020000}"/>
    <cellStyle name="20% - Accent1 103 7 2 2" xfId="1406" xr:uid="{00000000-0005-0000-0000-00007B020000}"/>
    <cellStyle name="20% - Accent1 103 7 3" xfId="1407" xr:uid="{00000000-0005-0000-0000-00007C020000}"/>
    <cellStyle name="20% - Accent1 103 8" xfId="1408" xr:uid="{00000000-0005-0000-0000-00007D020000}"/>
    <cellStyle name="20% - Accent1 103 8 2" xfId="1409" xr:uid="{00000000-0005-0000-0000-00007E020000}"/>
    <cellStyle name="20% - Accent1 103 9" xfId="1410" xr:uid="{00000000-0005-0000-0000-00007F020000}"/>
    <cellStyle name="20% - Accent1 103 9 2" xfId="1411" xr:uid="{00000000-0005-0000-0000-000080020000}"/>
    <cellStyle name="20% - Accent1 104" xfId="1412" xr:uid="{00000000-0005-0000-0000-000081020000}"/>
    <cellStyle name="20% - Accent1 104 10" xfId="1413" xr:uid="{00000000-0005-0000-0000-000082020000}"/>
    <cellStyle name="20% - Accent1 104 2" xfId="1414" xr:uid="{00000000-0005-0000-0000-000083020000}"/>
    <cellStyle name="20% - Accent1 104 2 2" xfId="1415" xr:uid="{00000000-0005-0000-0000-000084020000}"/>
    <cellStyle name="20% - Accent1 104 2 2 2" xfId="1416" xr:uid="{00000000-0005-0000-0000-000085020000}"/>
    <cellStyle name="20% - Accent1 104 2 2 2 2" xfId="1417" xr:uid="{00000000-0005-0000-0000-000086020000}"/>
    <cellStyle name="20% - Accent1 104 2 2 2 2 2" xfId="1418" xr:uid="{00000000-0005-0000-0000-000087020000}"/>
    <cellStyle name="20% - Accent1 104 2 2 2 2 2 2" xfId="1419" xr:uid="{00000000-0005-0000-0000-000088020000}"/>
    <cellStyle name="20% - Accent1 104 2 2 2 2 3" xfId="1420" xr:uid="{00000000-0005-0000-0000-000089020000}"/>
    <cellStyle name="20% - Accent1 104 2 2 2 3" xfId="1421" xr:uid="{00000000-0005-0000-0000-00008A020000}"/>
    <cellStyle name="20% - Accent1 104 2 2 2 3 2" xfId="1422" xr:uid="{00000000-0005-0000-0000-00008B020000}"/>
    <cellStyle name="20% - Accent1 104 2 2 2 4" xfId="1423" xr:uid="{00000000-0005-0000-0000-00008C020000}"/>
    <cellStyle name="20% - Accent1 104 2 2 2 5" xfId="1424" xr:uid="{00000000-0005-0000-0000-00008D020000}"/>
    <cellStyle name="20% - Accent1 104 2 2 3" xfId="1425" xr:uid="{00000000-0005-0000-0000-00008E020000}"/>
    <cellStyle name="20% - Accent1 104 2 2 3 2" xfId="1426" xr:uid="{00000000-0005-0000-0000-00008F020000}"/>
    <cellStyle name="20% - Accent1 104 2 2 3 2 2" xfId="1427" xr:uid="{00000000-0005-0000-0000-000090020000}"/>
    <cellStyle name="20% - Accent1 104 2 2 3 3" xfId="1428" xr:uid="{00000000-0005-0000-0000-000091020000}"/>
    <cellStyle name="20% - Accent1 104 2 2 4" xfId="1429" xr:uid="{00000000-0005-0000-0000-000092020000}"/>
    <cellStyle name="20% - Accent1 104 2 2 4 2" xfId="1430" xr:uid="{00000000-0005-0000-0000-000093020000}"/>
    <cellStyle name="20% - Accent1 104 2 2 5" xfId="1431" xr:uid="{00000000-0005-0000-0000-000094020000}"/>
    <cellStyle name="20% - Accent1 104 2 2 6" xfId="1432" xr:uid="{00000000-0005-0000-0000-000095020000}"/>
    <cellStyle name="20% - Accent1 104 2 3" xfId="1433" xr:uid="{00000000-0005-0000-0000-000096020000}"/>
    <cellStyle name="20% - Accent1 104 2 3 2" xfId="1434" xr:uid="{00000000-0005-0000-0000-000097020000}"/>
    <cellStyle name="20% - Accent1 104 2 3 2 2" xfId="1435" xr:uid="{00000000-0005-0000-0000-000098020000}"/>
    <cellStyle name="20% - Accent1 104 2 3 2 2 2" xfId="1436" xr:uid="{00000000-0005-0000-0000-000099020000}"/>
    <cellStyle name="20% - Accent1 104 2 3 2 3" xfId="1437" xr:uid="{00000000-0005-0000-0000-00009A020000}"/>
    <cellStyle name="20% - Accent1 104 2 3 3" xfId="1438" xr:uid="{00000000-0005-0000-0000-00009B020000}"/>
    <cellStyle name="20% - Accent1 104 2 3 3 2" xfId="1439" xr:uid="{00000000-0005-0000-0000-00009C020000}"/>
    <cellStyle name="20% - Accent1 104 2 3 4" xfId="1440" xr:uid="{00000000-0005-0000-0000-00009D020000}"/>
    <cellStyle name="20% - Accent1 104 2 3 5" xfId="1441" xr:uid="{00000000-0005-0000-0000-00009E020000}"/>
    <cellStyle name="20% - Accent1 104 2 4" xfId="1442" xr:uid="{00000000-0005-0000-0000-00009F020000}"/>
    <cellStyle name="20% - Accent1 104 2 4 2" xfId="1443" xr:uid="{00000000-0005-0000-0000-0000A0020000}"/>
    <cellStyle name="20% - Accent1 104 2 4 2 2" xfId="1444" xr:uid="{00000000-0005-0000-0000-0000A1020000}"/>
    <cellStyle name="20% - Accent1 104 2 4 3" xfId="1445" xr:uid="{00000000-0005-0000-0000-0000A2020000}"/>
    <cellStyle name="20% - Accent1 104 2 5" xfId="1446" xr:uid="{00000000-0005-0000-0000-0000A3020000}"/>
    <cellStyle name="20% - Accent1 104 2 5 2" xfId="1447" xr:uid="{00000000-0005-0000-0000-0000A4020000}"/>
    <cellStyle name="20% - Accent1 104 2 6" xfId="1448" xr:uid="{00000000-0005-0000-0000-0000A5020000}"/>
    <cellStyle name="20% - Accent1 104 2 7" xfId="1449" xr:uid="{00000000-0005-0000-0000-0000A6020000}"/>
    <cellStyle name="20% - Accent1 104 3" xfId="1450" xr:uid="{00000000-0005-0000-0000-0000A7020000}"/>
    <cellStyle name="20% - Accent1 104 3 2" xfId="1451" xr:uid="{00000000-0005-0000-0000-0000A8020000}"/>
    <cellStyle name="20% - Accent1 104 3 2 2" xfId="1452" xr:uid="{00000000-0005-0000-0000-0000A9020000}"/>
    <cellStyle name="20% - Accent1 104 3 2 2 2" xfId="1453" xr:uid="{00000000-0005-0000-0000-0000AA020000}"/>
    <cellStyle name="20% - Accent1 104 3 2 2 2 2" xfId="1454" xr:uid="{00000000-0005-0000-0000-0000AB020000}"/>
    <cellStyle name="20% - Accent1 104 3 2 2 2 2 2" xfId="1455" xr:uid="{00000000-0005-0000-0000-0000AC020000}"/>
    <cellStyle name="20% - Accent1 104 3 2 2 2 3" xfId="1456" xr:uid="{00000000-0005-0000-0000-0000AD020000}"/>
    <cellStyle name="20% - Accent1 104 3 2 2 3" xfId="1457" xr:uid="{00000000-0005-0000-0000-0000AE020000}"/>
    <cellStyle name="20% - Accent1 104 3 2 2 3 2" xfId="1458" xr:uid="{00000000-0005-0000-0000-0000AF020000}"/>
    <cellStyle name="20% - Accent1 104 3 2 2 4" xfId="1459" xr:uid="{00000000-0005-0000-0000-0000B0020000}"/>
    <cellStyle name="20% - Accent1 104 3 2 2 5" xfId="1460" xr:uid="{00000000-0005-0000-0000-0000B1020000}"/>
    <cellStyle name="20% - Accent1 104 3 2 3" xfId="1461" xr:uid="{00000000-0005-0000-0000-0000B2020000}"/>
    <cellStyle name="20% - Accent1 104 3 2 3 2" xfId="1462" xr:uid="{00000000-0005-0000-0000-0000B3020000}"/>
    <cellStyle name="20% - Accent1 104 3 2 3 2 2" xfId="1463" xr:uid="{00000000-0005-0000-0000-0000B4020000}"/>
    <cellStyle name="20% - Accent1 104 3 2 3 3" xfId="1464" xr:uid="{00000000-0005-0000-0000-0000B5020000}"/>
    <cellStyle name="20% - Accent1 104 3 2 4" xfId="1465" xr:uid="{00000000-0005-0000-0000-0000B6020000}"/>
    <cellStyle name="20% - Accent1 104 3 2 4 2" xfId="1466" xr:uid="{00000000-0005-0000-0000-0000B7020000}"/>
    <cellStyle name="20% - Accent1 104 3 2 5" xfId="1467" xr:uid="{00000000-0005-0000-0000-0000B8020000}"/>
    <cellStyle name="20% - Accent1 104 3 2 6" xfId="1468" xr:uid="{00000000-0005-0000-0000-0000B9020000}"/>
    <cellStyle name="20% - Accent1 104 3 3" xfId="1469" xr:uid="{00000000-0005-0000-0000-0000BA020000}"/>
    <cellStyle name="20% - Accent1 104 3 3 2" xfId="1470" xr:uid="{00000000-0005-0000-0000-0000BB020000}"/>
    <cellStyle name="20% - Accent1 104 3 3 2 2" xfId="1471" xr:uid="{00000000-0005-0000-0000-0000BC020000}"/>
    <cellStyle name="20% - Accent1 104 3 3 2 2 2" xfId="1472" xr:uid="{00000000-0005-0000-0000-0000BD020000}"/>
    <cellStyle name="20% - Accent1 104 3 3 2 3" xfId="1473" xr:uid="{00000000-0005-0000-0000-0000BE020000}"/>
    <cellStyle name="20% - Accent1 104 3 3 3" xfId="1474" xr:uid="{00000000-0005-0000-0000-0000BF020000}"/>
    <cellStyle name="20% - Accent1 104 3 3 3 2" xfId="1475" xr:uid="{00000000-0005-0000-0000-0000C0020000}"/>
    <cellStyle name="20% - Accent1 104 3 3 4" xfId="1476" xr:uid="{00000000-0005-0000-0000-0000C1020000}"/>
    <cellStyle name="20% - Accent1 104 3 3 5" xfId="1477" xr:uid="{00000000-0005-0000-0000-0000C2020000}"/>
    <cellStyle name="20% - Accent1 104 3 4" xfId="1478" xr:uid="{00000000-0005-0000-0000-0000C3020000}"/>
    <cellStyle name="20% - Accent1 104 3 4 2" xfId="1479" xr:uid="{00000000-0005-0000-0000-0000C4020000}"/>
    <cellStyle name="20% - Accent1 104 3 4 2 2" xfId="1480" xr:uid="{00000000-0005-0000-0000-0000C5020000}"/>
    <cellStyle name="20% - Accent1 104 3 4 3" xfId="1481" xr:uid="{00000000-0005-0000-0000-0000C6020000}"/>
    <cellStyle name="20% - Accent1 104 3 5" xfId="1482" xr:uid="{00000000-0005-0000-0000-0000C7020000}"/>
    <cellStyle name="20% - Accent1 104 3 5 2" xfId="1483" xr:uid="{00000000-0005-0000-0000-0000C8020000}"/>
    <cellStyle name="20% - Accent1 104 3 6" xfId="1484" xr:uid="{00000000-0005-0000-0000-0000C9020000}"/>
    <cellStyle name="20% - Accent1 104 3 7" xfId="1485" xr:uid="{00000000-0005-0000-0000-0000CA020000}"/>
    <cellStyle name="20% - Accent1 104 4" xfId="1486" xr:uid="{00000000-0005-0000-0000-0000CB020000}"/>
    <cellStyle name="20% - Accent1 104 4 2" xfId="1487" xr:uid="{00000000-0005-0000-0000-0000CC020000}"/>
    <cellStyle name="20% - Accent1 104 4 2 2" xfId="1488" xr:uid="{00000000-0005-0000-0000-0000CD020000}"/>
    <cellStyle name="20% - Accent1 104 4 2 2 2" xfId="1489" xr:uid="{00000000-0005-0000-0000-0000CE020000}"/>
    <cellStyle name="20% - Accent1 104 4 2 2 2 2" xfId="1490" xr:uid="{00000000-0005-0000-0000-0000CF020000}"/>
    <cellStyle name="20% - Accent1 104 4 2 2 3" xfId="1491" xr:uid="{00000000-0005-0000-0000-0000D0020000}"/>
    <cellStyle name="20% - Accent1 104 4 2 3" xfId="1492" xr:uid="{00000000-0005-0000-0000-0000D1020000}"/>
    <cellStyle name="20% - Accent1 104 4 2 3 2" xfId="1493" xr:uid="{00000000-0005-0000-0000-0000D2020000}"/>
    <cellStyle name="20% - Accent1 104 4 2 4" xfId="1494" xr:uid="{00000000-0005-0000-0000-0000D3020000}"/>
    <cellStyle name="20% - Accent1 104 4 2 5" xfId="1495" xr:uid="{00000000-0005-0000-0000-0000D4020000}"/>
    <cellStyle name="20% - Accent1 104 4 3" xfId="1496" xr:uid="{00000000-0005-0000-0000-0000D5020000}"/>
    <cellStyle name="20% - Accent1 104 4 3 2" xfId="1497" xr:uid="{00000000-0005-0000-0000-0000D6020000}"/>
    <cellStyle name="20% - Accent1 104 4 3 2 2" xfId="1498" xr:uid="{00000000-0005-0000-0000-0000D7020000}"/>
    <cellStyle name="20% - Accent1 104 4 3 3" xfId="1499" xr:uid="{00000000-0005-0000-0000-0000D8020000}"/>
    <cellStyle name="20% - Accent1 104 4 4" xfId="1500" xr:uid="{00000000-0005-0000-0000-0000D9020000}"/>
    <cellStyle name="20% - Accent1 104 4 4 2" xfId="1501" xr:uid="{00000000-0005-0000-0000-0000DA020000}"/>
    <cellStyle name="20% - Accent1 104 4 5" xfId="1502" xr:uid="{00000000-0005-0000-0000-0000DB020000}"/>
    <cellStyle name="20% - Accent1 104 4 6" xfId="1503" xr:uid="{00000000-0005-0000-0000-0000DC020000}"/>
    <cellStyle name="20% - Accent1 104 5" xfId="1504" xr:uid="{00000000-0005-0000-0000-0000DD020000}"/>
    <cellStyle name="20% - Accent1 104 5 2" xfId="1505" xr:uid="{00000000-0005-0000-0000-0000DE020000}"/>
    <cellStyle name="20% - Accent1 104 5 2 2" xfId="1506" xr:uid="{00000000-0005-0000-0000-0000DF020000}"/>
    <cellStyle name="20% - Accent1 104 5 2 2 2" xfId="1507" xr:uid="{00000000-0005-0000-0000-0000E0020000}"/>
    <cellStyle name="20% - Accent1 104 5 2 2 2 2" xfId="1508" xr:uid="{00000000-0005-0000-0000-0000E1020000}"/>
    <cellStyle name="20% - Accent1 104 5 2 2 3" xfId="1509" xr:uid="{00000000-0005-0000-0000-0000E2020000}"/>
    <cellStyle name="20% - Accent1 104 5 2 3" xfId="1510" xr:uid="{00000000-0005-0000-0000-0000E3020000}"/>
    <cellStyle name="20% - Accent1 104 5 2 3 2" xfId="1511" xr:uid="{00000000-0005-0000-0000-0000E4020000}"/>
    <cellStyle name="20% - Accent1 104 5 2 4" xfId="1512" xr:uid="{00000000-0005-0000-0000-0000E5020000}"/>
    <cellStyle name="20% - Accent1 104 5 2 5" xfId="1513" xr:uid="{00000000-0005-0000-0000-0000E6020000}"/>
    <cellStyle name="20% - Accent1 104 5 3" xfId="1514" xr:uid="{00000000-0005-0000-0000-0000E7020000}"/>
    <cellStyle name="20% - Accent1 104 5 3 2" xfId="1515" xr:uid="{00000000-0005-0000-0000-0000E8020000}"/>
    <cellStyle name="20% - Accent1 104 5 3 2 2" xfId="1516" xr:uid="{00000000-0005-0000-0000-0000E9020000}"/>
    <cellStyle name="20% - Accent1 104 5 3 3" xfId="1517" xr:uid="{00000000-0005-0000-0000-0000EA020000}"/>
    <cellStyle name="20% - Accent1 104 5 4" xfId="1518" xr:uid="{00000000-0005-0000-0000-0000EB020000}"/>
    <cellStyle name="20% - Accent1 104 5 4 2" xfId="1519" xr:uid="{00000000-0005-0000-0000-0000EC020000}"/>
    <cellStyle name="20% - Accent1 104 5 5" xfId="1520" xr:uid="{00000000-0005-0000-0000-0000ED020000}"/>
    <cellStyle name="20% - Accent1 104 5 6" xfId="1521" xr:uid="{00000000-0005-0000-0000-0000EE020000}"/>
    <cellStyle name="20% - Accent1 104 6" xfId="1522" xr:uid="{00000000-0005-0000-0000-0000EF020000}"/>
    <cellStyle name="20% - Accent1 104 6 2" xfId="1523" xr:uid="{00000000-0005-0000-0000-0000F0020000}"/>
    <cellStyle name="20% - Accent1 104 6 2 2" xfId="1524" xr:uid="{00000000-0005-0000-0000-0000F1020000}"/>
    <cellStyle name="20% - Accent1 104 6 2 2 2" xfId="1525" xr:uid="{00000000-0005-0000-0000-0000F2020000}"/>
    <cellStyle name="20% - Accent1 104 6 2 3" xfId="1526" xr:uid="{00000000-0005-0000-0000-0000F3020000}"/>
    <cellStyle name="20% - Accent1 104 6 3" xfId="1527" xr:uid="{00000000-0005-0000-0000-0000F4020000}"/>
    <cellStyle name="20% - Accent1 104 6 3 2" xfId="1528" xr:uid="{00000000-0005-0000-0000-0000F5020000}"/>
    <cellStyle name="20% - Accent1 104 6 4" xfId="1529" xr:uid="{00000000-0005-0000-0000-0000F6020000}"/>
    <cellStyle name="20% - Accent1 104 6 5" xfId="1530" xr:uid="{00000000-0005-0000-0000-0000F7020000}"/>
    <cellStyle name="20% - Accent1 104 7" xfId="1531" xr:uid="{00000000-0005-0000-0000-0000F8020000}"/>
    <cellStyle name="20% - Accent1 104 7 2" xfId="1532" xr:uid="{00000000-0005-0000-0000-0000F9020000}"/>
    <cellStyle name="20% - Accent1 104 7 2 2" xfId="1533" xr:uid="{00000000-0005-0000-0000-0000FA020000}"/>
    <cellStyle name="20% - Accent1 104 7 3" xfId="1534" xr:uid="{00000000-0005-0000-0000-0000FB020000}"/>
    <cellStyle name="20% - Accent1 104 8" xfId="1535" xr:uid="{00000000-0005-0000-0000-0000FC020000}"/>
    <cellStyle name="20% - Accent1 104 8 2" xfId="1536" xr:uid="{00000000-0005-0000-0000-0000FD020000}"/>
    <cellStyle name="20% - Accent1 104 9" xfId="1537" xr:uid="{00000000-0005-0000-0000-0000FE020000}"/>
    <cellStyle name="20% - Accent1 104 9 2" xfId="1538" xr:uid="{00000000-0005-0000-0000-0000FF020000}"/>
    <cellStyle name="20% - Accent1 105" xfId="1539" xr:uid="{00000000-0005-0000-0000-000000030000}"/>
    <cellStyle name="20% - Accent1 105 10" xfId="1540" xr:uid="{00000000-0005-0000-0000-000001030000}"/>
    <cellStyle name="20% - Accent1 105 2" xfId="1541" xr:uid="{00000000-0005-0000-0000-000002030000}"/>
    <cellStyle name="20% - Accent1 105 2 2" xfId="1542" xr:uid="{00000000-0005-0000-0000-000003030000}"/>
    <cellStyle name="20% - Accent1 105 2 2 2" xfId="1543" xr:uid="{00000000-0005-0000-0000-000004030000}"/>
    <cellStyle name="20% - Accent1 105 2 2 2 2" xfId="1544" xr:uid="{00000000-0005-0000-0000-000005030000}"/>
    <cellStyle name="20% - Accent1 105 2 2 2 2 2" xfId="1545" xr:uid="{00000000-0005-0000-0000-000006030000}"/>
    <cellStyle name="20% - Accent1 105 2 2 2 2 2 2" xfId="1546" xr:uid="{00000000-0005-0000-0000-000007030000}"/>
    <cellStyle name="20% - Accent1 105 2 2 2 2 3" xfId="1547" xr:uid="{00000000-0005-0000-0000-000008030000}"/>
    <cellStyle name="20% - Accent1 105 2 2 2 3" xfId="1548" xr:uid="{00000000-0005-0000-0000-000009030000}"/>
    <cellStyle name="20% - Accent1 105 2 2 2 3 2" xfId="1549" xr:uid="{00000000-0005-0000-0000-00000A030000}"/>
    <cellStyle name="20% - Accent1 105 2 2 2 4" xfId="1550" xr:uid="{00000000-0005-0000-0000-00000B030000}"/>
    <cellStyle name="20% - Accent1 105 2 2 2 5" xfId="1551" xr:uid="{00000000-0005-0000-0000-00000C030000}"/>
    <cellStyle name="20% - Accent1 105 2 2 3" xfId="1552" xr:uid="{00000000-0005-0000-0000-00000D030000}"/>
    <cellStyle name="20% - Accent1 105 2 2 3 2" xfId="1553" xr:uid="{00000000-0005-0000-0000-00000E030000}"/>
    <cellStyle name="20% - Accent1 105 2 2 3 2 2" xfId="1554" xr:uid="{00000000-0005-0000-0000-00000F030000}"/>
    <cellStyle name="20% - Accent1 105 2 2 3 3" xfId="1555" xr:uid="{00000000-0005-0000-0000-000010030000}"/>
    <cellStyle name="20% - Accent1 105 2 2 4" xfId="1556" xr:uid="{00000000-0005-0000-0000-000011030000}"/>
    <cellStyle name="20% - Accent1 105 2 2 4 2" xfId="1557" xr:uid="{00000000-0005-0000-0000-000012030000}"/>
    <cellStyle name="20% - Accent1 105 2 2 5" xfId="1558" xr:uid="{00000000-0005-0000-0000-000013030000}"/>
    <cellStyle name="20% - Accent1 105 2 2 6" xfId="1559" xr:uid="{00000000-0005-0000-0000-000014030000}"/>
    <cellStyle name="20% - Accent1 105 2 3" xfId="1560" xr:uid="{00000000-0005-0000-0000-000015030000}"/>
    <cellStyle name="20% - Accent1 105 2 3 2" xfId="1561" xr:uid="{00000000-0005-0000-0000-000016030000}"/>
    <cellStyle name="20% - Accent1 105 2 3 2 2" xfId="1562" xr:uid="{00000000-0005-0000-0000-000017030000}"/>
    <cellStyle name="20% - Accent1 105 2 3 2 2 2" xfId="1563" xr:uid="{00000000-0005-0000-0000-000018030000}"/>
    <cellStyle name="20% - Accent1 105 2 3 2 3" xfId="1564" xr:uid="{00000000-0005-0000-0000-000019030000}"/>
    <cellStyle name="20% - Accent1 105 2 3 3" xfId="1565" xr:uid="{00000000-0005-0000-0000-00001A030000}"/>
    <cellStyle name="20% - Accent1 105 2 3 3 2" xfId="1566" xr:uid="{00000000-0005-0000-0000-00001B030000}"/>
    <cellStyle name="20% - Accent1 105 2 3 4" xfId="1567" xr:uid="{00000000-0005-0000-0000-00001C030000}"/>
    <cellStyle name="20% - Accent1 105 2 3 5" xfId="1568" xr:uid="{00000000-0005-0000-0000-00001D030000}"/>
    <cellStyle name="20% - Accent1 105 2 4" xfId="1569" xr:uid="{00000000-0005-0000-0000-00001E030000}"/>
    <cellStyle name="20% - Accent1 105 2 4 2" xfId="1570" xr:uid="{00000000-0005-0000-0000-00001F030000}"/>
    <cellStyle name="20% - Accent1 105 2 4 2 2" xfId="1571" xr:uid="{00000000-0005-0000-0000-000020030000}"/>
    <cellStyle name="20% - Accent1 105 2 4 3" xfId="1572" xr:uid="{00000000-0005-0000-0000-000021030000}"/>
    <cellStyle name="20% - Accent1 105 2 5" xfId="1573" xr:uid="{00000000-0005-0000-0000-000022030000}"/>
    <cellStyle name="20% - Accent1 105 2 5 2" xfId="1574" xr:uid="{00000000-0005-0000-0000-000023030000}"/>
    <cellStyle name="20% - Accent1 105 2 6" xfId="1575" xr:uid="{00000000-0005-0000-0000-000024030000}"/>
    <cellStyle name="20% - Accent1 105 2 7" xfId="1576" xr:uid="{00000000-0005-0000-0000-000025030000}"/>
    <cellStyle name="20% - Accent1 105 3" xfId="1577" xr:uid="{00000000-0005-0000-0000-000026030000}"/>
    <cellStyle name="20% - Accent1 105 3 2" xfId="1578" xr:uid="{00000000-0005-0000-0000-000027030000}"/>
    <cellStyle name="20% - Accent1 105 3 2 2" xfId="1579" xr:uid="{00000000-0005-0000-0000-000028030000}"/>
    <cellStyle name="20% - Accent1 105 3 2 2 2" xfId="1580" xr:uid="{00000000-0005-0000-0000-000029030000}"/>
    <cellStyle name="20% - Accent1 105 3 2 2 2 2" xfId="1581" xr:uid="{00000000-0005-0000-0000-00002A030000}"/>
    <cellStyle name="20% - Accent1 105 3 2 2 2 2 2" xfId="1582" xr:uid="{00000000-0005-0000-0000-00002B030000}"/>
    <cellStyle name="20% - Accent1 105 3 2 2 2 3" xfId="1583" xr:uid="{00000000-0005-0000-0000-00002C030000}"/>
    <cellStyle name="20% - Accent1 105 3 2 2 3" xfId="1584" xr:uid="{00000000-0005-0000-0000-00002D030000}"/>
    <cellStyle name="20% - Accent1 105 3 2 2 3 2" xfId="1585" xr:uid="{00000000-0005-0000-0000-00002E030000}"/>
    <cellStyle name="20% - Accent1 105 3 2 2 4" xfId="1586" xr:uid="{00000000-0005-0000-0000-00002F030000}"/>
    <cellStyle name="20% - Accent1 105 3 2 2 5" xfId="1587" xr:uid="{00000000-0005-0000-0000-000030030000}"/>
    <cellStyle name="20% - Accent1 105 3 2 3" xfId="1588" xr:uid="{00000000-0005-0000-0000-000031030000}"/>
    <cellStyle name="20% - Accent1 105 3 2 3 2" xfId="1589" xr:uid="{00000000-0005-0000-0000-000032030000}"/>
    <cellStyle name="20% - Accent1 105 3 2 3 2 2" xfId="1590" xr:uid="{00000000-0005-0000-0000-000033030000}"/>
    <cellStyle name="20% - Accent1 105 3 2 3 3" xfId="1591" xr:uid="{00000000-0005-0000-0000-000034030000}"/>
    <cellStyle name="20% - Accent1 105 3 2 4" xfId="1592" xr:uid="{00000000-0005-0000-0000-000035030000}"/>
    <cellStyle name="20% - Accent1 105 3 2 4 2" xfId="1593" xr:uid="{00000000-0005-0000-0000-000036030000}"/>
    <cellStyle name="20% - Accent1 105 3 2 5" xfId="1594" xr:uid="{00000000-0005-0000-0000-000037030000}"/>
    <cellStyle name="20% - Accent1 105 3 2 6" xfId="1595" xr:uid="{00000000-0005-0000-0000-000038030000}"/>
    <cellStyle name="20% - Accent1 105 3 3" xfId="1596" xr:uid="{00000000-0005-0000-0000-000039030000}"/>
    <cellStyle name="20% - Accent1 105 3 3 2" xfId="1597" xr:uid="{00000000-0005-0000-0000-00003A030000}"/>
    <cellStyle name="20% - Accent1 105 3 3 2 2" xfId="1598" xr:uid="{00000000-0005-0000-0000-00003B030000}"/>
    <cellStyle name="20% - Accent1 105 3 3 2 2 2" xfId="1599" xr:uid="{00000000-0005-0000-0000-00003C030000}"/>
    <cellStyle name="20% - Accent1 105 3 3 2 3" xfId="1600" xr:uid="{00000000-0005-0000-0000-00003D030000}"/>
    <cellStyle name="20% - Accent1 105 3 3 3" xfId="1601" xr:uid="{00000000-0005-0000-0000-00003E030000}"/>
    <cellStyle name="20% - Accent1 105 3 3 3 2" xfId="1602" xr:uid="{00000000-0005-0000-0000-00003F030000}"/>
    <cellStyle name="20% - Accent1 105 3 3 4" xfId="1603" xr:uid="{00000000-0005-0000-0000-000040030000}"/>
    <cellStyle name="20% - Accent1 105 3 3 5" xfId="1604" xr:uid="{00000000-0005-0000-0000-000041030000}"/>
    <cellStyle name="20% - Accent1 105 3 4" xfId="1605" xr:uid="{00000000-0005-0000-0000-000042030000}"/>
    <cellStyle name="20% - Accent1 105 3 4 2" xfId="1606" xr:uid="{00000000-0005-0000-0000-000043030000}"/>
    <cellStyle name="20% - Accent1 105 3 4 2 2" xfId="1607" xr:uid="{00000000-0005-0000-0000-000044030000}"/>
    <cellStyle name="20% - Accent1 105 3 4 3" xfId="1608" xr:uid="{00000000-0005-0000-0000-000045030000}"/>
    <cellStyle name="20% - Accent1 105 3 5" xfId="1609" xr:uid="{00000000-0005-0000-0000-000046030000}"/>
    <cellStyle name="20% - Accent1 105 3 5 2" xfId="1610" xr:uid="{00000000-0005-0000-0000-000047030000}"/>
    <cellStyle name="20% - Accent1 105 3 6" xfId="1611" xr:uid="{00000000-0005-0000-0000-000048030000}"/>
    <cellStyle name="20% - Accent1 105 3 7" xfId="1612" xr:uid="{00000000-0005-0000-0000-000049030000}"/>
    <cellStyle name="20% - Accent1 105 4" xfId="1613" xr:uid="{00000000-0005-0000-0000-00004A030000}"/>
    <cellStyle name="20% - Accent1 105 4 2" xfId="1614" xr:uid="{00000000-0005-0000-0000-00004B030000}"/>
    <cellStyle name="20% - Accent1 105 4 2 2" xfId="1615" xr:uid="{00000000-0005-0000-0000-00004C030000}"/>
    <cellStyle name="20% - Accent1 105 4 2 2 2" xfId="1616" xr:uid="{00000000-0005-0000-0000-00004D030000}"/>
    <cellStyle name="20% - Accent1 105 4 2 2 2 2" xfId="1617" xr:uid="{00000000-0005-0000-0000-00004E030000}"/>
    <cellStyle name="20% - Accent1 105 4 2 2 3" xfId="1618" xr:uid="{00000000-0005-0000-0000-00004F030000}"/>
    <cellStyle name="20% - Accent1 105 4 2 3" xfId="1619" xr:uid="{00000000-0005-0000-0000-000050030000}"/>
    <cellStyle name="20% - Accent1 105 4 2 3 2" xfId="1620" xr:uid="{00000000-0005-0000-0000-000051030000}"/>
    <cellStyle name="20% - Accent1 105 4 2 4" xfId="1621" xr:uid="{00000000-0005-0000-0000-000052030000}"/>
    <cellStyle name="20% - Accent1 105 4 2 5" xfId="1622" xr:uid="{00000000-0005-0000-0000-000053030000}"/>
    <cellStyle name="20% - Accent1 105 4 3" xfId="1623" xr:uid="{00000000-0005-0000-0000-000054030000}"/>
    <cellStyle name="20% - Accent1 105 4 3 2" xfId="1624" xr:uid="{00000000-0005-0000-0000-000055030000}"/>
    <cellStyle name="20% - Accent1 105 4 3 2 2" xfId="1625" xr:uid="{00000000-0005-0000-0000-000056030000}"/>
    <cellStyle name="20% - Accent1 105 4 3 3" xfId="1626" xr:uid="{00000000-0005-0000-0000-000057030000}"/>
    <cellStyle name="20% - Accent1 105 4 4" xfId="1627" xr:uid="{00000000-0005-0000-0000-000058030000}"/>
    <cellStyle name="20% - Accent1 105 4 4 2" xfId="1628" xr:uid="{00000000-0005-0000-0000-000059030000}"/>
    <cellStyle name="20% - Accent1 105 4 5" xfId="1629" xr:uid="{00000000-0005-0000-0000-00005A030000}"/>
    <cellStyle name="20% - Accent1 105 4 6" xfId="1630" xr:uid="{00000000-0005-0000-0000-00005B030000}"/>
    <cellStyle name="20% - Accent1 105 5" xfId="1631" xr:uid="{00000000-0005-0000-0000-00005C030000}"/>
    <cellStyle name="20% - Accent1 105 5 2" xfId="1632" xr:uid="{00000000-0005-0000-0000-00005D030000}"/>
    <cellStyle name="20% - Accent1 105 5 2 2" xfId="1633" xr:uid="{00000000-0005-0000-0000-00005E030000}"/>
    <cellStyle name="20% - Accent1 105 5 2 2 2" xfId="1634" xr:uid="{00000000-0005-0000-0000-00005F030000}"/>
    <cellStyle name="20% - Accent1 105 5 2 2 2 2" xfId="1635" xr:uid="{00000000-0005-0000-0000-000060030000}"/>
    <cellStyle name="20% - Accent1 105 5 2 2 3" xfId="1636" xr:uid="{00000000-0005-0000-0000-000061030000}"/>
    <cellStyle name="20% - Accent1 105 5 2 3" xfId="1637" xr:uid="{00000000-0005-0000-0000-000062030000}"/>
    <cellStyle name="20% - Accent1 105 5 2 3 2" xfId="1638" xr:uid="{00000000-0005-0000-0000-000063030000}"/>
    <cellStyle name="20% - Accent1 105 5 2 4" xfId="1639" xr:uid="{00000000-0005-0000-0000-000064030000}"/>
    <cellStyle name="20% - Accent1 105 5 2 5" xfId="1640" xr:uid="{00000000-0005-0000-0000-000065030000}"/>
    <cellStyle name="20% - Accent1 105 5 3" xfId="1641" xr:uid="{00000000-0005-0000-0000-000066030000}"/>
    <cellStyle name="20% - Accent1 105 5 3 2" xfId="1642" xr:uid="{00000000-0005-0000-0000-000067030000}"/>
    <cellStyle name="20% - Accent1 105 5 3 2 2" xfId="1643" xr:uid="{00000000-0005-0000-0000-000068030000}"/>
    <cellStyle name="20% - Accent1 105 5 3 3" xfId="1644" xr:uid="{00000000-0005-0000-0000-000069030000}"/>
    <cellStyle name="20% - Accent1 105 5 4" xfId="1645" xr:uid="{00000000-0005-0000-0000-00006A030000}"/>
    <cellStyle name="20% - Accent1 105 5 4 2" xfId="1646" xr:uid="{00000000-0005-0000-0000-00006B030000}"/>
    <cellStyle name="20% - Accent1 105 5 5" xfId="1647" xr:uid="{00000000-0005-0000-0000-00006C030000}"/>
    <cellStyle name="20% - Accent1 105 5 6" xfId="1648" xr:uid="{00000000-0005-0000-0000-00006D030000}"/>
    <cellStyle name="20% - Accent1 105 6" xfId="1649" xr:uid="{00000000-0005-0000-0000-00006E030000}"/>
    <cellStyle name="20% - Accent1 105 6 2" xfId="1650" xr:uid="{00000000-0005-0000-0000-00006F030000}"/>
    <cellStyle name="20% - Accent1 105 6 2 2" xfId="1651" xr:uid="{00000000-0005-0000-0000-000070030000}"/>
    <cellStyle name="20% - Accent1 105 6 2 2 2" xfId="1652" xr:uid="{00000000-0005-0000-0000-000071030000}"/>
    <cellStyle name="20% - Accent1 105 6 2 3" xfId="1653" xr:uid="{00000000-0005-0000-0000-000072030000}"/>
    <cellStyle name="20% - Accent1 105 6 3" xfId="1654" xr:uid="{00000000-0005-0000-0000-000073030000}"/>
    <cellStyle name="20% - Accent1 105 6 3 2" xfId="1655" xr:uid="{00000000-0005-0000-0000-000074030000}"/>
    <cellStyle name="20% - Accent1 105 6 4" xfId="1656" xr:uid="{00000000-0005-0000-0000-000075030000}"/>
    <cellStyle name="20% - Accent1 105 6 5" xfId="1657" xr:uid="{00000000-0005-0000-0000-000076030000}"/>
    <cellStyle name="20% - Accent1 105 7" xfId="1658" xr:uid="{00000000-0005-0000-0000-000077030000}"/>
    <cellStyle name="20% - Accent1 105 7 2" xfId="1659" xr:uid="{00000000-0005-0000-0000-000078030000}"/>
    <cellStyle name="20% - Accent1 105 7 2 2" xfId="1660" xr:uid="{00000000-0005-0000-0000-000079030000}"/>
    <cellStyle name="20% - Accent1 105 7 3" xfId="1661" xr:uid="{00000000-0005-0000-0000-00007A030000}"/>
    <cellStyle name="20% - Accent1 105 8" xfId="1662" xr:uid="{00000000-0005-0000-0000-00007B030000}"/>
    <cellStyle name="20% - Accent1 105 8 2" xfId="1663" xr:uid="{00000000-0005-0000-0000-00007C030000}"/>
    <cellStyle name="20% - Accent1 105 9" xfId="1664" xr:uid="{00000000-0005-0000-0000-00007D030000}"/>
    <cellStyle name="20% - Accent1 105 9 2" xfId="1665" xr:uid="{00000000-0005-0000-0000-00007E030000}"/>
    <cellStyle name="20% - Accent1 106" xfId="1666" xr:uid="{00000000-0005-0000-0000-00007F030000}"/>
    <cellStyle name="20% - Accent1 106 10" xfId="1667" xr:uid="{00000000-0005-0000-0000-000080030000}"/>
    <cellStyle name="20% - Accent1 106 2" xfId="1668" xr:uid="{00000000-0005-0000-0000-000081030000}"/>
    <cellStyle name="20% - Accent1 106 2 2" xfId="1669" xr:uid="{00000000-0005-0000-0000-000082030000}"/>
    <cellStyle name="20% - Accent1 106 2 2 2" xfId="1670" xr:uid="{00000000-0005-0000-0000-000083030000}"/>
    <cellStyle name="20% - Accent1 106 2 2 2 2" xfId="1671" xr:uid="{00000000-0005-0000-0000-000084030000}"/>
    <cellStyle name="20% - Accent1 106 2 2 2 2 2" xfId="1672" xr:uid="{00000000-0005-0000-0000-000085030000}"/>
    <cellStyle name="20% - Accent1 106 2 2 2 2 2 2" xfId="1673" xr:uid="{00000000-0005-0000-0000-000086030000}"/>
    <cellStyle name="20% - Accent1 106 2 2 2 2 3" xfId="1674" xr:uid="{00000000-0005-0000-0000-000087030000}"/>
    <cellStyle name="20% - Accent1 106 2 2 2 3" xfId="1675" xr:uid="{00000000-0005-0000-0000-000088030000}"/>
    <cellStyle name="20% - Accent1 106 2 2 2 3 2" xfId="1676" xr:uid="{00000000-0005-0000-0000-000089030000}"/>
    <cellStyle name="20% - Accent1 106 2 2 2 4" xfId="1677" xr:uid="{00000000-0005-0000-0000-00008A030000}"/>
    <cellStyle name="20% - Accent1 106 2 2 2 5" xfId="1678" xr:uid="{00000000-0005-0000-0000-00008B030000}"/>
    <cellStyle name="20% - Accent1 106 2 2 3" xfId="1679" xr:uid="{00000000-0005-0000-0000-00008C030000}"/>
    <cellStyle name="20% - Accent1 106 2 2 3 2" xfId="1680" xr:uid="{00000000-0005-0000-0000-00008D030000}"/>
    <cellStyle name="20% - Accent1 106 2 2 3 2 2" xfId="1681" xr:uid="{00000000-0005-0000-0000-00008E030000}"/>
    <cellStyle name="20% - Accent1 106 2 2 3 3" xfId="1682" xr:uid="{00000000-0005-0000-0000-00008F030000}"/>
    <cellStyle name="20% - Accent1 106 2 2 4" xfId="1683" xr:uid="{00000000-0005-0000-0000-000090030000}"/>
    <cellStyle name="20% - Accent1 106 2 2 4 2" xfId="1684" xr:uid="{00000000-0005-0000-0000-000091030000}"/>
    <cellStyle name="20% - Accent1 106 2 2 5" xfId="1685" xr:uid="{00000000-0005-0000-0000-000092030000}"/>
    <cellStyle name="20% - Accent1 106 2 2 6" xfId="1686" xr:uid="{00000000-0005-0000-0000-000093030000}"/>
    <cellStyle name="20% - Accent1 106 2 3" xfId="1687" xr:uid="{00000000-0005-0000-0000-000094030000}"/>
    <cellStyle name="20% - Accent1 106 2 3 2" xfId="1688" xr:uid="{00000000-0005-0000-0000-000095030000}"/>
    <cellStyle name="20% - Accent1 106 2 3 2 2" xfId="1689" xr:uid="{00000000-0005-0000-0000-000096030000}"/>
    <cellStyle name="20% - Accent1 106 2 3 2 2 2" xfId="1690" xr:uid="{00000000-0005-0000-0000-000097030000}"/>
    <cellStyle name="20% - Accent1 106 2 3 2 3" xfId="1691" xr:uid="{00000000-0005-0000-0000-000098030000}"/>
    <cellStyle name="20% - Accent1 106 2 3 3" xfId="1692" xr:uid="{00000000-0005-0000-0000-000099030000}"/>
    <cellStyle name="20% - Accent1 106 2 3 3 2" xfId="1693" xr:uid="{00000000-0005-0000-0000-00009A030000}"/>
    <cellStyle name="20% - Accent1 106 2 3 4" xfId="1694" xr:uid="{00000000-0005-0000-0000-00009B030000}"/>
    <cellStyle name="20% - Accent1 106 2 3 5" xfId="1695" xr:uid="{00000000-0005-0000-0000-00009C030000}"/>
    <cellStyle name="20% - Accent1 106 2 4" xfId="1696" xr:uid="{00000000-0005-0000-0000-00009D030000}"/>
    <cellStyle name="20% - Accent1 106 2 4 2" xfId="1697" xr:uid="{00000000-0005-0000-0000-00009E030000}"/>
    <cellStyle name="20% - Accent1 106 2 4 2 2" xfId="1698" xr:uid="{00000000-0005-0000-0000-00009F030000}"/>
    <cellStyle name="20% - Accent1 106 2 4 3" xfId="1699" xr:uid="{00000000-0005-0000-0000-0000A0030000}"/>
    <cellStyle name="20% - Accent1 106 2 5" xfId="1700" xr:uid="{00000000-0005-0000-0000-0000A1030000}"/>
    <cellStyle name="20% - Accent1 106 2 5 2" xfId="1701" xr:uid="{00000000-0005-0000-0000-0000A2030000}"/>
    <cellStyle name="20% - Accent1 106 2 6" xfId="1702" xr:uid="{00000000-0005-0000-0000-0000A3030000}"/>
    <cellStyle name="20% - Accent1 106 2 7" xfId="1703" xr:uid="{00000000-0005-0000-0000-0000A4030000}"/>
    <cellStyle name="20% - Accent1 106 3" xfId="1704" xr:uid="{00000000-0005-0000-0000-0000A5030000}"/>
    <cellStyle name="20% - Accent1 106 3 2" xfId="1705" xr:uid="{00000000-0005-0000-0000-0000A6030000}"/>
    <cellStyle name="20% - Accent1 106 3 2 2" xfId="1706" xr:uid="{00000000-0005-0000-0000-0000A7030000}"/>
    <cellStyle name="20% - Accent1 106 3 2 2 2" xfId="1707" xr:uid="{00000000-0005-0000-0000-0000A8030000}"/>
    <cellStyle name="20% - Accent1 106 3 2 2 2 2" xfId="1708" xr:uid="{00000000-0005-0000-0000-0000A9030000}"/>
    <cellStyle name="20% - Accent1 106 3 2 2 2 2 2" xfId="1709" xr:uid="{00000000-0005-0000-0000-0000AA030000}"/>
    <cellStyle name="20% - Accent1 106 3 2 2 2 3" xfId="1710" xr:uid="{00000000-0005-0000-0000-0000AB030000}"/>
    <cellStyle name="20% - Accent1 106 3 2 2 3" xfId="1711" xr:uid="{00000000-0005-0000-0000-0000AC030000}"/>
    <cellStyle name="20% - Accent1 106 3 2 2 3 2" xfId="1712" xr:uid="{00000000-0005-0000-0000-0000AD030000}"/>
    <cellStyle name="20% - Accent1 106 3 2 2 4" xfId="1713" xr:uid="{00000000-0005-0000-0000-0000AE030000}"/>
    <cellStyle name="20% - Accent1 106 3 2 2 5" xfId="1714" xr:uid="{00000000-0005-0000-0000-0000AF030000}"/>
    <cellStyle name="20% - Accent1 106 3 2 3" xfId="1715" xr:uid="{00000000-0005-0000-0000-0000B0030000}"/>
    <cellStyle name="20% - Accent1 106 3 2 3 2" xfId="1716" xr:uid="{00000000-0005-0000-0000-0000B1030000}"/>
    <cellStyle name="20% - Accent1 106 3 2 3 2 2" xfId="1717" xr:uid="{00000000-0005-0000-0000-0000B2030000}"/>
    <cellStyle name="20% - Accent1 106 3 2 3 3" xfId="1718" xr:uid="{00000000-0005-0000-0000-0000B3030000}"/>
    <cellStyle name="20% - Accent1 106 3 2 4" xfId="1719" xr:uid="{00000000-0005-0000-0000-0000B4030000}"/>
    <cellStyle name="20% - Accent1 106 3 2 4 2" xfId="1720" xr:uid="{00000000-0005-0000-0000-0000B5030000}"/>
    <cellStyle name="20% - Accent1 106 3 2 5" xfId="1721" xr:uid="{00000000-0005-0000-0000-0000B6030000}"/>
    <cellStyle name="20% - Accent1 106 3 2 6" xfId="1722" xr:uid="{00000000-0005-0000-0000-0000B7030000}"/>
    <cellStyle name="20% - Accent1 106 3 3" xfId="1723" xr:uid="{00000000-0005-0000-0000-0000B8030000}"/>
    <cellStyle name="20% - Accent1 106 3 3 2" xfId="1724" xr:uid="{00000000-0005-0000-0000-0000B9030000}"/>
    <cellStyle name="20% - Accent1 106 3 3 2 2" xfId="1725" xr:uid="{00000000-0005-0000-0000-0000BA030000}"/>
    <cellStyle name="20% - Accent1 106 3 3 2 2 2" xfId="1726" xr:uid="{00000000-0005-0000-0000-0000BB030000}"/>
    <cellStyle name="20% - Accent1 106 3 3 2 3" xfId="1727" xr:uid="{00000000-0005-0000-0000-0000BC030000}"/>
    <cellStyle name="20% - Accent1 106 3 3 3" xfId="1728" xr:uid="{00000000-0005-0000-0000-0000BD030000}"/>
    <cellStyle name="20% - Accent1 106 3 3 3 2" xfId="1729" xr:uid="{00000000-0005-0000-0000-0000BE030000}"/>
    <cellStyle name="20% - Accent1 106 3 3 4" xfId="1730" xr:uid="{00000000-0005-0000-0000-0000BF030000}"/>
    <cellStyle name="20% - Accent1 106 3 3 5" xfId="1731" xr:uid="{00000000-0005-0000-0000-0000C0030000}"/>
    <cellStyle name="20% - Accent1 106 3 4" xfId="1732" xr:uid="{00000000-0005-0000-0000-0000C1030000}"/>
    <cellStyle name="20% - Accent1 106 3 4 2" xfId="1733" xr:uid="{00000000-0005-0000-0000-0000C2030000}"/>
    <cellStyle name="20% - Accent1 106 3 4 2 2" xfId="1734" xr:uid="{00000000-0005-0000-0000-0000C3030000}"/>
    <cellStyle name="20% - Accent1 106 3 4 3" xfId="1735" xr:uid="{00000000-0005-0000-0000-0000C4030000}"/>
    <cellStyle name="20% - Accent1 106 3 5" xfId="1736" xr:uid="{00000000-0005-0000-0000-0000C5030000}"/>
    <cellStyle name="20% - Accent1 106 3 5 2" xfId="1737" xr:uid="{00000000-0005-0000-0000-0000C6030000}"/>
    <cellStyle name="20% - Accent1 106 3 6" xfId="1738" xr:uid="{00000000-0005-0000-0000-0000C7030000}"/>
    <cellStyle name="20% - Accent1 106 3 7" xfId="1739" xr:uid="{00000000-0005-0000-0000-0000C8030000}"/>
    <cellStyle name="20% - Accent1 106 4" xfId="1740" xr:uid="{00000000-0005-0000-0000-0000C9030000}"/>
    <cellStyle name="20% - Accent1 106 4 2" xfId="1741" xr:uid="{00000000-0005-0000-0000-0000CA030000}"/>
    <cellStyle name="20% - Accent1 106 4 2 2" xfId="1742" xr:uid="{00000000-0005-0000-0000-0000CB030000}"/>
    <cellStyle name="20% - Accent1 106 4 2 2 2" xfId="1743" xr:uid="{00000000-0005-0000-0000-0000CC030000}"/>
    <cellStyle name="20% - Accent1 106 4 2 2 2 2" xfId="1744" xr:uid="{00000000-0005-0000-0000-0000CD030000}"/>
    <cellStyle name="20% - Accent1 106 4 2 2 3" xfId="1745" xr:uid="{00000000-0005-0000-0000-0000CE030000}"/>
    <cellStyle name="20% - Accent1 106 4 2 3" xfId="1746" xr:uid="{00000000-0005-0000-0000-0000CF030000}"/>
    <cellStyle name="20% - Accent1 106 4 2 3 2" xfId="1747" xr:uid="{00000000-0005-0000-0000-0000D0030000}"/>
    <cellStyle name="20% - Accent1 106 4 2 4" xfId="1748" xr:uid="{00000000-0005-0000-0000-0000D1030000}"/>
    <cellStyle name="20% - Accent1 106 4 2 5" xfId="1749" xr:uid="{00000000-0005-0000-0000-0000D2030000}"/>
    <cellStyle name="20% - Accent1 106 4 3" xfId="1750" xr:uid="{00000000-0005-0000-0000-0000D3030000}"/>
    <cellStyle name="20% - Accent1 106 4 3 2" xfId="1751" xr:uid="{00000000-0005-0000-0000-0000D4030000}"/>
    <cellStyle name="20% - Accent1 106 4 3 2 2" xfId="1752" xr:uid="{00000000-0005-0000-0000-0000D5030000}"/>
    <cellStyle name="20% - Accent1 106 4 3 3" xfId="1753" xr:uid="{00000000-0005-0000-0000-0000D6030000}"/>
    <cellStyle name="20% - Accent1 106 4 4" xfId="1754" xr:uid="{00000000-0005-0000-0000-0000D7030000}"/>
    <cellStyle name="20% - Accent1 106 4 4 2" xfId="1755" xr:uid="{00000000-0005-0000-0000-0000D8030000}"/>
    <cellStyle name="20% - Accent1 106 4 5" xfId="1756" xr:uid="{00000000-0005-0000-0000-0000D9030000}"/>
    <cellStyle name="20% - Accent1 106 4 6" xfId="1757" xr:uid="{00000000-0005-0000-0000-0000DA030000}"/>
    <cellStyle name="20% - Accent1 106 5" xfId="1758" xr:uid="{00000000-0005-0000-0000-0000DB030000}"/>
    <cellStyle name="20% - Accent1 106 5 2" xfId="1759" xr:uid="{00000000-0005-0000-0000-0000DC030000}"/>
    <cellStyle name="20% - Accent1 106 5 2 2" xfId="1760" xr:uid="{00000000-0005-0000-0000-0000DD030000}"/>
    <cellStyle name="20% - Accent1 106 5 2 2 2" xfId="1761" xr:uid="{00000000-0005-0000-0000-0000DE030000}"/>
    <cellStyle name="20% - Accent1 106 5 2 2 2 2" xfId="1762" xr:uid="{00000000-0005-0000-0000-0000DF030000}"/>
    <cellStyle name="20% - Accent1 106 5 2 2 3" xfId="1763" xr:uid="{00000000-0005-0000-0000-0000E0030000}"/>
    <cellStyle name="20% - Accent1 106 5 2 3" xfId="1764" xr:uid="{00000000-0005-0000-0000-0000E1030000}"/>
    <cellStyle name="20% - Accent1 106 5 2 3 2" xfId="1765" xr:uid="{00000000-0005-0000-0000-0000E2030000}"/>
    <cellStyle name="20% - Accent1 106 5 2 4" xfId="1766" xr:uid="{00000000-0005-0000-0000-0000E3030000}"/>
    <cellStyle name="20% - Accent1 106 5 2 5" xfId="1767" xr:uid="{00000000-0005-0000-0000-0000E4030000}"/>
    <cellStyle name="20% - Accent1 106 5 3" xfId="1768" xr:uid="{00000000-0005-0000-0000-0000E5030000}"/>
    <cellStyle name="20% - Accent1 106 5 3 2" xfId="1769" xr:uid="{00000000-0005-0000-0000-0000E6030000}"/>
    <cellStyle name="20% - Accent1 106 5 3 2 2" xfId="1770" xr:uid="{00000000-0005-0000-0000-0000E7030000}"/>
    <cellStyle name="20% - Accent1 106 5 3 3" xfId="1771" xr:uid="{00000000-0005-0000-0000-0000E8030000}"/>
    <cellStyle name="20% - Accent1 106 5 4" xfId="1772" xr:uid="{00000000-0005-0000-0000-0000E9030000}"/>
    <cellStyle name="20% - Accent1 106 5 4 2" xfId="1773" xr:uid="{00000000-0005-0000-0000-0000EA030000}"/>
    <cellStyle name="20% - Accent1 106 5 5" xfId="1774" xr:uid="{00000000-0005-0000-0000-0000EB030000}"/>
    <cellStyle name="20% - Accent1 106 5 6" xfId="1775" xr:uid="{00000000-0005-0000-0000-0000EC030000}"/>
    <cellStyle name="20% - Accent1 106 6" xfId="1776" xr:uid="{00000000-0005-0000-0000-0000ED030000}"/>
    <cellStyle name="20% - Accent1 106 6 2" xfId="1777" xr:uid="{00000000-0005-0000-0000-0000EE030000}"/>
    <cellStyle name="20% - Accent1 106 6 2 2" xfId="1778" xr:uid="{00000000-0005-0000-0000-0000EF030000}"/>
    <cellStyle name="20% - Accent1 106 6 2 2 2" xfId="1779" xr:uid="{00000000-0005-0000-0000-0000F0030000}"/>
    <cellStyle name="20% - Accent1 106 6 2 3" xfId="1780" xr:uid="{00000000-0005-0000-0000-0000F1030000}"/>
    <cellStyle name="20% - Accent1 106 6 3" xfId="1781" xr:uid="{00000000-0005-0000-0000-0000F2030000}"/>
    <cellStyle name="20% - Accent1 106 6 3 2" xfId="1782" xr:uid="{00000000-0005-0000-0000-0000F3030000}"/>
    <cellStyle name="20% - Accent1 106 6 4" xfId="1783" xr:uid="{00000000-0005-0000-0000-0000F4030000}"/>
    <cellStyle name="20% - Accent1 106 6 5" xfId="1784" xr:uid="{00000000-0005-0000-0000-0000F5030000}"/>
    <cellStyle name="20% - Accent1 106 7" xfId="1785" xr:uid="{00000000-0005-0000-0000-0000F6030000}"/>
    <cellStyle name="20% - Accent1 106 7 2" xfId="1786" xr:uid="{00000000-0005-0000-0000-0000F7030000}"/>
    <cellStyle name="20% - Accent1 106 7 2 2" xfId="1787" xr:uid="{00000000-0005-0000-0000-0000F8030000}"/>
    <cellStyle name="20% - Accent1 106 7 3" xfId="1788" xr:uid="{00000000-0005-0000-0000-0000F9030000}"/>
    <cellStyle name="20% - Accent1 106 8" xfId="1789" xr:uid="{00000000-0005-0000-0000-0000FA030000}"/>
    <cellStyle name="20% - Accent1 106 8 2" xfId="1790" xr:uid="{00000000-0005-0000-0000-0000FB030000}"/>
    <cellStyle name="20% - Accent1 106 9" xfId="1791" xr:uid="{00000000-0005-0000-0000-0000FC030000}"/>
    <cellStyle name="20% - Accent1 106 9 2" xfId="1792" xr:uid="{00000000-0005-0000-0000-0000FD030000}"/>
    <cellStyle name="20% - Accent1 107" xfId="1793" xr:uid="{00000000-0005-0000-0000-0000FE030000}"/>
    <cellStyle name="20% - Accent1 107 10" xfId="1794" xr:uid="{00000000-0005-0000-0000-0000FF030000}"/>
    <cellStyle name="20% - Accent1 107 2" xfId="1795" xr:uid="{00000000-0005-0000-0000-000000040000}"/>
    <cellStyle name="20% - Accent1 107 2 2" xfId="1796" xr:uid="{00000000-0005-0000-0000-000001040000}"/>
    <cellStyle name="20% - Accent1 107 2 2 2" xfId="1797" xr:uid="{00000000-0005-0000-0000-000002040000}"/>
    <cellStyle name="20% - Accent1 107 2 2 2 2" xfId="1798" xr:uid="{00000000-0005-0000-0000-000003040000}"/>
    <cellStyle name="20% - Accent1 107 2 2 2 2 2" xfId="1799" xr:uid="{00000000-0005-0000-0000-000004040000}"/>
    <cellStyle name="20% - Accent1 107 2 2 2 2 2 2" xfId="1800" xr:uid="{00000000-0005-0000-0000-000005040000}"/>
    <cellStyle name="20% - Accent1 107 2 2 2 2 3" xfId="1801" xr:uid="{00000000-0005-0000-0000-000006040000}"/>
    <cellStyle name="20% - Accent1 107 2 2 2 3" xfId="1802" xr:uid="{00000000-0005-0000-0000-000007040000}"/>
    <cellStyle name="20% - Accent1 107 2 2 2 3 2" xfId="1803" xr:uid="{00000000-0005-0000-0000-000008040000}"/>
    <cellStyle name="20% - Accent1 107 2 2 2 4" xfId="1804" xr:uid="{00000000-0005-0000-0000-000009040000}"/>
    <cellStyle name="20% - Accent1 107 2 2 2 5" xfId="1805" xr:uid="{00000000-0005-0000-0000-00000A040000}"/>
    <cellStyle name="20% - Accent1 107 2 2 3" xfId="1806" xr:uid="{00000000-0005-0000-0000-00000B040000}"/>
    <cellStyle name="20% - Accent1 107 2 2 3 2" xfId="1807" xr:uid="{00000000-0005-0000-0000-00000C040000}"/>
    <cellStyle name="20% - Accent1 107 2 2 3 2 2" xfId="1808" xr:uid="{00000000-0005-0000-0000-00000D040000}"/>
    <cellStyle name="20% - Accent1 107 2 2 3 3" xfId="1809" xr:uid="{00000000-0005-0000-0000-00000E040000}"/>
    <cellStyle name="20% - Accent1 107 2 2 4" xfId="1810" xr:uid="{00000000-0005-0000-0000-00000F040000}"/>
    <cellStyle name="20% - Accent1 107 2 2 4 2" xfId="1811" xr:uid="{00000000-0005-0000-0000-000010040000}"/>
    <cellStyle name="20% - Accent1 107 2 2 5" xfId="1812" xr:uid="{00000000-0005-0000-0000-000011040000}"/>
    <cellStyle name="20% - Accent1 107 2 2 6" xfId="1813" xr:uid="{00000000-0005-0000-0000-000012040000}"/>
    <cellStyle name="20% - Accent1 107 2 3" xfId="1814" xr:uid="{00000000-0005-0000-0000-000013040000}"/>
    <cellStyle name="20% - Accent1 107 2 3 2" xfId="1815" xr:uid="{00000000-0005-0000-0000-000014040000}"/>
    <cellStyle name="20% - Accent1 107 2 3 2 2" xfId="1816" xr:uid="{00000000-0005-0000-0000-000015040000}"/>
    <cellStyle name="20% - Accent1 107 2 3 2 2 2" xfId="1817" xr:uid="{00000000-0005-0000-0000-000016040000}"/>
    <cellStyle name="20% - Accent1 107 2 3 2 3" xfId="1818" xr:uid="{00000000-0005-0000-0000-000017040000}"/>
    <cellStyle name="20% - Accent1 107 2 3 3" xfId="1819" xr:uid="{00000000-0005-0000-0000-000018040000}"/>
    <cellStyle name="20% - Accent1 107 2 3 3 2" xfId="1820" xr:uid="{00000000-0005-0000-0000-000019040000}"/>
    <cellStyle name="20% - Accent1 107 2 3 4" xfId="1821" xr:uid="{00000000-0005-0000-0000-00001A040000}"/>
    <cellStyle name="20% - Accent1 107 2 3 5" xfId="1822" xr:uid="{00000000-0005-0000-0000-00001B040000}"/>
    <cellStyle name="20% - Accent1 107 2 4" xfId="1823" xr:uid="{00000000-0005-0000-0000-00001C040000}"/>
    <cellStyle name="20% - Accent1 107 2 4 2" xfId="1824" xr:uid="{00000000-0005-0000-0000-00001D040000}"/>
    <cellStyle name="20% - Accent1 107 2 4 2 2" xfId="1825" xr:uid="{00000000-0005-0000-0000-00001E040000}"/>
    <cellStyle name="20% - Accent1 107 2 4 3" xfId="1826" xr:uid="{00000000-0005-0000-0000-00001F040000}"/>
    <cellStyle name="20% - Accent1 107 2 5" xfId="1827" xr:uid="{00000000-0005-0000-0000-000020040000}"/>
    <cellStyle name="20% - Accent1 107 2 5 2" xfId="1828" xr:uid="{00000000-0005-0000-0000-000021040000}"/>
    <cellStyle name="20% - Accent1 107 2 6" xfId="1829" xr:uid="{00000000-0005-0000-0000-000022040000}"/>
    <cellStyle name="20% - Accent1 107 2 7" xfId="1830" xr:uid="{00000000-0005-0000-0000-000023040000}"/>
    <cellStyle name="20% - Accent1 107 3" xfId="1831" xr:uid="{00000000-0005-0000-0000-000024040000}"/>
    <cellStyle name="20% - Accent1 107 3 2" xfId="1832" xr:uid="{00000000-0005-0000-0000-000025040000}"/>
    <cellStyle name="20% - Accent1 107 3 2 2" xfId="1833" xr:uid="{00000000-0005-0000-0000-000026040000}"/>
    <cellStyle name="20% - Accent1 107 3 2 2 2" xfId="1834" xr:uid="{00000000-0005-0000-0000-000027040000}"/>
    <cellStyle name="20% - Accent1 107 3 2 2 2 2" xfId="1835" xr:uid="{00000000-0005-0000-0000-000028040000}"/>
    <cellStyle name="20% - Accent1 107 3 2 2 2 2 2" xfId="1836" xr:uid="{00000000-0005-0000-0000-000029040000}"/>
    <cellStyle name="20% - Accent1 107 3 2 2 2 3" xfId="1837" xr:uid="{00000000-0005-0000-0000-00002A040000}"/>
    <cellStyle name="20% - Accent1 107 3 2 2 3" xfId="1838" xr:uid="{00000000-0005-0000-0000-00002B040000}"/>
    <cellStyle name="20% - Accent1 107 3 2 2 3 2" xfId="1839" xr:uid="{00000000-0005-0000-0000-00002C040000}"/>
    <cellStyle name="20% - Accent1 107 3 2 2 4" xfId="1840" xr:uid="{00000000-0005-0000-0000-00002D040000}"/>
    <cellStyle name="20% - Accent1 107 3 2 2 5" xfId="1841" xr:uid="{00000000-0005-0000-0000-00002E040000}"/>
    <cellStyle name="20% - Accent1 107 3 2 3" xfId="1842" xr:uid="{00000000-0005-0000-0000-00002F040000}"/>
    <cellStyle name="20% - Accent1 107 3 2 3 2" xfId="1843" xr:uid="{00000000-0005-0000-0000-000030040000}"/>
    <cellStyle name="20% - Accent1 107 3 2 3 2 2" xfId="1844" xr:uid="{00000000-0005-0000-0000-000031040000}"/>
    <cellStyle name="20% - Accent1 107 3 2 3 3" xfId="1845" xr:uid="{00000000-0005-0000-0000-000032040000}"/>
    <cellStyle name="20% - Accent1 107 3 2 4" xfId="1846" xr:uid="{00000000-0005-0000-0000-000033040000}"/>
    <cellStyle name="20% - Accent1 107 3 2 4 2" xfId="1847" xr:uid="{00000000-0005-0000-0000-000034040000}"/>
    <cellStyle name="20% - Accent1 107 3 2 5" xfId="1848" xr:uid="{00000000-0005-0000-0000-000035040000}"/>
    <cellStyle name="20% - Accent1 107 3 2 6" xfId="1849" xr:uid="{00000000-0005-0000-0000-000036040000}"/>
    <cellStyle name="20% - Accent1 107 3 3" xfId="1850" xr:uid="{00000000-0005-0000-0000-000037040000}"/>
    <cellStyle name="20% - Accent1 107 3 3 2" xfId="1851" xr:uid="{00000000-0005-0000-0000-000038040000}"/>
    <cellStyle name="20% - Accent1 107 3 3 2 2" xfId="1852" xr:uid="{00000000-0005-0000-0000-000039040000}"/>
    <cellStyle name="20% - Accent1 107 3 3 2 2 2" xfId="1853" xr:uid="{00000000-0005-0000-0000-00003A040000}"/>
    <cellStyle name="20% - Accent1 107 3 3 2 3" xfId="1854" xr:uid="{00000000-0005-0000-0000-00003B040000}"/>
    <cellStyle name="20% - Accent1 107 3 3 3" xfId="1855" xr:uid="{00000000-0005-0000-0000-00003C040000}"/>
    <cellStyle name="20% - Accent1 107 3 3 3 2" xfId="1856" xr:uid="{00000000-0005-0000-0000-00003D040000}"/>
    <cellStyle name="20% - Accent1 107 3 3 4" xfId="1857" xr:uid="{00000000-0005-0000-0000-00003E040000}"/>
    <cellStyle name="20% - Accent1 107 3 3 5" xfId="1858" xr:uid="{00000000-0005-0000-0000-00003F040000}"/>
    <cellStyle name="20% - Accent1 107 3 4" xfId="1859" xr:uid="{00000000-0005-0000-0000-000040040000}"/>
    <cellStyle name="20% - Accent1 107 3 4 2" xfId="1860" xr:uid="{00000000-0005-0000-0000-000041040000}"/>
    <cellStyle name="20% - Accent1 107 3 4 2 2" xfId="1861" xr:uid="{00000000-0005-0000-0000-000042040000}"/>
    <cellStyle name="20% - Accent1 107 3 4 3" xfId="1862" xr:uid="{00000000-0005-0000-0000-000043040000}"/>
    <cellStyle name="20% - Accent1 107 3 5" xfId="1863" xr:uid="{00000000-0005-0000-0000-000044040000}"/>
    <cellStyle name="20% - Accent1 107 3 5 2" xfId="1864" xr:uid="{00000000-0005-0000-0000-000045040000}"/>
    <cellStyle name="20% - Accent1 107 3 6" xfId="1865" xr:uid="{00000000-0005-0000-0000-000046040000}"/>
    <cellStyle name="20% - Accent1 107 3 7" xfId="1866" xr:uid="{00000000-0005-0000-0000-000047040000}"/>
    <cellStyle name="20% - Accent1 107 4" xfId="1867" xr:uid="{00000000-0005-0000-0000-000048040000}"/>
    <cellStyle name="20% - Accent1 107 4 2" xfId="1868" xr:uid="{00000000-0005-0000-0000-000049040000}"/>
    <cellStyle name="20% - Accent1 107 4 2 2" xfId="1869" xr:uid="{00000000-0005-0000-0000-00004A040000}"/>
    <cellStyle name="20% - Accent1 107 4 2 2 2" xfId="1870" xr:uid="{00000000-0005-0000-0000-00004B040000}"/>
    <cellStyle name="20% - Accent1 107 4 2 2 2 2" xfId="1871" xr:uid="{00000000-0005-0000-0000-00004C040000}"/>
    <cellStyle name="20% - Accent1 107 4 2 2 3" xfId="1872" xr:uid="{00000000-0005-0000-0000-00004D040000}"/>
    <cellStyle name="20% - Accent1 107 4 2 3" xfId="1873" xr:uid="{00000000-0005-0000-0000-00004E040000}"/>
    <cellStyle name="20% - Accent1 107 4 2 3 2" xfId="1874" xr:uid="{00000000-0005-0000-0000-00004F040000}"/>
    <cellStyle name="20% - Accent1 107 4 2 4" xfId="1875" xr:uid="{00000000-0005-0000-0000-000050040000}"/>
    <cellStyle name="20% - Accent1 107 4 2 5" xfId="1876" xr:uid="{00000000-0005-0000-0000-000051040000}"/>
    <cellStyle name="20% - Accent1 107 4 3" xfId="1877" xr:uid="{00000000-0005-0000-0000-000052040000}"/>
    <cellStyle name="20% - Accent1 107 4 3 2" xfId="1878" xr:uid="{00000000-0005-0000-0000-000053040000}"/>
    <cellStyle name="20% - Accent1 107 4 3 2 2" xfId="1879" xr:uid="{00000000-0005-0000-0000-000054040000}"/>
    <cellStyle name="20% - Accent1 107 4 3 3" xfId="1880" xr:uid="{00000000-0005-0000-0000-000055040000}"/>
    <cellStyle name="20% - Accent1 107 4 4" xfId="1881" xr:uid="{00000000-0005-0000-0000-000056040000}"/>
    <cellStyle name="20% - Accent1 107 4 4 2" xfId="1882" xr:uid="{00000000-0005-0000-0000-000057040000}"/>
    <cellStyle name="20% - Accent1 107 4 5" xfId="1883" xr:uid="{00000000-0005-0000-0000-000058040000}"/>
    <cellStyle name="20% - Accent1 107 4 6" xfId="1884" xr:uid="{00000000-0005-0000-0000-000059040000}"/>
    <cellStyle name="20% - Accent1 107 5" xfId="1885" xr:uid="{00000000-0005-0000-0000-00005A040000}"/>
    <cellStyle name="20% - Accent1 107 5 2" xfId="1886" xr:uid="{00000000-0005-0000-0000-00005B040000}"/>
    <cellStyle name="20% - Accent1 107 5 2 2" xfId="1887" xr:uid="{00000000-0005-0000-0000-00005C040000}"/>
    <cellStyle name="20% - Accent1 107 5 2 2 2" xfId="1888" xr:uid="{00000000-0005-0000-0000-00005D040000}"/>
    <cellStyle name="20% - Accent1 107 5 2 2 2 2" xfId="1889" xr:uid="{00000000-0005-0000-0000-00005E040000}"/>
    <cellStyle name="20% - Accent1 107 5 2 2 3" xfId="1890" xr:uid="{00000000-0005-0000-0000-00005F040000}"/>
    <cellStyle name="20% - Accent1 107 5 2 3" xfId="1891" xr:uid="{00000000-0005-0000-0000-000060040000}"/>
    <cellStyle name="20% - Accent1 107 5 2 3 2" xfId="1892" xr:uid="{00000000-0005-0000-0000-000061040000}"/>
    <cellStyle name="20% - Accent1 107 5 2 4" xfId="1893" xr:uid="{00000000-0005-0000-0000-000062040000}"/>
    <cellStyle name="20% - Accent1 107 5 2 5" xfId="1894" xr:uid="{00000000-0005-0000-0000-000063040000}"/>
    <cellStyle name="20% - Accent1 107 5 3" xfId="1895" xr:uid="{00000000-0005-0000-0000-000064040000}"/>
    <cellStyle name="20% - Accent1 107 5 3 2" xfId="1896" xr:uid="{00000000-0005-0000-0000-000065040000}"/>
    <cellStyle name="20% - Accent1 107 5 3 2 2" xfId="1897" xr:uid="{00000000-0005-0000-0000-000066040000}"/>
    <cellStyle name="20% - Accent1 107 5 3 3" xfId="1898" xr:uid="{00000000-0005-0000-0000-000067040000}"/>
    <cellStyle name="20% - Accent1 107 5 4" xfId="1899" xr:uid="{00000000-0005-0000-0000-000068040000}"/>
    <cellStyle name="20% - Accent1 107 5 4 2" xfId="1900" xr:uid="{00000000-0005-0000-0000-000069040000}"/>
    <cellStyle name="20% - Accent1 107 5 5" xfId="1901" xr:uid="{00000000-0005-0000-0000-00006A040000}"/>
    <cellStyle name="20% - Accent1 107 5 6" xfId="1902" xr:uid="{00000000-0005-0000-0000-00006B040000}"/>
    <cellStyle name="20% - Accent1 107 6" xfId="1903" xr:uid="{00000000-0005-0000-0000-00006C040000}"/>
    <cellStyle name="20% - Accent1 107 6 2" xfId="1904" xr:uid="{00000000-0005-0000-0000-00006D040000}"/>
    <cellStyle name="20% - Accent1 107 6 2 2" xfId="1905" xr:uid="{00000000-0005-0000-0000-00006E040000}"/>
    <cellStyle name="20% - Accent1 107 6 2 2 2" xfId="1906" xr:uid="{00000000-0005-0000-0000-00006F040000}"/>
    <cellStyle name="20% - Accent1 107 6 2 3" xfId="1907" xr:uid="{00000000-0005-0000-0000-000070040000}"/>
    <cellStyle name="20% - Accent1 107 6 3" xfId="1908" xr:uid="{00000000-0005-0000-0000-000071040000}"/>
    <cellStyle name="20% - Accent1 107 6 3 2" xfId="1909" xr:uid="{00000000-0005-0000-0000-000072040000}"/>
    <cellStyle name="20% - Accent1 107 6 4" xfId="1910" xr:uid="{00000000-0005-0000-0000-000073040000}"/>
    <cellStyle name="20% - Accent1 107 6 5" xfId="1911" xr:uid="{00000000-0005-0000-0000-000074040000}"/>
    <cellStyle name="20% - Accent1 107 7" xfId="1912" xr:uid="{00000000-0005-0000-0000-000075040000}"/>
    <cellStyle name="20% - Accent1 107 7 2" xfId="1913" xr:uid="{00000000-0005-0000-0000-000076040000}"/>
    <cellStyle name="20% - Accent1 107 7 2 2" xfId="1914" xr:uid="{00000000-0005-0000-0000-000077040000}"/>
    <cellStyle name="20% - Accent1 107 7 3" xfId="1915" xr:uid="{00000000-0005-0000-0000-000078040000}"/>
    <cellStyle name="20% - Accent1 107 8" xfId="1916" xr:uid="{00000000-0005-0000-0000-000079040000}"/>
    <cellStyle name="20% - Accent1 107 8 2" xfId="1917" xr:uid="{00000000-0005-0000-0000-00007A040000}"/>
    <cellStyle name="20% - Accent1 107 9" xfId="1918" xr:uid="{00000000-0005-0000-0000-00007B040000}"/>
    <cellStyle name="20% - Accent1 107 9 2" xfId="1919" xr:uid="{00000000-0005-0000-0000-00007C040000}"/>
    <cellStyle name="20% - Accent1 108" xfId="1920" xr:uid="{00000000-0005-0000-0000-00007D040000}"/>
    <cellStyle name="20% - Accent1 108 10" xfId="1921" xr:uid="{00000000-0005-0000-0000-00007E040000}"/>
    <cellStyle name="20% - Accent1 108 2" xfId="1922" xr:uid="{00000000-0005-0000-0000-00007F040000}"/>
    <cellStyle name="20% - Accent1 108 2 2" xfId="1923" xr:uid="{00000000-0005-0000-0000-000080040000}"/>
    <cellStyle name="20% - Accent1 108 2 2 2" xfId="1924" xr:uid="{00000000-0005-0000-0000-000081040000}"/>
    <cellStyle name="20% - Accent1 108 2 2 2 2" xfId="1925" xr:uid="{00000000-0005-0000-0000-000082040000}"/>
    <cellStyle name="20% - Accent1 108 2 2 2 2 2" xfId="1926" xr:uid="{00000000-0005-0000-0000-000083040000}"/>
    <cellStyle name="20% - Accent1 108 2 2 2 2 2 2" xfId="1927" xr:uid="{00000000-0005-0000-0000-000084040000}"/>
    <cellStyle name="20% - Accent1 108 2 2 2 2 3" xfId="1928" xr:uid="{00000000-0005-0000-0000-000085040000}"/>
    <cellStyle name="20% - Accent1 108 2 2 2 3" xfId="1929" xr:uid="{00000000-0005-0000-0000-000086040000}"/>
    <cellStyle name="20% - Accent1 108 2 2 2 3 2" xfId="1930" xr:uid="{00000000-0005-0000-0000-000087040000}"/>
    <cellStyle name="20% - Accent1 108 2 2 2 4" xfId="1931" xr:uid="{00000000-0005-0000-0000-000088040000}"/>
    <cellStyle name="20% - Accent1 108 2 2 2 5" xfId="1932" xr:uid="{00000000-0005-0000-0000-000089040000}"/>
    <cellStyle name="20% - Accent1 108 2 2 3" xfId="1933" xr:uid="{00000000-0005-0000-0000-00008A040000}"/>
    <cellStyle name="20% - Accent1 108 2 2 3 2" xfId="1934" xr:uid="{00000000-0005-0000-0000-00008B040000}"/>
    <cellStyle name="20% - Accent1 108 2 2 3 2 2" xfId="1935" xr:uid="{00000000-0005-0000-0000-00008C040000}"/>
    <cellStyle name="20% - Accent1 108 2 2 3 3" xfId="1936" xr:uid="{00000000-0005-0000-0000-00008D040000}"/>
    <cellStyle name="20% - Accent1 108 2 2 4" xfId="1937" xr:uid="{00000000-0005-0000-0000-00008E040000}"/>
    <cellStyle name="20% - Accent1 108 2 2 4 2" xfId="1938" xr:uid="{00000000-0005-0000-0000-00008F040000}"/>
    <cellStyle name="20% - Accent1 108 2 2 5" xfId="1939" xr:uid="{00000000-0005-0000-0000-000090040000}"/>
    <cellStyle name="20% - Accent1 108 2 2 6" xfId="1940" xr:uid="{00000000-0005-0000-0000-000091040000}"/>
    <cellStyle name="20% - Accent1 108 2 3" xfId="1941" xr:uid="{00000000-0005-0000-0000-000092040000}"/>
    <cellStyle name="20% - Accent1 108 2 3 2" xfId="1942" xr:uid="{00000000-0005-0000-0000-000093040000}"/>
    <cellStyle name="20% - Accent1 108 2 3 2 2" xfId="1943" xr:uid="{00000000-0005-0000-0000-000094040000}"/>
    <cellStyle name="20% - Accent1 108 2 3 2 2 2" xfId="1944" xr:uid="{00000000-0005-0000-0000-000095040000}"/>
    <cellStyle name="20% - Accent1 108 2 3 2 3" xfId="1945" xr:uid="{00000000-0005-0000-0000-000096040000}"/>
    <cellStyle name="20% - Accent1 108 2 3 3" xfId="1946" xr:uid="{00000000-0005-0000-0000-000097040000}"/>
    <cellStyle name="20% - Accent1 108 2 3 3 2" xfId="1947" xr:uid="{00000000-0005-0000-0000-000098040000}"/>
    <cellStyle name="20% - Accent1 108 2 3 4" xfId="1948" xr:uid="{00000000-0005-0000-0000-000099040000}"/>
    <cellStyle name="20% - Accent1 108 2 3 5" xfId="1949" xr:uid="{00000000-0005-0000-0000-00009A040000}"/>
    <cellStyle name="20% - Accent1 108 2 4" xfId="1950" xr:uid="{00000000-0005-0000-0000-00009B040000}"/>
    <cellStyle name="20% - Accent1 108 2 4 2" xfId="1951" xr:uid="{00000000-0005-0000-0000-00009C040000}"/>
    <cellStyle name="20% - Accent1 108 2 4 2 2" xfId="1952" xr:uid="{00000000-0005-0000-0000-00009D040000}"/>
    <cellStyle name="20% - Accent1 108 2 4 3" xfId="1953" xr:uid="{00000000-0005-0000-0000-00009E040000}"/>
    <cellStyle name="20% - Accent1 108 2 5" xfId="1954" xr:uid="{00000000-0005-0000-0000-00009F040000}"/>
    <cellStyle name="20% - Accent1 108 2 5 2" xfId="1955" xr:uid="{00000000-0005-0000-0000-0000A0040000}"/>
    <cellStyle name="20% - Accent1 108 2 6" xfId="1956" xr:uid="{00000000-0005-0000-0000-0000A1040000}"/>
    <cellStyle name="20% - Accent1 108 2 7" xfId="1957" xr:uid="{00000000-0005-0000-0000-0000A2040000}"/>
    <cellStyle name="20% - Accent1 108 3" xfId="1958" xr:uid="{00000000-0005-0000-0000-0000A3040000}"/>
    <cellStyle name="20% - Accent1 108 3 2" xfId="1959" xr:uid="{00000000-0005-0000-0000-0000A4040000}"/>
    <cellStyle name="20% - Accent1 108 3 2 2" xfId="1960" xr:uid="{00000000-0005-0000-0000-0000A5040000}"/>
    <cellStyle name="20% - Accent1 108 3 2 2 2" xfId="1961" xr:uid="{00000000-0005-0000-0000-0000A6040000}"/>
    <cellStyle name="20% - Accent1 108 3 2 2 2 2" xfId="1962" xr:uid="{00000000-0005-0000-0000-0000A7040000}"/>
    <cellStyle name="20% - Accent1 108 3 2 2 2 2 2" xfId="1963" xr:uid="{00000000-0005-0000-0000-0000A8040000}"/>
    <cellStyle name="20% - Accent1 108 3 2 2 2 3" xfId="1964" xr:uid="{00000000-0005-0000-0000-0000A9040000}"/>
    <cellStyle name="20% - Accent1 108 3 2 2 3" xfId="1965" xr:uid="{00000000-0005-0000-0000-0000AA040000}"/>
    <cellStyle name="20% - Accent1 108 3 2 2 3 2" xfId="1966" xr:uid="{00000000-0005-0000-0000-0000AB040000}"/>
    <cellStyle name="20% - Accent1 108 3 2 2 4" xfId="1967" xr:uid="{00000000-0005-0000-0000-0000AC040000}"/>
    <cellStyle name="20% - Accent1 108 3 2 2 5" xfId="1968" xr:uid="{00000000-0005-0000-0000-0000AD040000}"/>
    <cellStyle name="20% - Accent1 108 3 2 3" xfId="1969" xr:uid="{00000000-0005-0000-0000-0000AE040000}"/>
    <cellStyle name="20% - Accent1 108 3 2 3 2" xfId="1970" xr:uid="{00000000-0005-0000-0000-0000AF040000}"/>
    <cellStyle name="20% - Accent1 108 3 2 3 2 2" xfId="1971" xr:uid="{00000000-0005-0000-0000-0000B0040000}"/>
    <cellStyle name="20% - Accent1 108 3 2 3 3" xfId="1972" xr:uid="{00000000-0005-0000-0000-0000B1040000}"/>
    <cellStyle name="20% - Accent1 108 3 2 4" xfId="1973" xr:uid="{00000000-0005-0000-0000-0000B2040000}"/>
    <cellStyle name="20% - Accent1 108 3 2 4 2" xfId="1974" xr:uid="{00000000-0005-0000-0000-0000B3040000}"/>
    <cellStyle name="20% - Accent1 108 3 2 5" xfId="1975" xr:uid="{00000000-0005-0000-0000-0000B4040000}"/>
    <cellStyle name="20% - Accent1 108 3 2 6" xfId="1976" xr:uid="{00000000-0005-0000-0000-0000B5040000}"/>
    <cellStyle name="20% - Accent1 108 3 3" xfId="1977" xr:uid="{00000000-0005-0000-0000-0000B6040000}"/>
    <cellStyle name="20% - Accent1 108 3 3 2" xfId="1978" xr:uid="{00000000-0005-0000-0000-0000B7040000}"/>
    <cellStyle name="20% - Accent1 108 3 3 2 2" xfId="1979" xr:uid="{00000000-0005-0000-0000-0000B8040000}"/>
    <cellStyle name="20% - Accent1 108 3 3 2 2 2" xfId="1980" xr:uid="{00000000-0005-0000-0000-0000B9040000}"/>
    <cellStyle name="20% - Accent1 108 3 3 2 3" xfId="1981" xr:uid="{00000000-0005-0000-0000-0000BA040000}"/>
    <cellStyle name="20% - Accent1 108 3 3 3" xfId="1982" xr:uid="{00000000-0005-0000-0000-0000BB040000}"/>
    <cellStyle name="20% - Accent1 108 3 3 3 2" xfId="1983" xr:uid="{00000000-0005-0000-0000-0000BC040000}"/>
    <cellStyle name="20% - Accent1 108 3 3 4" xfId="1984" xr:uid="{00000000-0005-0000-0000-0000BD040000}"/>
    <cellStyle name="20% - Accent1 108 3 3 5" xfId="1985" xr:uid="{00000000-0005-0000-0000-0000BE040000}"/>
    <cellStyle name="20% - Accent1 108 3 4" xfId="1986" xr:uid="{00000000-0005-0000-0000-0000BF040000}"/>
    <cellStyle name="20% - Accent1 108 3 4 2" xfId="1987" xr:uid="{00000000-0005-0000-0000-0000C0040000}"/>
    <cellStyle name="20% - Accent1 108 3 4 2 2" xfId="1988" xr:uid="{00000000-0005-0000-0000-0000C1040000}"/>
    <cellStyle name="20% - Accent1 108 3 4 3" xfId="1989" xr:uid="{00000000-0005-0000-0000-0000C2040000}"/>
    <cellStyle name="20% - Accent1 108 3 5" xfId="1990" xr:uid="{00000000-0005-0000-0000-0000C3040000}"/>
    <cellStyle name="20% - Accent1 108 3 5 2" xfId="1991" xr:uid="{00000000-0005-0000-0000-0000C4040000}"/>
    <cellStyle name="20% - Accent1 108 3 6" xfId="1992" xr:uid="{00000000-0005-0000-0000-0000C5040000}"/>
    <cellStyle name="20% - Accent1 108 3 7" xfId="1993" xr:uid="{00000000-0005-0000-0000-0000C6040000}"/>
    <cellStyle name="20% - Accent1 108 4" xfId="1994" xr:uid="{00000000-0005-0000-0000-0000C7040000}"/>
    <cellStyle name="20% - Accent1 108 4 2" xfId="1995" xr:uid="{00000000-0005-0000-0000-0000C8040000}"/>
    <cellStyle name="20% - Accent1 108 4 2 2" xfId="1996" xr:uid="{00000000-0005-0000-0000-0000C9040000}"/>
    <cellStyle name="20% - Accent1 108 4 2 2 2" xfId="1997" xr:uid="{00000000-0005-0000-0000-0000CA040000}"/>
    <cellStyle name="20% - Accent1 108 4 2 2 2 2" xfId="1998" xr:uid="{00000000-0005-0000-0000-0000CB040000}"/>
    <cellStyle name="20% - Accent1 108 4 2 2 3" xfId="1999" xr:uid="{00000000-0005-0000-0000-0000CC040000}"/>
    <cellStyle name="20% - Accent1 108 4 2 3" xfId="2000" xr:uid="{00000000-0005-0000-0000-0000CD040000}"/>
    <cellStyle name="20% - Accent1 108 4 2 3 2" xfId="2001" xr:uid="{00000000-0005-0000-0000-0000CE040000}"/>
    <cellStyle name="20% - Accent1 108 4 2 4" xfId="2002" xr:uid="{00000000-0005-0000-0000-0000CF040000}"/>
    <cellStyle name="20% - Accent1 108 4 2 5" xfId="2003" xr:uid="{00000000-0005-0000-0000-0000D0040000}"/>
    <cellStyle name="20% - Accent1 108 4 3" xfId="2004" xr:uid="{00000000-0005-0000-0000-0000D1040000}"/>
    <cellStyle name="20% - Accent1 108 4 3 2" xfId="2005" xr:uid="{00000000-0005-0000-0000-0000D2040000}"/>
    <cellStyle name="20% - Accent1 108 4 3 2 2" xfId="2006" xr:uid="{00000000-0005-0000-0000-0000D3040000}"/>
    <cellStyle name="20% - Accent1 108 4 3 3" xfId="2007" xr:uid="{00000000-0005-0000-0000-0000D4040000}"/>
    <cellStyle name="20% - Accent1 108 4 4" xfId="2008" xr:uid="{00000000-0005-0000-0000-0000D5040000}"/>
    <cellStyle name="20% - Accent1 108 4 4 2" xfId="2009" xr:uid="{00000000-0005-0000-0000-0000D6040000}"/>
    <cellStyle name="20% - Accent1 108 4 5" xfId="2010" xr:uid="{00000000-0005-0000-0000-0000D7040000}"/>
    <cellStyle name="20% - Accent1 108 4 6" xfId="2011" xr:uid="{00000000-0005-0000-0000-0000D8040000}"/>
    <cellStyle name="20% - Accent1 108 5" xfId="2012" xr:uid="{00000000-0005-0000-0000-0000D9040000}"/>
    <cellStyle name="20% - Accent1 108 5 2" xfId="2013" xr:uid="{00000000-0005-0000-0000-0000DA040000}"/>
    <cellStyle name="20% - Accent1 108 5 2 2" xfId="2014" xr:uid="{00000000-0005-0000-0000-0000DB040000}"/>
    <cellStyle name="20% - Accent1 108 5 2 2 2" xfId="2015" xr:uid="{00000000-0005-0000-0000-0000DC040000}"/>
    <cellStyle name="20% - Accent1 108 5 2 2 2 2" xfId="2016" xr:uid="{00000000-0005-0000-0000-0000DD040000}"/>
    <cellStyle name="20% - Accent1 108 5 2 2 3" xfId="2017" xr:uid="{00000000-0005-0000-0000-0000DE040000}"/>
    <cellStyle name="20% - Accent1 108 5 2 3" xfId="2018" xr:uid="{00000000-0005-0000-0000-0000DF040000}"/>
    <cellStyle name="20% - Accent1 108 5 2 3 2" xfId="2019" xr:uid="{00000000-0005-0000-0000-0000E0040000}"/>
    <cellStyle name="20% - Accent1 108 5 2 4" xfId="2020" xr:uid="{00000000-0005-0000-0000-0000E1040000}"/>
    <cellStyle name="20% - Accent1 108 5 2 5" xfId="2021" xr:uid="{00000000-0005-0000-0000-0000E2040000}"/>
    <cellStyle name="20% - Accent1 108 5 3" xfId="2022" xr:uid="{00000000-0005-0000-0000-0000E3040000}"/>
    <cellStyle name="20% - Accent1 108 5 3 2" xfId="2023" xr:uid="{00000000-0005-0000-0000-0000E4040000}"/>
    <cellStyle name="20% - Accent1 108 5 3 2 2" xfId="2024" xr:uid="{00000000-0005-0000-0000-0000E5040000}"/>
    <cellStyle name="20% - Accent1 108 5 3 3" xfId="2025" xr:uid="{00000000-0005-0000-0000-0000E6040000}"/>
    <cellStyle name="20% - Accent1 108 5 4" xfId="2026" xr:uid="{00000000-0005-0000-0000-0000E7040000}"/>
    <cellStyle name="20% - Accent1 108 5 4 2" xfId="2027" xr:uid="{00000000-0005-0000-0000-0000E8040000}"/>
    <cellStyle name="20% - Accent1 108 5 5" xfId="2028" xr:uid="{00000000-0005-0000-0000-0000E9040000}"/>
    <cellStyle name="20% - Accent1 108 5 6" xfId="2029" xr:uid="{00000000-0005-0000-0000-0000EA040000}"/>
    <cellStyle name="20% - Accent1 108 6" xfId="2030" xr:uid="{00000000-0005-0000-0000-0000EB040000}"/>
    <cellStyle name="20% - Accent1 108 6 2" xfId="2031" xr:uid="{00000000-0005-0000-0000-0000EC040000}"/>
    <cellStyle name="20% - Accent1 108 6 2 2" xfId="2032" xr:uid="{00000000-0005-0000-0000-0000ED040000}"/>
    <cellStyle name="20% - Accent1 108 6 2 2 2" xfId="2033" xr:uid="{00000000-0005-0000-0000-0000EE040000}"/>
    <cellStyle name="20% - Accent1 108 6 2 3" xfId="2034" xr:uid="{00000000-0005-0000-0000-0000EF040000}"/>
    <cellStyle name="20% - Accent1 108 6 3" xfId="2035" xr:uid="{00000000-0005-0000-0000-0000F0040000}"/>
    <cellStyle name="20% - Accent1 108 6 3 2" xfId="2036" xr:uid="{00000000-0005-0000-0000-0000F1040000}"/>
    <cellStyle name="20% - Accent1 108 6 4" xfId="2037" xr:uid="{00000000-0005-0000-0000-0000F2040000}"/>
    <cellStyle name="20% - Accent1 108 6 5" xfId="2038" xr:uid="{00000000-0005-0000-0000-0000F3040000}"/>
    <cellStyle name="20% - Accent1 108 7" xfId="2039" xr:uid="{00000000-0005-0000-0000-0000F4040000}"/>
    <cellStyle name="20% - Accent1 108 7 2" xfId="2040" xr:uid="{00000000-0005-0000-0000-0000F5040000}"/>
    <cellStyle name="20% - Accent1 108 7 2 2" xfId="2041" xr:uid="{00000000-0005-0000-0000-0000F6040000}"/>
    <cellStyle name="20% - Accent1 108 7 3" xfId="2042" xr:uid="{00000000-0005-0000-0000-0000F7040000}"/>
    <cellStyle name="20% - Accent1 108 8" xfId="2043" xr:uid="{00000000-0005-0000-0000-0000F8040000}"/>
    <cellStyle name="20% - Accent1 108 8 2" xfId="2044" xr:uid="{00000000-0005-0000-0000-0000F9040000}"/>
    <cellStyle name="20% - Accent1 108 9" xfId="2045" xr:uid="{00000000-0005-0000-0000-0000FA040000}"/>
    <cellStyle name="20% - Accent1 108 9 2" xfId="2046" xr:uid="{00000000-0005-0000-0000-0000FB040000}"/>
    <cellStyle name="20% - Accent1 109" xfId="2047" xr:uid="{00000000-0005-0000-0000-0000FC040000}"/>
    <cellStyle name="20% - Accent1 109 10" xfId="2048" xr:uid="{00000000-0005-0000-0000-0000FD040000}"/>
    <cellStyle name="20% - Accent1 109 2" xfId="2049" xr:uid="{00000000-0005-0000-0000-0000FE040000}"/>
    <cellStyle name="20% - Accent1 109 2 2" xfId="2050" xr:uid="{00000000-0005-0000-0000-0000FF040000}"/>
    <cellStyle name="20% - Accent1 109 2 2 2" xfId="2051" xr:uid="{00000000-0005-0000-0000-000000050000}"/>
    <cellStyle name="20% - Accent1 109 2 2 2 2" xfId="2052" xr:uid="{00000000-0005-0000-0000-000001050000}"/>
    <cellStyle name="20% - Accent1 109 2 2 2 2 2" xfId="2053" xr:uid="{00000000-0005-0000-0000-000002050000}"/>
    <cellStyle name="20% - Accent1 109 2 2 2 2 2 2" xfId="2054" xr:uid="{00000000-0005-0000-0000-000003050000}"/>
    <cellStyle name="20% - Accent1 109 2 2 2 2 3" xfId="2055" xr:uid="{00000000-0005-0000-0000-000004050000}"/>
    <cellStyle name="20% - Accent1 109 2 2 2 3" xfId="2056" xr:uid="{00000000-0005-0000-0000-000005050000}"/>
    <cellStyle name="20% - Accent1 109 2 2 2 3 2" xfId="2057" xr:uid="{00000000-0005-0000-0000-000006050000}"/>
    <cellStyle name="20% - Accent1 109 2 2 2 4" xfId="2058" xr:uid="{00000000-0005-0000-0000-000007050000}"/>
    <cellStyle name="20% - Accent1 109 2 2 2 5" xfId="2059" xr:uid="{00000000-0005-0000-0000-000008050000}"/>
    <cellStyle name="20% - Accent1 109 2 2 3" xfId="2060" xr:uid="{00000000-0005-0000-0000-000009050000}"/>
    <cellStyle name="20% - Accent1 109 2 2 3 2" xfId="2061" xr:uid="{00000000-0005-0000-0000-00000A050000}"/>
    <cellStyle name="20% - Accent1 109 2 2 3 2 2" xfId="2062" xr:uid="{00000000-0005-0000-0000-00000B050000}"/>
    <cellStyle name="20% - Accent1 109 2 2 3 3" xfId="2063" xr:uid="{00000000-0005-0000-0000-00000C050000}"/>
    <cellStyle name="20% - Accent1 109 2 2 4" xfId="2064" xr:uid="{00000000-0005-0000-0000-00000D050000}"/>
    <cellStyle name="20% - Accent1 109 2 2 4 2" xfId="2065" xr:uid="{00000000-0005-0000-0000-00000E050000}"/>
    <cellStyle name="20% - Accent1 109 2 2 5" xfId="2066" xr:uid="{00000000-0005-0000-0000-00000F050000}"/>
    <cellStyle name="20% - Accent1 109 2 2 6" xfId="2067" xr:uid="{00000000-0005-0000-0000-000010050000}"/>
    <cellStyle name="20% - Accent1 109 2 3" xfId="2068" xr:uid="{00000000-0005-0000-0000-000011050000}"/>
    <cellStyle name="20% - Accent1 109 2 3 2" xfId="2069" xr:uid="{00000000-0005-0000-0000-000012050000}"/>
    <cellStyle name="20% - Accent1 109 2 3 2 2" xfId="2070" xr:uid="{00000000-0005-0000-0000-000013050000}"/>
    <cellStyle name="20% - Accent1 109 2 3 2 2 2" xfId="2071" xr:uid="{00000000-0005-0000-0000-000014050000}"/>
    <cellStyle name="20% - Accent1 109 2 3 2 3" xfId="2072" xr:uid="{00000000-0005-0000-0000-000015050000}"/>
    <cellStyle name="20% - Accent1 109 2 3 3" xfId="2073" xr:uid="{00000000-0005-0000-0000-000016050000}"/>
    <cellStyle name="20% - Accent1 109 2 3 3 2" xfId="2074" xr:uid="{00000000-0005-0000-0000-000017050000}"/>
    <cellStyle name="20% - Accent1 109 2 3 4" xfId="2075" xr:uid="{00000000-0005-0000-0000-000018050000}"/>
    <cellStyle name="20% - Accent1 109 2 3 5" xfId="2076" xr:uid="{00000000-0005-0000-0000-000019050000}"/>
    <cellStyle name="20% - Accent1 109 2 4" xfId="2077" xr:uid="{00000000-0005-0000-0000-00001A050000}"/>
    <cellStyle name="20% - Accent1 109 2 4 2" xfId="2078" xr:uid="{00000000-0005-0000-0000-00001B050000}"/>
    <cellStyle name="20% - Accent1 109 2 4 2 2" xfId="2079" xr:uid="{00000000-0005-0000-0000-00001C050000}"/>
    <cellStyle name="20% - Accent1 109 2 4 3" xfId="2080" xr:uid="{00000000-0005-0000-0000-00001D050000}"/>
    <cellStyle name="20% - Accent1 109 2 5" xfId="2081" xr:uid="{00000000-0005-0000-0000-00001E050000}"/>
    <cellStyle name="20% - Accent1 109 2 5 2" xfId="2082" xr:uid="{00000000-0005-0000-0000-00001F050000}"/>
    <cellStyle name="20% - Accent1 109 2 6" xfId="2083" xr:uid="{00000000-0005-0000-0000-000020050000}"/>
    <cellStyle name="20% - Accent1 109 2 7" xfId="2084" xr:uid="{00000000-0005-0000-0000-000021050000}"/>
    <cellStyle name="20% - Accent1 109 3" xfId="2085" xr:uid="{00000000-0005-0000-0000-000022050000}"/>
    <cellStyle name="20% - Accent1 109 3 2" xfId="2086" xr:uid="{00000000-0005-0000-0000-000023050000}"/>
    <cellStyle name="20% - Accent1 109 3 2 2" xfId="2087" xr:uid="{00000000-0005-0000-0000-000024050000}"/>
    <cellStyle name="20% - Accent1 109 3 2 2 2" xfId="2088" xr:uid="{00000000-0005-0000-0000-000025050000}"/>
    <cellStyle name="20% - Accent1 109 3 2 2 2 2" xfId="2089" xr:uid="{00000000-0005-0000-0000-000026050000}"/>
    <cellStyle name="20% - Accent1 109 3 2 2 2 2 2" xfId="2090" xr:uid="{00000000-0005-0000-0000-000027050000}"/>
    <cellStyle name="20% - Accent1 109 3 2 2 2 3" xfId="2091" xr:uid="{00000000-0005-0000-0000-000028050000}"/>
    <cellStyle name="20% - Accent1 109 3 2 2 3" xfId="2092" xr:uid="{00000000-0005-0000-0000-000029050000}"/>
    <cellStyle name="20% - Accent1 109 3 2 2 3 2" xfId="2093" xr:uid="{00000000-0005-0000-0000-00002A050000}"/>
    <cellStyle name="20% - Accent1 109 3 2 2 4" xfId="2094" xr:uid="{00000000-0005-0000-0000-00002B050000}"/>
    <cellStyle name="20% - Accent1 109 3 2 2 5" xfId="2095" xr:uid="{00000000-0005-0000-0000-00002C050000}"/>
    <cellStyle name="20% - Accent1 109 3 2 3" xfId="2096" xr:uid="{00000000-0005-0000-0000-00002D050000}"/>
    <cellStyle name="20% - Accent1 109 3 2 3 2" xfId="2097" xr:uid="{00000000-0005-0000-0000-00002E050000}"/>
    <cellStyle name="20% - Accent1 109 3 2 3 2 2" xfId="2098" xr:uid="{00000000-0005-0000-0000-00002F050000}"/>
    <cellStyle name="20% - Accent1 109 3 2 3 3" xfId="2099" xr:uid="{00000000-0005-0000-0000-000030050000}"/>
    <cellStyle name="20% - Accent1 109 3 2 4" xfId="2100" xr:uid="{00000000-0005-0000-0000-000031050000}"/>
    <cellStyle name="20% - Accent1 109 3 2 4 2" xfId="2101" xr:uid="{00000000-0005-0000-0000-000032050000}"/>
    <cellStyle name="20% - Accent1 109 3 2 5" xfId="2102" xr:uid="{00000000-0005-0000-0000-000033050000}"/>
    <cellStyle name="20% - Accent1 109 3 2 6" xfId="2103" xr:uid="{00000000-0005-0000-0000-000034050000}"/>
    <cellStyle name="20% - Accent1 109 3 3" xfId="2104" xr:uid="{00000000-0005-0000-0000-000035050000}"/>
    <cellStyle name="20% - Accent1 109 3 3 2" xfId="2105" xr:uid="{00000000-0005-0000-0000-000036050000}"/>
    <cellStyle name="20% - Accent1 109 3 3 2 2" xfId="2106" xr:uid="{00000000-0005-0000-0000-000037050000}"/>
    <cellStyle name="20% - Accent1 109 3 3 2 2 2" xfId="2107" xr:uid="{00000000-0005-0000-0000-000038050000}"/>
    <cellStyle name="20% - Accent1 109 3 3 2 3" xfId="2108" xr:uid="{00000000-0005-0000-0000-000039050000}"/>
    <cellStyle name="20% - Accent1 109 3 3 3" xfId="2109" xr:uid="{00000000-0005-0000-0000-00003A050000}"/>
    <cellStyle name="20% - Accent1 109 3 3 3 2" xfId="2110" xr:uid="{00000000-0005-0000-0000-00003B050000}"/>
    <cellStyle name="20% - Accent1 109 3 3 4" xfId="2111" xr:uid="{00000000-0005-0000-0000-00003C050000}"/>
    <cellStyle name="20% - Accent1 109 3 3 5" xfId="2112" xr:uid="{00000000-0005-0000-0000-00003D050000}"/>
    <cellStyle name="20% - Accent1 109 3 4" xfId="2113" xr:uid="{00000000-0005-0000-0000-00003E050000}"/>
    <cellStyle name="20% - Accent1 109 3 4 2" xfId="2114" xr:uid="{00000000-0005-0000-0000-00003F050000}"/>
    <cellStyle name="20% - Accent1 109 3 4 2 2" xfId="2115" xr:uid="{00000000-0005-0000-0000-000040050000}"/>
    <cellStyle name="20% - Accent1 109 3 4 3" xfId="2116" xr:uid="{00000000-0005-0000-0000-000041050000}"/>
    <cellStyle name="20% - Accent1 109 3 5" xfId="2117" xr:uid="{00000000-0005-0000-0000-000042050000}"/>
    <cellStyle name="20% - Accent1 109 3 5 2" xfId="2118" xr:uid="{00000000-0005-0000-0000-000043050000}"/>
    <cellStyle name="20% - Accent1 109 3 6" xfId="2119" xr:uid="{00000000-0005-0000-0000-000044050000}"/>
    <cellStyle name="20% - Accent1 109 3 7" xfId="2120" xr:uid="{00000000-0005-0000-0000-000045050000}"/>
    <cellStyle name="20% - Accent1 109 4" xfId="2121" xr:uid="{00000000-0005-0000-0000-000046050000}"/>
    <cellStyle name="20% - Accent1 109 4 2" xfId="2122" xr:uid="{00000000-0005-0000-0000-000047050000}"/>
    <cellStyle name="20% - Accent1 109 4 2 2" xfId="2123" xr:uid="{00000000-0005-0000-0000-000048050000}"/>
    <cellStyle name="20% - Accent1 109 4 2 2 2" xfId="2124" xr:uid="{00000000-0005-0000-0000-000049050000}"/>
    <cellStyle name="20% - Accent1 109 4 2 2 2 2" xfId="2125" xr:uid="{00000000-0005-0000-0000-00004A050000}"/>
    <cellStyle name="20% - Accent1 109 4 2 2 3" xfId="2126" xr:uid="{00000000-0005-0000-0000-00004B050000}"/>
    <cellStyle name="20% - Accent1 109 4 2 3" xfId="2127" xr:uid="{00000000-0005-0000-0000-00004C050000}"/>
    <cellStyle name="20% - Accent1 109 4 2 3 2" xfId="2128" xr:uid="{00000000-0005-0000-0000-00004D050000}"/>
    <cellStyle name="20% - Accent1 109 4 2 4" xfId="2129" xr:uid="{00000000-0005-0000-0000-00004E050000}"/>
    <cellStyle name="20% - Accent1 109 4 2 5" xfId="2130" xr:uid="{00000000-0005-0000-0000-00004F050000}"/>
    <cellStyle name="20% - Accent1 109 4 3" xfId="2131" xr:uid="{00000000-0005-0000-0000-000050050000}"/>
    <cellStyle name="20% - Accent1 109 4 3 2" xfId="2132" xr:uid="{00000000-0005-0000-0000-000051050000}"/>
    <cellStyle name="20% - Accent1 109 4 3 2 2" xfId="2133" xr:uid="{00000000-0005-0000-0000-000052050000}"/>
    <cellStyle name="20% - Accent1 109 4 3 3" xfId="2134" xr:uid="{00000000-0005-0000-0000-000053050000}"/>
    <cellStyle name="20% - Accent1 109 4 4" xfId="2135" xr:uid="{00000000-0005-0000-0000-000054050000}"/>
    <cellStyle name="20% - Accent1 109 4 4 2" xfId="2136" xr:uid="{00000000-0005-0000-0000-000055050000}"/>
    <cellStyle name="20% - Accent1 109 4 5" xfId="2137" xr:uid="{00000000-0005-0000-0000-000056050000}"/>
    <cellStyle name="20% - Accent1 109 4 6" xfId="2138" xr:uid="{00000000-0005-0000-0000-000057050000}"/>
    <cellStyle name="20% - Accent1 109 5" xfId="2139" xr:uid="{00000000-0005-0000-0000-000058050000}"/>
    <cellStyle name="20% - Accent1 109 5 2" xfId="2140" xr:uid="{00000000-0005-0000-0000-000059050000}"/>
    <cellStyle name="20% - Accent1 109 5 2 2" xfId="2141" xr:uid="{00000000-0005-0000-0000-00005A050000}"/>
    <cellStyle name="20% - Accent1 109 5 2 2 2" xfId="2142" xr:uid="{00000000-0005-0000-0000-00005B050000}"/>
    <cellStyle name="20% - Accent1 109 5 2 2 2 2" xfId="2143" xr:uid="{00000000-0005-0000-0000-00005C050000}"/>
    <cellStyle name="20% - Accent1 109 5 2 2 3" xfId="2144" xr:uid="{00000000-0005-0000-0000-00005D050000}"/>
    <cellStyle name="20% - Accent1 109 5 2 3" xfId="2145" xr:uid="{00000000-0005-0000-0000-00005E050000}"/>
    <cellStyle name="20% - Accent1 109 5 2 3 2" xfId="2146" xr:uid="{00000000-0005-0000-0000-00005F050000}"/>
    <cellStyle name="20% - Accent1 109 5 2 4" xfId="2147" xr:uid="{00000000-0005-0000-0000-000060050000}"/>
    <cellStyle name="20% - Accent1 109 5 2 5" xfId="2148" xr:uid="{00000000-0005-0000-0000-000061050000}"/>
    <cellStyle name="20% - Accent1 109 5 3" xfId="2149" xr:uid="{00000000-0005-0000-0000-000062050000}"/>
    <cellStyle name="20% - Accent1 109 5 3 2" xfId="2150" xr:uid="{00000000-0005-0000-0000-000063050000}"/>
    <cellStyle name="20% - Accent1 109 5 3 2 2" xfId="2151" xr:uid="{00000000-0005-0000-0000-000064050000}"/>
    <cellStyle name="20% - Accent1 109 5 3 3" xfId="2152" xr:uid="{00000000-0005-0000-0000-000065050000}"/>
    <cellStyle name="20% - Accent1 109 5 4" xfId="2153" xr:uid="{00000000-0005-0000-0000-000066050000}"/>
    <cellStyle name="20% - Accent1 109 5 4 2" xfId="2154" xr:uid="{00000000-0005-0000-0000-000067050000}"/>
    <cellStyle name="20% - Accent1 109 5 5" xfId="2155" xr:uid="{00000000-0005-0000-0000-000068050000}"/>
    <cellStyle name="20% - Accent1 109 5 6" xfId="2156" xr:uid="{00000000-0005-0000-0000-000069050000}"/>
    <cellStyle name="20% - Accent1 109 6" xfId="2157" xr:uid="{00000000-0005-0000-0000-00006A050000}"/>
    <cellStyle name="20% - Accent1 109 6 2" xfId="2158" xr:uid="{00000000-0005-0000-0000-00006B050000}"/>
    <cellStyle name="20% - Accent1 109 6 2 2" xfId="2159" xr:uid="{00000000-0005-0000-0000-00006C050000}"/>
    <cellStyle name="20% - Accent1 109 6 2 2 2" xfId="2160" xr:uid="{00000000-0005-0000-0000-00006D050000}"/>
    <cellStyle name="20% - Accent1 109 6 2 3" xfId="2161" xr:uid="{00000000-0005-0000-0000-00006E050000}"/>
    <cellStyle name="20% - Accent1 109 6 3" xfId="2162" xr:uid="{00000000-0005-0000-0000-00006F050000}"/>
    <cellStyle name="20% - Accent1 109 6 3 2" xfId="2163" xr:uid="{00000000-0005-0000-0000-000070050000}"/>
    <cellStyle name="20% - Accent1 109 6 4" xfId="2164" xr:uid="{00000000-0005-0000-0000-000071050000}"/>
    <cellStyle name="20% - Accent1 109 6 5" xfId="2165" xr:uid="{00000000-0005-0000-0000-000072050000}"/>
    <cellStyle name="20% - Accent1 109 7" xfId="2166" xr:uid="{00000000-0005-0000-0000-000073050000}"/>
    <cellStyle name="20% - Accent1 109 7 2" xfId="2167" xr:uid="{00000000-0005-0000-0000-000074050000}"/>
    <cellStyle name="20% - Accent1 109 7 2 2" xfId="2168" xr:uid="{00000000-0005-0000-0000-000075050000}"/>
    <cellStyle name="20% - Accent1 109 7 3" xfId="2169" xr:uid="{00000000-0005-0000-0000-000076050000}"/>
    <cellStyle name="20% - Accent1 109 8" xfId="2170" xr:uid="{00000000-0005-0000-0000-000077050000}"/>
    <cellStyle name="20% - Accent1 109 8 2" xfId="2171" xr:uid="{00000000-0005-0000-0000-000078050000}"/>
    <cellStyle name="20% - Accent1 109 9" xfId="2172" xr:uid="{00000000-0005-0000-0000-000079050000}"/>
    <cellStyle name="20% - Accent1 109 9 2" xfId="2173" xr:uid="{00000000-0005-0000-0000-00007A050000}"/>
    <cellStyle name="20% - Accent1 11" xfId="2174" xr:uid="{00000000-0005-0000-0000-00007B050000}"/>
    <cellStyle name="20% - Accent1 11 10" xfId="64692" xr:uid="{00000000-0005-0000-0000-00007C050000}"/>
    <cellStyle name="20% - Accent1 11 2" xfId="2175" xr:uid="{00000000-0005-0000-0000-00007D050000}"/>
    <cellStyle name="20% - Accent1 11 2 2" xfId="2176" xr:uid="{00000000-0005-0000-0000-00007E050000}"/>
    <cellStyle name="20% - Accent1 11 2 2 2" xfId="64693" xr:uid="{00000000-0005-0000-0000-00007F050000}"/>
    <cellStyle name="20% - Accent1 11 2 3" xfId="64694" xr:uid="{00000000-0005-0000-0000-000080050000}"/>
    <cellStyle name="20% - Accent1 11 2 4" xfId="64695" xr:uid="{00000000-0005-0000-0000-000081050000}"/>
    <cellStyle name="20% - Accent1 11 2 5" xfId="64696" xr:uid="{00000000-0005-0000-0000-000082050000}"/>
    <cellStyle name="20% - Accent1 11 2 6" xfId="64697" xr:uid="{00000000-0005-0000-0000-000083050000}"/>
    <cellStyle name="20% - Accent1 11 2 7" xfId="64698" xr:uid="{00000000-0005-0000-0000-000084050000}"/>
    <cellStyle name="20% - Accent1 11 3" xfId="2177" xr:uid="{00000000-0005-0000-0000-000085050000}"/>
    <cellStyle name="20% - Accent1 11 3 2" xfId="2178" xr:uid="{00000000-0005-0000-0000-000086050000}"/>
    <cellStyle name="20% - Accent1 11 3 3" xfId="64699" xr:uid="{00000000-0005-0000-0000-000087050000}"/>
    <cellStyle name="20% - Accent1 11 3 4" xfId="64700" xr:uid="{00000000-0005-0000-0000-000088050000}"/>
    <cellStyle name="20% - Accent1 11 3 5" xfId="64701" xr:uid="{00000000-0005-0000-0000-000089050000}"/>
    <cellStyle name="20% - Accent1 11 3 6" xfId="64702" xr:uid="{00000000-0005-0000-0000-00008A050000}"/>
    <cellStyle name="20% - Accent1 11 4" xfId="2179" xr:uid="{00000000-0005-0000-0000-00008B050000}"/>
    <cellStyle name="20% - Accent1 11 4 2" xfId="64703" xr:uid="{00000000-0005-0000-0000-00008C050000}"/>
    <cellStyle name="20% - Accent1 11 5" xfId="64704" xr:uid="{00000000-0005-0000-0000-00008D050000}"/>
    <cellStyle name="20% - Accent1 11 6" xfId="64705" xr:uid="{00000000-0005-0000-0000-00008E050000}"/>
    <cellStyle name="20% - Accent1 11 7" xfId="64706" xr:uid="{00000000-0005-0000-0000-00008F050000}"/>
    <cellStyle name="20% - Accent1 11 8" xfId="64707" xr:uid="{00000000-0005-0000-0000-000090050000}"/>
    <cellStyle name="20% - Accent1 11 9" xfId="64708" xr:uid="{00000000-0005-0000-0000-000091050000}"/>
    <cellStyle name="20% - Accent1 110" xfId="2180" xr:uid="{00000000-0005-0000-0000-000092050000}"/>
    <cellStyle name="20% - Accent1 110 10" xfId="2181" xr:uid="{00000000-0005-0000-0000-000093050000}"/>
    <cellStyle name="20% - Accent1 110 2" xfId="2182" xr:uid="{00000000-0005-0000-0000-000094050000}"/>
    <cellStyle name="20% - Accent1 110 2 2" xfId="2183" xr:uid="{00000000-0005-0000-0000-000095050000}"/>
    <cellStyle name="20% - Accent1 110 2 2 2" xfId="2184" xr:uid="{00000000-0005-0000-0000-000096050000}"/>
    <cellStyle name="20% - Accent1 110 2 2 2 2" xfId="2185" xr:uid="{00000000-0005-0000-0000-000097050000}"/>
    <cellStyle name="20% - Accent1 110 2 2 2 2 2" xfId="2186" xr:uid="{00000000-0005-0000-0000-000098050000}"/>
    <cellStyle name="20% - Accent1 110 2 2 2 2 2 2" xfId="2187" xr:uid="{00000000-0005-0000-0000-000099050000}"/>
    <cellStyle name="20% - Accent1 110 2 2 2 2 3" xfId="2188" xr:uid="{00000000-0005-0000-0000-00009A050000}"/>
    <cellStyle name="20% - Accent1 110 2 2 2 3" xfId="2189" xr:uid="{00000000-0005-0000-0000-00009B050000}"/>
    <cellStyle name="20% - Accent1 110 2 2 2 3 2" xfId="2190" xr:uid="{00000000-0005-0000-0000-00009C050000}"/>
    <cellStyle name="20% - Accent1 110 2 2 2 4" xfId="2191" xr:uid="{00000000-0005-0000-0000-00009D050000}"/>
    <cellStyle name="20% - Accent1 110 2 2 2 5" xfId="2192" xr:uid="{00000000-0005-0000-0000-00009E050000}"/>
    <cellStyle name="20% - Accent1 110 2 2 3" xfId="2193" xr:uid="{00000000-0005-0000-0000-00009F050000}"/>
    <cellStyle name="20% - Accent1 110 2 2 3 2" xfId="2194" xr:uid="{00000000-0005-0000-0000-0000A0050000}"/>
    <cellStyle name="20% - Accent1 110 2 2 3 2 2" xfId="2195" xr:uid="{00000000-0005-0000-0000-0000A1050000}"/>
    <cellStyle name="20% - Accent1 110 2 2 3 3" xfId="2196" xr:uid="{00000000-0005-0000-0000-0000A2050000}"/>
    <cellStyle name="20% - Accent1 110 2 2 4" xfId="2197" xr:uid="{00000000-0005-0000-0000-0000A3050000}"/>
    <cellStyle name="20% - Accent1 110 2 2 4 2" xfId="2198" xr:uid="{00000000-0005-0000-0000-0000A4050000}"/>
    <cellStyle name="20% - Accent1 110 2 2 5" xfId="2199" xr:uid="{00000000-0005-0000-0000-0000A5050000}"/>
    <cellStyle name="20% - Accent1 110 2 2 6" xfId="2200" xr:uid="{00000000-0005-0000-0000-0000A6050000}"/>
    <cellStyle name="20% - Accent1 110 2 3" xfId="2201" xr:uid="{00000000-0005-0000-0000-0000A7050000}"/>
    <cellStyle name="20% - Accent1 110 2 3 2" xfId="2202" xr:uid="{00000000-0005-0000-0000-0000A8050000}"/>
    <cellStyle name="20% - Accent1 110 2 3 2 2" xfId="2203" xr:uid="{00000000-0005-0000-0000-0000A9050000}"/>
    <cellStyle name="20% - Accent1 110 2 3 2 2 2" xfId="2204" xr:uid="{00000000-0005-0000-0000-0000AA050000}"/>
    <cellStyle name="20% - Accent1 110 2 3 2 3" xfId="2205" xr:uid="{00000000-0005-0000-0000-0000AB050000}"/>
    <cellStyle name="20% - Accent1 110 2 3 3" xfId="2206" xr:uid="{00000000-0005-0000-0000-0000AC050000}"/>
    <cellStyle name="20% - Accent1 110 2 3 3 2" xfId="2207" xr:uid="{00000000-0005-0000-0000-0000AD050000}"/>
    <cellStyle name="20% - Accent1 110 2 3 4" xfId="2208" xr:uid="{00000000-0005-0000-0000-0000AE050000}"/>
    <cellStyle name="20% - Accent1 110 2 3 5" xfId="2209" xr:uid="{00000000-0005-0000-0000-0000AF050000}"/>
    <cellStyle name="20% - Accent1 110 2 4" xfId="2210" xr:uid="{00000000-0005-0000-0000-0000B0050000}"/>
    <cellStyle name="20% - Accent1 110 2 4 2" xfId="2211" xr:uid="{00000000-0005-0000-0000-0000B1050000}"/>
    <cellStyle name="20% - Accent1 110 2 4 2 2" xfId="2212" xr:uid="{00000000-0005-0000-0000-0000B2050000}"/>
    <cellStyle name="20% - Accent1 110 2 4 3" xfId="2213" xr:uid="{00000000-0005-0000-0000-0000B3050000}"/>
    <cellStyle name="20% - Accent1 110 2 5" xfId="2214" xr:uid="{00000000-0005-0000-0000-0000B4050000}"/>
    <cellStyle name="20% - Accent1 110 2 5 2" xfId="2215" xr:uid="{00000000-0005-0000-0000-0000B5050000}"/>
    <cellStyle name="20% - Accent1 110 2 6" xfId="2216" xr:uid="{00000000-0005-0000-0000-0000B6050000}"/>
    <cellStyle name="20% - Accent1 110 2 7" xfId="2217" xr:uid="{00000000-0005-0000-0000-0000B7050000}"/>
    <cellStyle name="20% - Accent1 110 3" xfId="2218" xr:uid="{00000000-0005-0000-0000-0000B8050000}"/>
    <cellStyle name="20% - Accent1 110 3 2" xfId="2219" xr:uid="{00000000-0005-0000-0000-0000B9050000}"/>
    <cellStyle name="20% - Accent1 110 3 2 2" xfId="2220" xr:uid="{00000000-0005-0000-0000-0000BA050000}"/>
    <cellStyle name="20% - Accent1 110 3 2 2 2" xfId="2221" xr:uid="{00000000-0005-0000-0000-0000BB050000}"/>
    <cellStyle name="20% - Accent1 110 3 2 2 2 2" xfId="2222" xr:uid="{00000000-0005-0000-0000-0000BC050000}"/>
    <cellStyle name="20% - Accent1 110 3 2 2 2 2 2" xfId="2223" xr:uid="{00000000-0005-0000-0000-0000BD050000}"/>
    <cellStyle name="20% - Accent1 110 3 2 2 2 3" xfId="2224" xr:uid="{00000000-0005-0000-0000-0000BE050000}"/>
    <cellStyle name="20% - Accent1 110 3 2 2 3" xfId="2225" xr:uid="{00000000-0005-0000-0000-0000BF050000}"/>
    <cellStyle name="20% - Accent1 110 3 2 2 3 2" xfId="2226" xr:uid="{00000000-0005-0000-0000-0000C0050000}"/>
    <cellStyle name="20% - Accent1 110 3 2 2 4" xfId="2227" xr:uid="{00000000-0005-0000-0000-0000C1050000}"/>
    <cellStyle name="20% - Accent1 110 3 2 2 5" xfId="2228" xr:uid="{00000000-0005-0000-0000-0000C2050000}"/>
    <cellStyle name="20% - Accent1 110 3 2 3" xfId="2229" xr:uid="{00000000-0005-0000-0000-0000C3050000}"/>
    <cellStyle name="20% - Accent1 110 3 2 3 2" xfId="2230" xr:uid="{00000000-0005-0000-0000-0000C4050000}"/>
    <cellStyle name="20% - Accent1 110 3 2 3 2 2" xfId="2231" xr:uid="{00000000-0005-0000-0000-0000C5050000}"/>
    <cellStyle name="20% - Accent1 110 3 2 3 3" xfId="2232" xr:uid="{00000000-0005-0000-0000-0000C6050000}"/>
    <cellStyle name="20% - Accent1 110 3 2 4" xfId="2233" xr:uid="{00000000-0005-0000-0000-0000C7050000}"/>
    <cellStyle name="20% - Accent1 110 3 2 4 2" xfId="2234" xr:uid="{00000000-0005-0000-0000-0000C8050000}"/>
    <cellStyle name="20% - Accent1 110 3 2 5" xfId="2235" xr:uid="{00000000-0005-0000-0000-0000C9050000}"/>
    <cellStyle name="20% - Accent1 110 3 2 6" xfId="2236" xr:uid="{00000000-0005-0000-0000-0000CA050000}"/>
    <cellStyle name="20% - Accent1 110 3 3" xfId="2237" xr:uid="{00000000-0005-0000-0000-0000CB050000}"/>
    <cellStyle name="20% - Accent1 110 3 3 2" xfId="2238" xr:uid="{00000000-0005-0000-0000-0000CC050000}"/>
    <cellStyle name="20% - Accent1 110 3 3 2 2" xfId="2239" xr:uid="{00000000-0005-0000-0000-0000CD050000}"/>
    <cellStyle name="20% - Accent1 110 3 3 2 2 2" xfId="2240" xr:uid="{00000000-0005-0000-0000-0000CE050000}"/>
    <cellStyle name="20% - Accent1 110 3 3 2 3" xfId="2241" xr:uid="{00000000-0005-0000-0000-0000CF050000}"/>
    <cellStyle name="20% - Accent1 110 3 3 3" xfId="2242" xr:uid="{00000000-0005-0000-0000-0000D0050000}"/>
    <cellStyle name="20% - Accent1 110 3 3 3 2" xfId="2243" xr:uid="{00000000-0005-0000-0000-0000D1050000}"/>
    <cellStyle name="20% - Accent1 110 3 3 4" xfId="2244" xr:uid="{00000000-0005-0000-0000-0000D2050000}"/>
    <cellStyle name="20% - Accent1 110 3 3 5" xfId="2245" xr:uid="{00000000-0005-0000-0000-0000D3050000}"/>
    <cellStyle name="20% - Accent1 110 3 4" xfId="2246" xr:uid="{00000000-0005-0000-0000-0000D4050000}"/>
    <cellStyle name="20% - Accent1 110 3 4 2" xfId="2247" xr:uid="{00000000-0005-0000-0000-0000D5050000}"/>
    <cellStyle name="20% - Accent1 110 3 4 2 2" xfId="2248" xr:uid="{00000000-0005-0000-0000-0000D6050000}"/>
    <cellStyle name="20% - Accent1 110 3 4 3" xfId="2249" xr:uid="{00000000-0005-0000-0000-0000D7050000}"/>
    <cellStyle name="20% - Accent1 110 3 5" xfId="2250" xr:uid="{00000000-0005-0000-0000-0000D8050000}"/>
    <cellStyle name="20% - Accent1 110 3 5 2" xfId="2251" xr:uid="{00000000-0005-0000-0000-0000D9050000}"/>
    <cellStyle name="20% - Accent1 110 3 6" xfId="2252" xr:uid="{00000000-0005-0000-0000-0000DA050000}"/>
    <cellStyle name="20% - Accent1 110 3 7" xfId="2253" xr:uid="{00000000-0005-0000-0000-0000DB050000}"/>
    <cellStyle name="20% - Accent1 110 4" xfId="2254" xr:uid="{00000000-0005-0000-0000-0000DC050000}"/>
    <cellStyle name="20% - Accent1 110 4 2" xfId="2255" xr:uid="{00000000-0005-0000-0000-0000DD050000}"/>
    <cellStyle name="20% - Accent1 110 4 2 2" xfId="2256" xr:uid="{00000000-0005-0000-0000-0000DE050000}"/>
    <cellStyle name="20% - Accent1 110 4 2 2 2" xfId="2257" xr:uid="{00000000-0005-0000-0000-0000DF050000}"/>
    <cellStyle name="20% - Accent1 110 4 2 2 2 2" xfId="2258" xr:uid="{00000000-0005-0000-0000-0000E0050000}"/>
    <cellStyle name="20% - Accent1 110 4 2 2 3" xfId="2259" xr:uid="{00000000-0005-0000-0000-0000E1050000}"/>
    <cellStyle name="20% - Accent1 110 4 2 3" xfId="2260" xr:uid="{00000000-0005-0000-0000-0000E2050000}"/>
    <cellStyle name="20% - Accent1 110 4 2 3 2" xfId="2261" xr:uid="{00000000-0005-0000-0000-0000E3050000}"/>
    <cellStyle name="20% - Accent1 110 4 2 4" xfId="2262" xr:uid="{00000000-0005-0000-0000-0000E4050000}"/>
    <cellStyle name="20% - Accent1 110 4 2 5" xfId="2263" xr:uid="{00000000-0005-0000-0000-0000E5050000}"/>
    <cellStyle name="20% - Accent1 110 4 3" xfId="2264" xr:uid="{00000000-0005-0000-0000-0000E6050000}"/>
    <cellStyle name="20% - Accent1 110 4 3 2" xfId="2265" xr:uid="{00000000-0005-0000-0000-0000E7050000}"/>
    <cellStyle name="20% - Accent1 110 4 3 2 2" xfId="2266" xr:uid="{00000000-0005-0000-0000-0000E8050000}"/>
    <cellStyle name="20% - Accent1 110 4 3 3" xfId="2267" xr:uid="{00000000-0005-0000-0000-0000E9050000}"/>
    <cellStyle name="20% - Accent1 110 4 4" xfId="2268" xr:uid="{00000000-0005-0000-0000-0000EA050000}"/>
    <cellStyle name="20% - Accent1 110 4 4 2" xfId="2269" xr:uid="{00000000-0005-0000-0000-0000EB050000}"/>
    <cellStyle name="20% - Accent1 110 4 5" xfId="2270" xr:uid="{00000000-0005-0000-0000-0000EC050000}"/>
    <cellStyle name="20% - Accent1 110 4 6" xfId="2271" xr:uid="{00000000-0005-0000-0000-0000ED050000}"/>
    <cellStyle name="20% - Accent1 110 5" xfId="2272" xr:uid="{00000000-0005-0000-0000-0000EE050000}"/>
    <cellStyle name="20% - Accent1 110 5 2" xfId="2273" xr:uid="{00000000-0005-0000-0000-0000EF050000}"/>
    <cellStyle name="20% - Accent1 110 5 2 2" xfId="2274" xr:uid="{00000000-0005-0000-0000-0000F0050000}"/>
    <cellStyle name="20% - Accent1 110 5 2 2 2" xfId="2275" xr:uid="{00000000-0005-0000-0000-0000F1050000}"/>
    <cellStyle name="20% - Accent1 110 5 2 2 2 2" xfId="2276" xr:uid="{00000000-0005-0000-0000-0000F2050000}"/>
    <cellStyle name="20% - Accent1 110 5 2 2 3" xfId="2277" xr:uid="{00000000-0005-0000-0000-0000F3050000}"/>
    <cellStyle name="20% - Accent1 110 5 2 3" xfId="2278" xr:uid="{00000000-0005-0000-0000-0000F4050000}"/>
    <cellStyle name="20% - Accent1 110 5 2 3 2" xfId="2279" xr:uid="{00000000-0005-0000-0000-0000F5050000}"/>
    <cellStyle name="20% - Accent1 110 5 2 4" xfId="2280" xr:uid="{00000000-0005-0000-0000-0000F6050000}"/>
    <cellStyle name="20% - Accent1 110 5 2 5" xfId="2281" xr:uid="{00000000-0005-0000-0000-0000F7050000}"/>
    <cellStyle name="20% - Accent1 110 5 3" xfId="2282" xr:uid="{00000000-0005-0000-0000-0000F8050000}"/>
    <cellStyle name="20% - Accent1 110 5 3 2" xfId="2283" xr:uid="{00000000-0005-0000-0000-0000F9050000}"/>
    <cellStyle name="20% - Accent1 110 5 3 2 2" xfId="2284" xr:uid="{00000000-0005-0000-0000-0000FA050000}"/>
    <cellStyle name="20% - Accent1 110 5 3 3" xfId="2285" xr:uid="{00000000-0005-0000-0000-0000FB050000}"/>
    <cellStyle name="20% - Accent1 110 5 4" xfId="2286" xr:uid="{00000000-0005-0000-0000-0000FC050000}"/>
    <cellStyle name="20% - Accent1 110 5 4 2" xfId="2287" xr:uid="{00000000-0005-0000-0000-0000FD050000}"/>
    <cellStyle name="20% - Accent1 110 5 5" xfId="2288" xr:uid="{00000000-0005-0000-0000-0000FE050000}"/>
    <cellStyle name="20% - Accent1 110 5 6" xfId="2289" xr:uid="{00000000-0005-0000-0000-0000FF050000}"/>
    <cellStyle name="20% - Accent1 110 6" xfId="2290" xr:uid="{00000000-0005-0000-0000-000000060000}"/>
    <cellStyle name="20% - Accent1 110 6 2" xfId="2291" xr:uid="{00000000-0005-0000-0000-000001060000}"/>
    <cellStyle name="20% - Accent1 110 6 2 2" xfId="2292" xr:uid="{00000000-0005-0000-0000-000002060000}"/>
    <cellStyle name="20% - Accent1 110 6 2 2 2" xfId="2293" xr:uid="{00000000-0005-0000-0000-000003060000}"/>
    <cellStyle name="20% - Accent1 110 6 2 3" xfId="2294" xr:uid="{00000000-0005-0000-0000-000004060000}"/>
    <cellStyle name="20% - Accent1 110 6 3" xfId="2295" xr:uid="{00000000-0005-0000-0000-000005060000}"/>
    <cellStyle name="20% - Accent1 110 6 3 2" xfId="2296" xr:uid="{00000000-0005-0000-0000-000006060000}"/>
    <cellStyle name="20% - Accent1 110 6 4" xfId="2297" xr:uid="{00000000-0005-0000-0000-000007060000}"/>
    <cellStyle name="20% - Accent1 110 6 5" xfId="2298" xr:uid="{00000000-0005-0000-0000-000008060000}"/>
    <cellStyle name="20% - Accent1 110 7" xfId="2299" xr:uid="{00000000-0005-0000-0000-000009060000}"/>
    <cellStyle name="20% - Accent1 110 7 2" xfId="2300" xr:uid="{00000000-0005-0000-0000-00000A060000}"/>
    <cellStyle name="20% - Accent1 110 7 2 2" xfId="2301" xr:uid="{00000000-0005-0000-0000-00000B060000}"/>
    <cellStyle name="20% - Accent1 110 7 3" xfId="2302" xr:uid="{00000000-0005-0000-0000-00000C060000}"/>
    <cellStyle name="20% - Accent1 110 8" xfId="2303" xr:uid="{00000000-0005-0000-0000-00000D060000}"/>
    <cellStyle name="20% - Accent1 110 8 2" xfId="2304" xr:uid="{00000000-0005-0000-0000-00000E060000}"/>
    <cellStyle name="20% - Accent1 110 9" xfId="2305" xr:uid="{00000000-0005-0000-0000-00000F060000}"/>
    <cellStyle name="20% - Accent1 110 9 2" xfId="2306" xr:uid="{00000000-0005-0000-0000-000010060000}"/>
    <cellStyle name="20% - Accent1 111" xfId="2307" xr:uid="{00000000-0005-0000-0000-000011060000}"/>
    <cellStyle name="20% - Accent1 111 10" xfId="2308" xr:uid="{00000000-0005-0000-0000-000012060000}"/>
    <cellStyle name="20% - Accent1 111 2" xfId="2309" xr:uid="{00000000-0005-0000-0000-000013060000}"/>
    <cellStyle name="20% - Accent1 111 2 2" xfId="2310" xr:uid="{00000000-0005-0000-0000-000014060000}"/>
    <cellStyle name="20% - Accent1 111 2 2 2" xfId="2311" xr:uid="{00000000-0005-0000-0000-000015060000}"/>
    <cellStyle name="20% - Accent1 111 2 2 2 2" xfId="2312" xr:uid="{00000000-0005-0000-0000-000016060000}"/>
    <cellStyle name="20% - Accent1 111 2 2 2 2 2" xfId="2313" xr:uid="{00000000-0005-0000-0000-000017060000}"/>
    <cellStyle name="20% - Accent1 111 2 2 2 2 2 2" xfId="2314" xr:uid="{00000000-0005-0000-0000-000018060000}"/>
    <cellStyle name="20% - Accent1 111 2 2 2 2 3" xfId="2315" xr:uid="{00000000-0005-0000-0000-000019060000}"/>
    <cellStyle name="20% - Accent1 111 2 2 2 3" xfId="2316" xr:uid="{00000000-0005-0000-0000-00001A060000}"/>
    <cellStyle name="20% - Accent1 111 2 2 2 3 2" xfId="2317" xr:uid="{00000000-0005-0000-0000-00001B060000}"/>
    <cellStyle name="20% - Accent1 111 2 2 2 4" xfId="2318" xr:uid="{00000000-0005-0000-0000-00001C060000}"/>
    <cellStyle name="20% - Accent1 111 2 2 2 5" xfId="2319" xr:uid="{00000000-0005-0000-0000-00001D060000}"/>
    <cellStyle name="20% - Accent1 111 2 2 3" xfId="2320" xr:uid="{00000000-0005-0000-0000-00001E060000}"/>
    <cellStyle name="20% - Accent1 111 2 2 3 2" xfId="2321" xr:uid="{00000000-0005-0000-0000-00001F060000}"/>
    <cellStyle name="20% - Accent1 111 2 2 3 2 2" xfId="2322" xr:uid="{00000000-0005-0000-0000-000020060000}"/>
    <cellStyle name="20% - Accent1 111 2 2 3 3" xfId="2323" xr:uid="{00000000-0005-0000-0000-000021060000}"/>
    <cellStyle name="20% - Accent1 111 2 2 4" xfId="2324" xr:uid="{00000000-0005-0000-0000-000022060000}"/>
    <cellStyle name="20% - Accent1 111 2 2 4 2" xfId="2325" xr:uid="{00000000-0005-0000-0000-000023060000}"/>
    <cellStyle name="20% - Accent1 111 2 2 5" xfId="2326" xr:uid="{00000000-0005-0000-0000-000024060000}"/>
    <cellStyle name="20% - Accent1 111 2 2 6" xfId="2327" xr:uid="{00000000-0005-0000-0000-000025060000}"/>
    <cellStyle name="20% - Accent1 111 2 3" xfId="2328" xr:uid="{00000000-0005-0000-0000-000026060000}"/>
    <cellStyle name="20% - Accent1 111 2 3 2" xfId="2329" xr:uid="{00000000-0005-0000-0000-000027060000}"/>
    <cellStyle name="20% - Accent1 111 2 3 2 2" xfId="2330" xr:uid="{00000000-0005-0000-0000-000028060000}"/>
    <cellStyle name="20% - Accent1 111 2 3 2 2 2" xfId="2331" xr:uid="{00000000-0005-0000-0000-000029060000}"/>
    <cellStyle name="20% - Accent1 111 2 3 2 3" xfId="2332" xr:uid="{00000000-0005-0000-0000-00002A060000}"/>
    <cellStyle name="20% - Accent1 111 2 3 3" xfId="2333" xr:uid="{00000000-0005-0000-0000-00002B060000}"/>
    <cellStyle name="20% - Accent1 111 2 3 3 2" xfId="2334" xr:uid="{00000000-0005-0000-0000-00002C060000}"/>
    <cellStyle name="20% - Accent1 111 2 3 4" xfId="2335" xr:uid="{00000000-0005-0000-0000-00002D060000}"/>
    <cellStyle name="20% - Accent1 111 2 3 5" xfId="2336" xr:uid="{00000000-0005-0000-0000-00002E060000}"/>
    <cellStyle name="20% - Accent1 111 2 4" xfId="2337" xr:uid="{00000000-0005-0000-0000-00002F060000}"/>
    <cellStyle name="20% - Accent1 111 2 4 2" xfId="2338" xr:uid="{00000000-0005-0000-0000-000030060000}"/>
    <cellStyle name="20% - Accent1 111 2 4 2 2" xfId="2339" xr:uid="{00000000-0005-0000-0000-000031060000}"/>
    <cellStyle name="20% - Accent1 111 2 4 3" xfId="2340" xr:uid="{00000000-0005-0000-0000-000032060000}"/>
    <cellStyle name="20% - Accent1 111 2 5" xfId="2341" xr:uid="{00000000-0005-0000-0000-000033060000}"/>
    <cellStyle name="20% - Accent1 111 2 5 2" xfId="2342" xr:uid="{00000000-0005-0000-0000-000034060000}"/>
    <cellStyle name="20% - Accent1 111 2 6" xfId="2343" xr:uid="{00000000-0005-0000-0000-000035060000}"/>
    <cellStyle name="20% - Accent1 111 2 7" xfId="2344" xr:uid="{00000000-0005-0000-0000-000036060000}"/>
    <cellStyle name="20% - Accent1 111 3" xfId="2345" xr:uid="{00000000-0005-0000-0000-000037060000}"/>
    <cellStyle name="20% - Accent1 111 3 2" xfId="2346" xr:uid="{00000000-0005-0000-0000-000038060000}"/>
    <cellStyle name="20% - Accent1 111 3 2 2" xfId="2347" xr:uid="{00000000-0005-0000-0000-000039060000}"/>
    <cellStyle name="20% - Accent1 111 3 2 2 2" xfId="2348" xr:uid="{00000000-0005-0000-0000-00003A060000}"/>
    <cellStyle name="20% - Accent1 111 3 2 2 2 2" xfId="2349" xr:uid="{00000000-0005-0000-0000-00003B060000}"/>
    <cellStyle name="20% - Accent1 111 3 2 2 2 2 2" xfId="2350" xr:uid="{00000000-0005-0000-0000-00003C060000}"/>
    <cellStyle name="20% - Accent1 111 3 2 2 2 3" xfId="2351" xr:uid="{00000000-0005-0000-0000-00003D060000}"/>
    <cellStyle name="20% - Accent1 111 3 2 2 3" xfId="2352" xr:uid="{00000000-0005-0000-0000-00003E060000}"/>
    <cellStyle name="20% - Accent1 111 3 2 2 3 2" xfId="2353" xr:uid="{00000000-0005-0000-0000-00003F060000}"/>
    <cellStyle name="20% - Accent1 111 3 2 2 4" xfId="2354" xr:uid="{00000000-0005-0000-0000-000040060000}"/>
    <cellStyle name="20% - Accent1 111 3 2 2 5" xfId="2355" xr:uid="{00000000-0005-0000-0000-000041060000}"/>
    <cellStyle name="20% - Accent1 111 3 2 3" xfId="2356" xr:uid="{00000000-0005-0000-0000-000042060000}"/>
    <cellStyle name="20% - Accent1 111 3 2 3 2" xfId="2357" xr:uid="{00000000-0005-0000-0000-000043060000}"/>
    <cellStyle name="20% - Accent1 111 3 2 3 2 2" xfId="2358" xr:uid="{00000000-0005-0000-0000-000044060000}"/>
    <cellStyle name="20% - Accent1 111 3 2 3 3" xfId="2359" xr:uid="{00000000-0005-0000-0000-000045060000}"/>
    <cellStyle name="20% - Accent1 111 3 2 4" xfId="2360" xr:uid="{00000000-0005-0000-0000-000046060000}"/>
    <cellStyle name="20% - Accent1 111 3 2 4 2" xfId="2361" xr:uid="{00000000-0005-0000-0000-000047060000}"/>
    <cellStyle name="20% - Accent1 111 3 2 5" xfId="2362" xr:uid="{00000000-0005-0000-0000-000048060000}"/>
    <cellStyle name="20% - Accent1 111 3 2 6" xfId="2363" xr:uid="{00000000-0005-0000-0000-000049060000}"/>
    <cellStyle name="20% - Accent1 111 3 3" xfId="2364" xr:uid="{00000000-0005-0000-0000-00004A060000}"/>
    <cellStyle name="20% - Accent1 111 3 3 2" xfId="2365" xr:uid="{00000000-0005-0000-0000-00004B060000}"/>
    <cellStyle name="20% - Accent1 111 3 3 2 2" xfId="2366" xr:uid="{00000000-0005-0000-0000-00004C060000}"/>
    <cellStyle name="20% - Accent1 111 3 3 2 2 2" xfId="2367" xr:uid="{00000000-0005-0000-0000-00004D060000}"/>
    <cellStyle name="20% - Accent1 111 3 3 2 3" xfId="2368" xr:uid="{00000000-0005-0000-0000-00004E060000}"/>
    <cellStyle name="20% - Accent1 111 3 3 3" xfId="2369" xr:uid="{00000000-0005-0000-0000-00004F060000}"/>
    <cellStyle name="20% - Accent1 111 3 3 3 2" xfId="2370" xr:uid="{00000000-0005-0000-0000-000050060000}"/>
    <cellStyle name="20% - Accent1 111 3 3 4" xfId="2371" xr:uid="{00000000-0005-0000-0000-000051060000}"/>
    <cellStyle name="20% - Accent1 111 3 3 5" xfId="2372" xr:uid="{00000000-0005-0000-0000-000052060000}"/>
    <cellStyle name="20% - Accent1 111 3 4" xfId="2373" xr:uid="{00000000-0005-0000-0000-000053060000}"/>
    <cellStyle name="20% - Accent1 111 3 4 2" xfId="2374" xr:uid="{00000000-0005-0000-0000-000054060000}"/>
    <cellStyle name="20% - Accent1 111 3 4 2 2" xfId="2375" xr:uid="{00000000-0005-0000-0000-000055060000}"/>
    <cellStyle name="20% - Accent1 111 3 4 3" xfId="2376" xr:uid="{00000000-0005-0000-0000-000056060000}"/>
    <cellStyle name="20% - Accent1 111 3 5" xfId="2377" xr:uid="{00000000-0005-0000-0000-000057060000}"/>
    <cellStyle name="20% - Accent1 111 3 5 2" xfId="2378" xr:uid="{00000000-0005-0000-0000-000058060000}"/>
    <cellStyle name="20% - Accent1 111 3 6" xfId="2379" xr:uid="{00000000-0005-0000-0000-000059060000}"/>
    <cellStyle name="20% - Accent1 111 3 7" xfId="2380" xr:uid="{00000000-0005-0000-0000-00005A060000}"/>
    <cellStyle name="20% - Accent1 111 4" xfId="2381" xr:uid="{00000000-0005-0000-0000-00005B060000}"/>
    <cellStyle name="20% - Accent1 111 4 2" xfId="2382" xr:uid="{00000000-0005-0000-0000-00005C060000}"/>
    <cellStyle name="20% - Accent1 111 4 2 2" xfId="2383" xr:uid="{00000000-0005-0000-0000-00005D060000}"/>
    <cellStyle name="20% - Accent1 111 4 2 2 2" xfId="2384" xr:uid="{00000000-0005-0000-0000-00005E060000}"/>
    <cellStyle name="20% - Accent1 111 4 2 2 2 2" xfId="2385" xr:uid="{00000000-0005-0000-0000-00005F060000}"/>
    <cellStyle name="20% - Accent1 111 4 2 2 3" xfId="2386" xr:uid="{00000000-0005-0000-0000-000060060000}"/>
    <cellStyle name="20% - Accent1 111 4 2 3" xfId="2387" xr:uid="{00000000-0005-0000-0000-000061060000}"/>
    <cellStyle name="20% - Accent1 111 4 2 3 2" xfId="2388" xr:uid="{00000000-0005-0000-0000-000062060000}"/>
    <cellStyle name="20% - Accent1 111 4 2 4" xfId="2389" xr:uid="{00000000-0005-0000-0000-000063060000}"/>
    <cellStyle name="20% - Accent1 111 4 2 5" xfId="2390" xr:uid="{00000000-0005-0000-0000-000064060000}"/>
    <cellStyle name="20% - Accent1 111 4 3" xfId="2391" xr:uid="{00000000-0005-0000-0000-000065060000}"/>
    <cellStyle name="20% - Accent1 111 4 3 2" xfId="2392" xr:uid="{00000000-0005-0000-0000-000066060000}"/>
    <cellStyle name="20% - Accent1 111 4 3 2 2" xfId="2393" xr:uid="{00000000-0005-0000-0000-000067060000}"/>
    <cellStyle name="20% - Accent1 111 4 3 3" xfId="2394" xr:uid="{00000000-0005-0000-0000-000068060000}"/>
    <cellStyle name="20% - Accent1 111 4 4" xfId="2395" xr:uid="{00000000-0005-0000-0000-000069060000}"/>
    <cellStyle name="20% - Accent1 111 4 4 2" xfId="2396" xr:uid="{00000000-0005-0000-0000-00006A060000}"/>
    <cellStyle name="20% - Accent1 111 4 5" xfId="2397" xr:uid="{00000000-0005-0000-0000-00006B060000}"/>
    <cellStyle name="20% - Accent1 111 4 6" xfId="2398" xr:uid="{00000000-0005-0000-0000-00006C060000}"/>
    <cellStyle name="20% - Accent1 111 5" xfId="2399" xr:uid="{00000000-0005-0000-0000-00006D060000}"/>
    <cellStyle name="20% - Accent1 111 5 2" xfId="2400" xr:uid="{00000000-0005-0000-0000-00006E060000}"/>
    <cellStyle name="20% - Accent1 111 5 2 2" xfId="2401" xr:uid="{00000000-0005-0000-0000-00006F060000}"/>
    <cellStyle name="20% - Accent1 111 5 2 2 2" xfId="2402" xr:uid="{00000000-0005-0000-0000-000070060000}"/>
    <cellStyle name="20% - Accent1 111 5 2 2 2 2" xfId="2403" xr:uid="{00000000-0005-0000-0000-000071060000}"/>
    <cellStyle name="20% - Accent1 111 5 2 2 3" xfId="2404" xr:uid="{00000000-0005-0000-0000-000072060000}"/>
    <cellStyle name="20% - Accent1 111 5 2 3" xfId="2405" xr:uid="{00000000-0005-0000-0000-000073060000}"/>
    <cellStyle name="20% - Accent1 111 5 2 3 2" xfId="2406" xr:uid="{00000000-0005-0000-0000-000074060000}"/>
    <cellStyle name="20% - Accent1 111 5 2 4" xfId="2407" xr:uid="{00000000-0005-0000-0000-000075060000}"/>
    <cellStyle name="20% - Accent1 111 5 2 5" xfId="2408" xr:uid="{00000000-0005-0000-0000-000076060000}"/>
    <cellStyle name="20% - Accent1 111 5 3" xfId="2409" xr:uid="{00000000-0005-0000-0000-000077060000}"/>
    <cellStyle name="20% - Accent1 111 5 3 2" xfId="2410" xr:uid="{00000000-0005-0000-0000-000078060000}"/>
    <cellStyle name="20% - Accent1 111 5 3 2 2" xfId="2411" xr:uid="{00000000-0005-0000-0000-000079060000}"/>
    <cellStyle name="20% - Accent1 111 5 3 3" xfId="2412" xr:uid="{00000000-0005-0000-0000-00007A060000}"/>
    <cellStyle name="20% - Accent1 111 5 4" xfId="2413" xr:uid="{00000000-0005-0000-0000-00007B060000}"/>
    <cellStyle name="20% - Accent1 111 5 4 2" xfId="2414" xr:uid="{00000000-0005-0000-0000-00007C060000}"/>
    <cellStyle name="20% - Accent1 111 5 5" xfId="2415" xr:uid="{00000000-0005-0000-0000-00007D060000}"/>
    <cellStyle name="20% - Accent1 111 5 6" xfId="2416" xr:uid="{00000000-0005-0000-0000-00007E060000}"/>
    <cellStyle name="20% - Accent1 111 6" xfId="2417" xr:uid="{00000000-0005-0000-0000-00007F060000}"/>
    <cellStyle name="20% - Accent1 111 6 2" xfId="2418" xr:uid="{00000000-0005-0000-0000-000080060000}"/>
    <cellStyle name="20% - Accent1 111 6 2 2" xfId="2419" xr:uid="{00000000-0005-0000-0000-000081060000}"/>
    <cellStyle name="20% - Accent1 111 6 2 2 2" xfId="2420" xr:uid="{00000000-0005-0000-0000-000082060000}"/>
    <cellStyle name="20% - Accent1 111 6 2 3" xfId="2421" xr:uid="{00000000-0005-0000-0000-000083060000}"/>
    <cellStyle name="20% - Accent1 111 6 3" xfId="2422" xr:uid="{00000000-0005-0000-0000-000084060000}"/>
    <cellStyle name="20% - Accent1 111 6 3 2" xfId="2423" xr:uid="{00000000-0005-0000-0000-000085060000}"/>
    <cellStyle name="20% - Accent1 111 6 4" xfId="2424" xr:uid="{00000000-0005-0000-0000-000086060000}"/>
    <cellStyle name="20% - Accent1 111 6 5" xfId="2425" xr:uid="{00000000-0005-0000-0000-000087060000}"/>
    <cellStyle name="20% - Accent1 111 7" xfId="2426" xr:uid="{00000000-0005-0000-0000-000088060000}"/>
    <cellStyle name="20% - Accent1 111 7 2" xfId="2427" xr:uid="{00000000-0005-0000-0000-000089060000}"/>
    <cellStyle name="20% - Accent1 111 7 2 2" xfId="2428" xr:uid="{00000000-0005-0000-0000-00008A060000}"/>
    <cellStyle name="20% - Accent1 111 7 3" xfId="2429" xr:uid="{00000000-0005-0000-0000-00008B060000}"/>
    <cellStyle name="20% - Accent1 111 8" xfId="2430" xr:uid="{00000000-0005-0000-0000-00008C060000}"/>
    <cellStyle name="20% - Accent1 111 8 2" xfId="2431" xr:uid="{00000000-0005-0000-0000-00008D060000}"/>
    <cellStyle name="20% - Accent1 111 9" xfId="2432" xr:uid="{00000000-0005-0000-0000-00008E060000}"/>
    <cellStyle name="20% - Accent1 111 9 2" xfId="2433" xr:uid="{00000000-0005-0000-0000-00008F060000}"/>
    <cellStyle name="20% - Accent1 112" xfId="2434" xr:uid="{00000000-0005-0000-0000-000090060000}"/>
    <cellStyle name="20% - Accent1 112 10" xfId="2435" xr:uid="{00000000-0005-0000-0000-000091060000}"/>
    <cellStyle name="20% - Accent1 112 2" xfId="2436" xr:uid="{00000000-0005-0000-0000-000092060000}"/>
    <cellStyle name="20% - Accent1 112 2 2" xfId="2437" xr:uid="{00000000-0005-0000-0000-000093060000}"/>
    <cellStyle name="20% - Accent1 112 2 2 2" xfId="2438" xr:uid="{00000000-0005-0000-0000-000094060000}"/>
    <cellStyle name="20% - Accent1 112 2 2 2 2" xfId="2439" xr:uid="{00000000-0005-0000-0000-000095060000}"/>
    <cellStyle name="20% - Accent1 112 2 2 2 2 2" xfId="2440" xr:uid="{00000000-0005-0000-0000-000096060000}"/>
    <cellStyle name="20% - Accent1 112 2 2 2 2 2 2" xfId="2441" xr:uid="{00000000-0005-0000-0000-000097060000}"/>
    <cellStyle name="20% - Accent1 112 2 2 2 2 3" xfId="2442" xr:uid="{00000000-0005-0000-0000-000098060000}"/>
    <cellStyle name="20% - Accent1 112 2 2 2 3" xfId="2443" xr:uid="{00000000-0005-0000-0000-000099060000}"/>
    <cellStyle name="20% - Accent1 112 2 2 2 3 2" xfId="2444" xr:uid="{00000000-0005-0000-0000-00009A060000}"/>
    <cellStyle name="20% - Accent1 112 2 2 2 4" xfId="2445" xr:uid="{00000000-0005-0000-0000-00009B060000}"/>
    <cellStyle name="20% - Accent1 112 2 2 2 5" xfId="2446" xr:uid="{00000000-0005-0000-0000-00009C060000}"/>
    <cellStyle name="20% - Accent1 112 2 2 3" xfId="2447" xr:uid="{00000000-0005-0000-0000-00009D060000}"/>
    <cellStyle name="20% - Accent1 112 2 2 3 2" xfId="2448" xr:uid="{00000000-0005-0000-0000-00009E060000}"/>
    <cellStyle name="20% - Accent1 112 2 2 3 2 2" xfId="2449" xr:uid="{00000000-0005-0000-0000-00009F060000}"/>
    <cellStyle name="20% - Accent1 112 2 2 3 3" xfId="2450" xr:uid="{00000000-0005-0000-0000-0000A0060000}"/>
    <cellStyle name="20% - Accent1 112 2 2 4" xfId="2451" xr:uid="{00000000-0005-0000-0000-0000A1060000}"/>
    <cellStyle name="20% - Accent1 112 2 2 4 2" xfId="2452" xr:uid="{00000000-0005-0000-0000-0000A2060000}"/>
    <cellStyle name="20% - Accent1 112 2 2 5" xfId="2453" xr:uid="{00000000-0005-0000-0000-0000A3060000}"/>
    <cellStyle name="20% - Accent1 112 2 2 6" xfId="2454" xr:uid="{00000000-0005-0000-0000-0000A4060000}"/>
    <cellStyle name="20% - Accent1 112 2 3" xfId="2455" xr:uid="{00000000-0005-0000-0000-0000A5060000}"/>
    <cellStyle name="20% - Accent1 112 2 3 2" xfId="2456" xr:uid="{00000000-0005-0000-0000-0000A6060000}"/>
    <cellStyle name="20% - Accent1 112 2 3 2 2" xfId="2457" xr:uid="{00000000-0005-0000-0000-0000A7060000}"/>
    <cellStyle name="20% - Accent1 112 2 3 2 2 2" xfId="2458" xr:uid="{00000000-0005-0000-0000-0000A8060000}"/>
    <cellStyle name="20% - Accent1 112 2 3 2 3" xfId="2459" xr:uid="{00000000-0005-0000-0000-0000A9060000}"/>
    <cellStyle name="20% - Accent1 112 2 3 3" xfId="2460" xr:uid="{00000000-0005-0000-0000-0000AA060000}"/>
    <cellStyle name="20% - Accent1 112 2 3 3 2" xfId="2461" xr:uid="{00000000-0005-0000-0000-0000AB060000}"/>
    <cellStyle name="20% - Accent1 112 2 3 4" xfId="2462" xr:uid="{00000000-0005-0000-0000-0000AC060000}"/>
    <cellStyle name="20% - Accent1 112 2 3 5" xfId="2463" xr:uid="{00000000-0005-0000-0000-0000AD060000}"/>
    <cellStyle name="20% - Accent1 112 2 4" xfId="2464" xr:uid="{00000000-0005-0000-0000-0000AE060000}"/>
    <cellStyle name="20% - Accent1 112 2 4 2" xfId="2465" xr:uid="{00000000-0005-0000-0000-0000AF060000}"/>
    <cellStyle name="20% - Accent1 112 2 4 2 2" xfId="2466" xr:uid="{00000000-0005-0000-0000-0000B0060000}"/>
    <cellStyle name="20% - Accent1 112 2 4 3" xfId="2467" xr:uid="{00000000-0005-0000-0000-0000B1060000}"/>
    <cellStyle name="20% - Accent1 112 2 5" xfId="2468" xr:uid="{00000000-0005-0000-0000-0000B2060000}"/>
    <cellStyle name="20% - Accent1 112 2 5 2" xfId="2469" xr:uid="{00000000-0005-0000-0000-0000B3060000}"/>
    <cellStyle name="20% - Accent1 112 2 6" xfId="2470" xr:uid="{00000000-0005-0000-0000-0000B4060000}"/>
    <cellStyle name="20% - Accent1 112 2 7" xfId="2471" xr:uid="{00000000-0005-0000-0000-0000B5060000}"/>
    <cellStyle name="20% - Accent1 112 3" xfId="2472" xr:uid="{00000000-0005-0000-0000-0000B6060000}"/>
    <cellStyle name="20% - Accent1 112 3 2" xfId="2473" xr:uid="{00000000-0005-0000-0000-0000B7060000}"/>
    <cellStyle name="20% - Accent1 112 3 2 2" xfId="2474" xr:uid="{00000000-0005-0000-0000-0000B8060000}"/>
    <cellStyle name="20% - Accent1 112 3 2 2 2" xfId="2475" xr:uid="{00000000-0005-0000-0000-0000B9060000}"/>
    <cellStyle name="20% - Accent1 112 3 2 2 2 2" xfId="2476" xr:uid="{00000000-0005-0000-0000-0000BA060000}"/>
    <cellStyle name="20% - Accent1 112 3 2 2 2 2 2" xfId="2477" xr:uid="{00000000-0005-0000-0000-0000BB060000}"/>
    <cellStyle name="20% - Accent1 112 3 2 2 2 3" xfId="2478" xr:uid="{00000000-0005-0000-0000-0000BC060000}"/>
    <cellStyle name="20% - Accent1 112 3 2 2 3" xfId="2479" xr:uid="{00000000-0005-0000-0000-0000BD060000}"/>
    <cellStyle name="20% - Accent1 112 3 2 2 3 2" xfId="2480" xr:uid="{00000000-0005-0000-0000-0000BE060000}"/>
    <cellStyle name="20% - Accent1 112 3 2 2 4" xfId="2481" xr:uid="{00000000-0005-0000-0000-0000BF060000}"/>
    <cellStyle name="20% - Accent1 112 3 2 2 5" xfId="2482" xr:uid="{00000000-0005-0000-0000-0000C0060000}"/>
    <cellStyle name="20% - Accent1 112 3 2 3" xfId="2483" xr:uid="{00000000-0005-0000-0000-0000C1060000}"/>
    <cellStyle name="20% - Accent1 112 3 2 3 2" xfId="2484" xr:uid="{00000000-0005-0000-0000-0000C2060000}"/>
    <cellStyle name="20% - Accent1 112 3 2 3 2 2" xfId="2485" xr:uid="{00000000-0005-0000-0000-0000C3060000}"/>
    <cellStyle name="20% - Accent1 112 3 2 3 3" xfId="2486" xr:uid="{00000000-0005-0000-0000-0000C4060000}"/>
    <cellStyle name="20% - Accent1 112 3 2 4" xfId="2487" xr:uid="{00000000-0005-0000-0000-0000C5060000}"/>
    <cellStyle name="20% - Accent1 112 3 2 4 2" xfId="2488" xr:uid="{00000000-0005-0000-0000-0000C6060000}"/>
    <cellStyle name="20% - Accent1 112 3 2 5" xfId="2489" xr:uid="{00000000-0005-0000-0000-0000C7060000}"/>
    <cellStyle name="20% - Accent1 112 3 2 6" xfId="2490" xr:uid="{00000000-0005-0000-0000-0000C8060000}"/>
    <cellStyle name="20% - Accent1 112 3 3" xfId="2491" xr:uid="{00000000-0005-0000-0000-0000C9060000}"/>
    <cellStyle name="20% - Accent1 112 3 3 2" xfId="2492" xr:uid="{00000000-0005-0000-0000-0000CA060000}"/>
    <cellStyle name="20% - Accent1 112 3 3 2 2" xfId="2493" xr:uid="{00000000-0005-0000-0000-0000CB060000}"/>
    <cellStyle name="20% - Accent1 112 3 3 2 2 2" xfId="2494" xr:uid="{00000000-0005-0000-0000-0000CC060000}"/>
    <cellStyle name="20% - Accent1 112 3 3 2 3" xfId="2495" xr:uid="{00000000-0005-0000-0000-0000CD060000}"/>
    <cellStyle name="20% - Accent1 112 3 3 3" xfId="2496" xr:uid="{00000000-0005-0000-0000-0000CE060000}"/>
    <cellStyle name="20% - Accent1 112 3 3 3 2" xfId="2497" xr:uid="{00000000-0005-0000-0000-0000CF060000}"/>
    <cellStyle name="20% - Accent1 112 3 3 4" xfId="2498" xr:uid="{00000000-0005-0000-0000-0000D0060000}"/>
    <cellStyle name="20% - Accent1 112 3 3 5" xfId="2499" xr:uid="{00000000-0005-0000-0000-0000D1060000}"/>
    <cellStyle name="20% - Accent1 112 3 4" xfId="2500" xr:uid="{00000000-0005-0000-0000-0000D2060000}"/>
    <cellStyle name="20% - Accent1 112 3 4 2" xfId="2501" xr:uid="{00000000-0005-0000-0000-0000D3060000}"/>
    <cellStyle name="20% - Accent1 112 3 4 2 2" xfId="2502" xr:uid="{00000000-0005-0000-0000-0000D4060000}"/>
    <cellStyle name="20% - Accent1 112 3 4 3" xfId="2503" xr:uid="{00000000-0005-0000-0000-0000D5060000}"/>
    <cellStyle name="20% - Accent1 112 3 5" xfId="2504" xr:uid="{00000000-0005-0000-0000-0000D6060000}"/>
    <cellStyle name="20% - Accent1 112 3 5 2" xfId="2505" xr:uid="{00000000-0005-0000-0000-0000D7060000}"/>
    <cellStyle name="20% - Accent1 112 3 6" xfId="2506" xr:uid="{00000000-0005-0000-0000-0000D8060000}"/>
    <cellStyle name="20% - Accent1 112 3 7" xfId="2507" xr:uid="{00000000-0005-0000-0000-0000D9060000}"/>
    <cellStyle name="20% - Accent1 112 4" xfId="2508" xr:uid="{00000000-0005-0000-0000-0000DA060000}"/>
    <cellStyle name="20% - Accent1 112 4 2" xfId="2509" xr:uid="{00000000-0005-0000-0000-0000DB060000}"/>
    <cellStyle name="20% - Accent1 112 4 2 2" xfId="2510" xr:uid="{00000000-0005-0000-0000-0000DC060000}"/>
    <cellStyle name="20% - Accent1 112 4 2 2 2" xfId="2511" xr:uid="{00000000-0005-0000-0000-0000DD060000}"/>
    <cellStyle name="20% - Accent1 112 4 2 2 2 2" xfId="2512" xr:uid="{00000000-0005-0000-0000-0000DE060000}"/>
    <cellStyle name="20% - Accent1 112 4 2 2 3" xfId="2513" xr:uid="{00000000-0005-0000-0000-0000DF060000}"/>
    <cellStyle name="20% - Accent1 112 4 2 3" xfId="2514" xr:uid="{00000000-0005-0000-0000-0000E0060000}"/>
    <cellStyle name="20% - Accent1 112 4 2 3 2" xfId="2515" xr:uid="{00000000-0005-0000-0000-0000E1060000}"/>
    <cellStyle name="20% - Accent1 112 4 2 4" xfId="2516" xr:uid="{00000000-0005-0000-0000-0000E2060000}"/>
    <cellStyle name="20% - Accent1 112 4 2 5" xfId="2517" xr:uid="{00000000-0005-0000-0000-0000E3060000}"/>
    <cellStyle name="20% - Accent1 112 4 3" xfId="2518" xr:uid="{00000000-0005-0000-0000-0000E4060000}"/>
    <cellStyle name="20% - Accent1 112 4 3 2" xfId="2519" xr:uid="{00000000-0005-0000-0000-0000E5060000}"/>
    <cellStyle name="20% - Accent1 112 4 3 2 2" xfId="2520" xr:uid="{00000000-0005-0000-0000-0000E6060000}"/>
    <cellStyle name="20% - Accent1 112 4 3 3" xfId="2521" xr:uid="{00000000-0005-0000-0000-0000E7060000}"/>
    <cellStyle name="20% - Accent1 112 4 4" xfId="2522" xr:uid="{00000000-0005-0000-0000-0000E8060000}"/>
    <cellStyle name="20% - Accent1 112 4 4 2" xfId="2523" xr:uid="{00000000-0005-0000-0000-0000E9060000}"/>
    <cellStyle name="20% - Accent1 112 4 5" xfId="2524" xr:uid="{00000000-0005-0000-0000-0000EA060000}"/>
    <cellStyle name="20% - Accent1 112 4 6" xfId="2525" xr:uid="{00000000-0005-0000-0000-0000EB060000}"/>
    <cellStyle name="20% - Accent1 112 5" xfId="2526" xr:uid="{00000000-0005-0000-0000-0000EC060000}"/>
    <cellStyle name="20% - Accent1 112 5 2" xfId="2527" xr:uid="{00000000-0005-0000-0000-0000ED060000}"/>
    <cellStyle name="20% - Accent1 112 5 2 2" xfId="2528" xr:uid="{00000000-0005-0000-0000-0000EE060000}"/>
    <cellStyle name="20% - Accent1 112 5 2 2 2" xfId="2529" xr:uid="{00000000-0005-0000-0000-0000EF060000}"/>
    <cellStyle name="20% - Accent1 112 5 2 2 2 2" xfId="2530" xr:uid="{00000000-0005-0000-0000-0000F0060000}"/>
    <cellStyle name="20% - Accent1 112 5 2 2 3" xfId="2531" xr:uid="{00000000-0005-0000-0000-0000F1060000}"/>
    <cellStyle name="20% - Accent1 112 5 2 3" xfId="2532" xr:uid="{00000000-0005-0000-0000-0000F2060000}"/>
    <cellStyle name="20% - Accent1 112 5 2 3 2" xfId="2533" xr:uid="{00000000-0005-0000-0000-0000F3060000}"/>
    <cellStyle name="20% - Accent1 112 5 2 4" xfId="2534" xr:uid="{00000000-0005-0000-0000-0000F4060000}"/>
    <cellStyle name="20% - Accent1 112 5 2 5" xfId="2535" xr:uid="{00000000-0005-0000-0000-0000F5060000}"/>
    <cellStyle name="20% - Accent1 112 5 3" xfId="2536" xr:uid="{00000000-0005-0000-0000-0000F6060000}"/>
    <cellStyle name="20% - Accent1 112 5 3 2" xfId="2537" xr:uid="{00000000-0005-0000-0000-0000F7060000}"/>
    <cellStyle name="20% - Accent1 112 5 3 2 2" xfId="2538" xr:uid="{00000000-0005-0000-0000-0000F8060000}"/>
    <cellStyle name="20% - Accent1 112 5 3 3" xfId="2539" xr:uid="{00000000-0005-0000-0000-0000F9060000}"/>
    <cellStyle name="20% - Accent1 112 5 4" xfId="2540" xr:uid="{00000000-0005-0000-0000-0000FA060000}"/>
    <cellStyle name="20% - Accent1 112 5 4 2" xfId="2541" xr:uid="{00000000-0005-0000-0000-0000FB060000}"/>
    <cellStyle name="20% - Accent1 112 5 5" xfId="2542" xr:uid="{00000000-0005-0000-0000-0000FC060000}"/>
    <cellStyle name="20% - Accent1 112 5 6" xfId="2543" xr:uid="{00000000-0005-0000-0000-0000FD060000}"/>
    <cellStyle name="20% - Accent1 112 6" xfId="2544" xr:uid="{00000000-0005-0000-0000-0000FE060000}"/>
    <cellStyle name="20% - Accent1 112 6 2" xfId="2545" xr:uid="{00000000-0005-0000-0000-0000FF060000}"/>
    <cellStyle name="20% - Accent1 112 6 2 2" xfId="2546" xr:uid="{00000000-0005-0000-0000-000000070000}"/>
    <cellStyle name="20% - Accent1 112 6 2 2 2" xfId="2547" xr:uid="{00000000-0005-0000-0000-000001070000}"/>
    <cellStyle name="20% - Accent1 112 6 2 3" xfId="2548" xr:uid="{00000000-0005-0000-0000-000002070000}"/>
    <cellStyle name="20% - Accent1 112 6 3" xfId="2549" xr:uid="{00000000-0005-0000-0000-000003070000}"/>
    <cellStyle name="20% - Accent1 112 6 3 2" xfId="2550" xr:uid="{00000000-0005-0000-0000-000004070000}"/>
    <cellStyle name="20% - Accent1 112 6 4" xfId="2551" xr:uid="{00000000-0005-0000-0000-000005070000}"/>
    <cellStyle name="20% - Accent1 112 6 5" xfId="2552" xr:uid="{00000000-0005-0000-0000-000006070000}"/>
    <cellStyle name="20% - Accent1 112 7" xfId="2553" xr:uid="{00000000-0005-0000-0000-000007070000}"/>
    <cellStyle name="20% - Accent1 112 7 2" xfId="2554" xr:uid="{00000000-0005-0000-0000-000008070000}"/>
    <cellStyle name="20% - Accent1 112 7 2 2" xfId="2555" xr:uid="{00000000-0005-0000-0000-000009070000}"/>
    <cellStyle name="20% - Accent1 112 7 3" xfId="2556" xr:uid="{00000000-0005-0000-0000-00000A070000}"/>
    <cellStyle name="20% - Accent1 112 8" xfId="2557" xr:uid="{00000000-0005-0000-0000-00000B070000}"/>
    <cellStyle name="20% - Accent1 112 8 2" xfId="2558" xr:uid="{00000000-0005-0000-0000-00000C070000}"/>
    <cellStyle name="20% - Accent1 112 9" xfId="2559" xr:uid="{00000000-0005-0000-0000-00000D070000}"/>
    <cellStyle name="20% - Accent1 112 9 2" xfId="2560" xr:uid="{00000000-0005-0000-0000-00000E070000}"/>
    <cellStyle name="20% - Accent1 113" xfId="2561" xr:uid="{00000000-0005-0000-0000-00000F070000}"/>
    <cellStyle name="20% - Accent1 113 10" xfId="2562" xr:uid="{00000000-0005-0000-0000-000010070000}"/>
    <cellStyle name="20% - Accent1 113 2" xfId="2563" xr:uid="{00000000-0005-0000-0000-000011070000}"/>
    <cellStyle name="20% - Accent1 113 2 2" xfId="2564" xr:uid="{00000000-0005-0000-0000-000012070000}"/>
    <cellStyle name="20% - Accent1 113 2 2 2" xfId="2565" xr:uid="{00000000-0005-0000-0000-000013070000}"/>
    <cellStyle name="20% - Accent1 113 2 2 2 2" xfId="2566" xr:uid="{00000000-0005-0000-0000-000014070000}"/>
    <cellStyle name="20% - Accent1 113 2 2 2 2 2" xfId="2567" xr:uid="{00000000-0005-0000-0000-000015070000}"/>
    <cellStyle name="20% - Accent1 113 2 2 2 2 2 2" xfId="2568" xr:uid="{00000000-0005-0000-0000-000016070000}"/>
    <cellStyle name="20% - Accent1 113 2 2 2 2 3" xfId="2569" xr:uid="{00000000-0005-0000-0000-000017070000}"/>
    <cellStyle name="20% - Accent1 113 2 2 2 3" xfId="2570" xr:uid="{00000000-0005-0000-0000-000018070000}"/>
    <cellStyle name="20% - Accent1 113 2 2 2 3 2" xfId="2571" xr:uid="{00000000-0005-0000-0000-000019070000}"/>
    <cellStyle name="20% - Accent1 113 2 2 2 4" xfId="2572" xr:uid="{00000000-0005-0000-0000-00001A070000}"/>
    <cellStyle name="20% - Accent1 113 2 2 2 5" xfId="2573" xr:uid="{00000000-0005-0000-0000-00001B070000}"/>
    <cellStyle name="20% - Accent1 113 2 2 3" xfId="2574" xr:uid="{00000000-0005-0000-0000-00001C070000}"/>
    <cellStyle name="20% - Accent1 113 2 2 3 2" xfId="2575" xr:uid="{00000000-0005-0000-0000-00001D070000}"/>
    <cellStyle name="20% - Accent1 113 2 2 3 2 2" xfId="2576" xr:uid="{00000000-0005-0000-0000-00001E070000}"/>
    <cellStyle name="20% - Accent1 113 2 2 3 3" xfId="2577" xr:uid="{00000000-0005-0000-0000-00001F070000}"/>
    <cellStyle name="20% - Accent1 113 2 2 4" xfId="2578" xr:uid="{00000000-0005-0000-0000-000020070000}"/>
    <cellStyle name="20% - Accent1 113 2 2 4 2" xfId="2579" xr:uid="{00000000-0005-0000-0000-000021070000}"/>
    <cellStyle name="20% - Accent1 113 2 2 5" xfId="2580" xr:uid="{00000000-0005-0000-0000-000022070000}"/>
    <cellStyle name="20% - Accent1 113 2 2 6" xfId="2581" xr:uid="{00000000-0005-0000-0000-000023070000}"/>
    <cellStyle name="20% - Accent1 113 2 3" xfId="2582" xr:uid="{00000000-0005-0000-0000-000024070000}"/>
    <cellStyle name="20% - Accent1 113 2 3 2" xfId="2583" xr:uid="{00000000-0005-0000-0000-000025070000}"/>
    <cellStyle name="20% - Accent1 113 2 3 2 2" xfId="2584" xr:uid="{00000000-0005-0000-0000-000026070000}"/>
    <cellStyle name="20% - Accent1 113 2 3 2 2 2" xfId="2585" xr:uid="{00000000-0005-0000-0000-000027070000}"/>
    <cellStyle name="20% - Accent1 113 2 3 2 3" xfId="2586" xr:uid="{00000000-0005-0000-0000-000028070000}"/>
    <cellStyle name="20% - Accent1 113 2 3 3" xfId="2587" xr:uid="{00000000-0005-0000-0000-000029070000}"/>
    <cellStyle name="20% - Accent1 113 2 3 3 2" xfId="2588" xr:uid="{00000000-0005-0000-0000-00002A070000}"/>
    <cellStyle name="20% - Accent1 113 2 3 4" xfId="2589" xr:uid="{00000000-0005-0000-0000-00002B070000}"/>
    <cellStyle name="20% - Accent1 113 2 3 5" xfId="2590" xr:uid="{00000000-0005-0000-0000-00002C070000}"/>
    <cellStyle name="20% - Accent1 113 2 4" xfId="2591" xr:uid="{00000000-0005-0000-0000-00002D070000}"/>
    <cellStyle name="20% - Accent1 113 2 4 2" xfId="2592" xr:uid="{00000000-0005-0000-0000-00002E070000}"/>
    <cellStyle name="20% - Accent1 113 2 4 2 2" xfId="2593" xr:uid="{00000000-0005-0000-0000-00002F070000}"/>
    <cellStyle name="20% - Accent1 113 2 4 3" xfId="2594" xr:uid="{00000000-0005-0000-0000-000030070000}"/>
    <cellStyle name="20% - Accent1 113 2 5" xfId="2595" xr:uid="{00000000-0005-0000-0000-000031070000}"/>
    <cellStyle name="20% - Accent1 113 2 5 2" xfId="2596" xr:uid="{00000000-0005-0000-0000-000032070000}"/>
    <cellStyle name="20% - Accent1 113 2 6" xfId="2597" xr:uid="{00000000-0005-0000-0000-000033070000}"/>
    <cellStyle name="20% - Accent1 113 2 7" xfId="2598" xr:uid="{00000000-0005-0000-0000-000034070000}"/>
    <cellStyle name="20% - Accent1 113 3" xfId="2599" xr:uid="{00000000-0005-0000-0000-000035070000}"/>
    <cellStyle name="20% - Accent1 113 3 2" xfId="2600" xr:uid="{00000000-0005-0000-0000-000036070000}"/>
    <cellStyle name="20% - Accent1 113 3 2 2" xfId="2601" xr:uid="{00000000-0005-0000-0000-000037070000}"/>
    <cellStyle name="20% - Accent1 113 3 2 2 2" xfId="2602" xr:uid="{00000000-0005-0000-0000-000038070000}"/>
    <cellStyle name="20% - Accent1 113 3 2 2 2 2" xfId="2603" xr:uid="{00000000-0005-0000-0000-000039070000}"/>
    <cellStyle name="20% - Accent1 113 3 2 2 2 2 2" xfId="2604" xr:uid="{00000000-0005-0000-0000-00003A070000}"/>
    <cellStyle name="20% - Accent1 113 3 2 2 2 3" xfId="2605" xr:uid="{00000000-0005-0000-0000-00003B070000}"/>
    <cellStyle name="20% - Accent1 113 3 2 2 3" xfId="2606" xr:uid="{00000000-0005-0000-0000-00003C070000}"/>
    <cellStyle name="20% - Accent1 113 3 2 2 3 2" xfId="2607" xr:uid="{00000000-0005-0000-0000-00003D070000}"/>
    <cellStyle name="20% - Accent1 113 3 2 2 4" xfId="2608" xr:uid="{00000000-0005-0000-0000-00003E070000}"/>
    <cellStyle name="20% - Accent1 113 3 2 2 5" xfId="2609" xr:uid="{00000000-0005-0000-0000-00003F070000}"/>
    <cellStyle name="20% - Accent1 113 3 2 3" xfId="2610" xr:uid="{00000000-0005-0000-0000-000040070000}"/>
    <cellStyle name="20% - Accent1 113 3 2 3 2" xfId="2611" xr:uid="{00000000-0005-0000-0000-000041070000}"/>
    <cellStyle name="20% - Accent1 113 3 2 3 2 2" xfId="2612" xr:uid="{00000000-0005-0000-0000-000042070000}"/>
    <cellStyle name="20% - Accent1 113 3 2 3 3" xfId="2613" xr:uid="{00000000-0005-0000-0000-000043070000}"/>
    <cellStyle name="20% - Accent1 113 3 2 4" xfId="2614" xr:uid="{00000000-0005-0000-0000-000044070000}"/>
    <cellStyle name="20% - Accent1 113 3 2 4 2" xfId="2615" xr:uid="{00000000-0005-0000-0000-000045070000}"/>
    <cellStyle name="20% - Accent1 113 3 2 5" xfId="2616" xr:uid="{00000000-0005-0000-0000-000046070000}"/>
    <cellStyle name="20% - Accent1 113 3 2 6" xfId="2617" xr:uid="{00000000-0005-0000-0000-000047070000}"/>
    <cellStyle name="20% - Accent1 113 3 3" xfId="2618" xr:uid="{00000000-0005-0000-0000-000048070000}"/>
    <cellStyle name="20% - Accent1 113 3 3 2" xfId="2619" xr:uid="{00000000-0005-0000-0000-000049070000}"/>
    <cellStyle name="20% - Accent1 113 3 3 2 2" xfId="2620" xr:uid="{00000000-0005-0000-0000-00004A070000}"/>
    <cellStyle name="20% - Accent1 113 3 3 2 2 2" xfId="2621" xr:uid="{00000000-0005-0000-0000-00004B070000}"/>
    <cellStyle name="20% - Accent1 113 3 3 2 3" xfId="2622" xr:uid="{00000000-0005-0000-0000-00004C070000}"/>
    <cellStyle name="20% - Accent1 113 3 3 3" xfId="2623" xr:uid="{00000000-0005-0000-0000-00004D070000}"/>
    <cellStyle name="20% - Accent1 113 3 3 3 2" xfId="2624" xr:uid="{00000000-0005-0000-0000-00004E070000}"/>
    <cellStyle name="20% - Accent1 113 3 3 4" xfId="2625" xr:uid="{00000000-0005-0000-0000-00004F070000}"/>
    <cellStyle name="20% - Accent1 113 3 3 5" xfId="2626" xr:uid="{00000000-0005-0000-0000-000050070000}"/>
    <cellStyle name="20% - Accent1 113 3 4" xfId="2627" xr:uid="{00000000-0005-0000-0000-000051070000}"/>
    <cellStyle name="20% - Accent1 113 3 4 2" xfId="2628" xr:uid="{00000000-0005-0000-0000-000052070000}"/>
    <cellStyle name="20% - Accent1 113 3 4 2 2" xfId="2629" xr:uid="{00000000-0005-0000-0000-000053070000}"/>
    <cellStyle name="20% - Accent1 113 3 4 3" xfId="2630" xr:uid="{00000000-0005-0000-0000-000054070000}"/>
    <cellStyle name="20% - Accent1 113 3 5" xfId="2631" xr:uid="{00000000-0005-0000-0000-000055070000}"/>
    <cellStyle name="20% - Accent1 113 3 5 2" xfId="2632" xr:uid="{00000000-0005-0000-0000-000056070000}"/>
    <cellStyle name="20% - Accent1 113 3 6" xfId="2633" xr:uid="{00000000-0005-0000-0000-000057070000}"/>
    <cellStyle name="20% - Accent1 113 3 7" xfId="2634" xr:uid="{00000000-0005-0000-0000-000058070000}"/>
    <cellStyle name="20% - Accent1 113 4" xfId="2635" xr:uid="{00000000-0005-0000-0000-000059070000}"/>
    <cellStyle name="20% - Accent1 113 4 2" xfId="2636" xr:uid="{00000000-0005-0000-0000-00005A070000}"/>
    <cellStyle name="20% - Accent1 113 4 2 2" xfId="2637" xr:uid="{00000000-0005-0000-0000-00005B070000}"/>
    <cellStyle name="20% - Accent1 113 4 2 2 2" xfId="2638" xr:uid="{00000000-0005-0000-0000-00005C070000}"/>
    <cellStyle name="20% - Accent1 113 4 2 2 2 2" xfId="2639" xr:uid="{00000000-0005-0000-0000-00005D070000}"/>
    <cellStyle name="20% - Accent1 113 4 2 2 3" xfId="2640" xr:uid="{00000000-0005-0000-0000-00005E070000}"/>
    <cellStyle name="20% - Accent1 113 4 2 3" xfId="2641" xr:uid="{00000000-0005-0000-0000-00005F070000}"/>
    <cellStyle name="20% - Accent1 113 4 2 3 2" xfId="2642" xr:uid="{00000000-0005-0000-0000-000060070000}"/>
    <cellStyle name="20% - Accent1 113 4 2 4" xfId="2643" xr:uid="{00000000-0005-0000-0000-000061070000}"/>
    <cellStyle name="20% - Accent1 113 4 2 5" xfId="2644" xr:uid="{00000000-0005-0000-0000-000062070000}"/>
    <cellStyle name="20% - Accent1 113 4 3" xfId="2645" xr:uid="{00000000-0005-0000-0000-000063070000}"/>
    <cellStyle name="20% - Accent1 113 4 3 2" xfId="2646" xr:uid="{00000000-0005-0000-0000-000064070000}"/>
    <cellStyle name="20% - Accent1 113 4 3 2 2" xfId="2647" xr:uid="{00000000-0005-0000-0000-000065070000}"/>
    <cellStyle name="20% - Accent1 113 4 3 3" xfId="2648" xr:uid="{00000000-0005-0000-0000-000066070000}"/>
    <cellStyle name="20% - Accent1 113 4 4" xfId="2649" xr:uid="{00000000-0005-0000-0000-000067070000}"/>
    <cellStyle name="20% - Accent1 113 4 4 2" xfId="2650" xr:uid="{00000000-0005-0000-0000-000068070000}"/>
    <cellStyle name="20% - Accent1 113 4 5" xfId="2651" xr:uid="{00000000-0005-0000-0000-000069070000}"/>
    <cellStyle name="20% - Accent1 113 4 6" xfId="2652" xr:uid="{00000000-0005-0000-0000-00006A070000}"/>
    <cellStyle name="20% - Accent1 113 5" xfId="2653" xr:uid="{00000000-0005-0000-0000-00006B070000}"/>
    <cellStyle name="20% - Accent1 113 5 2" xfId="2654" xr:uid="{00000000-0005-0000-0000-00006C070000}"/>
    <cellStyle name="20% - Accent1 113 5 2 2" xfId="2655" xr:uid="{00000000-0005-0000-0000-00006D070000}"/>
    <cellStyle name="20% - Accent1 113 5 2 2 2" xfId="2656" xr:uid="{00000000-0005-0000-0000-00006E070000}"/>
    <cellStyle name="20% - Accent1 113 5 2 2 2 2" xfId="2657" xr:uid="{00000000-0005-0000-0000-00006F070000}"/>
    <cellStyle name="20% - Accent1 113 5 2 2 3" xfId="2658" xr:uid="{00000000-0005-0000-0000-000070070000}"/>
    <cellStyle name="20% - Accent1 113 5 2 3" xfId="2659" xr:uid="{00000000-0005-0000-0000-000071070000}"/>
    <cellStyle name="20% - Accent1 113 5 2 3 2" xfId="2660" xr:uid="{00000000-0005-0000-0000-000072070000}"/>
    <cellStyle name="20% - Accent1 113 5 2 4" xfId="2661" xr:uid="{00000000-0005-0000-0000-000073070000}"/>
    <cellStyle name="20% - Accent1 113 5 2 5" xfId="2662" xr:uid="{00000000-0005-0000-0000-000074070000}"/>
    <cellStyle name="20% - Accent1 113 5 3" xfId="2663" xr:uid="{00000000-0005-0000-0000-000075070000}"/>
    <cellStyle name="20% - Accent1 113 5 3 2" xfId="2664" xr:uid="{00000000-0005-0000-0000-000076070000}"/>
    <cellStyle name="20% - Accent1 113 5 3 2 2" xfId="2665" xr:uid="{00000000-0005-0000-0000-000077070000}"/>
    <cellStyle name="20% - Accent1 113 5 3 3" xfId="2666" xr:uid="{00000000-0005-0000-0000-000078070000}"/>
    <cellStyle name="20% - Accent1 113 5 4" xfId="2667" xr:uid="{00000000-0005-0000-0000-000079070000}"/>
    <cellStyle name="20% - Accent1 113 5 4 2" xfId="2668" xr:uid="{00000000-0005-0000-0000-00007A070000}"/>
    <cellStyle name="20% - Accent1 113 5 5" xfId="2669" xr:uid="{00000000-0005-0000-0000-00007B070000}"/>
    <cellStyle name="20% - Accent1 113 5 6" xfId="2670" xr:uid="{00000000-0005-0000-0000-00007C070000}"/>
    <cellStyle name="20% - Accent1 113 6" xfId="2671" xr:uid="{00000000-0005-0000-0000-00007D070000}"/>
    <cellStyle name="20% - Accent1 113 6 2" xfId="2672" xr:uid="{00000000-0005-0000-0000-00007E070000}"/>
    <cellStyle name="20% - Accent1 113 6 2 2" xfId="2673" xr:uid="{00000000-0005-0000-0000-00007F070000}"/>
    <cellStyle name="20% - Accent1 113 6 2 2 2" xfId="2674" xr:uid="{00000000-0005-0000-0000-000080070000}"/>
    <cellStyle name="20% - Accent1 113 6 2 3" xfId="2675" xr:uid="{00000000-0005-0000-0000-000081070000}"/>
    <cellStyle name="20% - Accent1 113 6 3" xfId="2676" xr:uid="{00000000-0005-0000-0000-000082070000}"/>
    <cellStyle name="20% - Accent1 113 6 3 2" xfId="2677" xr:uid="{00000000-0005-0000-0000-000083070000}"/>
    <cellStyle name="20% - Accent1 113 6 4" xfId="2678" xr:uid="{00000000-0005-0000-0000-000084070000}"/>
    <cellStyle name="20% - Accent1 113 6 5" xfId="2679" xr:uid="{00000000-0005-0000-0000-000085070000}"/>
    <cellStyle name="20% - Accent1 113 7" xfId="2680" xr:uid="{00000000-0005-0000-0000-000086070000}"/>
    <cellStyle name="20% - Accent1 113 7 2" xfId="2681" xr:uid="{00000000-0005-0000-0000-000087070000}"/>
    <cellStyle name="20% - Accent1 113 7 2 2" xfId="2682" xr:uid="{00000000-0005-0000-0000-000088070000}"/>
    <cellStyle name="20% - Accent1 113 7 3" xfId="2683" xr:uid="{00000000-0005-0000-0000-000089070000}"/>
    <cellStyle name="20% - Accent1 113 8" xfId="2684" xr:uid="{00000000-0005-0000-0000-00008A070000}"/>
    <cellStyle name="20% - Accent1 113 8 2" xfId="2685" xr:uid="{00000000-0005-0000-0000-00008B070000}"/>
    <cellStyle name="20% - Accent1 113 9" xfId="2686" xr:uid="{00000000-0005-0000-0000-00008C070000}"/>
    <cellStyle name="20% - Accent1 113 9 2" xfId="2687" xr:uid="{00000000-0005-0000-0000-00008D070000}"/>
    <cellStyle name="20% - Accent1 114" xfId="2688" xr:uid="{00000000-0005-0000-0000-00008E070000}"/>
    <cellStyle name="20% - Accent1 114 2" xfId="2689" xr:uid="{00000000-0005-0000-0000-00008F070000}"/>
    <cellStyle name="20% - Accent1 114 2 2" xfId="2690" xr:uid="{00000000-0005-0000-0000-000090070000}"/>
    <cellStyle name="20% - Accent1 114 2 2 2" xfId="2691" xr:uid="{00000000-0005-0000-0000-000091070000}"/>
    <cellStyle name="20% - Accent1 114 2 2 2 2" xfId="2692" xr:uid="{00000000-0005-0000-0000-000092070000}"/>
    <cellStyle name="20% - Accent1 114 2 2 2 2 2" xfId="2693" xr:uid="{00000000-0005-0000-0000-000093070000}"/>
    <cellStyle name="20% - Accent1 114 2 2 2 3" xfId="2694" xr:uid="{00000000-0005-0000-0000-000094070000}"/>
    <cellStyle name="20% - Accent1 114 2 2 3" xfId="2695" xr:uid="{00000000-0005-0000-0000-000095070000}"/>
    <cellStyle name="20% - Accent1 114 2 2 3 2" xfId="2696" xr:uid="{00000000-0005-0000-0000-000096070000}"/>
    <cellStyle name="20% - Accent1 114 2 2 4" xfId="2697" xr:uid="{00000000-0005-0000-0000-000097070000}"/>
    <cellStyle name="20% - Accent1 114 2 2 5" xfId="2698" xr:uid="{00000000-0005-0000-0000-000098070000}"/>
    <cellStyle name="20% - Accent1 114 2 3" xfId="2699" xr:uid="{00000000-0005-0000-0000-000099070000}"/>
    <cellStyle name="20% - Accent1 114 2 3 2" xfId="2700" xr:uid="{00000000-0005-0000-0000-00009A070000}"/>
    <cellStyle name="20% - Accent1 114 2 3 2 2" xfId="2701" xr:uid="{00000000-0005-0000-0000-00009B070000}"/>
    <cellStyle name="20% - Accent1 114 2 3 3" xfId="2702" xr:uid="{00000000-0005-0000-0000-00009C070000}"/>
    <cellStyle name="20% - Accent1 114 2 4" xfId="2703" xr:uid="{00000000-0005-0000-0000-00009D070000}"/>
    <cellStyle name="20% - Accent1 114 2 4 2" xfId="2704" xr:uid="{00000000-0005-0000-0000-00009E070000}"/>
    <cellStyle name="20% - Accent1 114 2 5" xfId="2705" xr:uid="{00000000-0005-0000-0000-00009F070000}"/>
    <cellStyle name="20% - Accent1 114 2 6" xfId="2706" xr:uid="{00000000-0005-0000-0000-0000A0070000}"/>
    <cellStyle name="20% - Accent1 114 3" xfId="2707" xr:uid="{00000000-0005-0000-0000-0000A1070000}"/>
    <cellStyle name="20% - Accent1 114 3 2" xfId="2708" xr:uid="{00000000-0005-0000-0000-0000A2070000}"/>
    <cellStyle name="20% - Accent1 114 3 2 2" xfId="2709" xr:uid="{00000000-0005-0000-0000-0000A3070000}"/>
    <cellStyle name="20% - Accent1 114 3 2 2 2" xfId="2710" xr:uid="{00000000-0005-0000-0000-0000A4070000}"/>
    <cellStyle name="20% - Accent1 114 3 2 3" xfId="2711" xr:uid="{00000000-0005-0000-0000-0000A5070000}"/>
    <cellStyle name="20% - Accent1 114 3 3" xfId="2712" xr:uid="{00000000-0005-0000-0000-0000A6070000}"/>
    <cellStyle name="20% - Accent1 114 3 3 2" xfId="2713" xr:uid="{00000000-0005-0000-0000-0000A7070000}"/>
    <cellStyle name="20% - Accent1 114 3 4" xfId="2714" xr:uid="{00000000-0005-0000-0000-0000A8070000}"/>
    <cellStyle name="20% - Accent1 114 3 5" xfId="2715" xr:uid="{00000000-0005-0000-0000-0000A9070000}"/>
    <cellStyle name="20% - Accent1 114 4" xfId="2716" xr:uid="{00000000-0005-0000-0000-0000AA070000}"/>
    <cellStyle name="20% - Accent1 114 4 2" xfId="2717" xr:uid="{00000000-0005-0000-0000-0000AB070000}"/>
    <cellStyle name="20% - Accent1 114 4 2 2" xfId="2718" xr:uid="{00000000-0005-0000-0000-0000AC070000}"/>
    <cellStyle name="20% - Accent1 114 4 3" xfId="2719" xr:uid="{00000000-0005-0000-0000-0000AD070000}"/>
    <cellStyle name="20% - Accent1 114 5" xfId="2720" xr:uid="{00000000-0005-0000-0000-0000AE070000}"/>
    <cellStyle name="20% - Accent1 114 5 2" xfId="2721" xr:uid="{00000000-0005-0000-0000-0000AF070000}"/>
    <cellStyle name="20% - Accent1 114 6" xfId="2722" xr:uid="{00000000-0005-0000-0000-0000B0070000}"/>
    <cellStyle name="20% - Accent1 114 7" xfId="2723" xr:uid="{00000000-0005-0000-0000-0000B1070000}"/>
    <cellStyle name="20% - Accent1 115" xfId="2724" xr:uid="{00000000-0005-0000-0000-0000B2070000}"/>
    <cellStyle name="20% - Accent1 115 2" xfId="2725" xr:uid="{00000000-0005-0000-0000-0000B3070000}"/>
    <cellStyle name="20% - Accent1 115 2 2" xfId="2726" xr:uid="{00000000-0005-0000-0000-0000B4070000}"/>
    <cellStyle name="20% - Accent1 115 2 2 2" xfId="2727" xr:uid="{00000000-0005-0000-0000-0000B5070000}"/>
    <cellStyle name="20% - Accent1 115 2 2 2 2" xfId="2728" xr:uid="{00000000-0005-0000-0000-0000B6070000}"/>
    <cellStyle name="20% - Accent1 115 2 2 2 2 2" xfId="2729" xr:uid="{00000000-0005-0000-0000-0000B7070000}"/>
    <cellStyle name="20% - Accent1 115 2 2 2 3" xfId="2730" xr:uid="{00000000-0005-0000-0000-0000B8070000}"/>
    <cellStyle name="20% - Accent1 115 2 2 3" xfId="2731" xr:uid="{00000000-0005-0000-0000-0000B9070000}"/>
    <cellStyle name="20% - Accent1 115 2 2 3 2" xfId="2732" xr:uid="{00000000-0005-0000-0000-0000BA070000}"/>
    <cellStyle name="20% - Accent1 115 2 2 4" xfId="2733" xr:uid="{00000000-0005-0000-0000-0000BB070000}"/>
    <cellStyle name="20% - Accent1 115 2 2 5" xfId="2734" xr:uid="{00000000-0005-0000-0000-0000BC070000}"/>
    <cellStyle name="20% - Accent1 115 2 3" xfId="2735" xr:uid="{00000000-0005-0000-0000-0000BD070000}"/>
    <cellStyle name="20% - Accent1 115 2 3 2" xfId="2736" xr:uid="{00000000-0005-0000-0000-0000BE070000}"/>
    <cellStyle name="20% - Accent1 115 2 3 2 2" xfId="2737" xr:uid="{00000000-0005-0000-0000-0000BF070000}"/>
    <cellStyle name="20% - Accent1 115 2 3 3" xfId="2738" xr:uid="{00000000-0005-0000-0000-0000C0070000}"/>
    <cellStyle name="20% - Accent1 115 2 4" xfId="2739" xr:uid="{00000000-0005-0000-0000-0000C1070000}"/>
    <cellStyle name="20% - Accent1 115 2 4 2" xfId="2740" xr:uid="{00000000-0005-0000-0000-0000C2070000}"/>
    <cellStyle name="20% - Accent1 115 2 5" xfId="2741" xr:uid="{00000000-0005-0000-0000-0000C3070000}"/>
    <cellStyle name="20% - Accent1 115 2 6" xfId="2742" xr:uid="{00000000-0005-0000-0000-0000C4070000}"/>
    <cellStyle name="20% - Accent1 115 3" xfId="2743" xr:uid="{00000000-0005-0000-0000-0000C5070000}"/>
    <cellStyle name="20% - Accent1 115 3 2" xfId="2744" xr:uid="{00000000-0005-0000-0000-0000C6070000}"/>
    <cellStyle name="20% - Accent1 115 3 2 2" xfId="2745" xr:uid="{00000000-0005-0000-0000-0000C7070000}"/>
    <cellStyle name="20% - Accent1 115 3 2 2 2" xfId="2746" xr:uid="{00000000-0005-0000-0000-0000C8070000}"/>
    <cellStyle name="20% - Accent1 115 3 2 3" xfId="2747" xr:uid="{00000000-0005-0000-0000-0000C9070000}"/>
    <cellStyle name="20% - Accent1 115 3 3" xfId="2748" xr:uid="{00000000-0005-0000-0000-0000CA070000}"/>
    <cellStyle name="20% - Accent1 115 3 3 2" xfId="2749" xr:uid="{00000000-0005-0000-0000-0000CB070000}"/>
    <cellStyle name="20% - Accent1 115 3 4" xfId="2750" xr:uid="{00000000-0005-0000-0000-0000CC070000}"/>
    <cellStyle name="20% - Accent1 115 3 5" xfId="2751" xr:uid="{00000000-0005-0000-0000-0000CD070000}"/>
    <cellStyle name="20% - Accent1 115 4" xfId="2752" xr:uid="{00000000-0005-0000-0000-0000CE070000}"/>
    <cellStyle name="20% - Accent1 115 4 2" xfId="2753" xr:uid="{00000000-0005-0000-0000-0000CF070000}"/>
    <cellStyle name="20% - Accent1 115 4 2 2" xfId="2754" xr:uid="{00000000-0005-0000-0000-0000D0070000}"/>
    <cellStyle name="20% - Accent1 115 4 3" xfId="2755" xr:uid="{00000000-0005-0000-0000-0000D1070000}"/>
    <cellStyle name="20% - Accent1 115 5" xfId="2756" xr:uid="{00000000-0005-0000-0000-0000D2070000}"/>
    <cellStyle name="20% - Accent1 115 5 2" xfId="2757" xr:uid="{00000000-0005-0000-0000-0000D3070000}"/>
    <cellStyle name="20% - Accent1 115 6" xfId="2758" xr:uid="{00000000-0005-0000-0000-0000D4070000}"/>
    <cellStyle name="20% - Accent1 115 7" xfId="2759" xr:uid="{00000000-0005-0000-0000-0000D5070000}"/>
    <cellStyle name="20% - Accent1 116" xfId="2760" xr:uid="{00000000-0005-0000-0000-0000D6070000}"/>
    <cellStyle name="20% - Accent1 116 2" xfId="2761" xr:uid="{00000000-0005-0000-0000-0000D7070000}"/>
    <cellStyle name="20% - Accent1 116 2 2" xfId="2762" xr:uid="{00000000-0005-0000-0000-0000D8070000}"/>
    <cellStyle name="20% - Accent1 116 2 2 2" xfId="2763" xr:uid="{00000000-0005-0000-0000-0000D9070000}"/>
    <cellStyle name="20% - Accent1 116 2 2 2 2" xfId="2764" xr:uid="{00000000-0005-0000-0000-0000DA070000}"/>
    <cellStyle name="20% - Accent1 116 2 2 2 2 2" xfId="2765" xr:uid="{00000000-0005-0000-0000-0000DB070000}"/>
    <cellStyle name="20% - Accent1 116 2 2 2 3" xfId="2766" xr:uid="{00000000-0005-0000-0000-0000DC070000}"/>
    <cellStyle name="20% - Accent1 116 2 2 3" xfId="2767" xr:uid="{00000000-0005-0000-0000-0000DD070000}"/>
    <cellStyle name="20% - Accent1 116 2 2 3 2" xfId="2768" xr:uid="{00000000-0005-0000-0000-0000DE070000}"/>
    <cellStyle name="20% - Accent1 116 2 2 4" xfId="2769" xr:uid="{00000000-0005-0000-0000-0000DF070000}"/>
    <cellStyle name="20% - Accent1 116 2 2 5" xfId="2770" xr:uid="{00000000-0005-0000-0000-0000E0070000}"/>
    <cellStyle name="20% - Accent1 116 2 3" xfId="2771" xr:uid="{00000000-0005-0000-0000-0000E1070000}"/>
    <cellStyle name="20% - Accent1 116 2 3 2" xfId="2772" xr:uid="{00000000-0005-0000-0000-0000E2070000}"/>
    <cellStyle name="20% - Accent1 116 2 3 2 2" xfId="2773" xr:uid="{00000000-0005-0000-0000-0000E3070000}"/>
    <cellStyle name="20% - Accent1 116 2 3 3" xfId="2774" xr:uid="{00000000-0005-0000-0000-0000E4070000}"/>
    <cellStyle name="20% - Accent1 116 2 4" xfId="2775" xr:uid="{00000000-0005-0000-0000-0000E5070000}"/>
    <cellStyle name="20% - Accent1 116 2 4 2" xfId="2776" xr:uid="{00000000-0005-0000-0000-0000E6070000}"/>
    <cellStyle name="20% - Accent1 116 2 5" xfId="2777" xr:uid="{00000000-0005-0000-0000-0000E7070000}"/>
    <cellStyle name="20% - Accent1 116 2 6" xfId="2778" xr:uid="{00000000-0005-0000-0000-0000E8070000}"/>
    <cellStyle name="20% - Accent1 116 3" xfId="2779" xr:uid="{00000000-0005-0000-0000-0000E9070000}"/>
    <cellStyle name="20% - Accent1 116 3 2" xfId="2780" xr:uid="{00000000-0005-0000-0000-0000EA070000}"/>
    <cellStyle name="20% - Accent1 116 3 2 2" xfId="2781" xr:uid="{00000000-0005-0000-0000-0000EB070000}"/>
    <cellStyle name="20% - Accent1 116 3 2 2 2" xfId="2782" xr:uid="{00000000-0005-0000-0000-0000EC070000}"/>
    <cellStyle name="20% - Accent1 116 3 2 3" xfId="2783" xr:uid="{00000000-0005-0000-0000-0000ED070000}"/>
    <cellStyle name="20% - Accent1 116 3 3" xfId="2784" xr:uid="{00000000-0005-0000-0000-0000EE070000}"/>
    <cellStyle name="20% - Accent1 116 3 3 2" xfId="2785" xr:uid="{00000000-0005-0000-0000-0000EF070000}"/>
    <cellStyle name="20% - Accent1 116 3 4" xfId="2786" xr:uid="{00000000-0005-0000-0000-0000F0070000}"/>
    <cellStyle name="20% - Accent1 116 3 5" xfId="2787" xr:uid="{00000000-0005-0000-0000-0000F1070000}"/>
    <cellStyle name="20% - Accent1 116 4" xfId="2788" xr:uid="{00000000-0005-0000-0000-0000F2070000}"/>
    <cellStyle name="20% - Accent1 116 4 2" xfId="2789" xr:uid="{00000000-0005-0000-0000-0000F3070000}"/>
    <cellStyle name="20% - Accent1 116 4 2 2" xfId="2790" xr:uid="{00000000-0005-0000-0000-0000F4070000}"/>
    <cellStyle name="20% - Accent1 116 4 3" xfId="2791" xr:uid="{00000000-0005-0000-0000-0000F5070000}"/>
    <cellStyle name="20% - Accent1 116 5" xfId="2792" xr:uid="{00000000-0005-0000-0000-0000F6070000}"/>
    <cellStyle name="20% - Accent1 116 5 2" xfId="2793" xr:uid="{00000000-0005-0000-0000-0000F7070000}"/>
    <cellStyle name="20% - Accent1 116 6" xfId="2794" xr:uid="{00000000-0005-0000-0000-0000F8070000}"/>
    <cellStyle name="20% - Accent1 116 7" xfId="2795" xr:uid="{00000000-0005-0000-0000-0000F9070000}"/>
    <cellStyle name="20% - Accent1 117" xfId="2796" xr:uid="{00000000-0005-0000-0000-0000FA070000}"/>
    <cellStyle name="20% - Accent1 117 2" xfId="2797" xr:uid="{00000000-0005-0000-0000-0000FB070000}"/>
    <cellStyle name="20% - Accent1 117 2 2" xfId="2798" xr:uid="{00000000-0005-0000-0000-0000FC070000}"/>
    <cellStyle name="20% - Accent1 117 2 2 2" xfId="2799" xr:uid="{00000000-0005-0000-0000-0000FD070000}"/>
    <cellStyle name="20% - Accent1 117 2 2 2 2" xfId="2800" xr:uid="{00000000-0005-0000-0000-0000FE070000}"/>
    <cellStyle name="20% - Accent1 117 2 2 2 2 2" xfId="2801" xr:uid="{00000000-0005-0000-0000-0000FF070000}"/>
    <cellStyle name="20% - Accent1 117 2 2 2 3" xfId="2802" xr:uid="{00000000-0005-0000-0000-000000080000}"/>
    <cellStyle name="20% - Accent1 117 2 2 3" xfId="2803" xr:uid="{00000000-0005-0000-0000-000001080000}"/>
    <cellStyle name="20% - Accent1 117 2 2 3 2" xfId="2804" xr:uid="{00000000-0005-0000-0000-000002080000}"/>
    <cellStyle name="20% - Accent1 117 2 2 4" xfId="2805" xr:uid="{00000000-0005-0000-0000-000003080000}"/>
    <cellStyle name="20% - Accent1 117 2 2 5" xfId="2806" xr:uid="{00000000-0005-0000-0000-000004080000}"/>
    <cellStyle name="20% - Accent1 117 2 3" xfId="2807" xr:uid="{00000000-0005-0000-0000-000005080000}"/>
    <cellStyle name="20% - Accent1 117 2 3 2" xfId="2808" xr:uid="{00000000-0005-0000-0000-000006080000}"/>
    <cellStyle name="20% - Accent1 117 2 3 2 2" xfId="2809" xr:uid="{00000000-0005-0000-0000-000007080000}"/>
    <cellStyle name="20% - Accent1 117 2 3 3" xfId="2810" xr:uid="{00000000-0005-0000-0000-000008080000}"/>
    <cellStyle name="20% - Accent1 117 2 4" xfId="2811" xr:uid="{00000000-0005-0000-0000-000009080000}"/>
    <cellStyle name="20% - Accent1 117 2 4 2" xfId="2812" xr:uid="{00000000-0005-0000-0000-00000A080000}"/>
    <cellStyle name="20% - Accent1 117 2 5" xfId="2813" xr:uid="{00000000-0005-0000-0000-00000B080000}"/>
    <cellStyle name="20% - Accent1 117 2 6" xfId="2814" xr:uid="{00000000-0005-0000-0000-00000C080000}"/>
    <cellStyle name="20% - Accent1 117 3" xfId="2815" xr:uid="{00000000-0005-0000-0000-00000D080000}"/>
    <cellStyle name="20% - Accent1 117 3 2" xfId="2816" xr:uid="{00000000-0005-0000-0000-00000E080000}"/>
    <cellStyle name="20% - Accent1 117 3 2 2" xfId="2817" xr:uid="{00000000-0005-0000-0000-00000F080000}"/>
    <cellStyle name="20% - Accent1 117 3 2 2 2" xfId="2818" xr:uid="{00000000-0005-0000-0000-000010080000}"/>
    <cellStyle name="20% - Accent1 117 3 2 3" xfId="2819" xr:uid="{00000000-0005-0000-0000-000011080000}"/>
    <cellStyle name="20% - Accent1 117 3 3" xfId="2820" xr:uid="{00000000-0005-0000-0000-000012080000}"/>
    <cellStyle name="20% - Accent1 117 3 3 2" xfId="2821" xr:uid="{00000000-0005-0000-0000-000013080000}"/>
    <cellStyle name="20% - Accent1 117 3 4" xfId="2822" xr:uid="{00000000-0005-0000-0000-000014080000}"/>
    <cellStyle name="20% - Accent1 117 3 5" xfId="2823" xr:uid="{00000000-0005-0000-0000-000015080000}"/>
    <cellStyle name="20% - Accent1 117 4" xfId="2824" xr:uid="{00000000-0005-0000-0000-000016080000}"/>
    <cellStyle name="20% - Accent1 117 4 2" xfId="2825" xr:uid="{00000000-0005-0000-0000-000017080000}"/>
    <cellStyle name="20% - Accent1 117 4 2 2" xfId="2826" xr:uid="{00000000-0005-0000-0000-000018080000}"/>
    <cellStyle name="20% - Accent1 117 4 3" xfId="2827" xr:uid="{00000000-0005-0000-0000-000019080000}"/>
    <cellStyle name="20% - Accent1 117 5" xfId="2828" xr:uid="{00000000-0005-0000-0000-00001A080000}"/>
    <cellStyle name="20% - Accent1 117 5 2" xfId="2829" xr:uid="{00000000-0005-0000-0000-00001B080000}"/>
    <cellStyle name="20% - Accent1 117 6" xfId="2830" xr:uid="{00000000-0005-0000-0000-00001C080000}"/>
    <cellStyle name="20% - Accent1 117 7" xfId="2831" xr:uid="{00000000-0005-0000-0000-00001D080000}"/>
    <cellStyle name="20% - Accent1 118" xfId="2832" xr:uid="{00000000-0005-0000-0000-00001E080000}"/>
    <cellStyle name="20% - Accent1 118 2" xfId="2833" xr:uid="{00000000-0005-0000-0000-00001F080000}"/>
    <cellStyle name="20% - Accent1 118 2 2" xfId="2834" xr:uid="{00000000-0005-0000-0000-000020080000}"/>
    <cellStyle name="20% - Accent1 118 2 2 2" xfId="2835" xr:uid="{00000000-0005-0000-0000-000021080000}"/>
    <cellStyle name="20% - Accent1 118 2 2 2 2" xfId="2836" xr:uid="{00000000-0005-0000-0000-000022080000}"/>
    <cellStyle name="20% - Accent1 118 2 2 2 2 2" xfId="2837" xr:uid="{00000000-0005-0000-0000-000023080000}"/>
    <cellStyle name="20% - Accent1 118 2 2 2 3" xfId="2838" xr:uid="{00000000-0005-0000-0000-000024080000}"/>
    <cellStyle name="20% - Accent1 118 2 2 3" xfId="2839" xr:uid="{00000000-0005-0000-0000-000025080000}"/>
    <cellStyle name="20% - Accent1 118 2 2 3 2" xfId="2840" xr:uid="{00000000-0005-0000-0000-000026080000}"/>
    <cellStyle name="20% - Accent1 118 2 2 4" xfId="2841" xr:uid="{00000000-0005-0000-0000-000027080000}"/>
    <cellStyle name="20% - Accent1 118 2 2 5" xfId="2842" xr:uid="{00000000-0005-0000-0000-000028080000}"/>
    <cellStyle name="20% - Accent1 118 2 3" xfId="2843" xr:uid="{00000000-0005-0000-0000-000029080000}"/>
    <cellStyle name="20% - Accent1 118 2 3 2" xfId="2844" xr:uid="{00000000-0005-0000-0000-00002A080000}"/>
    <cellStyle name="20% - Accent1 118 2 3 2 2" xfId="2845" xr:uid="{00000000-0005-0000-0000-00002B080000}"/>
    <cellStyle name="20% - Accent1 118 2 3 3" xfId="2846" xr:uid="{00000000-0005-0000-0000-00002C080000}"/>
    <cellStyle name="20% - Accent1 118 2 4" xfId="2847" xr:uid="{00000000-0005-0000-0000-00002D080000}"/>
    <cellStyle name="20% - Accent1 118 2 4 2" xfId="2848" xr:uid="{00000000-0005-0000-0000-00002E080000}"/>
    <cellStyle name="20% - Accent1 118 2 5" xfId="2849" xr:uid="{00000000-0005-0000-0000-00002F080000}"/>
    <cellStyle name="20% - Accent1 118 2 6" xfId="2850" xr:uid="{00000000-0005-0000-0000-000030080000}"/>
    <cellStyle name="20% - Accent1 118 3" xfId="2851" xr:uid="{00000000-0005-0000-0000-000031080000}"/>
    <cellStyle name="20% - Accent1 118 3 2" xfId="2852" xr:uid="{00000000-0005-0000-0000-000032080000}"/>
    <cellStyle name="20% - Accent1 118 3 2 2" xfId="2853" xr:uid="{00000000-0005-0000-0000-000033080000}"/>
    <cellStyle name="20% - Accent1 118 3 2 2 2" xfId="2854" xr:uid="{00000000-0005-0000-0000-000034080000}"/>
    <cellStyle name="20% - Accent1 118 3 2 3" xfId="2855" xr:uid="{00000000-0005-0000-0000-000035080000}"/>
    <cellStyle name="20% - Accent1 118 3 3" xfId="2856" xr:uid="{00000000-0005-0000-0000-000036080000}"/>
    <cellStyle name="20% - Accent1 118 3 3 2" xfId="2857" xr:uid="{00000000-0005-0000-0000-000037080000}"/>
    <cellStyle name="20% - Accent1 118 3 4" xfId="2858" xr:uid="{00000000-0005-0000-0000-000038080000}"/>
    <cellStyle name="20% - Accent1 118 3 5" xfId="2859" xr:uid="{00000000-0005-0000-0000-000039080000}"/>
    <cellStyle name="20% - Accent1 118 4" xfId="2860" xr:uid="{00000000-0005-0000-0000-00003A080000}"/>
    <cellStyle name="20% - Accent1 118 4 2" xfId="2861" xr:uid="{00000000-0005-0000-0000-00003B080000}"/>
    <cellStyle name="20% - Accent1 118 4 2 2" xfId="2862" xr:uid="{00000000-0005-0000-0000-00003C080000}"/>
    <cellStyle name="20% - Accent1 118 4 3" xfId="2863" xr:uid="{00000000-0005-0000-0000-00003D080000}"/>
    <cellStyle name="20% - Accent1 118 5" xfId="2864" xr:uid="{00000000-0005-0000-0000-00003E080000}"/>
    <cellStyle name="20% - Accent1 118 5 2" xfId="2865" xr:uid="{00000000-0005-0000-0000-00003F080000}"/>
    <cellStyle name="20% - Accent1 118 6" xfId="2866" xr:uid="{00000000-0005-0000-0000-000040080000}"/>
    <cellStyle name="20% - Accent1 118 7" xfId="2867" xr:uid="{00000000-0005-0000-0000-000041080000}"/>
    <cellStyle name="20% - Accent1 119" xfId="2868" xr:uid="{00000000-0005-0000-0000-000042080000}"/>
    <cellStyle name="20% - Accent1 119 2" xfId="2869" xr:uid="{00000000-0005-0000-0000-000043080000}"/>
    <cellStyle name="20% - Accent1 119 2 2" xfId="2870" xr:uid="{00000000-0005-0000-0000-000044080000}"/>
    <cellStyle name="20% - Accent1 119 2 2 2" xfId="2871" xr:uid="{00000000-0005-0000-0000-000045080000}"/>
    <cellStyle name="20% - Accent1 119 2 2 2 2" xfId="2872" xr:uid="{00000000-0005-0000-0000-000046080000}"/>
    <cellStyle name="20% - Accent1 119 2 2 2 2 2" xfId="2873" xr:uid="{00000000-0005-0000-0000-000047080000}"/>
    <cellStyle name="20% - Accent1 119 2 2 2 3" xfId="2874" xr:uid="{00000000-0005-0000-0000-000048080000}"/>
    <cellStyle name="20% - Accent1 119 2 2 3" xfId="2875" xr:uid="{00000000-0005-0000-0000-000049080000}"/>
    <cellStyle name="20% - Accent1 119 2 2 3 2" xfId="2876" xr:uid="{00000000-0005-0000-0000-00004A080000}"/>
    <cellStyle name="20% - Accent1 119 2 2 4" xfId="2877" xr:uid="{00000000-0005-0000-0000-00004B080000}"/>
    <cellStyle name="20% - Accent1 119 2 2 5" xfId="2878" xr:uid="{00000000-0005-0000-0000-00004C080000}"/>
    <cellStyle name="20% - Accent1 119 2 3" xfId="2879" xr:uid="{00000000-0005-0000-0000-00004D080000}"/>
    <cellStyle name="20% - Accent1 119 2 3 2" xfId="2880" xr:uid="{00000000-0005-0000-0000-00004E080000}"/>
    <cellStyle name="20% - Accent1 119 2 3 2 2" xfId="2881" xr:uid="{00000000-0005-0000-0000-00004F080000}"/>
    <cellStyle name="20% - Accent1 119 2 3 3" xfId="2882" xr:uid="{00000000-0005-0000-0000-000050080000}"/>
    <cellStyle name="20% - Accent1 119 2 4" xfId="2883" xr:uid="{00000000-0005-0000-0000-000051080000}"/>
    <cellStyle name="20% - Accent1 119 2 4 2" xfId="2884" xr:uid="{00000000-0005-0000-0000-000052080000}"/>
    <cellStyle name="20% - Accent1 119 2 5" xfId="2885" xr:uid="{00000000-0005-0000-0000-000053080000}"/>
    <cellStyle name="20% - Accent1 119 2 6" xfId="2886" xr:uid="{00000000-0005-0000-0000-000054080000}"/>
    <cellStyle name="20% - Accent1 119 3" xfId="2887" xr:uid="{00000000-0005-0000-0000-000055080000}"/>
    <cellStyle name="20% - Accent1 119 3 2" xfId="2888" xr:uid="{00000000-0005-0000-0000-000056080000}"/>
    <cellStyle name="20% - Accent1 119 3 2 2" xfId="2889" xr:uid="{00000000-0005-0000-0000-000057080000}"/>
    <cellStyle name="20% - Accent1 119 3 2 2 2" xfId="2890" xr:uid="{00000000-0005-0000-0000-000058080000}"/>
    <cellStyle name="20% - Accent1 119 3 2 3" xfId="2891" xr:uid="{00000000-0005-0000-0000-000059080000}"/>
    <cellStyle name="20% - Accent1 119 3 3" xfId="2892" xr:uid="{00000000-0005-0000-0000-00005A080000}"/>
    <cellStyle name="20% - Accent1 119 3 3 2" xfId="2893" xr:uid="{00000000-0005-0000-0000-00005B080000}"/>
    <cellStyle name="20% - Accent1 119 3 4" xfId="2894" xr:uid="{00000000-0005-0000-0000-00005C080000}"/>
    <cellStyle name="20% - Accent1 119 3 5" xfId="2895" xr:uid="{00000000-0005-0000-0000-00005D080000}"/>
    <cellStyle name="20% - Accent1 119 4" xfId="2896" xr:uid="{00000000-0005-0000-0000-00005E080000}"/>
    <cellStyle name="20% - Accent1 119 4 2" xfId="2897" xr:uid="{00000000-0005-0000-0000-00005F080000}"/>
    <cellStyle name="20% - Accent1 119 4 2 2" xfId="2898" xr:uid="{00000000-0005-0000-0000-000060080000}"/>
    <cellStyle name="20% - Accent1 119 4 3" xfId="2899" xr:uid="{00000000-0005-0000-0000-000061080000}"/>
    <cellStyle name="20% - Accent1 119 5" xfId="2900" xr:uid="{00000000-0005-0000-0000-000062080000}"/>
    <cellStyle name="20% - Accent1 119 5 2" xfId="2901" xr:uid="{00000000-0005-0000-0000-000063080000}"/>
    <cellStyle name="20% - Accent1 119 6" xfId="2902" xr:uid="{00000000-0005-0000-0000-000064080000}"/>
    <cellStyle name="20% - Accent1 119 7" xfId="2903" xr:uid="{00000000-0005-0000-0000-000065080000}"/>
    <cellStyle name="20% - Accent1 12" xfId="2904" xr:uid="{00000000-0005-0000-0000-000066080000}"/>
    <cellStyle name="20% - Accent1 12 2" xfId="2905" xr:uid="{00000000-0005-0000-0000-000067080000}"/>
    <cellStyle name="20% - Accent1 12 2 2" xfId="2906" xr:uid="{00000000-0005-0000-0000-000068080000}"/>
    <cellStyle name="20% - Accent1 12 2 3" xfId="64709" xr:uid="{00000000-0005-0000-0000-000069080000}"/>
    <cellStyle name="20% - Accent1 12 2 4" xfId="64710" xr:uid="{00000000-0005-0000-0000-00006A080000}"/>
    <cellStyle name="20% - Accent1 12 2 5" xfId="64711" xr:uid="{00000000-0005-0000-0000-00006B080000}"/>
    <cellStyle name="20% - Accent1 12 2 6" xfId="64712" xr:uid="{00000000-0005-0000-0000-00006C080000}"/>
    <cellStyle name="20% - Accent1 12 3" xfId="2907" xr:uid="{00000000-0005-0000-0000-00006D080000}"/>
    <cellStyle name="20% - Accent1 12 3 2" xfId="2908" xr:uid="{00000000-0005-0000-0000-00006E080000}"/>
    <cellStyle name="20% - Accent1 12 4" xfId="2909" xr:uid="{00000000-0005-0000-0000-00006F080000}"/>
    <cellStyle name="20% - Accent1 12 5" xfId="64713" xr:uid="{00000000-0005-0000-0000-000070080000}"/>
    <cellStyle name="20% - Accent1 12 6" xfId="64714" xr:uid="{00000000-0005-0000-0000-000071080000}"/>
    <cellStyle name="20% - Accent1 12 7" xfId="64715" xr:uid="{00000000-0005-0000-0000-000072080000}"/>
    <cellStyle name="20% - Accent1 12 8" xfId="64716" xr:uid="{00000000-0005-0000-0000-000073080000}"/>
    <cellStyle name="20% - Accent1 12 9" xfId="64717" xr:uid="{00000000-0005-0000-0000-000074080000}"/>
    <cellStyle name="20% - Accent1 120" xfId="2910" xr:uid="{00000000-0005-0000-0000-000075080000}"/>
    <cellStyle name="20% - Accent1 120 2" xfId="2911" xr:uid="{00000000-0005-0000-0000-000076080000}"/>
    <cellStyle name="20% - Accent1 120 2 2" xfId="2912" xr:uid="{00000000-0005-0000-0000-000077080000}"/>
    <cellStyle name="20% - Accent1 120 2 2 2" xfId="2913" xr:uid="{00000000-0005-0000-0000-000078080000}"/>
    <cellStyle name="20% - Accent1 120 2 2 2 2" xfId="2914" xr:uid="{00000000-0005-0000-0000-000079080000}"/>
    <cellStyle name="20% - Accent1 120 2 2 3" xfId="2915" xr:uid="{00000000-0005-0000-0000-00007A080000}"/>
    <cellStyle name="20% - Accent1 120 2 3" xfId="2916" xr:uid="{00000000-0005-0000-0000-00007B080000}"/>
    <cellStyle name="20% - Accent1 120 2 3 2" xfId="2917" xr:uid="{00000000-0005-0000-0000-00007C080000}"/>
    <cellStyle name="20% - Accent1 120 2 4" xfId="2918" xr:uid="{00000000-0005-0000-0000-00007D080000}"/>
    <cellStyle name="20% - Accent1 120 2 5" xfId="2919" xr:uid="{00000000-0005-0000-0000-00007E080000}"/>
    <cellStyle name="20% - Accent1 120 3" xfId="2920" xr:uid="{00000000-0005-0000-0000-00007F080000}"/>
    <cellStyle name="20% - Accent1 120 3 2" xfId="2921" xr:uid="{00000000-0005-0000-0000-000080080000}"/>
    <cellStyle name="20% - Accent1 120 3 2 2" xfId="2922" xr:uid="{00000000-0005-0000-0000-000081080000}"/>
    <cellStyle name="20% - Accent1 120 3 3" xfId="2923" xr:uid="{00000000-0005-0000-0000-000082080000}"/>
    <cellStyle name="20% - Accent1 120 4" xfId="2924" xr:uid="{00000000-0005-0000-0000-000083080000}"/>
    <cellStyle name="20% - Accent1 120 4 2" xfId="2925" xr:uid="{00000000-0005-0000-0000-000084080000}"/>
    <cellStyle name="20% - Accent1 120 5" xfId="2926" xr:uid="{00000000-0005-0000-0000-000085080000}"/>
    <cellStyle name="20% - Accent1 120 6" xfId="2927" xr:uid="{00000000-0005-0000-0000-000086080000}"/>
    <cellStyle name="20% - Accent1 121" xfId="2928" xr:uid="{00000000-0005-0000-0000-000087080000}"/>
    <cellStyle name="20% - Accent1 121 2" xfId="2929" xr:uid="{00000000-0005-0000-0000-000088080000}"/>
    <cellStyle name="20% - Accent1 121 2 2" xfId="2930" xr:uid="{00000000-0005-0000-0000-000089080000}"/>
    <cellStyle name="20% - Accent1 121 2 2 2" xfId="2931" xr:uid="{00000000-0005-0000-0000-00008A080000}"/>
    <cellStyle name="20% - Accent1 121 2 2 2 2" xfId="2932" xr:uid="{00000000-0005-0000-0000-00008B080000}"/>
    <cellStyle name="20% - Accent1 121 2 2 3" xfId="2933" xr:uid="{00000000-0005-0000-0000-00008C080000}"/>
    <cellStyle name="20% - Accent1 121 2 3" xfId="2934" xr:uid="{00000000-0005-0000-0000-00008D080000}"/>
    <cellStyle name="20% - Accent1 121 2 3 2" xfId="2935" xr:uid="{00000000-0005-0000-0000-00008E080000}"/>
    <cellStyle name="20% - Accent1 121 2 4" xfId="2936" xr:uid="{00000000-0005-0000-0000-00008F080000}"/>
    <cellStyle name="20% - Accent1 121 2 5" xfId="2937" xr:uid="{00000000-0005-0000-0000-000090080000}"/>
    <cellStyle name="20% - Accent1 121 3" xfId="2938" xr:uid="{00000000-0005-0000-0000-000091080000}"/>
    <cellStyle name="20% - Accent1 121 3 2" xfId="2939" xr:uid="{00000000-0005-0000-0000-000092080000}"/>
    <cellStyle name="20% - Accent1 121 3 2 2" xfId="2940" xr:uid="{00000000-0005-0000-0000-000093080000}"/>
    <cellStyle name="20% - Accent1 121 3 3" xfId="2941" xr:uid="{00000000-0005-0000-0000-000094080000}"/>
    <cellStyle name="20% - Accent1 121 4" xfId="2942" xr:uid="{00000000-0005-0000-0000-000095080000}"/>
    <cellStyle name="20% - Accent1 121 4 2" xfId="2943" xr:uid="{00000000-0005-0000-0000-000096080000}"/>
    <cellStyle name="20% - Accent1 121 5" xfId="2944" xr:uid="{00000000-0005-0000-0000-000097080000}"/>
    <cellStyle name="20% - Accent1 121 6" xfId="2945" xr:uid="{00000000-0005-0000-0000-000098080000}"/>
    <cellStyle name="20% - Accent1 122" xfId="2946" xr:uid="{00000000-0005-0000-0000-000099080000}"/>
    <cellStyle name="20% - Accent1 122 2" xfId="2947" xr:uid="{00000000-0005-0000-0000-00009A080000}"/>
    <cellStyle name="20% - Accent1 122 2 2" xfId="2948" xr:uid="{00000000-0005-0000-0000-00009B080000}"/>
    <cellStyle name="20% - Accent1 122 2 3" xfId="2949" xr:uid="{00000000-0005-0000-0000-00009C080000}"/>
    <cellStyle name="20% - Accent1 122 3" xfId="2950" xr:uid="{00000000-0005-0000-0000-00009D080000}"/>
    <cellStyle name="20% - Accent1 122 4" xfId="2951" xr:uid="{00000000-0005-0000-0000-00009E080000}"/>
    <cellStyle name="20% - Accent1 123" xfId="2952" xr:uid="{00000000-0005-0000-0000-00009F080000}"/>
    <cellStyle name="20% - Accent1 123 2" xfId="2953" xr:uid="{00000000-0005-0000-0000-0000A0080000}"/>
    <cellStyle name="20% - Accent1 123 2 2" xfId="2954" xr:uid="{00000000-0005-0000-0000-0000A1080000}"/>
    <cellStyle name="20% - Accent1 123 2 3" xfId="2955" xr:uid="{00000000-0005-0000-0000-0000A2080000}"/>
    <cellStyle name="20% - Accent1 123 3" xfId="2956" xr:uid="{00000000-0005-0000-0000-0000A3080000}"/>
    <cellStyle name="20% - Accent1 123 4" xfId="2957" xr:uid="{00000000-0005-0000-0000-0000A4080000}"/>
    <cellStyle name="20% - Accent1 124" xfId="2958" xr:uid="{00000000-0005-0000-0000-0000A5080000}"/>
    <cellStyle name="20% - Accent1 124 2" xfId="2959" xr:uid="{00000000-0005-0000-0000-0000A6080000}"/>
    <cellStyle name="20% - Accent1 124 3" xfId="2960" xr:uid="{00000000-0005-0000-0000-0000A7080000}"/>
    <cellStyle name="20% - Accent1 125" xfId="2961" xr:uid="{00000000-0005-0000-0000-0000A8080000}"/>
    <cellStyle name="20% - Accent1 125 2" xfId="2962" xr:uid="{00000000-0005-0000-0000-0000A9080000}"/>
    <cellStyle name="20% - Accent1 126" xfId="2963" xr:uid="{00000000-0005-0000-0000-0000AA080000}"/>
    <cellStyle name="20% - Accent1 126 2" xfId="2964" xr:uid="{00000000-0005-0000-0000-0000AB080000}"/>
    <cellStyle name="20% - Accent1 127" xfId="2965" xr:uid="{00000000-0005-0000-0000-0000AC080000}"/>
    <cellStyle name="20% - Accent1 127 2" xfId="2966" xr:uid="{00000000-0005-0000-0000-0000AD080000}"/>
    <cellStyle name="20% - Accent1 128" xfId="2967" xr:uid="{00000000-0005-0000-0000-0000AE080000}"/>
    <cellStyle name="20% - Accent1 128 2" xfId="2968" xr:uid="{00000000-0005-0000-0000-0000AF080000}"/>
    <cellStyle name="20% - Accent1 129" xfId="2969" xr:uid="{00000000-0005-0000-0000-0000B0080000}"/>
    <cellStyle name="20% - Accent1 129 2" xfId="2970" xr:uid="{00000000-0005-0000-0000-0000B1080000}"/>
    <cellStyle name="20% - Accent1 13" xfId="2971" xr:uid="{00000000-0005-0000-0000-0000B2080000}"/>
    <cellStyle name="20% - Accent1 13 2" xfId="2972" xr:uid="{00000000-0005-0000-0000-0000B3080000}"/>
    <cellStyle name="20% - Accent1 13 2 2" xfId="2973" xr:uid="{00000000-0005-0000-0000-0000B4080000}"/>
    <cellStyle name="20% - Accent1 13 3" xfId="2974" xr:uid="{00000000-0005-0000-0000-0000B5080000}"/>
    <cellStyle name="20% - Accent1 13 3 2" xfId="2975" xr:uid="{00000000-0005-0000-0000-0000B6080000}"/>
    <cellStyle name="20% - Accent1 13 4" xfId="2976" xr:uid="{00000000-0005-0000-0000-0000B7080000}"/>
    <cellStyle name="20% - Accent1 13 5" xfId="64718" xr:uid="{00000000-0005-0000-0000-0000B8080000}"/>
    <cellStyle name="20% - Accent1 13 6" xfId="64719" xr:uid="{00000000-0005-0000-0000-0000B9080000}"/>
    <cellStyle name="20% - Accent1 13 7" xfId="64720" xr:uid="{00000000-0005-0000-0000-0000BA080000}"/>
    <cellStyle name="20% - Accent1 130" xfId="2977" xr:uid="{00000000-0005-0000-0000-0000BB080000}"/>
    <cellStyle name="20% - Accent1 131" xfId="2978" xr:uid="{00000000-0005-0000-0000-0000BC080000}"/>
    <cellStyle name="20% - Accent1 132" xfId="2979" xr:uid="{00000000-0005-0000-0000-0000BD080000}"/>
    <cellStyle name="20% - Accent1 133" xfId="2980" xr:uid="{00000000-0005-0000-0000-0000BE080000}"/>
    <cellStyle name="20% - Accent1 134" xfId="2981" xr:uid="{00000000-0005-0000-0000-0000BF080000}"/>
    <cellStyle name="20% - Accent1 135" xfId="2982" xr:uid="{00000000-0005-0000-0000-0000C0080000}"/>
    <cellStyle name="20% - Accent1 136" xfId="2983" xr:uid="{00000000-0005-0000-0000-0000C1080000}"/>
    <cellStyle name="20% - Accent1 137" xfId="2984" xr:uid="{00000000-0005-0000-0000-0000C2080000}"/>
    <cellStyle name="20% - Accent1 138" xfId="2985" xr:uid="{00000000-0005-0000-0000-0000C3080000}"/>
    <cellStyle name="20% - Accent1 139" xfId="2986" xr:uid="{00000000-0005-0000-0000-0000C4080000}"/>
    <cellStyle name="20% - Accent1 14" xfId="2987" xr:uid="{00000000-0005-0000-0000-0000C5080000}"/>
    <cellStyle name="20% - Accent1 14 2" xfId="2988" xr:uid="{00000000-0005-0000-0000-0000C6080000}"/>
    <cellStyle name="20% - Accent1 14 2 2" xfId="2989" xr:uid="{00000000-0005-0000-0000-0000C7080000}"/>
    <cellStyle name="20% - Accent1 14 3" xfId="2990" xr:uid="{00000000-0005-0000-0000-0000C8080000}"/>
    <cellStyle name="20% - Accent1 14 3 2" xfId="2991" xr:uid="{00000000-0005-0000-0000-0000C9080000}"/>
    <cellStyle name="20% - Accent1 14 4" xfId="2992" xr:uid="{00000000-0005-0000-0000-0000CA080000}"/>
    <cellStyle name="20% - Accent1 140" xfId="2993" xr:uid="{00000000-0005-0000-0000-0000CB080000}"/>
    <cellStyle name="20% - Accent1 141" xfId="2994" xr:uid="{00000000-0005-0000-0000-0000CC080000}"/>
    <cellStyle name="20% - Accent1 142" xfId="2995" xr:uid="{00000000-0005-0000-0000-0000CD080000}"/>
    <cellStyle name="20% - Accent1 143" xfId="2996" xr:uid="{00000000-0005-0000-0000-0000CE080000}"/>
    <cellStyle name="20% - Accent1 144" xfId="2997" xr:uid="{00000000-0005-0000-0000-0000CF080000}"/>
    <cellStyle name="20% - Accent1 145" xfId="2998" xr:uid="{00000000-0005-0000-0000-0000D0080000}"/>
    <cellStyle name="20% - Accent1 146" xfId="2999" xr:uid="{00000000-0005-0000-0000-0000D1080000}"/>
    <cellStyle name="20% - Accent1 147" xfId="3000" xr:uid="{00000000-0005-0000-0000-0000D2080000}"/>
    <cellStyle name="20% - Accent1 148" xfId="3001" xr:uid="{00000000-0005-0000-0000-0000D3080000}"/>
    <cellStyle name="20% - Accent1 149" xfId="3002" xr:uid="{00000000-0005-0000-0000-0000D4080000}"/>
    <cellStyle name="20% - Accent1 15" xfId="3003" xr:uid="{00000000-0005-0000-0000-0000D5080000}"/>
    <cellStyle name="20% - Accent1 15 2" xfId="3004" xr:uid="{00000000-0005-0000-0000-0000D6080000}"/>
    <cellStyle name="20% - Accent1 15 2 2" xfId="3005" xr:uid="{00000000-0005-0000-0000-0000D7080000}"/>
    <cellStyle name="20% - Accent1 15 3" xfId="3006" xr:uid="{00000000-0005-0000-0000-0000D8080000}"/>
    <cellStyle name="20% - Accent1 15 3 2" xfId="3007" xr:uid="{00000000-0005-0000-0000-0000D9080000}"/>
    <cellStyle name="20% - Accent1 15 4" xfId="3008" xr:uid="{00000000-0005-0000-0000-0000DA080000}"/>
    <cellStyle name="20% - Accent1 150" xfId="3009" xr:uid="{00000000-0005-0000-0000-0000DB080000}"/>
    <cellStyle name="20% - Accent1 151" xfId="3010" xr:uid="{00000000-0005-0000-0000-0000DC080000}"/>
    <cellStyle name="20% - Accent1 152" xfId="3011" xr:uid="{00000000-0005-0000-0000-0000DD080000}"/>
    <cellStyle name="20% - Accent1 153" xfId="3012" xr:uid="{00000000-0005-0000-0000-0000DE080000}"/>
    <cellStyle name="20% - Accent1 154" xfId="3013" xr:uid="{00000000-0005-0000-0000-0000DF080000}"/>
    <cellStyle name="20% - Accent1 155" xfId="3014" xr:uid="{00000000-0005-0000-0000-0000E0080000}"/>
    <cellStyle name="20% - Accent1 156" xfId="3015" xr:uid="{00000000-0005-0000-0000-0000E1080000}"/>
    <cellStyle name="20% - Accent1 157" xfId="3016" xr:uid="{00000000-0005-0000-0000-0000E2080000}"/>
    <cellStyle name="20% - Accent1 158" xfId="3017" xr:uid="{00000000-0005-0000-0000-0000E3080000}"/>
    <cellStyle name="20% - Accent1 159" xfId="3018" xr:uid="{00000000-0005-0000-0000-0000E4080000}"/>
    <cellStyle name="20% - Accent1 16" xfId="3019" xr:uid="{00000000-0005-0000-0000-0000E5080000}"/>
    <cellStyle name="20% - Accent1 16 2" xfId="3020" xr:uid="{00000000-0005-0000-0000-0000E6080000}"/>
    <cellStyle name="20% - Accent1 16 2 2" xfId="3021" xr:uid="{00000000-0005-0000-0000-0000E7080000}"/>
    <cellStyle name="20% - Accent1 16 3" xfId="3022" xr:uid="{00000000-0005-0000-0000-0000E8080000}"/>
    <cellStyle name="20% - Accent1 16 3 2" xfId="3023" xr:uid="{00000000-0005-0000-0000-0000E9080000}"/>
    <cellStyle name="20% - Accent1 16 4" xfId="3024" xr:uid="{00000000-0005-0000-0000-0000EA080000}"/>
    <cellStyle name="20% - Accent1 160" xfId="3025" xr:uid="{00000000-0005-0000-0000-0000EB080000}"/>
    <cellStyle name="20% - Accent1 161" xfId="3026" xr:uid="{00000000-0005-0000-0000-0000EC080000}"/>
    <cellStyle name="20% - Accent1 162" xfId="3027" xr:uid="{00000000-0005-0000-0000-0000ED080000}"/>
    <cellStyle name="20% - Accent1 163" xfId="3028" xr:uid="{00000000-0005-0000-0000-0000EE080000}"/>
    <cellStyle name="20% - Accent1 164" xfId="3029" xr:uid="{00000000-0005-0000-0000-0000EF080000}"/>
    <cellStyle name="20% - Accent1 165" xfId="3030" xr:uid="{00000000-0005-0000-0000-0000F0080000}"/>
    <cellStyle name="20% - Accent1 166" xfId="3031" xr:uid="{00000000-0005-0000-0000-0000F1080000}"/>
    <cellStyle name="20% - Accent1 167" xfId="3032" xr:uid="{00000000-0005-0000-0000-0000F2080000}"/>
    <cellStyle name="20% - Accent1 168" xfId="3033" xr:uid="{00000000-0005-0000-0000-0000F3080000}"/>
    <cellStyle name="20% - Accent1 169" xfId="3034" xr:uid="{00000000-0005-0000-0000-0000F4080000}"/>
    <cellStyle name="20% - Accent1 17" xfId="3035" xr:uid="{00000000-0005-0000-0000-0000F5080000}"/>
    <cellStyle name="20% - Accent1 17 2" xfId="3036" xr:uid="{00000000-0005-0000-0000-0000F6080000}"/>
    <cellStyle name="20% - Accent1 17 2 2" xfId="3037" xr:uid="{00000000-0005-0000-0000-0000F7080000}"/>
    <cellStyle name="20% - Accent1 17 3" xfId="3038" xr:uid="{00000000-0005-0000-0000-0000F8080000}"/>
    <cellStyle name="20% - Accent1 17 3 2" xfId="3039" xr:uid="{00000000-0005-0000-0000-0000F9080000}"/>
    <cellStyle name="20% - Accent1 17 4" xfId="3040" xr:uid="{00000000-0005-0000-0000-0000FA080000}"/>
    <cellStyle name="20% - Accent1 170" xfId="3041" xr:uid="{00000000-0005-0000-0000-0000FB080000}"/>
    <cellStyle name="20% - Accent1 171" xfId="3042" xr:uid="{00000000-0005-0000-0000-0000FC080000}"/>
    <cellStyle name="20% - Accent1 172" xfId="3043" xr:uid="{00000000-0005-0000-0000-0000FD080000}"/>
    <cellStyle name="20% - Accent1 173" xfId="3044" xr:uid="{00000000-0005-0000-0000-0000FE080000}"/>
    <cellStyle name="20% - Accent1 174" xfId="3045" xr:uid="{00000000-0005-0000-0000-0000FF080000}"/>
    <cellStyle name="20% - Accent1 175" xfId="3046" xr:uid="{00000000-0005-0000-0000-000000090000}"/>
    <cellStyle name="20% - Accent1 176" xfId="3047" xr:uid="{00000000-0005-0000-0000-000001090000}"/>
    <cellStyle name="20% - Accent1 177" xfId="3048" xr:uid="{00000000-0005-0000-0000-000002090000}"/>
    <cellStyle name="20% - Accent1 178" xfId="3049" xr:uid="{00000000-0005-0000-0000-000003090000}"/>
    <cellStyle name="20% - Accent1 179" xfId="3050" xr:uid="{00000000-0005-0000-0000-000004090000}"/>
    <cellStyle name="20% - Accent1 18" xfId="3051" xr:uid="{00000000-0005-0000-0000-000005090000}"/>
    <cellStyle name="20% - Accent1 18 2" xfId="3052" xr:uid="{00000000-0005-0000-0000-000006090000}"/>
    <cellStyle name="20% - Accent1 18 2 2" xfId="3053" xr:uid="{00000000-0005-0000-0000-000007090000}"/>
    <cellStyle name="20% - Accent1 18 3" xfId="3054" xr:uid="{00000000-0005-0000-0000-000008090000}"/>
    <cellStyle name="20% - Accent1 18 3 2" xfId="3055" xr:uid="{00000000-0005-0000-0000-000009090000}"/>
    <cellStyle name="20% - Accent1 18 4" xfId="3056" xr:uid="{00000000-0005-0000-0000-00000A090000}"/>
    <cellStyle name="20% - Accent1 180" xfId="3057" xr:uid="{00000000-0005-0000-0000-00000B090000}"/>
    <cellStyle name="20% - Accent1 181" xfId="3058" xr:uid="{00000000-0005-0000-0000-00000C090000}"/>
    <cellStyle name="20% - Accent1 182" xfId="3059" xr:uid="{00000000-0005-0000-0000-00000D090000}"/>
    <cellStyle name="20% - Accent1 19" xfId="3060" xr:uid="{00000000-0005-0000-0000-00000E090000}"/>
    <cellStyle name="20% - Accent1 19 2" xfId="3061" xr:uid="{00000000-0005-0000-0000-00000F090000}"/>
    <cellStyle name="20% - Accent1 19 2 2" xfId="3062" xr:uid="{00000000-0005-0000-0000-000010090000}"/>
    <cellStyle name="20% - Accent1 19 3" xfId="3063" xr:uid="{00000000-0005-0000-0000-000011090000}"/>
    <cellStyle name="20% - Accent1 19 3 2" xfId="3064" xr:uid="{00000000-0005-0000-0000-000012090000}"/>
    <cellStyle name="20% - Accent1 19 4" xfId="3065" xr:uid="{00000000-0005-0000-0000-000013090000}"/>
    <cellStyle name="20% - Accent1 2" xfId="34" xr:uid="{00000000-0005-0000-0000-000014090000}"/>
    <cellStyle name="20% - Accent1 2 2" xfId="35" xr:uid="{00000000-0005-0000-0000-000015090000}"/>
    <cellStyle name="20% - Accent1 2 2 10" xfId="64721" xr:uid="{00000000-0005-0000-0000-000016090000}"/>
    <cellStyle name="20% - Accent1 2 2 11" xfId="64722" xr:uid="{00000000-0005-0000-0000-000017090000}"/>
    <cellStyle name="20% - Accent1 2 2 12" xfId="64723" xr:uid="{00000000-0005-0000-0000-000018090000}"/>
    <cellStyle name="20% - Accent1 2 2 13" xfId="64724" xr:uid="{00000000-0005-0000-0000-000019090000}"/>
    <cellStyle name="20% - Accent1 2 2 14" xfId="64725" xr:uid="{00000000-0005-0000-0000-00001A090000}"/>
    <cellStyle name="20% - Accent1 2 2 2" xfId="3066" xr:uid="{00000000-0005-0000-0000-00001B090000}"/>
    <cellStyle name="20% - Accent1 2 2 2 2" xfId="3067" xr:uid="{00000000-0005-0000-0000-00001C090000}"/>
    <cellStyle name="20% - Accent1 2 2 2 2 2" xfId="64726" xr:uid="{00000000-0005-0000-0000-00001D090000}"/>
    <cellStyle name="20% - Accent1 2 2 2 3" xfId="64727" xr:uid="{00000000-0005-0000-0000-00001E090000}"/>
    <cellStyle name="20% - Accent1 2 2 2 3 2" xfId="64728" xr:uid="{00000000-0005-0000-0000-00001F090000}"/>
    <cellStyle name="20% - Accent1 2 2 2 3 2 2" xfId="64729" xr:uid="{00000000-0005-0000-0000-000020090000}"/>
    <cellStyle name="20% - Accent1 2 2 2 3 2 2 2" xfId="64730" xr:uid="{00000000-0005-0000-0000-000021090000}"/>
    <cellStyle name="20% - Accent1 2 2 2 3 2 3" xfId="64731" xr:uid="{00000000-0005-0000-0000-000022090000}"/>
    <cellStyle name="20% - Accent1 2 2 2 3 2 4" xfId="64732" xr:uid="{00000000-0005-0000-0000-000023090000}"/>
    <cellStyle name="20% - Accent1 2 2 2 3 2 5" xfId="64733" xr:uid="{00000000-0005-0000-0000-000024090000}"/>
    <cellStyle name="20% - Accent1 2 2 2 3 2 6" xfId="64734" xr:uid="{00000000-0005-0000-0000-000025090000}"/>
    <cellStyle name="20% - Accent1 2 2 2 3 2 7" xfId="64735" xr:uid="{00000000-0005-0000-0000-000026090000}"/>
    <cellStyle name="20% - Accent1 2 2 2 3 3" xfId="64736" xr:uid="{00000000-0005-0000-0000-000027090000}"/>
    <cellStyle name="20% - Accent1 2 2 2 3 3 2" xfId="64737" xr:uid="{00000000-0005-0000-0000-000028090000}"/>
    <cellStyle name="20% - Accent1 2 2 2 3 3 3" xfId="64738" xr:uid="{00000000-0005-0000-0000-000029090000}"/>
    <cellStyle name="20% - Accent1 2 2 2 3 3 4" xfId="64739" xr:uid="{00000000-0005-0000-0000-00002A090000}"/>
    <cellStyle name="20% - Accent1 2 2 2 3 3 5" xfId="64740" xr:uid="{00000000-0005-0000-0000-00002B090000}"/>
    <cellStyle name="20% - Accent1 2 2 2 3 3 6" xfId="64741" xr:uid="{00000000-0005-0000-0000-00002C090000}"/>
    <cellStyle name="20% - Accent1 2 2 2 3 4" xfId="64742" xr:uid="{00000000-0005-0000-0000-00002D090000}"/>
    <cellStyle name="20% - Accent1 2 2 2 3 4 2" xfId="64743" xr:uid="{00000000-0005-0000-0000-00002E090000}"/>
    <cellStyle name="20% - Accent1 2 2 2 3 5" xfId="64744" xr:uid="{00000000-0005-0000-0000-00002F090000}"/>
    <cellStyle name="20% - Accent1 2 2 2 3 6" xfId="64745" xr:uid="{00000000-0005-0000-0000-000030090000}"/>
    <cellStyle name="20% - Accent1 2 2 2 3 7" xfId="64746" xr:uid="{00000000-0005-0000-0000-000031090000}"/>
    <cellStyle name="20% - Accent1 2 2 2 3 8" xfId="64747" xr:uid="{00000000-0005-0000-0000-000032090000}"/>
    <cellStyle name="20% - Accent1 2 2 2 3 9" xfId="64748" xr:uid="{00000000-0005-0000-0000-000033090000}"/>
    <cellStyle name="20% - Accent1 2 2 2 4" xfId="64749" xr:uid="{00000000-0005-0000-0000-000034090000}"/>
    <cellStyle name="20% - Accent1 2 2 2 5" xfId="64750" xr:uid="{00000000-0005-0000-0000-000035090000}"/>
    <cellStyle name="20% - Accent1 2 2 2 5 2" xfId="64751" xr:uid="{00000000-0005-0000-0000-000036090000}"/>
    <cellStyle name="20% - Accent1 2 2 2 5 2 2" xfId="64752" xr:uid="{00000000-0005-0000-0000-000037090000}"/>
    <cellStyle name="20% - Accent1 2 2 2 5 3" xfId="64753" xr:uid="{00000000-0005-0000-0000-000038090000}"/>
    <cellStyle name="20% - Accent1 2 2 2 5 4" xfId="64754" xr:uid="{00000000-0005-0000-0000-000039090000}"/>
    <cellStyle name="20% - Accent1 2 2 2 5 5" xfId="64755" xr:uid="{00000000-0005-0000-0000-00003A090000}"/>
    <cellStyle name="20% - Accent1 2 2 2 5 6" xfId="64756" xr:uid="{00000000-0005-0000-0000-00003B090000}"/>
    <cellStyle name="20% - Accent1 2 2 2 5 7" xfId="64757" xr:uid="{00000000-0005-0000-0000-00003C090000}"/>
    <cellStyle name="20% - Accent1 2 2 2 6" xfId="64758" xr:uid="{00000000-0005-0000-0000-00003D090000}"/>
    <cellStyle name="20% - Accent1 2 2 2 6 2" xfId="64759" xr:uid="{00000000-0005-0000-0000-00003E090000}"/>
    <cellStyle name="20% - Accent1 2 2 2 6 2 2" xfId="64760" xr:uid="{00000000-0005-0000-0000-00003F090000}"/>
    <cellStyle name="20% - Accent1 2 2 2 6 3" xfId="64761" xr:uid="{00000000-0005-0000-0000-000040090000}"/>
    <cellStyle name="20% - Accent1 2 2 2 6 4" xfId="64762" xr:uid="{00000000-0005-0000-0000-000041090000}"/>
    <cellStyle name="20% - Accent1 2 2 2 6 5" xfId="64763" xr:uid="{00000000-0005-0000-0000-000042090000}"/>
    <cellStyle name="20% - Accent1 2 2 2 6 6" xfId="64764" xr:uid="{00000000-0005-0000-0000-000043090000}"/>
    <cellStyle name="20% - Accent1 2 2 2 7" xfId="64765" xr:uid="{00000000-0005-0000-0000-000044090000}"/>
    <cellStyle name="20% - Accent1 2 2 2 7 2" xfId="64766" xr:uid="{00000000-0005-0000-0000-000045090000}"/>
    <cellStyle name="20% - Accent1 2 2 2 8" xfId="64767" xr:uid="{00000000-0005-0000-0000-000046090000}"/>
    <cellStyle name="20% - Accent1 2 2 3" xfId="3068" xr:uid="{00000000-0005-0000-0000-000047090000}"/>
    <cellStyle name="20% - Accent1 2 2 3 10" xfId="64768" xr:uid="{00000000-0005-0000-0000-000048090000}"/>
    <cellStyle name="20% - Accent1 2 2 3 11" xfId="64769" xr:uid="{00000000-0005-0000-0000-000049090000}"/>
    <cellStyle name="20% - Accent1 2 2 3 2" xfId="3069" xr:uid="{00000000-0005-0000-0000-00004A090000}"/>
    <cellStyle name="20% - Accent1 2 2 3 2 10" xfId="64770" xr:uid="{00000000-0005-0000-0000-00004B090000}"/>
    <cellStyle name="20% - Accent1 2 2 3 2 2" xfId="3070" xr:uid="{00000000-0005-0000-0000-00004C090000}"/>
    <cellStyle name="20% - Accent1 2 2 3 2 2 2" xfId="64771" xr:uid="{00000000-0005-0000-0000-00004D090000}"/>
    <cellStyle name="20% - Accent1 2 2 3 2 2 2 2" xfId="64772" xr:uid="{00000000-0005-0000-0000-00004E090000}"/>
    <cellStyle name="20% - Accent1 2 2 3 2 2 3" xfId="64773" xr:uid="{00000000-0005-0000-0000-00004F090000}"/>
    <cellStyle name="20% - Accent1 2 2 3 2 2 4" xfId="64774" xr:uid="{00000000-0005-0000-0000-000050090000}"/>
    <cellStyle name="20% - Accent1 2 2 3 2 2 5" xfId="64775" xr:uid="{00000000-0005-0000-0000-000051090000}"/>
    <cellStyle name="20% - Accent1 2 2 3 2 2 6" xfId="64776" xr:uid="{00000000-0005-0000-0000-000052090000}"/>
    <cellStyle name="20% - Accent1 2 2 3 2 2 7" xfId="64777" xr:uid="{00000000-0005-0000-0000-000053090000}"/>
    <cellStyle name="20% - Accent1 2 2 3 2 3" xfId="3071" xr:uid="{00000000-0005-0000-0000-000054090000}"/>
    <cellStyle name="20% - Accent1 2 2 3 2 3 2" xfId="64778" xr:uid="{00000000-0005-0000-0000-000055090000}"/>
    <cellStyle name="20% - Accent1 2 2 3 2 3 3" xfId="64779" xr:uid="{00000000-0005-0000-0000-000056090000}"/>
    <cellStyle name="20% - Accent1 2 2 3 2 3 4" xfId="64780" xr:uid="{00000000-0005-0000-0000-000057090000}"/>
    <cellStyle name="20% - Accent1 2 2 3 2 3 5" xfId="64781" xr:uid="{00000000-0005-0000-0000-000058090000}"/>
    <cellStyle name="20% - Accent1 2 2 3 2 3 6" xfId="64782" xr:uid="{00000000-0005-0000-0000-000059090000}"/>
    <cellStyle name="20% - Accent1 2 2 3 2 4" xfId="64783" xr:uid="{00000000-0005-0000-0000-00005A090000}"/>
    <cellStyle name="20% - Accent1 2 2 3 2 4 2" xfId="64784" xr:uid="{00000000-0005-0000-0000-00005B090000}"/>
    <cellStyle name="20% - Accent1 2 2 3 2 5" xfId="64785" xr:uid="{00000000-0005-0000-0000-00005C090000}"/>
    <cellStyle name="20% - Accent1 2 2 3 2 6" xfId="64786" xr:uid="{00000000-0005-0000-0000-00005D090000}"/>
    <cellStyle name="20% - Accent1 2 2 3 2 7" xfId="64787" xr:uid="{00000000-0005-0000-0000-00005E090000}"/>
    <cellStyle name="20% - Accent1 2 2 3 2 8" xfId="64788" xr:uid="{00000000-0005-0000-0000-00005F090000}"/>
    <cellStyle name="20% - Accent1 2 2 3 2 9" xfId="64789" xr:uid="{00000000-0005-0000-0000-000060090000}"/>
    <cellStyle name="20% - Accent1 2 2 3 3" xfId="3072" xr:uid="{00000000-0005-0000-0000-000061090000}"/>
    <cellStyle name="20% - Accent1 2 2 3 3 2" xfId="64790" xr:uid="{00000000-0005-0000-0000-000062090000}"/>
    <cellStyle name="20% - Accent1 2 2 3 3 2 2" xfId="64791" xr:uid="{00000000-0005-0000-0000-000063090000}"/>
    <cellStyle name="20% - Accent1 2 2 3 3 3" xfId="64792" xr:uid="{00000000-0005-0000-0000-000064090000}"/>
    <cellStyle name="20% - Accent1 2 2 3 3 4" xfId="64793" xr:uid="{00000000-0005-0000-0000-000065090000}"/>
    <cellStyle name="20% - Accent1 2 2 3 3 5" xfId="64794" xr:uid="{00000000-0005-0000-0000-000066090000}"/>
    <cellStyle name="20% - Accent1 2 2 3 3 6" xfId="64795" xr:uid="{00000000-0005-0000-0000-000067090000}"/>
    <cellStyle name="20% - Accent1 2 2 3 3 7" xfId="64796" xr:uid="{00000000-0005-0000-0000-000068090000}"/>
    <cellStyle name="20% - Accent1 2 2 3 3 8" xfId="64797" xr:uid="{00000000-0005-0000-0000-000069090000}"/>
    <cellStyle name="20% - Accent1 2 2 3 4" xfId="3073" xr:uid="{00000000-0005-0000-0000-00006A090000}"/>
    <cellStyle name="20% - Accent1 2 2 3 4 2" xfId="64798" xr:uid="{00000000-0005-0000-0000-00006B090000}"/>
    <cellStyle name="20% - Accent1 2 2 3 4 2 2" xfId="64799" xr:uid="{00000000-0005-0000-0000-00006C090000}"/>
    <cellStyle name="20% - Accent1 2 2 3 4 3" xfId="64800" xr:uid="{00000000-0005-0000-0000-00006D090000}"/>
    <cellStyle name="20% - Accent1 2 2 3 4 4" xfId="64801" xr:uid="{00000000-0005-0000-0000-00006E090000}"/>
    <cellStyle name="20% - Accent1 2 2 3 4 5" xfId="64802" xr:uid="{00000000-0005-0000-0000-00006F090000}"/>
    <cellStyle name="20% - Accent1 2 2 3 4 6" xfId="64803" xr:uid="{00000000-0005-0000-0000-000070090000}"/>
    <cellStyle name="20% - Accent1 2 2 3 5" xfId="64804" xr:uid="{00000000-0005-0000-0000-000071090000}"/>
    <cellStyle name="20% - Accent1 2 2 3 5 2" xfId="64805" xr:uid="{00000000-0005-0000-0000-000072090000}"/>
    <cellStyle name="20% - Accent1 2 2 3 6" xfId="64806" xr:uid="{00000000-0005-0000-0000-000073090000}"/>
    <cellStyle name="20% - Accent1 2 2 3 7" xfId="64807" xr:uid="{00000000-0005-0000-0000-000074090000}"/>
    <cellStyle name="20% - Accent1 2 2 3 8" xfId="64808" xr:uid="{00000000-0005-0000-0000-000075090000}"/>
    <cellStyle name="20% - Accent1 2 2 3 9" xfId="64809" xr:uid="{00000000-0005-0000-0000-000076090000}"/>
    <cellStyle name="20% - Accent1 2 2 4" xfId="3074" xr:uid="{00000000-0005-0000-0000-000077090000}"/>
    <cellStyle name="20% - Accent1 2 2 4 2" xfId="3075" xr:uid="{00000000-0005-0000-0000-000078090000}"/>
    <cellStyle name="20% - Accent1 2 2 4 3" xfId="3076" xr:uid="{00000000-0005-0000-0000-000079090000}"/>
    <cellStyle name="20% - Accent1 2 2 5" xfId="3077" xr:uid="{00000000-0005-0000-0000-00007A090000}"/>
    <cellStyle name="20% - Accent1 2 2 5 10" xfId="64810" xr:uid="{00000000-0005-0000-0000-00007B090000}"/>
    <cellStyle name="20% - Accent1 2 2 5 2" xfId="64811" xr:uid="{00000000-0005-0000-0000-00007C090000}"/>
    <cellStyle name="20% - Accent1 2 2 5 2 2" xfId="64812" xr:uid="{00000000-0005-0000-0000-00007D090000}"/>
    <cellStyle name="20% - Accent1 2 2 5 2 2 2" xfId="64813" xr:uid="{00000000-0005-0000-0000-00007E090000}"/>
    <cellStyle name="20% - Accent1 2 2 5 2 3" xfId="64814" xr:uid="{00000000-0005-0000-0000-00007F090000}"/>
    <cellStyle name="20% - Accent1 2 2 5 2 4" xfId="64815" xr:uid="{00000000-0005-0000-0000-000080090000}"/>
    <cellStyle name="20% - Accent1 2 2 5 2 5" xfId="64816" xr:uid="{00000000-0005-0000-0000-000081090000}"/>
    <cellStyle name="20% - Accent1 2 2 5 2 6" xfId="64817" xr:uid="{00000000-0005-0000-0000-000082090000}"/>
    <cellStyle name="20% - Accent1 2 2 5 2 7" xfId="64818" xr:uid="{00000000-0005-0000-0000-000083090000}"/>
    <cellStyle name="20% - Accent1 2 2 5 3" xfId="64819" xr:uid="{00000000-0005-0000-0000-000084090000}"/>
    <cellStyle name="20% - Accent1 2 2 5 3 2" xfId="64820" xr:uid="{00000000-0005-0000-0000-000085090000}"/>
    <cellStyle name="20% - Accent1 2 2 5 3 3" xfId="64821" xr:uid="{00000000-0005-0000-0000-000086090000}"/>
    <cellStyle name="20% - Accent1 2 2 5 3 4" xfId="64822" xr:uid="{00000000-0005-0000-0000-000087090000}"/>
    <cellStyle name="20% - Accent1 2 2 5 3 5" xfId="64823" xr:uid="{00000000-0005-0000-0000-000088090000}"/>
    <cellStyle name="20% - Accent1 2 2 5 3 6" xfId="64824" xr:uid="{00000000-0005-0000-0000-000089090000}"/>
    <cellStyle name="20% - Accent1 2 2 5 4" xfId="64825" xr:uid="{00000000-0005-0000-0000-00008A090000}"/>
    <cellStyle name="20% - Accent1 2 2 5 4 2" xfId="64826" xr:uid="{00000000-0005-0000-0000-00008B090000}"/>
    <cellStyle name="20% - Accent1 2 2 5 5" xfId="64827" xr:uid="{00000000-0005-0000-0000-00008C090000}"/>
    <cellStyle name="20% - Accent1 2 2 5 6" xfId="64828" xr:uid="{00000000-0005-0000-0000-00008D090000}"/>
    <cellStyle name="20% - Accent1 2 2 5 7" xfId="64829" xr:uid="{00000000-0005-0000-0000-00008E090000}"/>
    <cellStyle name="20% - Accent1 2 2 5 8" xfId="64830" xr:uid="{00000000-0005-0000-0000-00008F090000}"/>
    <cellStyle name="20% - Accent1 2 2 5 9" xfId="64831" xr:uid="{00000000-0005-0000-0000-000090090000}"/>
    <cellStyle name="20% - Accent1 2 2 6" xfId="3078" xr:uid="{00000000-0005-0000-0000-000091090000}"/>
    <cellStyle name="20% - Accent1 2 2 6 10" xfId="64832" xr:uid="{00000000-0005-0000-0000-000092090000}"/>
    <cellStyle name="20% - Accent1 2 2 6 2" xfId="64833" xr:uid="{00000000-0005-0000-0000-000093090000}"/>
    <cellStyle name="20% - Accent1 2 2 6 2 2" xfId="64834" xr:uid="{00000000-0005-0000-0000-000094090000}"/>
    <cellStyle name="20% - Accent1 2 2 6 2 2 2" xfId="64835" xr:uid="{00000000-0005-0000-0000-000095090000}"/>
    <cellStyle name="20% - Accent1 2 2 6 2 3" xfId="64836" xr:uid="{00000000-0005-0000-0000-000096090000}"/>
    <cellStyle name="20% - Accent1 2 2 6 2 4" xfId="64837" xr:uid="{00000000-0005-0000-0000-000097090000}"/>
    <cellStyle name="20% - Accent1 2 2 6 2 5" xfId="64838" xr:uid="{00000000-0005-0000-0000-000098090000}"/>
    <cellStyle name="20% - Accent1 2 2 6 2 6" xfId="64839" xr:uid="{00000000-0005-0000-0000-000099090000}"/>
    <cellStyle name="20% - Accent1 2 2 6 2 7" xfId="64840" xr:uid="{00000000-0005-0000-0000-00009A090000}"/>
    <cellStyle name="20% - Accent1 2 2 6 3" xfId="64841" xr:uid="{00000000-0005-0000-0000-00009B090000}"/>
    <cellStyle name="20% - Accent1 2 2 6 3 2" xfId="64842" xr:uid="{00000000-0005-0000-0000-00009C090000}"/>
    <cellStyle name="20% - Accent1 2 2 6 3 3" xfId="64843" xr:uid="{00000000-0005-0000-0000-00009D090000}"/>
    <cellStyle name="20% - Accent1 2 2 6 3 4" xfId="64844" xr:uid="{00000000-0005-0000-0000-00009E090000}"/>
    <cellStyle name="20% - Accent1 2 2 6 3 5" xfId="64845" xr:uid="{00000000-0005-0000-0000-00009F090000}"/>
    <cellStyle name="20% - Accent1 2 2 6 3 6" xfId="64846" xr:uid="{00000000-0005-0000-0000-0000A0090000}"/>
    <cellStyle name="20% - Accent1 2 2 6 4" xfId="64847" xr:uid="{00000000-0005-0000-0000-0000A1090000}"/>
    <cellStyle name="20% - Accent1 2 2 6 4 2" xfId="64848" xr:uid="{00000000-0005-0000-0000-0000A2090000}"/>
    <cellStyle name="20% - Accent1 2 2 6 5" xfId="64849" xr:uid="{00000000-0005-0000-0000-0000A3090000}"/>
    <cellStyle name="20% - Accent1 2 2 6 6" xfId="64850" xr:uid="{00000000-0005-0000-0000-0000A4090000}"/>
    <cellStyle name="20% - Accent1 2 2 6 7" xfId="64851" xr:uid="{00000000-0005-0000-0000-0000A5090000}"/>
    <cellStyle name="20% - Accent1 2 2 6 8" xfId="64852" xr:uid="{00000000-0005-0000-0000-0000A6090000}"/>
    <cellStyle name="20% - Accent1 2 2 6 9" xfId="64853" xr:uid="{00000000-0005-0000-0000-0000A7090000}"/>
    <cellStyle name="20% - Accent1 2 2 7" xfId="64854" xr:uid="{00000000-0005-0000-0000-0000A8090000}"/>
    <cellStyle name="20% - Accent1 2 2 7 10" xfId="64855" xr:uid="{00000000-0005-0000-0000-0000A9090000}"/>
    <cellStyle name="20% - Accent1 2 2 7 2" xfId="64856" xr:uid="{00000000-0005-0000-0000-0000AA090000}"/>
    <cellStyle name="20% - Accent1 2 2 7 2 2" xfId="64857" xr:uid="{00000000-0005-0000-0000-0000AB090000}"/>
    <cellStyle name="20% - Accent1 2 2 7 2 2 2" xfId="64858" xr:uid="{00000000-0005-0000-0000-0000AC090000}"/>
    <cellStyle name="20% - Accent1 2 2 7 2 3" xfId="64859" xr:uid="{00000000-0005-0000-0000-0000AD090000}"/>
    <cellStyle name="20% - Accent1 2 2 7 2 4" xfId="64860" xr:uid="{00000000-0005-0000-0000-0000AE090000}"/>
    <cellStyle name="20% - Accent1 2 2 7 2 5" xfId="64861" xr:uid="{00000000-0005-0000-0000-0000AF090000}"/>
    <cellStyle name="20% - Accent1 2 2 7 2 6" xfId="64862" xr:uid="{00000000-0005-0000-0000-0000B0090000}"/>
    <cellStyle name="20% - Accent1 2 2 7 2 7" xfId="64863" xr:uid="{00000000-0005-0000-0000-0000B1090000}"/>
    <cellStyle name="20% - Accent1 2 2 7 3" xfId="64864" xr:uid="{00000000-0005-0000-0000-0000B2090000}"/>
    <cellStyle name="20% - Accent1 2 2 7 3 2" xfId="64865" xr:uid="{00000000-0005-0000-0000-0000B3090000}"/>
    <cellStyle name="20% - Accent1 2 2 7 3 3" xfId="64866" xr:uid="{00000000-0005-0000-0000-0000B4090000}"/>
    <cellStyle name="20% - Accent1 2 2 7 3 4" xfId="64867" xr:uid="{00000000-0005-0000-0000-0000B5090000}"/>
    <cellStyle name="20% - Accent1 2 2 7 3 5" xfId="64868" xr:uid="{00000000-0005-0000-0000-0000B6090000}"/>
    <cellStyle name="20% - Accent1 2 2 7 3 6" xfId="64869" xr:uid="{00000000-0005-0000-0000-0000B7090000}"/>
    <cellStyle name="20% - Accent1 2 2 7 4" xfId="64870" xr:uid="{00000000-0005-0000-0000-0000B8090000}"/>
    <cellStyle name="20% - Accent1 2 2 7 4 2" xfId="64871" xr:uid="{00000000-0005-0000-0000-0000B9090000}"/>
    <cellStyle name="20% - Accent1 2 2 7 5" xfId="64872" xr:uid="{00000000-0005-0000-0000-0000BA090000}"/>
    <cellStyle name="20% - Accent1 2 2 7 6" xfId="64873" xr:uid="{00000000-0005-0000-0000-0000BB090000}"/>
    <cellStyle name="20% - Accent1 2 2 7 7" xfId="64874" xr:uid="{00000000-0005-0000-0000-0000BC090000}"/>
    <cellStyle name="20% - Accent1 2 2 7 8" xfId="64875" xr:uid="{00000000-0005-0000-0000-0000BD090000}"/>
    <cellStyle name="20% - Accent1 2 2 7 9" xfId="64876" xr:uid="{00000000-0005-0000-0000-0000BE090000}"/>
    <cellStyle name="20% - Accent1 2 2 8" xfId="64877" xr:uid="{00000000-0005-0000-0000-0000BF090000}"/>
    <cellStyle name="20% - Accent1 2 2 8 10" xfId="64878" xr:uid="{00000000-0005-0000-0000-0000C0090000}"/>
    <cellStyle name="20% - Accent1 2 2 8 2" xfId="64879" xr:uid="{00000000-0005-0000-0000-0000C1090000}"/>
    <cellStyle name="20% - Accent1 2 2 8 3" xfId="64880" xr:uid="{00000000-0005-0000-0000-0000C2090000}"/>
    <cellStyle name="20% - Accent1 2 2 8 3 2" xfId="64881" xr:uid="{00000000-0005-0000-0000-0000C3090000}"/>
    <cellStyle name="20% - Accent1 2 2 8 3 3" xfId="64882" xr:uid="{00000000-0005-0000-0000-0000C4090000}"/>
    <cellStyle name="20% - Accent1 2 2 8 3 4" xfId="64883" xr:uid="{00000000-0005-0000-0000-0000C5090000}"/>
    <cellStyle name="20% - Accent1 2 2 8 3 5" xfId="64884" xr:uid="{00000000-0005-0000-0000-0000C6090000}"/>
    <cellStyle name="20% - Accent1 2 2 8 3 6" xfId="64885" xr:uid="{00000000-0005-0000-0000-0000C7090000}"/>
    <cellStyle name="20% - Accent1 2 2 8 4" xfId="64886" xr:uid="{00000000-0005-0000-0000-0000C8090000}"/>
    <cellStyle name="20% - Accent1 2 2 8 4 2" xfId="64887" xr:uid="{00000000-0005-0000-0000-0000C9090000}"/>
    <cellStyle name="20% - Accent1 2 2 8 5" xfId="64888" xr:uid="{00000000-0005-0000-0000-0000CA090000}"/>
    <cellStyle name="20% - Accent1 2 2 8 6" xfId="64889" xr:uid="{00000000-0005-0000-0000-0000CB090000}"/>
    <cellStyle name="20% - Accent1 2 2 8 7" xfId="64890" xr:uid="{00000000-0005-0000-0000-0000CC090000}"/>
    <cellStyle name="20% - Accent1 2 2 8 8" xfId="64891" xr:uid="{00000000-0005-0000-0000-0000CD090000}"/>
    <cellStyle name="20% - Accent1 2 2 8 9" xfId="64892" xr:uid="{00000000-0005-0000-0000-0000CE090000}"/>
    <cellStyle name="20% - Accent1 2 2 9" xfId="64893" xr:uid="{00000000-0005-0000-0000-0000CF090000}"/>
    <cellStyle name="20% - Accent1 2 2 9 2" xfId="64894" xr:uid="{00000000-0005-0000-0000-0000D0090000}"/>
    <cellStyle name="20% - Accent1 2 2 9 3" xfId="64895" xr:uid="{00000000-0005-0000-0000-0000D1090000}"/>
    <cellStyle name="20% - Accent1 2 2 9 4" xfId="64896" xr:uid="{00000000-0005-0000-0000-0000D2090000}"/>
    <cellStyle name="20% - Accent1 2 3" xfId="36" xr:uid="{00000000-0005-0000-0000-0000D3090000}"/>
    <cellStyle name="20% - Accent1 2 3 10" xfId="3079" xr:uid="{00000000-0005-0000-0000-0000D4090000}"/>
    <cellStyle name="20% - Accent1 2 3 11" xfId="3080" xr:uid="{00000000-0005-0000-0000-0000D5090000}"/>
    <cellStyle name="20% - Accent1 2 3 12" xfId="3081" xr:uid="{00000000-0005-0000-0000-0000D6090000}"/>
    <cellStyle name="20% - Accent1 2 3 2" xfId="3082" xr:uid="{00000000-0005-0000-0000-0000D7090000}"/>
    <cellStyle name="20% - Accent1 2 3 2 10" xfId="64897" xr:uid="{00000000-0005-0000-0000-0000D8090000}"/>
    <cellStyle name="20% - Accent1 2 3 2 10 2" xfId="64898" xr:uid="{00000000-0005-0000-0000-0000D9090000}"/>
    <cellStyle name="20% - Accent1 2 3 2 11" xfId="64899" xr:uid="{00000000-0005-0000-0000-0000DA090000}"/>
    <cellStyle name="20% - Accent1 2 3 2 11 2" xfId="64900" xr:uid="{00000000-0005-0000-0000-0000DB090000}"/>
    <cellStyle name="20% - Accent1 2 3 2 12" xfId="64901" xr:uid="{00000000-0005-0000-0000-0000DC090000}"/>
    <cellStyle name="20% - Accent1 2 3 2 13" xfId="64902" xr:uid="{00000000-0005-0000-0000-0000DD090000}"/>
    <cellStyle name="20% - Accent1 2 3 2 14" xfId="64903" xr:uid="{00000000-0005-0000-0000-0000DE090000}"/>
    <cellStyle name="20% - Accent1 2 3 2 15" xfId="64904" xr:uid="{00000000-0005-0000-0000-0000DF090000}"/>
    <cellStyle name="20% - Accent1 2 3 2 16" xfId="64905" xr:uid="{00000000-0005-0000-0000-0000E0090000}"/>
    <cellStyle name="20% - Accent1 2 3 2 17" xfId="64906" xr:uid="{00000000-0005-0000-0000-0000E1090000}"/>
    <cellStyle name="20% - Accent1 2 3 2 2" xfId="3083" xr:uid="{00000000-0005-0000-0000-0000E2090000}"/>
    <cellStyle name="20% - Accent1 2 3 2 2 2" xfId="3084" xr:uid="{00000000-0005-0000-0000-0000E3090000}"/>
    <cellStyle name="20% - Accent1 2 3 2 2 2 2" xfId="3085" xr:uid="{00000000-0005-0000-0000-0000E4090000}"/>
    <cellStyle name="20% - Accent1 2 3 2 2 2 2 2" xfId="3086" xr:uid="{00000000-0005-0000-0000-0000E5090000}"/>
    <cellStyle name="20% - Accent1 2 3 2 2 2 2 2 2" xfId="64907" xr:uid="{00000000-0005-0000-0000-0000E6090000}"/>
    <cellStyle name="20% - Accent1 2 3 2 2 2 2 3" xfId="64908" xr:uid="{00000000-0005-0000-0000-0000E7090000}"/>
    <cellStyle name="20% - Accent1 2 3 2 2 2 2 3 2" xfId="64909" xr:uid="{00000000-0005-0000-0000-0000E8090000}"/>
    <cellStyle name="20% - Accent1 2 3 2 2 2 2 4" xfId="64910" xr:uid="{00000000-0005-0000-0000-0000E9090000}"/>
    <cellStyle name="20% - Accent1 2 3 2 2 2 2 5" xfId="64911" xr:uid="{00000000-0005-0000-0000-0000EA090000}"/>
    <cellStyle name="20% - Accent1 2 3 2 2 2 2 6" xfId="64912" xr:uid="{00000000-0005-0000-0000-0000EB090000}"/>
    <cellStyle name="20% - Accent1 2 3 2 2 2 3" xfId="3087" xr:uid="{00000000-0005-0000-0000-0000EC090000}"/>
    <cellStyle name="20% - Accent1 2 3 2 2 2 3 2" xfId="64913" xr:uid="{00000000-0005-0000-0000-0000ED090000}"/>
    <cellStyle name="20% - Accent1 2 3 2 2 2 4" xfId="64914" xr:uid="{00000000-0005-0000-0000-0000EE090000}"/>
    <cellStyle name="20% - Accent1 2 3 2 2 2 4 2" xfId="64915" xr:uid="{00000000-0005-0000-0000-0000EF090000}"/>
    <cellStyle name="20% - Accent1 2 3 2 2 2 5" xfId="64916" xr:uid="{00000000-0005-0000-0000-0000F0090000}"/>
    <cellStyle name="20% - Accent1 2 3 2 2 2 6" xfId="64917" xr:uid="{00000000-0005-0000-0000-0000F1090000}"/>
    <cellStyle name="20% - Accent1 2 3 2 2 2 7" xfId="64918" xr:uid="{00000000-0005-0000-0000-0000F2090000}"/>
    <cellStyle name="20% - Accent1 2 3 2 2 2 8" xfId="64919" xr:uid="{00000000-0005-0000-0000-0000F3090000}"/>
    <cellStyle name="20% - Accent1 2 3 2 2 3" xfId="3088" xr:uid="{00000000-0005-0000-0000-0000F4090000}"/>
    <cellStyle name="20% - Accent1 2 3 2 2 3 2" xfId="3089" xr:uid="{00000000-0005-0000-0000-0000F5090000}"/>
    <cellStyle name="20% - Accent1 2 3 2 2 3 2 2" xfId="64920" xr:uid="{00000000-0005-0000-0000-0000F6090000}"/>
    <cellStyle name="20% - Accent1 2 3 2 2 3 3" xfId="64921" xr:uid="{00000000-0005-0000-0000-0000F7090000}"/>
    <cellStyle name="20% - Accent1 2 3 2 2 3 3 2" xfId="64922" xr:uid="{00000000-0005-0000-0000-0000F8090000}"/>
    <cellStyle name="20% - Accent1 2 3 2 2 3 4" xfId="64923" xr:uid="{00000000-0005-0000-0000-0000F9090000}"/>
    <cellStyle name="20% - Accent1 2 3 2 2 3 5" xfId="64924" xr:uid="{00000000-0005-0000-0000-0000FA090000}"/>
    <cellStyle name="20% - Accent1 2 3 2 2 3 6" xfId="64925" xr:uid="{00000000-0005-0000-0000-0000FB090000}"/>
    <cellStyle name="20% - Accent1 2 3 2 2 4" xfId="3090" xr:uid="{00000000-0005-0000-0000-0000FC090000}"/>
    <cellStyle name="20% - Accent1 2 3 2 2 4 2" xfId="64926" xr:uid="{00000000-0005-0000-0000-0000FD090000}"/>
    <cellStyle name="20% - Accent1 2 3 2 2 5" xfId="64927" xr:uid="{00000000-0005-0000-0000-0000FE090000}"/>
    <cellStyle name="20% - Accent1 2 3 2 2 5 2" xfId="64928" xr:uid="{00000000-0005-0000-0000-0000FF090000}"/>
    <cellStyle name="20% - Accent1 2 3 2 2 6" xfId="64929" xr:uid="{00000000-0005-0000-0000-0000000A0000}"/>
    <cellStyle name="20% - Accent1 2 3 2 2 7" xfId="64930" xr:uid="{00000000-0005-0000-0000-0000010A0000}"/>
    <cellStyle name="20% - Accent1 2 3 2 2 8" xfId="64931" xr:uid="{00000000-0005-0000-0000-0000020A0000}"/>
    <cellStyle name="20% - Accent1 2 3 2 2 9" xfId="64932" xr:uid="{00000000-0005-0000-0000-0000030A0000}"/>
    <cellStyle name="20% - Accent1 2 3 2 3" xfId="3091" xr:uid="{00000000-0005-0000-0000-0000040A0000}"/>
    <cellStyle name="20% - Accent1 2 3 2 3 2" xfId="3092" xr:uid="{00000000-0005-0000-0000-0000050A0000}"/>
    <cellStyle name="20% - Accent1 2 3 2 3 2 2" xfId="3093" xr:uid="{00000000-0005-0000-0000-0000060A0000}"/>
    <cellStyle name="20% - Accent1 2 3 2 3 2 2 2" xfId="64933" xr:uid="{00000000-0005-0000-0000-0000070A0000}"/>
    <cellStyle name="20% - Accent1 2 3 2 3 2 2 2 2" xfId="64934" xr:uid="{00000000-0005-0000-0000-0000080A0000}"/>
    <cellStyle name="20% - Accent1 2 3 2 3 2 2 3" xfId="64935" xr:uid="{00000000-0005-0000-0000-0000090A0000}"/>
    <cellStyle name="20% - Accent1 2 3 2 3 2 2 3 2" xfId="64936" xr:uid="{00000000-0005-0000-0000-00000A0A0000}"/>
    <cellStyle name="20% - Accent1 2 3 2 3 2 2 4" xfId="64937" xr:uid="{00000000-0005-0000-0000-00000B0A0000}"/>
    <cellStyle name="20% - Accent1 2 3 2 3 2 2 5" xfId="64938" xr:uid="{00000000-0005-0000-0000-00000C0A0000}"/>
    <cellStyle name="20% - Accent1 2 3 2 3 2 2 6" xfId="64939" xr:uid="{00000000-0005-0000-0000-00000D0A0000}"/>
    <cellStyle name="20% - Accent1 2 3 2 3 2 3" xfId="64940" xr:uid="{00000000-0005-0000-0000-00000E0A0000}"/>
    <cellStyle name="20% - Accent1 2 3 2 3 2 3 2" xfId="64941" xr:uid="{00000000-0005-0000-0000-00000F0A0000}"/>
    <cellStyle name="20% - Accent1 2 3 2 3 2 4" xfId="64942" xr:uid="{00000000-0005-0000-0000-0000100A0000}"/>
    <cellStyle name="20% - Accent1 2 3 2 3 2 4 2" xfId="64943" xr:uid="{00000000-0005-0000-0000-0000110A0000}"/>
    <cellStyle name="20% - Accent1 2 3 2 3 2 5" xfId="64944" xr:uid="{00000000-0005-0000-0000-0000120A0000}"/>
    <cellStyle name="20% - Accent1 2 3 2 3 2 6" xfId="64945" xr:uid="{00000000-0005-0000-0000-0000130A0000}"/>
    <cellStyle name="20% - Accent1 2 3 2 3 2 7" xfId="64946" xr:uid="{00000000-0005-0000-0000-0000140A0000}"/>
    <cellStyle name="20% - Accent1 2 3 2 3 2 8" xfId="64947" xr:uid="{00000000-0005-0000-0000-0000150A0000}"/>
    <cellStyle name="20% - Accent1 2 3 2 3 3" xfId="3094" xr:uid="{00000000-0005-0000-0000-0000160A0000}"/>
    <cellStyle name="20% - Accent1 2 3 2 4" xfId="3095" xr:uid="{00000000-0005-0000-0000-0000170A0000}"/>
    <cellStyle name="20% - Accent1 2 3 2 4 2" xfId="3096" xr:uid="{00000000-0005-0000-0000-0000180A0000}"/>
    <cellStyle name="20% - Accent1 2 3 2 4 2 2" xfId="3097" xr:uid="{00000000-0005-0000-0000-0000190A0000}"/>
    <cellStyle name="20% - Accent1 2 3 2 4 3" xfId="3098" xr:uid="{00000000-0005-0000-0000-00001A0A0000}"/>
    <cellStyle name="20% - Accent1 2 3 2 5" xfId="3099" xr:uid="{00000000-0005-0000-0000-00001B0A0000}"/>
    <cellStyle name="20% - Accent1 2 3 2 5 2" xfId="3100" xr:uid="{00000000-0005-0000-0000-00001C0A0000}"/>
    <cellStyle name="20% - Accent1 2 3 2 6" xfId="3101" xr:uid="{00000000-0005-0000-0000-00001D0A0000}"/>
    <cellStyle name="20% - Accent1 2 3 3" xfId="3102" xr:uid="{00000000-0005-0000-0000-00001E0A0000}"/>
    <cellStyle name="20% - Accent1 2 3 3 2" xfId="3103" xr:uid="{00000000-0005-0000-0000-00001F0A0000}"/>
    <cellStyle name="20% - Accent1 2 3 3 2 2" xfId="3104" xr:uid="{00000000-0005-0000-0000-0000200A0000}"/>
    <cellStyle name="20% - Accent1 2 3 3 2 2 2" xfId="3105" xr:uid="{00000000-0005-0000-0000-0000210A0000}"/>
    <cellStyle name="20% - Accent1 2 3 3 2 3" xfId="3106" xr:uid="{00000000-0005-0000-0000-0000220A0000}"/>
    <cellStyle name="20% - Accent1 2 3 3 3" xfId="3107" xr:uid="{00000000-0005-0000-0000-0000230A0000}"/>
    <cellStyle name="20% - Accent1 2 3 3 3 2" xfId="3108" xr:uid="{00000000-0005-0000-0000-0000240A0000}"/>
    <cellStyle name="20% - Accent1 2 3 3 4" xfId="3109" xr:uid="{00000000-0005-0000-0000-0000250A0000}"/>
    <cellStyle name="20% - Accent1 2 3 4" xfId="3110" xr:uid="{00000000-0005-0000-0000-0000260A0000}"/>
    <cellStyle name="20% - Accent1 2 3 4 2" xfId="3111" xr:uid="{00000000-0005-0000-0000-0000270A0000}"/>
    <cellStyle name="20% - Accent1 2 3 4 2 2" xfId="3112" xr:uid="{00000000-0005-0000-0000-0000280A0000}"/>
    <cellStyle name="20% - Accent1 2 3 4 2 2 2" xfId="3113" xr:uid="{00000000-0005-0000-0000-0000290A0000}"/>
    <cellStyle name="20% - Accent1 2 3 4 2 3" xfId="3114" xr:uid="{00000000-0005-0000-0000-00002A0A0000}"/>
    <cellStyle name="20% - Accent1 2 3 4 3" xfId="3115" xr:uid="{00000000-0005-0000-0000-00002B0A0000}"/>
    <cellStyle name="20% - Accent1 2 3 4 3 2" xfId="3116" xr:uid="{00000000-0005-0000-0000-00002C0A0000}"/>
    <cellStyle name="20% - Accent1 2 3 4 4" xfId="3117" xr:uid="{00000000-0005-0000-0000-00002D0A0000}"/>
    <cellStyle name="20% - Accent1 2 3 5" xfId="3118" xr:uid="{00000000-0005-0000-0000-00002E0A0000}"/>
    <cellStyle name="20% - Accent1 2 3 5 2" xfId="3119" xr:uid="{00000000-0005-0000-0000-00002F0A0000}"/>
    <cellStyle name="20% - Accent1 2 3 5 2 2" xfId="3120" xr:uid="{00000000-0005-0000-0000-0000300A0000}"/>
    <cellStyle name="20% - Accent1 2 3 5 2 2 2" xfId="3121" xr:uid="{00000000-0005-0000-0000-0000310A0000}"/>
    <cellStyle name="20% - Accent1 2 3 5 2 3" xfId="3122" xr:uid="{00000000-0005-0000-0000-0000320A0000}"/>
    <cellStyle name="20% - Accent1 2 3 5 3" xfId="3123" xr:uid="{00000000-0005-0000-0000-0000330A0000}"/>
    <cellStyle name="20% - Accent1 2 3 5 3 2" xfId="3124" xr:uid="{00000000-0005-0000-0000-0000340A0000}"/>
    <cellStyle name="20% - Accent1 2 3 5 4" xfId="3125" xr:uid="{00000000-0005-0000-0000-0000350A0000}"/>
    <cellStyle name="20% - Accent1 2 3 6" xfId="3126" xr:uid="{00000000-0005-0000-0000-0000360A0000}"/>
    <cellStyle name="20% - Accent1 2 3 6 2" xfId="3127" xr:uid="{00000000-0005-0000-0000-0000370A0000}"/>
    <cellStyle name="20% - Accent1 2 3 6 2 2" xfId="3128" xr:uid="{00000000-0005-0000-0000-0000380A0000}"/>
    <cellStyle name="20% - Accent1 2 3 6 2 2 2" xfId="3129" xr:uid="{00000000-0005-0000-0000-0000390A0000}"/>
    <cellStyle name="20% - Accent1 2 3 6 2 3" xfId="3130" xr:uid="{00000000-0005-0000-0000-00003A0A0000}"/>
    <cellStyle name="20% - Accent1 2 3 6 3" xfId="3131" xr:uid="{00000000-0005-0000-0000-00003B0A0000}"/>
    <cellStyle name="20% - Accent1 2 3 6 3 2" xfId="3132" xr:uid="{00000000-0005-0000-0000-00003C0A0000}"/>
    <cellStyle name="20% - Accent1 2 3 6 4" xfId="3133" xr:uid="{00000000-0005-0000-0000-00003D0A0000}"/>
    <cellStyle name="20% - Accent1 2 3 7" xfId="3134" xr:uid="{00000000-0005-0000-0000-00003E0A0000}"/>
    <cellStyle name="20% - Accent1 2 3 7 2" xfId="3135" xr:uid="{00000000-0005-0000-0000-00003F0A0000}"/>
    <cellStyle name="20% - Accent1 2 3 7 2 2" xfId="3136" xr:uid="{00000000-0005-0000-0000-0000400A0000}"/>
    <cellStyle name="20% - Accent1 2 3 7 3" xfId="3137" xr:uid="{00000000-0005-0000-0000-0000410A0000}"/>
    <cellStyle name="20% - Accent1 2 3 8" xfId="3138" xr:uid="{00000000-0005-0000-0000-0000420A0000}"/>
    <cellStyle name="20% - Accent1 2 3 8 2" xfId="3139" xr:uid="{00000000-0005-0000-0000-0000430A0000}"/>
    <cellStyle name="20% - Accent1 2 3 8 2 2" xfId="3140" xr:uid="{00000000-0005-0000-0000-0000440A0000}"/>
    <cellStyle name="20% - Accent1 2 3 8 3" xfId="3141" xr:uid="{00000000-0005-0000-0000-0000450A0000}"/>
    <cellStyle name="20% - Accent1 2 3 9" xfId="3142" xr:uid="{00000000-0005-0000-0000-0000460A0000}"/>
    <cellStyle name="20% - Accent1 2 3 9 2" xfId="3143" xr:uid="{00000000-0005-0000-0000-0000470A0000}"/>
    <cellStyle name="20% - Accent1 2 4" xfId="473" xr:uid="{00000000-0005-0000-0000-0000480A0000}"/>
    <cellStyle name="20% - Accent1 2 4 2" xfId="3144" xr:uid="{00000000-0005-0000-0000-0000490A0000}"/>
    <cellStyle name="20% - Accent1 2 4 2 2" xfId="3145" xr:uid="{00000000-0005-0000-0000-00004A0A0000}"/>
    <cellStyle name="20% - Accent1 2 4 2 3" xfId="3146" xr:uid="{00000000-0005-0000-0000-00004B0A0000}"/>
    <cellStyle name="20% - Accent1 2 4 3" xfId="3147" xr:uid="{00000000-0005-0000-0000-00004C0A0000}"/>
    <cellStyle name="20% - Accent1 2 4 4" xfId="3148" xr:uid="{00000000-0005-0000-0000-00004D0A0000}"/>
    <cellStyle name="20% - Accent1 2 4 5" xfId="3149" xr:uid="{00000000-0005-0000-0000-00004E0A0000}"/>
    <cellStyle name="20% - Accent1 2 5" xfId="3150" xr:uid="{00000000-0005-0000-0000-00004F0A0000}"/>
    <cellStyle name="20% - Accent1 2 5 2" xfId="3151" xr:uid="{00000000-0005-0000-0000-0000500A0000}"/>
    <cellStyle name="20% - Accent1 2 5 3" xfId="3152" xr:uid="{00000000-0005-0000-0000-0000510A0000}"/>
    <cellStyle name="20% - Accent1 2 6" xfId="3153" xr:uid="{00000000-0005-0000-0000-0000520A0000}"/>
    <cellStyle name="20% - Accent1 2 7" xfId="3154" xr:uid="{00000000-0005-0000-0000-0000530A0000}"/>
    <cellStyle name="20% - Accent1 2 8" xfId="3155" xr:uid="{00000000-0005-0000-0000-0000540A0000}"/>
    <cellStyle name="20% - Accent1 20" xfId="3156" xr:uid="{00000000-0005-0000-0000-0000550A0000}"/>
    <cellStyle name="20% - Accent1 20 2" xfId="3157" xr:uid="{00000000-0005-0000-0000-0000560A0000}"/>
    <cellStyle name="20% - Accent1 20 2 2" xfId="3158" xr:uid="{00000000-0005-0000-0000-0000570A0000}"/>
    <cellStyle name="20% - Accent1 20 3" xfId="3159" xr:uid="{00000000-0005-0000-0000-0000580A0000}"/>
    <cellStyle name="20% - Accent1 20 3 2" xfId="3160" xr:uid="{00000000-0005-0000-0000-0000590A0000}"/>
    <cellStyle name="20% - Accent1 20 4" xfId="3161" xr:uid="{00000000-0005-0000-0000-00005A0A0000}"/>
    <cellStyle name="20% - Accent1 21" xfId="3162" xr:uid="{00000000-0005-0000-0000-00005B0A0000}"/>
    <cellStyle name="20% - Accent1 21 2" xfId="3163" xr:uid="{00000000-0005-0000-0000-00005C0A0000}"/>
    <cellStyle name="20% - Accent1 21 2 2" xfId="3164" xr:uid="{00000000-0005-0000-0000-00005D0A0000}"/>
    <cellStyle name="20% - Accent1 21 3" xfId="3165" xr:uid="{00000000-0005-0000-0000-00005E0A0000}"/>
    <cellStyle name="20% - Accent1 21 3 2" xfId="3166" xr:uid="{00000000-0005-0000-0000-00005F0A0000}"/>
    <cellStyle name="20% - Accent1 21 4" xfId="3167" xr:uid="{00000000-0005-0000-0000-0000600A0000}"/>
    <cellStyle name="20% - Accent1 22" xfId="3168" xr:uid="{00000000-0005-0000-0000-0000610A0000}"/>
    <cellStyle name="20% - Accent1 22 2" xfId="3169" xr:uid="{00000000-0005-0000-0000-0000620A0000}"/>
    <cellStyle name="20% - Accent1 22 2 2" xfId="3170" xr:uid="{00000000-0005-0000-0000-0000630A0000}"/>
    <cellStyle name="20% - Accent1 22 3" xfId="3171" xr:uid="{00000000-0005-0000-0000-0000640A0000}"/>
    <cellStyle name="20% - Accent1 22 3 2" xfId="3172" xr:uid="{00000000-0005-0000-0000-0000650A0000}"/>
    <cellStyle name="20% - Accent1 22 4" xfId="3173" xr:uid="{00000000-0005-0000-0000-0000660A0000}"/>
    <cellStyle name="20% - Accent1 23" xfId="3174" xr:uid="{00000000-0005-0000-0000-0000670A0000}"/>
    <cellStyle name="20% - Accent1 23 2" xfId="3175" xr:uid="{00000000-0005-0000-0000-0000680A0000}"/>
    <cellStyle name="20% - Accent1 23 2 2" xfId="3176" xr:uid="{00000000-0005-0000-0000-0000690A0000}"/>
    <cellStyle name="20% - Accent1 23 3" xfId="3177" xr:uid="{00000000-0005-0000-0000-00006A0A0000}"/>
    <cellStyle name="20% - Accent1 23 3 2" xfId="3178" xr:uid="{00000000-0005-0000-0000-00006B0A0000}"/>
    <cellStyle name="20% - Accent1 23 4" xfId="3179" xr:uid="{00000000-0005-0000-0000-00006C0A0000}"/>
    <cellStyle name="20% - Accent1 24" xfId="3180" xr:uid="{00000000-0005-0000-0000-00006D0A0000}"/>
    <cellStyle name="20% - Accent1 24 2" xfId="3181" xr:uid="{00000000-0005-0000-0000-00006E0A0000}"/>
    <cellStyle name="20% - Accent1 24 2 2" xfId="3182" xr:uid="{00000000-0005-0000-0000-00006F0A0000}"/>
    <cellStyle name="20% - Accent1 24 3" xfId="3183" xr:uid="{00000000-0005-0000-0000-0000700A0000}"/>
    <cellStyle name="20% - Accent1 24 3 2" xfId="3184" xr:uid="{00000000-0005-0000-0000-0000710A0000}"/>
    <cellStyle name="20% - Accent1 24 4" xfId="3185" xr:uid="{00000000-0005-0000-0000-0000720A0000}"/>
    <cellStyle name="20% - Accent1 25" xfId="3186" xr:uid="{00000000-0005-0000-0000-0000730A0000}"/>
    <cellStyle name="20% - Accent1 25 2" xfId="3187" xr:uid="{00000000-0005-0000-0000-0000740A0000}"/>
    <cellStyle name="20% - Accent1 25 2 2" xfId="3188" xr:uid="{00000000-0005-0000-0000-0000750A0000}"/>
    <cellStyle name="20% - Accent1 25 3" xfId="3189" xr:uid="{00000000-0005-0000-0000-0000760A0000}"/>
    <cellStyle name="20% - Accent1 25 3 2" xfId="3190" xr:uid="{00000000-0005-0000-0000-0000770A0000}"/>
    <cellStyle name="20% - Accent1 25 4" xfId="3191" xr:uid="{00000000-0005-0000-0000-0000780A0000}"/>
    <cellStyle name="20% - Accent1 26" xfId="3192" xr:uid="{00000000-0005-0000-0000-0000790A0000}"/>
    <cellStyle name="20% - Accent1 26 2" xfId="3193" xr:uid="{00000000-0005-0000-0000-00007A0A0000}"/>
    <cellStyle name="20% - Accent1 26 2 2" xfId="3194" xr:uid="{00000000-0005-0000-0000-00007B0A0000}"/>
    <cellStyle name="20% - Accent1 26 3" xfId="3195" xr:uid="{00000000-0005-0000-0000-00007C0A0000}"/>
    <cellStyle name="20% - Accent1 26 3 2" xfId="3196" xr:uid="{00000000-0005-0000-0000-00007D0A0000}"/>
    <cellStyle name="20% - Accent1 26 4" xfId="3197" xr:uid="{00000000-0005-0000-0000-00007E0A0000}"/>
    <cellStyle name="20% - Accent1 27" xfId="3198" xr:uid="{00000000-0005-0000-0000-00007F0A0000}"/>
    <cellStyle name="20% - Accent1 27 2" xfId="3199" xr:uid="{00000000-0005-0000-0000-0000800A0000}"/>
    <cellStyle name="20% - Accent1 27 2 2" xfId="3200" xr:uid="{00000000-0005-0000-0000-0000810A0000}"/>
    <cellStyle name="20% - Accent1 27 3" xfId="3201" xr:uid="{00000000-0005-0000-0000-0000820A0000}"/>
    <cellStyle name="20% - Accent1 27 3 2" xfId="3202" xr:uid="{00000000-0005-0000-0000-0000830A0000}"/>
    <cellStyle name="20% - Accent1 27 4" xfId="3203" xr:uid="{00000000-0005-0000-0000-0000840A0000}"/>
    <cellStyle name="20% - Accent1 28" xfId="3204" xr:uid="{00000000-0005-0000-0000-0000850A0000}"/>
    <cellStyle name="20% - Accent1 28 2" xfId="3205" xr:uid="{00000000-0005-0000-0000-0000860A0000}"/>
    <cellStyle name="20% - Accent1 28 2 2" xfId="3206" xr:uid="{00000000-0005-0000-0000-0000870A0000}"/>
    <cellStyle name="20% - Accent1 28 3" xfId="3207" xr:uid="{00000000-0005-0000-0000-0000880A0000}"/>
    <cellStyle name="20% - Accent1 28 3 2" xfId="3208" xr:uid="{00000000-0005-0000-0000-0000890A0000}"/>
    <cellStyle name="20% - Accent1 28 4" xfId="3209" xr:uid="{00000000-0005-0000-0000-00008A0A0000}"/>
    <cellStyle name="20% - Accent1 29" xfId="3210" xr:uid="{00000000-0005-0000-0000-00008B0A0000}"/>
    <cellStyle name="20% - Accent1 29 2" xfId="3211" xr:uid="{00000000-0005-0000-0000-00008C0A0000}"/>
    <cellStyle name="20% - Accent1 29 2 2" xfId="3212" xr:uid="{00000000-0005-0000-0000-00008D0A0000}"/>
    <cellStyle name="20% - Accent1 29 3" xfId="3213" xr:uid="{00000000-0005-0000-0000-00008E0A0000}"/>
    <cellStyle name="20% - Accent1 29 3 2" xfId="3214" xr:uid="{00000000-0005-0000-0000-00008F0A0000}"/>
    <cellStyle name="20% - Accent1 29 4" xfId="3215" xr:uid="{00000000-0005-0000-0000-0000900A0000}"/>
    <cellStyle name="20% - Accent1 3" xfId="37" xr:uid="{00000000-0005-0000-0000-0000910A0000}"/>
    <cellStyle name="20% - Accent1 3 2" xfId="474" xr:uid="{00000000-0005-0000-0000-0000920A0000}"/>
    <cellStyle name="20% - Accent1 3 2 10" xfId="3216" xr:uid="{00000000-0005-0000-0000-0000930A0000}"/>
    <cellStyle name="20% - Accent1 3 2 11" xfId="3217" xr:uid="{00000000-0005-0000-0000-0000940A0000}"/>
    <cellStyle name="20% - Accent1 3 2 12" xfId="3218" xr:uid="{00000000-0005-0000-0000-0000950A0000}"/>
    <cellStyle name="20% - Accent1 3 2 2" xfId="3219" xr:uid="{00000000-0005-0000-0000-0000960A0000}"/>
    <cellStyle name="20% - Accent1 3 2 2 2" xfId="3220" xr:uid="{00000000-0005-0000-0000-0000970A0000}"/>
    <cellStyle name="20% - Accent1 3 2 2 2 2" xfId="3221" xr:uid="{00000000-0005-0000-0000-0000980A0000}"/>
    <cellStyle name="20% - Accent1 3 2 2 2 2 2" xfId="3222" xr:uid="{00000000-0005-0000-0000-0000990A0000}"/>
    <cellStyle name="20% - Accent1 3 2 2 2 2 2 2" xfId="3223" xr:uid="{00000000-0005-0000-0000-00009A0A0000}"/>
    <cellStyle name="20% - Accent1 3 2 2 2 2 3" xfId="3224" xr:uid="{00000000-0005-0000-0000-00009B0A0000}"/>
    <cellStyle name="20% - Accent1 3 2 2 2 3" xfId="3225" xr:uid="{00000000-0005-0000-0000-00009C0A0000}"/>
    <cellStyle name="20% - Accent1 3 2 2 2 3 2" xfId="3226" xr:uid="{00000000-0005-0000-0000-00009D0A0000}"/>
    <cellStyle name="20% - Accent1 3 2 2 2 4" xfId="3227" xr:uid="{00000000-0005-0000-0000-00009E0A0000}"/>
    <cellStyle name="20% - Accent1 3 2 2 3" xfId="3228" xr:uid="{00000000-0005-0000-0000-00009F0A0000}"/>
    <cellStyle name="20% - Accent1 3 2 2 3 2" xfId="3229" xr:uid="{00000000-0005-0000-0000-0000A00A0000}"/>
    <cellStyle name="20% - Accent1 3 2 2 3 2 2" xfId="3230" xr:uid="{00000000-0005-0000-0000-0000A10A0000}"/>
    <cellStyle name="20% - Accent1 3 2 2 3 3" xfId="3231" xr:uid="{00000000-0005-0000-0000-0000A20A0000}"/>
    <cellStyle name="20% - Accent1 3 2 2 4" xfId="3232" xr:uid="{00000000-0005-0000-0000-0000A30A0000}"/>
    <cellStyle name="20% - Accent1 3 2 2 4 2" xfId="3233" xr:uid="{00000000-0005-0000-0000-0000A40A0000}"/>
    <cellStyle name="20% - Accent1 3 2 2 4 2 2" xfId="3234" xr:uid="{00000000-0005-0000-0000-0000A50A0000}"/>
    <cellStyle name="20% - Accent1 3 2 2 4 3" xfId="3235" xr:uid="{00000000-0005-0000-0000-0000A60A0000}"/>
    <cellStyle name="20% - Accent1 3 2 2 5" xfId="3236" xr:uid="{00000000-0005-0000-0000-0000A70A0000}"/>
    <cellStyle name="20% - Accent1 3 2 2 5 2" xfId="3237" xr:uid="{00000000-0005-0000-0000-0000A80A0000}"/>
    <cellStyle name="20% - Accent1 3 2 2 6" xfId="3238" xr:uid="{00000000-0005-0000-0000-0000A90A0000}"/>
    <cellStyle name="20% - Accent1 3 2 2 7" xfId="3239" xr:uid="{00000000-0005-0000-0000-0000AA0A0000}"/>
    <cellStyle name="20% - Accent1 3 2 3" xfId="3240" xr:uid="{00000000-0005-0000-0000-0000AB0A0000}"/>
    <cellStyle name="20% - Accent1 3 2 3 2" xfId="3241" xr:uid="{00000000-0005-0000-0000-0000AC0A0000}"/>
    <cellStyle name="20% - Accent1 3 2 3 2 2" xfId="3242" xr:uid="{00000000-0005-0000-0000-0000AD0A0000}"/>
    <cellStyle name="20% - Accent1 3 2 3 2 2 2" xfId="3243" xr:uid="{00000000-0005-0000-0000-0000AE0A0000}"/>
    <cellStyle name="20% - Accent1 3 2 3 2 3" xfId="3244" xr:uid="{00000000-0005-0000-0000-0000AF0A0000}"/>
    <cellStyle name="20% - Accent1 3 2 3 3" xfId="3245" xr:uid="{00000000-0005-0000-0000-0000B00A0000}"/>
    <cellStyle name="20% - Accent1 3 2 3 3 2" xfId="3246" xr:uid="{00000000-0005-0000-0000-0000B10A0000}"/>
    <cellStyle name="20% - Accent1 3 2 3 4" xfId="3247" xr:uid="{00000000-0005-0000-0000-0000B20A0000}"/>
    <cellStyle name="20% - Accent1 3 2 4" xfId="3248" xr:uid="{00000000-0005-0000-0000-0000B30A0000}"/>
    <cellStyle name="20% - Accent1 3 2 4 2" xfId="3249" xr:uid="{00000000-0005-0000-0000-0000B40A0000}"/>
    <cellStyle name="20% - Accent1 3 2 4 2 2" xfId="3250" xr:uid="{00000000-0005-0000-0000-0000B50A0000}"/>
    <cellStyle name="20% - Accent1 3 2 4 2 2 2" xfId="3251" xr:uid="{00000000-0005-0000-0000-0000B60A0000}"/>
    <cellStyle name="20% - Accent1 3 2 4 2 3" xfId="3252" xr:uid="{00000000-0005-0000-0000-0000B70A0000}"/>
    <cellStyle name="20% - Accent1 3 2 4 3" xfId="3253" xr:uid="{00000000-0005-0000-0000-0000B80A0000}"/>
    <cellStyle name="20% - Accent1 3 2 4 3 2" xfId="3254" xr:uid="{00000000-0005-0000-0000-0000B90A0000}"/>
    <cellStyle name="20% - Accent1 3 2 4 4" xfId="3255" xr:uid="{00000000-0005-0000-0000-0000BA0A0000}"/>
    <cellStyle name="20% - Accent1 3 2 5" xfId="3256" xr:uid="{00000000-0005-0000-0000-0000BB0A0000}"/>
    <cellStyle name="20% - Accent1 3 2 5 2" xfId="3257" xr:uid="{00000000-0005-0000-0000-0000BC0A0000}"/>
    <cellStyle name="20% - Accent1 3 2 5 2 2" xfId="3258" xr:uid="{00000000-0005-0000-0000-0000BD0A0000}"/>
    <cellStyle name="20% - Accent1 3 2 5 2 2 2" xfId="3259" xr:uid="{00000000-0005-0000-0000-0000BE0A0000}"/>
    <cellStyle name="20% - Accent1 3 2 5 2 3" xfId="3260" xr:uid="{00000000-0005-0000-0000-0000BF0A0000}"/>
    <cellStyle name="20% - Accent1 3 2 5 3" xfId="3261" xr:uid="{00000000-0005-0000-0000-0000C00A0000}"/>
    <cellStyle name="20% - Accent1 3 2 5 3 2" xfId="3262" xr:uid="{00000000-0005-0000-0000-0000C10A0000}"/>
    <cellStyle name="20% - Accent1 3 2 5 4" xfId="3263" xr:uid="{00000000-0005-0000-0000-0000C20A0000}"/>
    <cellStyle name="20% - Accent1 3 2 6" xfId="3264" xr:uid="{00000000-0005-0000-0000-0000C30A0000}"/>
    <cellStyle name="20% - Accent1 3 2 6 2" xfId="3265" xr:uid="{00000000-0005-0000-0000-0000C40A0000}"/>
    <cellStyle name="20% - Accent1 3 2 6 2 2" xfId="3266" xr:uid="{00000000-0005-0000-0000-0000C50A0000}"/>
    <cellStyle name="20% - Accent1 3 2 6 2 2 2" xfId="3267" xr:uid="{00000000-0005-0000-0000-0000C60A0000}"/>
    <cellStyle name="20% - Accent1 3 2 6 2 3" xfId="3268" xr:uid="{00000000-0005-0000-0000-0000C70A0000}"/>
    <cellStyle name="20% - Accent1 3 2 6 3" xfId="3269" xr:uid="{00000000-0005-0000-0000-0000C80A0000}"/>
    <cellStyle name="20% - Accent1 3 2 6 3 2" xfId="3270" xr:uid="{00000000-0005-0000-0000-0000C90A0000}"/>
    <cellStyle name="20% - Accent1 3 2 6 4" xfId="3271" xr:uid="{00000000-0005-0000-0000-0000CA0A0000}"/>
    <cellStyle name="20% - Accent1 3 2 7" xfId="3272" xr:uid="{00000000-0005-0000-0000-0000CB0A0000}"/>
    <cellStyle name="20% - Accent1 3 2 7 2" xfId="3273" xr:uid="{00000000-0005-0000-0000-0000CC0A0000}"/>
    <cellStyle name="20% - Accent1 3 2 7 2 2" xfId="3274" xr:uid="{00000000-0005-0000-0000-0000CD0A0000}"/>
    <cellStyle name="20% - Accent1 3 2 7 3" xfId="3275" xr:uid="{00000000-0005-0000-0000-0000CE0A0000}"/>
    <cellStyle name="20% - Accent1 3 2 8" xfId="3276" xr:uid="{00000000-0005-0000-0000-0000CF0A0000}"/>
    <cellStyle name="20% - Accent1 3 2 8 2" xfId="3277" xr:uid="{00000000-0005-0000-0000-0000D00A0000}"/>
    <cellStyle name="20% - Accent1 3 2 8 2 2" xfId="3278" xr:uid="{00000000-0005-0000-0000-0000D10A0000}"/>
    <cellStyle name="20% - Accent1 3 2 8 3" xfId="3279" xr:uid="{00000000-0005-0000-0000-0000D20A0000}"/>
    <cellStyle name="20% - Accent1 3 2 9" xfId="3280" xr:uid="{00000000-0005-0000-0000-0000D30A0000}"/>
    <cellStyle name="20% - Accent1 3 2 9 2" xfId="3281" xr:uid="{00000000-0005-0000-0000-0000D40A0000}"/>
    <cellStyle name="20% - Accent1 3 3" xfId="3282" xr:uid="{00000000-0005-0000-0000-0000D50A0000}"/>
    <cellStyle name="20% - Accent1 3 3 2" xfId="3283" xr:uid="{00000000-0005-0000-0000-0000D60A0000}"/>
    <cellStyle name="20% - Accent1 3 3 2 2" xfId="3284" xr:uid="{00000000-0005-0000-0000-0000D70A0000}"/>
    <cellStyle name="20% - Accent1 3 3 2 2 2" xfId="3285" xr:uid="{00000000-0005-0000-0000-0000D80A0000}"/>
    <cellStyle name="20% - Accent1 3 3 2 3" xfId="3286" xr:uid="{00000000-0005-0000-0000-0000D90A0000}"/>
    <cellStyle name="20% - Accent1 3 3 3" xfId="3287" xr:uid="{00000000-0005-0000-0000-0000DA0A0000}"/>
    <cellStyle name="20% - Accent1 3 3 3 2" xfId="3288" xr:uid="{00000000-0005-0000-0000-0000DB0A0000}"/>
    <cellStyle name="20% - Accent1 3 3 4" xfId="3289" xr:uid="{00000000-0005-0000-0000-0000DC0A0000}"/>
    <cellStyle name="20% - Accent1 3 3 5" xfId="3290" xr:uid="{00000000-0005-0000-0000-0000DD0A0000}"/>
    <cellStyle name="20% - Accent1 3 4" xfId="3291" xr:uid="{00000000-0005-0000-0000-0000DE0A0000}"/>
    <cellStyle name="20% - Accent1 3 4 2" xfId="3292" xr:uid="{00000000-0005-0000-0000-0000DF0A0000}"/>
    <cellStyle name="20% - Accent1 3 4 2 2" xfId="3293" xr:uid="{00000000-0005-0000-0000-0000E00A0000}"/>
    <cellStyle name="20% - Accent1 3 4 2 3" xfId="3294" xr:uid="{00000000-0005-0000-0000-0000E10A0000}"/>
    <cellStyle name="20% - Accent1 3 4 3" xfId="3295" xr:uid="{00000000-0005-0000-0000-0000E20A0000}"/>
    <cellStyle name="20% - Accent1 3 4 4" xfId="3296" xr:uid="{00000000-0005-0000-0000-0000E30A0000}"/>
    <cellStyle name="20% - Accent1 3 5" xfId="3297" xr:uid="{00000000-0005-0000-0000-0000E40A0000}"/>
    <cellStyle name="20% - Accent1 3 5 2" xfId="3298" xr:uid="{00000000-0005-0000-0000-0000E50A0000}"/>
    <cellStyle name="20% - Accent1 3 5 2 2" xfId="3299" xr:uid="{00000000-0005-0000-0000-0000E60A0000}"/>
    <cellStyle name="20% - Accent1 3 5 3" xfId="3300" xr:uid="{00000000-0005-0000-0000-0000E70A0000}"/>
    <cellStyle name="20% - Accent1 3 6" xfId="3301" xr:uid="{00000000-0005-0000-0000-0000E80A0000}"/>
    <cellStyle name="20% - Accent1 3 6 2" xfId="3302" xr:uid="{00000000-0005-0000-0000-0000E90A0000}"/>
    <cellStyle name="20% - Accent1 3 7" xfId="3303" xr:uid="{00000000-0005-0000-0000-0000EA0A0000}"/>
    <cellStyle name="20% - Accent1 3_17,18,19 2013 CDM Savings to Sep 2013 accrual" xfId="3304" xr:uid="{00000000-0005-0000-0000-0000EB0A0000}"/>
    <cellStyle name="20% - Accent1 30" xfId="3305" xr:uid="{00000000-0005-0000-0000-0000EC0A0000}"/>
    <cellStyle name="20% - Accent1 30 2" xfId="3306" xr:uid="{00000000-0005-0000-0000-0000ED0A0000}"/>
    <cellStyle name="20% - Accent1 30 2 2" xfId="3307" xr:uid="{00000000-0005-0000-0000-0000EE0A0000}"/>
    <cellStyle name="20% - Accent1 30 3" xfId="3308" xr:uid="{00000000-0005-0000-0000-0000EF0A0000}"/>
    <cellStyle name="20% - Accent1 30 3 2" xfId="3309" xr:uid="{00000000-0005-0000-0000-0000F00A0000}"/>
    <cellStyle name="20% - Accent1 30 4" xfId="3310" xr:uid="{00000000-0005-0000-0000-0000F10A0000}"/>
    <cellStyle name="20% - Accent1 31" xfId="3311" xr:uid="{00000000-0005-0000-0000-0000F20A0000}"/>
    <cellStyle name="20% - Accent1 31 2" xfId="3312" xr:uid="{00000000-0005-0000-0000-0000F30A0000}"/>
    <cellStyle name="20% - Accent1 31 2 2" xfId="3313" xr:uid="{00000000-0005-0000-0000-0000F40A0000}"/>
    <cellStyle name="20% - Accent1 31 3" xfId="3314" xr:uid="{00000000-0005-0000-0000-0000F50A0000}"/>
    <cellStyle name="20% - Accent1 31 3 2" xfId="3315" xr:uid="{00000000-0005-0000-0000-0000F60A0000}"/>
    <cellStyle name="20% - Accent1 31 4" xfId="3316" xr:uid="{00000000-0005-0000-0000-0000F70A0000}"/>
    <cellStyle name="20% - Accent1 32" xfId="3317" xr:uid="{00000000-0005-0000-0000-0000F80A0000}"/>
    <cellStyle name="20% - Accent1 32 2" xfId="3318" xr:uid="{00000000-0005-0000-0000-0000F90A0000}"/>
    <cellStyle name="20% - Accent1 32 2 2" xfId="3319" xr:uid="{00000000-0005-0000-0000-0000FA0A0000}"/>
    <cellStyle name="20% - Accent1 32 3" xfId="3320" xr:uid="{00000000-0005-0000-0000-0000FB0A0000}"/>
    <cellStyle name="20% - Accent1 32 3 2" xfId="3321" xr:uid="{00000000-0005-0000-0000-0000FC0A0000}"/>
    <cellStyle name="20% - Accent1 32 4" xfId="3322" xr:uid="{00000000-0005-0000-0000-0000FD0A0000}"/>
    <cellStyle name="20% - Accent1 33" xfId="3323" xr:uid="{00000000-0005-0000-0000-0000FE0A0000}"/>
    <cellStyle name="20% - Accent1 33 2" xfId="3324" xr:uid="{00000000-0005-0000-0000-0000FF0A0000}"/>
    <cellStyle name="20% - Accent1 33 2 2" xfId="3325" xr:uid="{00000000-0005-0000-0000-0000000B0000}"/>
    <cellStyle name="20% - Accent1 33 3" xfId="3326" xr:uid="{00000000-0005-0000-0000-0000010B0000}"/>
    <cellStyle name="20% - Accent1 33 3 2" xfId="3327" xr:uid="{00000000-0005-0000-0000-0000020B0000}"/>
    <cellStyle name="20% - Accent1 33 4" xfId="3328" xr:uid="{00000000-0005-0000-0000-0000030B0000}"/>
    <cellStyle name="20% - Accent1 34" xfId="3329" xr:uid="{00000000-0005-0000-0000-0000040B0000}"/>
    <cellStyle name="20% - Accent1 34 2" xfId="3330" xr:uid="{00000000-0005-0000-0000-0000050B0000}"/>
    <cellStyle name="20% - Accent1 34 2 2" xfId="3331" xr:uid="{00000000-0005-0000-0000-0000060B0000}"/>
    <cellStyle name="20% - Accent1 34 3" xfId="3332" xr:uid="{00000000-0005-0000-0000-0000070B0000}"/>
    <cellStyle name="20% - Accent1 34 3 2" xfId="3333" xr:uid="{00000000-0005-0000-0000-0000080B0000}"/>
    <cellStyle name="20% - Accent1 34 4" xfId="3334" xr:uid="{00000000-0005-0000-0000-0000090B0000}"/>
    <cellStyle name="20% - Accent1 35" xfId="3335" xr:uid="{00000000-0005-0000-0000-00000A0B0000}"/>
    <cellStyle name="20% - Accent1 35 2" xfId="3336" xr:uid="{00000000-0005-0000-0000-00000B0B0000}"/>
    <cellStyle name="20% - Accent1 35 2 2" xfId="3337" xr:uid="{00000000-0005-0000-0000-00000C0B0000}"/>
    <cellStyle name="20% - Accent1 35 3" xfId="3338" xr:uid="{00000000-0005-0000-0000-00000D0B0000}"/>
    <cellStyle name="20% - Accent1 35 3 2" xfId="3339" xr:uid="{00000000-0005-0000-0000-00000E0B0000}"/>
    <cellStyle name="20% - Accent1 35 4" xfId="3340" xr:uid="{00000000-0005-0000-0000-00000F0B0000}"/>
    <cellStyle name="20% - Accent1 36" xfId="3341" xr:uid="{00000000-0005-0000-0000-0000100B0000}"/>
    <cellStyle name="20% - Accent1 36 2" xfId="3342" xr:uid="{00000000-0005-0000-0000-0000110B0000}"/>
    <cellStyle name="20% - Accent1 36 2 2" xfId="3343" xr:uid="{00000000-0005-0000-0000-0000120B0000}"/>
    <cellStyle name="20% - Accent1 36 3" xfId="3344" xr:uid="{00000000-0005-0000-0000-0000130B0000}"/>
    <cellStyle name="20% - Accent1 36 3 2" xfId="3345" xr:uid="{00000000-0005-0000-0000-0000140B0000}"/>
    <cellStyle name="20% - Accent1 36 4" xfId="3346" xr:uid="{00000000-0005-0000-0000-0000150B0000}"/>
    <cellStyle name="20% - Accent1 37" xfId="3347" xr:uid="{00000000-0005-0000-0000-0000160B0000}"/>
    <cellStyle name="20% - Accent1 37 2" xfId="3348" xr:uid="{00000000-0005-0000-0000-0000170B0000}"/>
    <cellStyle name="20% - Accent1 37 2 2" xfId="3349" xr:uid="{00000000-0005-0000-0000-0000180B0000}"/>
    <cellStyle name="20% - Accent1 37 3" xfId="3350" xr:uid="{00000000-0005-0000-0000-0000190B0000}"/>
    <cellStyle name="20% - Accent1 37 3 2" xfId="3351" xr:uid="{00000000-0005-0000-0000-00001A0B0000}"/>
    <cellStyle name="20% - Accent1 37 4" xfId="3352" xr:uid="{00000000-0005-0000-0000-00001B0B0000}"/>
    <cellStyle name="20% - Accent1 38" xfId="3353" xr:uid="{00000000-0005-0000-0000-00001C0B0000}"/>
    <cellStyle name="20% - Accent1 38 2" xfId="3354" xr:uid="{00000000-0005-0000-0000-00001D0B0000}"/>
    <cellStyle name="20% - Accent1 38 2 2" xfId="3355" xr:uid="{00000000-0005-0000-0000-00001E0B0000}"/>
    <cellStyle name="20% - Accent1 38 3" xfId="3356" xr:uid="{00000000-0005-0000-0000-00001F0B0000}"/>
    <cellStyle name="20% - Accent1 38 3 2" xfId="3357" xr:uid="{00000000-0005-0000-0000-0000200B0000}"/>
    <cellStyle name="20% - Accent1 38 4" xfId="3358" xr:uid="{00000000-0005-0000-0000-0000210B0000}"/>
    <cellStyle name="20% - Accent1 39" xfId="3359" xr:uid="{00000000-0005-0000-0000-0000220B0000}"/>
    <cellStyle name="20% - Accent1 39 2" xfId="3360" xr:uid="{00000000-0005-0000-0000-0000230B0000}"/>
    <cellStyle name="20% - Accent1 39 2 2" xfId="3361" xr:uid="{00000000-0005-0000-0000-0000240B0000}"/>
    <cellStyle name="20% - Accent1 39 3" xfId="3362" xr:uid="{00000000-0005-0000-0000-0000250B0000}"/>
    <cellStyle name="20% - Accent1 39 3 2" xfId="3363" xr:uid="{00000000-0005-0000-0000-0000260B0000}"/>
    <cellStyle name="20% - Accent1 39 4" xfId="3364" xr:uid="{00000000-0005-0000-0000-0000270B0000}"/>
    <cellStyle name="20% - Accent1 4" xfId="475" xr:uid="{00000000-0005-0000-0000-0000280B0000}"/>
    <cellStyle name="20% - Accent1 4 2" xfId="3365" xr:uid="{00000000-0005-0000-0000-0000290B0000}"/>
    <cellStyle name="20% - Accent1 4 2 2" xfId="3366" xr:uid="{00000000-0005-0000-0000-00002A0B0000}"/>
    <cellStyle name="20% - Accent1 4 2 2 2" xfId="3367" xr:uid="{00000000-0005-0000-0000-00002B0B0000}"/>
    <cellStyle name="20% - Accent1 4 2 3" xfId="3368" xr:uid="{00000000-0005-0000-0000-00002C0B0000}"/>
    <cellStyle name="20% - Accent1 4 2 3 2" xfId="3369" xr:uid="{00000000-0005-0000-0000-00002D0B0000}"/>
    <cellStyle name="20% - Accent1 4 2 3 2 2" xfId="3370" xr:uid="{00000000-0005-0000-0000-00002E0B0000}"/>
    <cellStyle name="20% - Accent1 4 2 3 2 3" xfId="3371" xr:uid="{00000000-0005-0000-0000-00002F0B0000}"/>
    <cellStyle name="20% - Accent1 4 2 3 3" xfId="3372" xr:uid="{00000000-0005-0000-0000-0000300B0000}"/>
    <cellStyle name="20% - Accent1 4 2 3 4" xfId="3373" xr:uid="{00000000-0005-0000-0000-0000310B0000}"/>
    <cellStyle name="20% - Accent1 4 2 4" xfId="3374" xr:uid="{00000000-0005-0000-0000-0000320B0000}"/>
    <cellStyle name="20% - Accent1 4 2 4 2" xfId="3375" xr:uid="{00000000-0005-0000-0000-0000330B0000}"/>
    <cellStyle name="20% - Accent1 4 2 4 3" xfId="3376" xr:uid="{00000000-0005-0000-0000-0000340B0000}"/>
    <cellStyle name="20% - Accent1 4 2 5" xfId="3377" xr:uid="{00000000-0005-0000-0000-0000350B0000}"/>
    <cellStyle name="20% - Accent1 4 2 6" xfId="3378" xr:uid="{00000000-0005-0000-0000-0000360B0000}"/>
    <cellStyle name="20% - Accent1 4 3" xfId="3379" xr:uid="{00000000-0005-0000-0000-0000370B0000}"/>
    <cellStyle name="20% - Accent1 4 3 2" xfId="3380" xr:uid="{00000000-0005-0000-0000-0000380B0000}"/>
    <cellStyle name="20% - Accent1 4 3 2 2" xfId="3381" xr:uid="{00000000-0005-0000-0000-0000390B0000}"/>
    <cellStyle name="20% - Accent1 4 3 2 2 2" xfId="3382" xr:uid="{00000000-0005-0000-0000-00003A0B0000}"/>
    <cellStyle name="20% - Accent1 4 3 2 3" xfId="3383" xr:uid="{00000000-0005-0000-0000-00003B0B0000}"/>
    <cellStyle name="20% - Accent1 4 3 3" xfId="3384" xr:uid="{00000000-0005-0000-0000-00003C0B0000}"/>
    <cellStyle name="20% - Accent1 4 3 3 2" xfId="3385" xr:uid="{00000000-0005-0000-0000-00003D0B0000}"/>
    <cellStyle name="20% - Accent1 4 3 4" xfId="3386" xr:uid="{00000000-0005-0000-0000-00003E0B0000}"/>
    <cellStyle name="20% - Accent1 4 3 5" xfId="3387" xr:uid="{00000000-0005-0000-0000-00003F0B0000}"/>
    <cellStyle name="20% - Accent1 4 4" xfId="3388" xr:uid="{00000000-0005-0000-0000-0000400B0000}"/>
    <cellStyle name="20% - Accent1 4 4 2" xfId="3389" xr:uid="{00000000-0005-0000-0000-0000410B0000}"/>
    <cellStyle name="20% - Accent1 4 4 2 2" xfId="3390" xr:uid="{00000000-0005-0000-0000-0000420B0000}"/>
    <cellStyle name="20% - Accent1 4 4 2 3" xfId="3391" xr:uid="{00000000-0005-0000-0000-0000430B0000}"/>
    <cellStyle name="20% - Accent1 4 4 3" xfId="3392" xr:uid="{00000000-0005-0000-0000-0000440B0000}"/>
    <cellStyle name="20% - Accent1 4 4 4" xfId="3393" xr:uid="{00000000-0005-0000-0000-0000450B0000}"/>
    <cellStyle name="20% - Accent1 4 5" xfId="3394" xr:uid="{00000000-0005-0000-0000-0000460B0000}"/>
    <cellStyle name="20% - Accent1 4 5 2" xfId="3395" xr:uid="{00000000-0005-0000-0000-0000470B0000}"/>
    <cellStyle name="20% - Accent1 4 5 2 2" xfId="3396" xr:uid="{00000000-0005-0000-0000-0000480B0000}"/>
    <cellStyle name="20% - Accent1 4 5 3" xfId="3397" xr:uid="{00000000-0005-0000-0000-0000490B0000}"/>
    <cellStyle name="20% - Accent1 4 6" xfId="3398" xr:uid="{00000000-0005-0000-0000-00004A0B0000}"/>
    <cellStyle name="20% - Accent1 4 6 2" xfId="3399" xr:uid="{00000000-0005-0000-0000-00004B0B0000}"/>
    <cellStyle name="20% - Accent1 4 7" xfId="3400" xr:uid="{00000000-0005-0000-0000-00004C0B0000}"/>
    <cellStyle name="20% - Accent1 40" xfId="3401" xr:uid="{00000000-0005-0000-0000-00004D0B0000}"/>
    <cellStyle name="20% - Accent1 40 2" xfId="3402" xr:uid="{00000000-0005-0000-0000-00004E0B0000}"/>
    <cellStyle name="20% - Accent1 40 2 2" xfId="3403" xr:uid="{00000000-0005-0000-0000-00004F0B0000}"/>
    <cellStyle name="20% - Accent1 40 3" xfId="3404" xr:uid="{00000000-0005-0000-0000-0000500B0000}"/>
    <cellStyle name="20% - Accent1 40 3 2" xfId="3405" xr:uid="{00000000-0005-0000-0000-0000510B0000}"/>
    <cellStyle name="20% - Accent1 40 4" xfId="3406" xr:uid="{00000000-0005-0000-0000-0000520B0000}"/>
    <cellStyle name="20% - Accent1 41" xfId="3407" xr:uid="{00000000-0005-0000-0000-0000530B0000}"/>
    <cellStyle name="20% - Accent1 41 2" xfId="3408" xr:uid="{00000000-0005-0000-0000-0000540B0000}"/>
    <cellStyle name="20% - Accent1 41 2 2" xfId="3409" xr:uid="{00000000-0005-0000-0000-0000550B0000}"/>
    <cellStyle name="20% - Accent1 41 3" xfId="3410" xr:uid="{00000000-0005-0000-0000-0000560B0000}"/>
    <cellStyle name="20% - Accent1 41 3 2" xfId="3411" xr:uid="{00000000-0005-0000-0000-0000570B0000}"/>
    <cellStyle name="20% - Accent1 41 4" xfId="3412" xr:uid="{00000000-0005-0000-0000-0000580B0000}"/>
    <cellStyle name="20% - Accent1 42" xfId="3413" xr:uid="{00000000-0005-0000-0000-0000590B0000}"/>
    <cellStyle name="20% - Accent1 42 2" xfId="3414" xr:uid="{00000000-0005-0000-0000-00005A0B0000}"/>
    <cellStyle name="20% - Accent1 42 2 2" xfId="3415" xr:uid="{00000000-0005-0000-0000-00005B0B0000}"/>
    <cellStyle name="20% - Accent1 42 3" xfId="3416" xr:uid="{00000000-0005-0000-0000-00005C0B0000}"/>
    <cellStyle name="20% - Accent1 42 3 2" xfId="3417" xr:uid="{00000000-0005-0000-0000-00005D0B0000}"/>
    <cellStyle name="20% - Accent1 42 4" xfId="3418" xr:uid="{00000000-0005-0000-0000-00005E0B0000}"/>
    <cellStyle name="20% - Accent1 43" xfId="3419" xr:uid="{00000000-0005-0000-0000-00005F0B0000}"/>
    <cellStyle name="20% - Accent1 43 2" xfId="3420" xr:uid="{00000000-0005-0000-0000-0000600B0000}"/>
    <cellStyle name="20% - Accent1 43 2 2" xfId="3421" xr:uid="{00000000-0005-0000-0000-0000610B0000}"/>
    <cellStyle name="20% - Accent1 43 3" xfId="3422" xr:uid="{00000000-0005-0000-0000-0000620B0000}"/>
    <cellStyle name="20% - Accent1 43 3 2" xfId="3423" xr:uid="{00000000-0005-0000-0000-0000630B0000}"/>
    <cellStyle name="20% - Accent1 43 4" xfId="3424" xr:uid="{00000000-0005-0000-0000-0000640B0000}"/>
    <cellStyle name="20% - Accent1 44" xfId="3425" xr:uid="{00000000-0005-0000-0000-0000650B0000}"/>
    <cellStyle name="20% - Accent1 44 2" xfId="3426" xr:uid="{00000000-0005-0000-0000-0000660B0000}"/>
    <cellStyle name="20% - Accent1 44 2 2" xfId="3427" xr:uid="{00000000-0005-0000-0000-0000670B0000}"/>
    <cellStyle name="20% - Accent1 44 3" xfId="3428" xr:uid="{00000000-0005-0000-0000-0000680B0000}"/>
    <cellStyle name="20% - Accent1 44 3 2" xfId="3429" xr:uid="{00000000-0005-0000-0000-0000690B0000}"/>
    <cellStyle name="20% - Accent1 44 4" xfId="3430" xr:uid="{00000000-0005-0000-0000-00006A0B0000}"/>
    <cellStyle name="20% - Accent1 45" xfId="3431" xr:uid="{00000000-0005-0000-0000-00006B0B0000}"/>
    <cellStyle name="20% - Accent1 45 2" xfId="3432" xr:uid="{00000000-0005-0000-0000-00006C0B0000}"/>
    <cellStyle name="20% - Accent1 45 2 2" xfId="3433" xr:uid="{00000000-0005-0000-0000-00006D0B0000}"/>
    <cellStyle name="20% - Accent1 45 3" xfId="3434" xr:uid="{00000000-0005-0000-0000-00006E0B0000}"/>
    <cellStyle name="20% - Accent1 45 3 2" xfId="3435" xr:uid="{00000000-0005-0000-0000-00006F0B0000}"/>
    <cellStyle name="20% - Accent1 45 4" xfId="3436" xr:uid="{00000000-0005-0000-0000-0000700B0000}"/>
    <cellStyle name="20% - Accent1 46" xfId="3437" xr:uid="{00000000-0005-0000-0000-0000710B0000}"/>
    <cellStyle name="20% - Accent1 46 2" xfId="3438" xr:uid="{00000000-0005-0000-0000-0000720B0000}"/>
    <cellStyle name="20% - Accent1 46 2 2" xfId="3439" xr:uid="{00000000-0005-0000-0000-0000730B0000}"/>
    <cellStyle name="20% - Accent1 46 3" xfId="3440" xr:uid="{00000000-0005-0000-0000-0000740B0000}"/>
    <cellStyle name="20% - Accent1 46 3 2" xfId="3441" xr:uid="{00000000-0005-0000-0000-0000750B0000}"/>
    <cellStyle name="20% - Accent1 46 4" xfId="3442" xr:uid="{00000000-0005-0000-0000-0000760B0000}"/>
    <cellStyle name="20% - Accent1 47" xfId="3443" xr:uid="{00000000-0005-0000-0000-0000770B0000}"/>
    <cellStyle name="20% - Accent1 47 2" xfId="3444" xr:uid="{00000000-0005-0000-0000-0000780B0000}"/>
    <cellStyle name="20% - Accent1 47 2 2" xfId="3445" xr:uid="{00000000-0005-0000-0000-0000790B0000}"/>
    <cellStyle name="20% - Accent1 47 3" xfId="3446" xr:uid="{00000000-0005-0000-0000-00007A0B0000}"/>
    <cellStyle name="20% - Accent1 47 3 2" xfId="3447" xr:uid="{00000000-0005-0000-0000-00007B0B0000}"/>
    <cellStyle name="20% - Accent1 47 4" xfId="3448" xr:uid="{00000000-0005-0000-0000-00007C0B0000}"/>
    <cellStyle name="20% - Accent1 48" xfId="3449" xr:uid="{00000000-0005-0000-0000-00007D0B0000}"/>
    <cellStyle name="20% - Accent1 48 2" xfId="3450" xr:uid="{00000000-0005-0000-0000-00007E0B0000}"/>
    <cellStyle name="20% - Accent1 48 2 2" xfId="3451" xr:uid="{00000000-0005-0000-0000-00007F0B0000}"/>
    <cellStyle name="20% - Accent1 48 3" xfId="3452" xr:uid="{00000000-0005-0000-0000-0000800B0000}"/>
    <cellStyle name="20% - Accent1 48 3 2" xfId="3453" xr:uid="{00000000-0005-0000-0000-0000810B0000}"/>
    <cellStyle name="20% - Accent1 48 4" xfId="3454" xr:uid="{00000000-0005-0000-0000-0000820B0000}"/>
    <cellStyle name="20% - Accent1 49" xfId="3455" xr:uid="{00000000-0005-0000-0000-0000830B0000}"/>
    <cellStyle name="20% - Accent1 49 2" xfId="3456" xr:uid="{00000000-0005-0000-0000-0000840B0000}"/>
    <cellStyle name="20% - Accent1 49 2 2" xfId="3457" xr:uid="{00000000-0005-0000-0000-0000850B0000}"/>
    <cellStyle name="20% - Accent1 49 3" xfId="3458" xr:uid="{00000000-0005-0000-0000-0000860B0000}"/>
    <cellStyle name="20% - Accent1 49 3 2" xfId="3459" xr:uid="{00000000-0005-0000-0000-0000870B0000}"/>
    <cellStyle name="20% - Accent1 49 4" xfId="3460" xr:uid="{00000000-0005-0000-0000-0000880B0000}"/>
    <cellStyle name="20% - Accent1 5" xfId="3461" xr:uid="{00000000-0005-0000-0000-0000890B0000}"/>
    <cellStyle name="20% - Accent1 5 2" xfId="3462" xr:uid="{00000000-0005-0000-0000-00008A0B0000}"/>
    <cellStyle name="20% - Accent1 5 2 2" xfId="3463" xr:uid="{00000000-0005-0000-0000-00008B0B0000}"/>
    <cellStyle name="20% - Accent1 5 2 2 2" xfId="3464" xr:uid="{00000000-0005-0000-0000-00008C0B0000}"/>
    <cellStyle name="20% - Accent1 5 2 3" xfId="3465" xr:uid="{00000000-0005-0000-0000-00008D0B0000}"/>
    <cellStyle name="20% - Accent1 5 2 3 2" xfId="3466" xr:uid="{00000000-0005-0000-0000-00008E0B0000}"/>
    <cellStyle name="20% - Accent1 5 2 3 2 2" xfId="3467" xr:uid="{00000000-0005-0000-0000-00008F0B0000}"/>
    <cellStyle name="20% - Accent1 5 2 3 2 3" xfId="3468" xr:uid="{00000000-0005-0000-0000-0000900B0000}"/>
    <cellStyle name="20% - Accent1 5 2 3 3" xfId="3469" xr:uid="{00000000-0005-0000-0000-0000910B0000}"/>
    <cellStyle name="20% - Accent1 5 2 3 4" xfId="3470" xr:uid="{00000000-0005-0000-0000-0000920B0000}"/>
    <cellStyle name="20% - Accent1 5 2 4" xfId="3471" xr:uid="{00000000-0005-0000-0000-0000930B0000}"/>
    <cellStyle name="20% - Accent1 5 2 4 2" xfId="3472" xr:uid="{00000000-0005-0000-0000-0000940B0000}"/>
    <cellStyle name="20% - Accent1 5 2 4 3" xfId="3473" xr:uid="{00000000-0005-0000-0000-0000950B0000}"/>
    <cellStyle name="20% - Accent1 5 2 5" xfId="3474" xr:uid="{00000000-0005-0000-0000-0000960B0000}"/>
    <cellStyle name="20% - Accent1 5 2 6" xfId="3475" xr:uid="{00000000-0005-0000-0000-0000970B0000}"/>
    <cellStyle name="20% - Accent1 5 3" xfId="3476" xr:uid="{00000000-0005-0000-0000-0000980B0000}"/>
    <cellStyle name="20% - Accent1 5 3 2" xfId="3477" xr:uid="{00000000-0005-0000-0000-0000990B0000}"/>
    <cellStyle name="20% - Accent1 5 4" xfId="3478" xr:uid="{00000000-0005-0000-0000-00009A0B0000}"/>
    <cellStyle name="20% - Accent1 5 4 2" xfId="3479" xr:uid="{00000000-0005-0000-0000-00009B0B0000}"/>
    <cellStyle name="20% - Accent1 5 4 2 2" xfId="3480" xr:uid="{00000000-0005-0000-0000-00009C0B0000}"/>
    <cellStyle name="20% - Accent1 5 4 2 3" xfId="3481" xr:uid="{00000000-0005-0000-0000-00009D0B0000}"/>
    <cellStyle name="20% - Accent1 5 4 3" xfId="3482" xr:uid="{00000000-0005-0000-0000-00009E0B0000}"/>
    <cellStyle name="20% - Accent1 5 4 4" xfId="3483" xr:uid="{00000000-0005-0000-0000-00009F0B0000}"/>
    <cellStyle name="20% - Accent1 5 5" xfId="3484" xr:uid="{00000000-0005-0000-0000-0000A00B0000}"/>
    <cellStyle name="20% - Accent1 5 5 2" xfId="3485" xr:uid="{00000000-0005-0000-0000-0000A10B0000}"/>
    <cellStyle name="20% - Accent1 5 5 3" xfId="3486" xr:uid="{00000000-0005-0000-0000-0000A20B0000}"/>
    <cellStyle name="20% - Accent1 5 6" xfId="3487" xr:uid="{00000000-0005-0000-0000-0000A30B0000}"/>
    <cellStyle name="20% - Accent1 5 7" xfId="3488" xr:uid="{00000000-0005-0000-0000-0000A40B0000}"/>
    <cellStyle name="20% - Accent1 50" xfId="3489" xr:uid="{00000000-0005-0000-0000-0000A50B0000}"/>
    <cellStyle name="20% - Accent1 50 2" xfId="3490" xr:uid="{00000000-0005-0000-0000-0000A60B0000}"/>
    <cellStyle name="20% - Accent1 50 2 2" xfId="3491" xr:uid="{00000000-0005-0000-0000-0000A70B0000}"/>
    <cellStyle name="20% - Accent1 50 3" xfId="3492" xr:uid="{00000000-0005-0000-0000-0000A80B0000}"/>
    <cellStyle name="20% - Accent1 50 3 2" xfId="3493" xr:uid="{00000000-0005-0000-0000-0000A90B0000}"/>
    <cellStyle name="20% - Accent1 50 4" xfId="3494" xr:uid="{00000000-0005-0000-0000-0000AA0B0000}"/>
    <cellStyle name="20% - Accent1 51" xfId="3495" xr:uid="{00000000-0005-0000-0000-0000AB0B0000}"/>
    <cellStyle name="20% - Accent1 51 2" xfId="3496" xr:uid="{00000000-0005-0000-0000-0000AC0B0000}"/>
    <cellStyle name="20% - Accent1 51 2 2" xfId="3497" xr:uid="{00000000-0005-0000-0000-0000AD0B0000}"/>
    <cellStyle name="20% - Accent1 51 3" xfId="3498" xr:uid="{00000000-0005-0000-0000-0000AE0B0000}"/>
    <cellStyle name="20% - Accent1 51 3 2" xfId="3499" xr:uid="{00000000-0005-0000-0000-0000AF0B0000}"/>
    <cellStyle name="20% - Accent1 51 4" xfId="3500" xr:uid="{00000000-0005-0000-0000-0000B00B0000}"/>
    <cellStyle name="20% - Accent1 52" xfId="3501" xr:uid="{00000000-0005-0000-0000-0000B10B0000}"/>
    <cellStyle name="20% - Accent1 52 2" xfId="3502" xr:uid="{00000000-0005-0000-0000-0000B20B0000}"/>
    <cellStyle name="20% - Accent1 52 2 2" xfId="3503" xr:uid="{00000000-0005-0000-0000-0000B30B0000}"/>
    <cellStyle name="20% - Accent1 52 3" xfId="3504" xr:uid="{00000000-0005-0000-0000-0000B40B0000}"/>
    <cellStyle name="20% - Accent1 52 3 2" xfId="3505" xr:uid="{00000000-0005-0000-0000-0000B50B0000}"/>
    <cellStyle name="20% - Accent1 52 4" xfId="3506" xr:uid="{00000000-0005-0000-0000-0000B60B0000}"/>
    <cellStyle name="20% - Accent1 53" xfId="3507" xr:uid="{00000000-0005-0000-0000-0000B70B0000}"/>
    <cellStyle name="20% - Accent1 53 2" xfId="3508" xr:uid="{00000000-0005-0000-0000-0000B80B0000}"/>
    <cellStyle name="20% - Accent1 53 2 2" xfId="3509" xr:uid="{00000000-0005-0000-0000-0000B90B0000}"/>
    <cellStyle name="20% - Accent1 53 3" xfId="3510" xr:uid="{00000000-0005-0000-0000-0000BA0B0000}"/>
    <cellStyle name="20% - Accent1 53 3 2" xfId="3511" xr:uid="{00000000-0005-0000-0000-0000BB0B0000}"/>
    <cellStyle name="20% - Accent1 53 4" xfId="3512" xr:uid="{00000000-0005-0000-0000-0000BC0B0000}"/>
    <cellStyle name="20% - Accent1 54" xfId="3513" xr:uid="{00000000-0005-0000-0000-0000BD0B0000}"/>
    <cellStyle name="20% - Accent1 54 2" xfId="3514" xr:uid="{00000000-0005-0000-0000-0000BE0B0000}"/>
    <cellStyle name="20% - Accent1 54 2 2" xfId="3515" xr:uid="{00000000-0005-0000-0000-0000BF0B0000}"/>
    <cellStyle name="20% - Accent1 54 3" xfId="3516" xr:uid="{00000000-0005-0000-0000-0000C00B0000}"/>
    <cellStyle name="20% - Accent1 54 3 2" xfId="3517" xr:uid="{00000000-0005-0000-0000-0000C10B0000}"/>
    <cellStyle name="20% - Accent1 54 4" xfId="3518" xr:uid="{00000000-0005-0000-0000-0000C20B0000}"/>
    <cellStyle name="20% - Accent1 55" xfId="3519" xr:uid="{00000000-0005-0000-0000-0000C30B0000}"/>
    <cellStyle name="20% - Accent1 55 2" xfId="3520" xr:uid="{00000000-0005-0000-0000-0000C40B0000}"/>
    <cellStyle name="20% - Accent1 55 2 2" xfId="3521" xr:uid="{00000000-0005-0000-0000-0000C50B0000}"/>
    <cellStyle name="20% - Accent1 55 3" xfId="3522" xr:uid="{00000000-0005-0000-0000-0000C60B0000}"/>
    <cellStyle name="20% - Accent1 55 3 2" xfId="3523" xr:uid="{00000000-0005-0000-0000-0000C70B0000}"/>
    <cellStyle name="20% - Accent1 55 4" xfId="3524" xr:uid="{00000000-0005-0000-0000-0000C80B0000}"/>
    <cellStyle name="20% - Accent1 56" xfId="3525" xr:uid="{00000000-0005-0000-0000-0000C90B0000}"/>
    <cellStyle name="20% - Accent1 56 2" xfId="3526" xr:uid="{00000000-0005-0000-0000-0000CA0B0000}"/>
    <cellStyle name="20% - Accent1 56 2 2" xfId="3527" xr:uid="{00000000-0005-0000-0000-0000CB0B0000}"/>
    <cellStyle name="20% - Accent1 56 3" xfId="3528" xr:uid="{00000000-0005-0000-0000-0000CC0B0000}"/>
    <cellStyle name="20% - Accent1 56 3 2" xfId="3529" xr:uid="{00000000-0005-0000-0000-0000CD0B0000}"/>
    <cellStyle name="20% - Accent1 56 4" xfId="3530" xr:uid="{00000000-0005-0000-0000-0000CE0B0000}"/>
    <cellStyle name="20% - Accent1 57" xfId="3531" xr:uid="{00000000-0005-0000-0000-0000CF0B0000}"/>
    <cellStyle name="20% - Accent1 57 2" xfId="3532" xr:uid="{00000000-0005-0000-0000-0000D00B0000}"/>
    <cellStyle name="20% - Accent1 57 2 2" xfId="3533" xr:uid="{00000000-0005-0000-0000-0000D10B0000}"/>
    <cellStyle name="20% - Accent1 57 3" xfId="3534" xr:uid="{00000000-0005-0000-0000-0000D20B0000}"/>
    <cellStyle name="20% - Accent1 57 3 2" xfId="3535" xr:uid="{00000000-0005-0000-0000-0000D30B0000}"/>
    <cellStyle name="20% - Accent1 57 4" xfId="3536" xr:uid="{00000000-0005-0000-0000-0000D40B0000}"/>
    <cellStyle name="20% - Accent1 57 4 2" xfId="3537" xr:uid="{00000000-0005-0000-0000-0000D50B0000}"/>
    <cellStyle name="20% - Accent1 57 4 2 2" xfId="3538" xr:uid="{00000000-0005-0000-0000-0000D60B0000}"/>
    <cellStyle name="20% - Accent1 57 4 2 3" xfId="3539" xr:uid="{00000000-0005-0000-0000-0000D70B0000}"/>
    <cellStyle name="20% - Accent1 57 4 3" xfId="3540" xr:uid="{00000000-0005-0000-0000-0000D80B0000}"/>
    <cellStyle name="20% - Accent1 57 4 4" xfId="3541" xr:uid="{00000000-0005-0000-0000-0000D90B0000}"/>
    <cellStyle name="20% - Accent1 57 5" xfId="3542" xr:uid="{00000000-0005-0000-0000-0000DA0B0000}"/>
    <cellStyle name="20% - Accent1 57 5 2" xfId="3543" xr:uid="{00000000-0005-0000-0000-0000DB0B0000}"/>
    <cellStyle name="20% - Accent1 57 5 3" xfId="3544" xr:uid="{00000000-0005-0000-0000-0000DC0B0000}"/>
    <cellStyle name="20% - Accent1 57 6" xfId="3545" xr:uid="{00000000-0005-0000-0000-0000DD0B0000}"/>
    <cellStyle name="20% - Accent1 57 7" xfId="3546" xr:uid="{00000000-0005-0000-0000-0000DE0B0000}"/>
    <cellStyle name="20% - Accent1 58" xfId="3547" xr:uid="{00000000-0005-0000-0000-0000DF0B0000}"/>
    <cellStyle name="20% - Accent1 58 2" xfId="3548" xr:uid="{00000000-0005-0000-0000-0000E00B0000}"/>
    <cellStyle name="20% - Accent1 58 2 2" xfId="3549" xr:uid="{00000000-0005-0000-0000-0000E10B0000}"/>
    <cellStyle name="20% - Accent1 58 3" xfId="3550" xr:uid="{00000000-0005-0000-0000-0000E20B0000}"/>
    <cellStyle name="20% - Accent1 58 4" xfId="3551" xr:uid="{00000000-0005-0000-0000-0000E30B0000}"/>
    <cellStyle name="20% - Accent1 59" xfId="3552" xr:uid="{00000000-0005-0000-0000-0000E40B0000}"/>
    <cellStyle name="20% - Accent1 59 2" xfId="3553" xr:uid="{00000000-0005-0000-0000-0000E50B0000}"/>
    <cellStyle name="20% - Accent1 59 2 2" xfId="3554" xr:uid="{00000000-0005-0000-0000-0000E60B0000}"/>
    <cellStyle name="20% - Accent1 59 3" xfId="3555" xr:uid="{00000000-0005-0000-0000-0000E70B0000}"/>
    <cellStyle name="20% - Accent1 59 4" xfId="3556" xr:uid="{00000000-0005-0000-0000-0000E80B0000}"/>
    <cellStyle name="20% - Accent1 6" xfId="3557" xr:uid="{00000000-0005-0000-0000-0000E90B0000}"/>
    <cellStyle name="20% - Accent1 6 2" xfId="3558" xr:uid="{00000000-0005-0000-0000-0000EA0B0000}"/>
    <cellStyle name="20% - Accent1 6 2 2" xfId="3559" xr:uid="{00000000-0005-0000-0000-0000EB0B0000}"/>
    <cellStyle name="20% - Accent1 6 3" xfId="3560" xr:uid="{00000000-0005-0000-0000-0000EC0B0000}"/>
    <cellStyle name="20% - Accent1 6 3 2" xfId="3561" xr:uid="{00000000-0005-0000-0000-0000ED0B0000}"/>
    <cellStyle name="20% - Accent1 6 4" xfId="3562" xr:uid="{00000000-0005-0000-0000-0000EE0B0000}"/>
    <cellStyle name="20% - Accent1 60" xfId="3563" xr:uid="{00000000-0005-0000-0000-0000EF0B0000}"/>
    <cellStyle name="20% - Accent1 60 2" xfId="3564" xr:uid="{00000000-0005-0000-0000-0000F00B0000}"/>
    <cellStyle name="20% - Accent1 60 2 2" xfId="3565" xr:uid="{00000000-0005-0000-0000-0000F10B0000}"/>
    <cellStyle name="20% - Accent1 60 3" xfId="3566" xr:uid="{00000000-0005-0000-0000-0000F20B0000}"/>
    <cellStyle name="20% - Accent1 60 4" xfId="3567" xr:uid="{00000000-0005-0000-0000-0000F30B0000}"/>
    <cellStyle name="20% - Accent1 61" xfId="3568" xr:uid="{00000000-0005-0000-0000-0000F40B0000}"/>
    <cellStyle name="20% - Accent1 61 2" xfId="3569" xr:uid="{00000000-0005-0000-0000-0000F50B0000}"/>
    <cellStyle name="20% - Accent1 61 2 2" xfId="3570" xr:uid="{00000000-0005-0000-0000-0000F60B0000}"/>
    <cellStyle name="20% - Accent1 61 3" xfId="3571" xr:uid="{00000000-0005-0000-0000-0000F70B0000}"/>
    <cellStyle name="20% - Accent1 61 3 2" xfId="3572" xr:uid="{00000000-0005-0000-0000-0000F80B0000}"/>
    <cellStyle name="20% - Accent1 61 3 2 2" xfId="3573" xr:uid="{00000000-0005-0000-0000-0000F90B0000}"/>
    <cellStyle name="20% - Accent1 61 3 2 2 2" xfId="3574" xr:uid="{00000000-0005-0000-0000-0000FA0B0000}"/>
    <cellStyle name="20% - Accent1 61 3 2 3" xfId="3575" xr:uid="{00000000-0005-0000-0000-0000FB0B0000}"/>
    <cellStyle name="20% - Accent1 61 3 3" xfId="3576" xr:uid="{00000000-0005-0000-0000-0000FC0B0000}"/>
    <cellStyle name="20% - Accent1 61 3 3 2" xfId="3577" xr:uid="{00000000-0005-0000-0000-0000FD0B0000}"/>
    <cellStyle name="20% - Accent1 61 3 4" xfId="3578" xr:uid="{00000000-0005-0000-0000-0000FE0B0000}"/>
    <cellStyle name="20% - Accent1 61 3 5" xfId="3579" xr:uid="{00000000-0005-0000-0000-0000FF0B0000}"/>
    <cellStyle name="20% - Accent1 61 4" xfId="3580" xr:uid="{00000000-0005-0000-0000-0000000C0000}"/>
    <cellStyle name="20% - Accent1 61 4 2" xfId="3581" xr:uid="{00000000-0005-0000-0000-0000010C0000}"/>
    <cellStyle name="20% - Accent1 61 4 2 2" xfId="3582" xr:uid="{00000000-0005-0000-0000-0000020C0000}"/>
    <cellStyle name="20% - Accent1 61 4 3" xfId="3583" xr:uid="{00000000-0005-0000-0000-0000030C0000}"/>
    <cellStyle name="20% - Accent1 61 5" xfId="3584" xr:uid="{00000000-0005-0000-0000-0000040C0000}"/>
    <cellStyle name="20% - Accent1 61 5 2" xfId="3585" xr:uid="{00000000-0005-0000-0000-0000050C0000}"/>
    <cellStyle name="20% - Accent1 61 6" xfId="3586" xr:uid="{00000000-0005-0000-0000-0000060C0000}"/>
    <cellStyle name="20% - Accent1 62" xfId="3587" xr:uid="{00000000-0005-0000-0000-0000070C0000}"/>
    <cellStyle name="20% - Accent1 62 2" xfId="3588" xr:uid="{00000000-0005-0000-0000-0000080C0000}"/>
    <cellStyle name="20% - Accent1 62 2 2" xfId="3589" xr:uid="{00000000-0005-0000-0000-0000090C0000}"/>
    <cellStyle name="20% - Accent1 62 3" xfId="3590" xr:uid="{00000000-0005-0000-0000-00000A0C0000}"/>
    <cellStyle name="20% - Accent1 62 3 2" xfId="3591" xr:uid="{00000000-0005-0000-0000-00000B0C0000}"/>
    <cellStyle name="20% - Accent1 62 3 2 2" xfId="3592" xr:uid="{00000000-0005-0000-0000-00000C0C0000}"/>
    <cellStyle name="20% - Accent1 62 3 2 2 2" xfId="3593" xr:uid="{00000000-0005-0000-0000-00000D0C0000}"/>
    <cellStyle name="20% - Accent1 62 3 2 3" xfId="3594" xr:uid="{00000000-0005-0000-0000-00000E0C0000}"/>
    <cellStyle name="20% - Accent1 62 3 3" xfId="3595" xr:uid="{00000000-0005-0000-0000-00000F0C0000}"/>
    <cellStyle name="20% - Accent1 62 3 3 2" xfId="3596" xr:uid="{00000000-0005-0000-0000-0000100C0000}"/>
    <cellStyle name="20% - Accent1 62 3 4" xfId="3597" xr:uid="{00000000-0005-0000-0000-0000110C0000}"/>
    <cellStyle name="20% - Accent1 62 3 5" xfId="3598" xr:uid="{00000000-0005-0000-0000-0000120C0000}"/>
    <cellStyle name="20% - Accent1 62 4" xfId="3599" xr:uid="{00000000-0005-0000-0000-0000130C0000}"/>
    <cellStyle name="20% - Accent1 62 4 2" xfId="3600" xr:uid="{00000000-0005-0000-0000-0000140C0000}"/>
    <cellStyle name="20% - Accent1 62 4 2 2" xfId="3601" xr:uid="{00000000-0005-0000-0000-0000150C0000}"/>
    <cellStyle name="20% - Accent1 62 4 3" xfId="3602" xr:uid="{00000000-0005-0000-0000-0000160C0000}"/>
    <cellStyle name="20% - Accent1 62 5" xfId="3603" xr:uid="{00000000-0005-0000-0000-0000170C0000}"/>
    <cellStyle name="20% - Accent1 62 5 2" xfId="3604" xr:uid="{00000000-0005-0000-0000-0000180C0000}"/>
    <cellStyle name="20% - Accent1 62 6" xfId="3605" xr:uid="{00000000-0005-0000-0000-0000190C0000}"/>
    <cellStyle name="20% - Accent1 63" xfId="3606" xr:uid="{00000000-0005-0000-0000-00001A0C0000}"/>
    <cellStyle name="20% - Accent1 63 2" xfId="3607" xr:uid="{00000000-0005-0000-0000-00001B0C0000}"/>
    <cellStyle name="20% - Accent1 63 2 2" xfId="3608" xr:uid="{00000000-0005-0000-0000-00001C0C0000}"/>
    <cellStyle name="20% - Accent1 63 3" xfId="3609" xr:uid="{00000000-0005-0000-0000-00001D0C0000}"/>
    <cellStyle name="20% - Accent1 64" xfId="3610" xr:uid="{00000000-0005-0000-0000-00001E0C0000}"/>
    <cellStyle name="20% - Accent1 64 2" xfId="3611" xr:uid="{00000000-0005-0000-0000-00001F0C0000}"/>
    <cellStyle name="20% - Accent1 64 2 2" xfId="3612" xr:uid="{00000000-0005-0000-0000-0000200C0000}"/>
    <cellStyle name="20% - Accent1 64 3" xfId="3613" xr:uid="{00000000-0005-0000-0000-0000210C0000}"/>
    <cellStyle name="20% - Accent1 65" xfId="3614" xr:uid="{00000000-0005-0000-0000-0000220C0000}"/>
    <cellStyle name="20% - Accent1 65 2" xfId="3615" xr:uid="{00000000-0005-0000-0000-0000230C0000}"/>
    <cellStyle name="20% - Accent1 65 2 2" xfId="3616" xr:uid="{00000000-0005-0000-0000-0000240C0000}"/>
    <cellStyle name="20% - Accent1 65 3" xfId="3617" xr:uid="{00000000-0005-0000-0000-0000250C0000}"/>
    <cellStyle name="20% - Accent1 66" xfId="3618" xr:uid="{00000000-0005-0000-0000-0000260C0000}"/>
    <cellStyle name="20% - Accent1 66 2" xfId="3619" xr:uid="{00000000-0005-0000-0000-0000270C0000}"/>
    <cellStyle name="20% - Accent1 66 2 2" xfId="3620" xr:uid="{00000000-0005-0000-0000-0000280C0000}"/>
    <cellStyle name="20% - Accent1 66 3" xfId="3621" xr:uid="{00000000-0005-0000-0000-0000290C0000}"/>
    <cellStyle name="20% - Accent1 67" xfId="3622" xr:uid="{00000000-0005-0000-0000-00002A0C0000}"/>
    <cellStyle name="20% - Accent1 67 2" xfId="3623" xr:uid="{00000000-0005-0000-0000-00002B0C0000}"/>
    <cellStyle name="20% - Accent1 67 2 2" xfId="3624" xr:uid="{00000000-0005-0000-0000-00002C0C0000}"/>
    <cellStyle name="20% - Accent1 67 3" xfId="3625" xr:uid="{00000000-0005-0000-0000-00002D0C0000}"/>
    <cellStyle name="20% - Accent1 68" xfId="3626" xr:uid="{00000000-0005-0000-0000-00002E0C0000}"/>
    <cellStyle name="20% - Accent1 68 2" xfId="3627" xr:uid="{00000000-0005-0000-0000-00002F0C0000}"/>
    <cellStyle name="20% - Accent1 68 2 2" xfId="3628" xr:uid="{00000000-0005-0000-0000-0000300C0000}"/>
    <cellStyle name="20% - Accent1 68 3" xfId="3629" xr:uid="{00000000-0005-0000-0000-0000310C0000}"/>
    <cellStyle name="20% - Accent1 69" xfId="3630" xr:uid="{00000000-0005-0000-0000-0000320C0000}"/>
    <cellStyle name="20% - Accent1 69 2" xfId="3631" xr:uid="{00000000-0005-0000-0000-0000330C0000}"/>
    <cellStyle name="20% - Accent1 69 2 2" xfId="3632" xr:uid="{00000000-0005-0000-0000-0000340C0000}"/>
    <cellStyle name="20% - Accent1 69 3" xfId="3633" xr:uid="{00000000-0005-0000-0000-0000350C0000}"/>
    <cellStyle name="20% - Accent1 7" xfId="3634" xr:uid="{00000000-0005-0000-0000-0000360C0000}"/>
    <cellStyle name="20% - Accent1 7 2" xfId="3635" xr:uid="{00000000-0005-0000-0000-0000370C0000}"/>
    <cellStyle name="20% - Accent1 7 2 2" xfId="3636" xr:uid="{00000000-0005-0000-0000-0000380C0000}"/>
    <cellStyle name="20% - Accent1 7 3" xfId="3637" xr:uid="{00000000-0005-0000-0000-0000390C0000}"/>
    <cellStyle name="20% - Accent1 7 3 2" xfId="3638" xr:uid="{00000000-0005-0000-0000-00003A0C0000}"/>
    <cellStyle name="20% - Accent1 7 4" xfId="3639" xr:uid="{00000000-0005-0000-0000-00003B0C0000}"/>
    <cellStyle name="20% - Accent1 70" xfId="3640" xr:uid="{00000000-0005-0000-0000-00003C0C0000}"/>
    <cellStyle name="20% - Accent1 70 2" xfId="3641" xr:uid="{00000000-0005-0000-0000-00003D0C0000}"/>
    <cellStyle name="20% - Accent1 70 2 2" xfId="3642" xr:uid="{00000000-0005-0000-0000-00003E0C0000}"/>
    <cellStyle name="20% - Accent1 70 3" xfId="3643" xr:uid="{00000000-0005-0000-0000-00003F0C0000}"/>
    <cellStyle name="20% - Accent1 71" xfId="3644" xr:uid="{00000000-0005-0000-0000-0000400C0000}"/>
    <cellStyle name="20% - Accent1 71 2" xfId="3645" xr:uid="{00000000-0005-0000-0000-0000410C0000}"/>
    <cellStyle name="20% - Accent1 71 2 2" xfId="3646" xr:uid="{00000000-0005-0000-0000-0000420C0000}"/>
    <cellStyle name="20% - Accent1 71 3" xfId="3647" xr:uid="{00000000-0005-0000-0000-0000430C0000}"/>
    <cellStyle name="20% - Accent1 72" xfId="3648" xr:uid="{00000000-0005-0000-0000-0000440C0000}"/>
    <cellStyle name="20% - Accent1 72 2" xfId="3649" xr:uid="{00000000-0005-0000-0000-0000450C0000}"/>
    <cellStyle name="20% - Accent1 72 2 2" xfId="3650" xr:uid="{00000000-0005-0000-0000-0000460C0000}"/>
    <cellStyle name="20% - Accent1 72 3" xfId="3651" xr:uid="{00000000-0005-0000-0000-0000470C0000}"/>
    <cellStyle name="20% - Accent1 73" xfId="3652" xr:uid="{00000000-0005-0000-0000-0000480C0000}"/>
    <cellStyle name="20% - Accent1 73 2" xfId="3653" xr:uid="{00000000-0005-0000-0000-0000490C0000}"/>
    <cellStyle name="20% - Accent1 73 2 2" xfId="3654" xr:uid="{00000000-0005-0000-0000-00004A0C0000}"/>
    <cellStyle name="20% - Accent1 73 3" xfId="3655" xr:uid="{00000000-0005-0000-0000-00004B0C0000}"/>
    <cellStyle name="20% - Accent1 74" xfId="3656" xr:uid="{00000000-0005-0000-0000-00004C0C0000}"/>
    <cellStyle name="20% - Accent1 74 2" xfId="3657" xr:uid="{00000000-0005-0000-0000-00004D0C0000}"/>
    <cellStyle name="20% - Accent1 74 2 2" xfId="3658" xr:uid="{00000000-0005-0000-0000-00004E0C0000}"/>
    <cellStyle name="20% - Accent1 74 3" xfId="3659" xr:uid="{00000000-0005-0000-0000-00004F0C0000}"/>
    <cellStyle name="20% - Accent1 75" xfId="3660" xr:uid="{00000000-0005-0000-0000-0000500C0000}"/>
    <cellStyle name="20% - Accent1 75 2" xfId="3661" xr:uid="{00000000-0005-0000-0000-0000510C0000}"/>
    <cellStyle name="20% - Accent1 75 2 2" xfId="3662" xr:uid="{00000000-0005-0000-0000-0000520C0000}"/>
    <cellStyle name="20% - Accent1 75 3" xfId="3663" xr:uid="{00000000-0005-0000-0000-0000530C0000}"/>
    <cellStyle name="20% - Accent1 76" xfId="3664" xr:uid="{00000000-0005-0000-0000-0000540C0000}"/>
    <cellStyle name="20% - Accent1 76 2" xfId="3665" xr:uid="{00000000-0005-0000-0000-0000550C0000}"/>
    <cellStyle name="20% - Accent1 76 2 2" xfId="3666" xr:uid="{00000000-0005-0000-0000-0000560C0000}"/>
    <cellStyle name="20% - Accent1 76 3" xfId="3667" xr:uid="{00000000-0005-0000-0000-0000570C0000}"/>
    <cellStyle name="20% - Accent1 77" xfId="3668" xr:uid="{00000000-0005-0000-0000-0000580C0000}"/>
    <cellStyle name="20% - Accent1 77 2" xfId="3669" xr:uid="{00000000-0005-0000-0000-0000590C0000}"/>
    <cellStyle name="20% - Accent1 77 2 2" xfId="3670" xr:uid="{00000000-0005-0000-0000-00005A0C0000}"/>
    <cellStyle name="20% - Accent1 77 3" xfId="3671" xr:uid="{00000000-0005-0000-0000-00005B0C0000}"/>
    <cellStyle name="20% - Accent1 78" xfId="3672" xr:uid="{00000000-0005-0000-0000-00005C0C0000}"/>
    <cellStyle name="20% - Accent1 78 2" xfId="3673" xr:uid="{00000000-0005-0000-0000-00005D0C0000}"/>
    <cellStyle name="20% - Accent1 78 2 2" xfId="3674" xr:uid="{00000000-0005-0000-0000-00005E0C0000}"/>
    <cellStyle name="20% - Accent1 78 3" xfId="3675" xr:uid="{00000000-0005-0000-0000-00005F0C0000}"/>
    <cellStyle name="20% - Accent1 79" xfId="3676" xr:uid="{00000000-0005-0000-0000-0000600C0000}"/>
    <cellStyle name="20% - Accent1 79 2" xfId="3677" xr:uid="{00000000-0005-0000-0000-0000610C0000}"/>
    <cellStyle name="20% - Accent1 8" xfId="3678" xr:uid="{00000000-0005-0000-0000-0000620C0000}"/>
    <cellStyle name="20% - Accent1 8 2" xfId="3679" xr:uid="{00000000-0005-0000-0000-0000630C0000}"/>
    <cellStyle name="20% - Accent1 8 2 2" xfId="3680" xr:uid="{00000000-0005-0000-0000-0000640C0000}"/>
    <cellStyle name="20% - Accent1 8 3" xfId="3681" xr:uid="{00000000-0005-0000-0000-0000650C0000}"/>
    <cellStyle name="20% - Accent1 8 3 2" xfId="3682" xr:uid="{00000000-0005-0000-0000-0000660C0000}"/>
    <cellStyle name="20% - Accent1 8 4" xfId="3683" xr:uid="{00000000-0005-0000-0000-0000670C0000}"/>
    <cellStyle name="20% - Accent1 80" xfId="3684" xr:uid="{00000000-0005-0000-0000-0000680C0000}"/>
    <cellStyle name="20% - Accent1 80 2" xfId="3685" xr:uid="{00000000-0005-0000-0000-0000690C0000}"/>
    <cellStyle name="20% - Accent1 81" xfId="3686" xr:uid="{00000000-0005-0000-0000-00006A0C0000}"/>
    <cellStyle name="20% - Accent1 81 2" xfId="3687" xr:uid="{00000000-0005-0000-0000-00006B0C0000}"/>
    <cellStyle name="20% - Accent1 82" xfId="3688" xr:uid="{00000000-0005-0000-0000-00006C0C0000}"/>
    <cellStyle name="20% - Accent1 82 2" xfId="3689" xr:uid="{00000000-0005-0000-0000-00006D0C0000}"/>
    <cellStyle name="20% - Accent1 83" xfId="3690" xr:uid="{00000000-0005-0000-0000-00006E0C0000}"/>
    <cellStyle name="20% - Accent1 83 2" xfId="3691" xr:uid="{00000000-0005-0000-0000-00006F0C0000}"/>
    <cellStyle name="20% - Accent1 84" xfId="3692" xr:uid="{00000000-0005-0000-0000-0000700C0000}"/>
    <cellStyle name="20% - Accent1 84 2" xfId="3693" xr:uid="{00000000-0005-0000-0000-0000710C0000}"/>
    <cellStyle name="20% - Accent1 85" xfId="3694" xr:uid="{00000000-0005-0000-0000-0000720C0000}"/>
    <cellStyle name="20% - Accent1 85 2" xfId="3695" xr:uid="{00000000-0005-0000-0000-0000730C0000}"/>
    <cellStyle name="20% - Accent1 86" xfId="3696" xr:uid="{00000000-0005-0000-0000-0000740C0000}"/>
    <cellStyle name="20% - Accent1 86 10" xfId="3697" xr:uid="{00000000-0005-0000-0000-0000750C0000}"/>
    <cellStyle name="20% - Accent1 86 2" xfId="3698" xr:uid="{00000000-0005-0000-0000-0000760C0000}"/>
    <cellStyle name="20% - Accent1 86 2 2" xfId="3699" xr:uid="{00000000-0005-0000-0000-0000770C0000}"/>
    <cellStyle name="20% - Accent1 86 2 2 2" xfId="3700" xr:uid="{00000000-0005-0000-0000-0000780C0000}"/>
    <cellStyle name="20% - Accent1 86 2 2 2 2" xfId="3701" xr:uid="{00000000-0005-0000-0000-0000790C0000}"/>
    <cellStyle name="20% - Accent1 86 2 2 2 2 2" xfId="3702" xr:uid="{00000000-0005-0000-0000-00007A0C0000}"/>
    <cellStyle name="20% - Accent1 86 2 2 2 2 2 2" xfId="3703" xr:uid="{00000000-0005-0000-0000-00007B0C0000}"/>
    <cellStyle name="20% - Accent1 86 2 2 2 2 3" xfId="3704" xr:uid="{00000000-0005-0000-0000-00007C0C0000}"/>
    <cellStyle name="20% - Accent1 86 2 2 2 3" xfId="3705" xr:uid="{00000000-0005-0000-0000-00007D0C0000}"/>
    <cellStyle name="20% - Accent1 86 2 2 2 3 2" xfId="3706" xr:uid="{00000000-0005-0000-0000-00007E0C0000}"/>
    <cellStyle name="20% - Accent1 86 2 2 2 4" xfId="3707" xr:uid="{00000000-0005-0000-0000-00007F0C0000}"/>
    <cellStyle name="20% - Accent1 86 2 2 2 5" xfId="3708" xr:uid="{00000000-0005-0000-0000-0000800C0000}"/>
    <cellStyle name="20% - Accent1 86 2 2 3" xfId="3709" xr:uid="{00000000-0005-0000-0000-0000810C0000}"/>
    <cellStyle name="20% - Accent1 86 2 2 3 2" xfId="3710" xr:uid="{00000000-0005-0000-0000-0000820C0000}"/>
    <cellStyle name="20% - Accent1 86 2 2 3 2 2" xfId="3711" xr:uid="{00000000-0005-0000-0000-0000830C0000}"/>
    <cellStyle name="20% - Accent1 86 2 2 3 3" xfId="3712" xr:uid="{00000000-0005-0000-0000-0000840C0000}"/>
    <cellStyle name="20% - Accent1 86 2 2 4" xfId="3713" xr:uid="{00000000-0005-0000-0000-0000850C0000}"/>
    <cellStyle name="20% - Accent1 86 2 2 4 2" xfId="3714" xr:uid="{00000000-0005-0000-0000-0000860C0000}"/>
    <cellStyle name="20% - Accent1 86 2 2 5" xfId="3715" xr:uid="{00000000-0005-0000-0000-0000870C0000}"/>
    <cellStyle name="20% - Accent1 86 2 2 6" xfId="3716" xr:uid="{00000000-0005-0000-0000-0000880C0000}"/>
    <cellStyle name="20% - Accent1 86 2 3" xfId="3717" xr:uid="{00000000-0005-0000-0000-0000890C0000}"/>
    <cellStyle name="20% - Accent1 86 2 3 2" xfId="3718" xr:uid="{00000000-0005-0000-0000-00008A0C0000}"/>
    <cellStyle name="20% - Accent1 86 2 3 2 2" xfId="3719" xr:uid="{00000000-0005-0000-0000-00008B0C0000}"/>
    <cellStyle name="20% - Accent1 86 2 3 2 2 2" xfId="3720" xr:uid="{00000000-0005-0000-0000-00008C0C0000}"/>
    <cellStyle name="20% - Accent1 86 2 3 2 3" xfId="3721" xr:uid="{00000000-0005-0000-0000-00008D0C0000}"/>
    <cellStyle name="20% - Accent1 86 2 3 3" xfId="3722" xr:uid="{00000000-0005-0000-0000-00008E0C0000}"/>
    <cellStyle name="20% - Accent1 86 2 3 3 2" xfId="3723" xr:uid="{00000000-0005-0000-0000-00008F0C0000}"/>
    <cellStyle name="20% - Accent1 86 2 3 4" xfId="3724" xr:uid="{00000000-0005-0000-0000-0000900C0000}"/>
    <cellStyle name="20% - Accent1 86 2 3 5" xfId="3725" xr:uid="{00000000-0005-0000-0000-0000910C0000}"/>
    <cellStyle name="20% - Accent1 86 2 4" xfId="3726" xr:uid="{00000000-0005-0000-0000-0000920C0000}"/>
    <cellStyle name="20% - Accent1 86 2 4 2" xfId="3727" xr:uid="{00000000-0005-0000-0000-0000930C0000}"/>
    <cellStyle name="20% - Accent1 86 2 4 2 2" xfId="3728" xr:uid="{00000000-0005-0000-0000-0000940C0000}"/>
    <cellStyle name="20% - Accent1 86 2 4 3" xfId="3729" xr:uid="{00000000-0005-0000-0000-0000950C0000}"/>
    <cellStyle name="20% - Accent1 86 2 5" xfId="3730" xr:uid="{00000000-0005-0000-0000-0000960C0000}"/>
    <cellStyle name="20% - Accent1 86 2 5 2" xfId="3731" xr:uid="{00000000-0005-0000-0000-0000970C0000}"/>
    <cellStyle name="20% - Accent1 86 2 6" xfId="3732" xr:uid="{00000000-0005-0000-0000-0000980C0000}"/>
    <cellStyle name="20% - Accent1 86 2 7" xfId="3733" xr:uid="{00000000-0005-0000-0000-0000990C0000}"/>
    <cellStyle name="20% - Accent1 86 3" xfId="3734" xr:uid="{00000000-0005-0000-0000-00009A0C0000}"/>
    <cellStyle name="20% - Accent1 86 3 2" xfId="3735" xr:uid="{00000000-0005-0000-0000-00009B0C0000}"/>
    <cellStyle name="20% - Accent1 86 3 2 2" xfId="3736" xr:uid="{00000000-0005-0000-0000-00009C0C0000}"/>
    <cellStyle name="20% - Accent1 86 3 2 2 2" xfId="3737" xr:uid="{00000000-0005-0000-0000-00009D0C0000}"/>
    <cellStyle name="20% - Accent1 86 3 2 2 2 2" xfId="3738" xr:uid="{00000000-0005-0000-0000-00009E0C0000}"/>
    <cellStyle name="20% - Accent1 86 3 2 2 2 2 2" xfId="3739" xr:uid="{00000000-0005-0000-0000-00009F0C0000}"/>
    <cellStyle name="20% - Accent1 86 3 2 2 2 3" xfId="3740" xr:uid="{00000000-0005-0000-0000-0000A00C0000}"/>
    <cellStyle name="20% - Accent1 86 3 2 2 3" xfId="3741" xr:uid="{00000000-0005-0000-0000-0000A10C0000}"/>
    <cellStyle name="20% - Accent1 86 3 2 2 3 2" xfId="3742" xr:uid="{00000000-0005-0000-0000-0000A20C0000}"/>
    <cellStyle name="20% - Accent1 86 3 2 2 4" xfId="3743" xr:uid="{00000000-0005-0000-0000-0000A30C0000}"/>
    <cellStyle name="20% - Accent1 86 3 2 2 5" xfId="3744" xr:uid="{00000000-0005-0000-0000-0000A40C0000}"/>
    <cellStyle name="20% - Accent1 86 3 2 3" xfId="3745" xr:uid="{00000000-0005-0000-0000-0000A50C0000}"/>
    <cellStyle name="20% - Accent1 86 3 2 3 2" xfId="3746" xr:uid="{00000000-0005-0000-0000-0000A60C0000}"/>
    <cellStyle name="20% - Accent1 86 3 2 3 2 2" xfId="3747" xr:uid="{00000000-0005-0000-0000-0000A70C0000}"/>
    <cellStyle name="20% - Accent1 86 3 2 3 3" xfId="3748" xr:uid="{00000000-0005-0000-0000-0000A80C0000}"/>
    <cellStyle name="20% - Accent1 86 3 2 4" xfId="3749" xr:uid="{00000000-0005-0000-0000-0000A90C0000}"/>
    <cellStyle name="20% - Accent1 86 3 2 4 2" xfId="3750" xr:uid="{00000000-0005-0000-0000-0000AA0C0000}"/>
    <cellStyle name="20% - Accent1 86 3 2 5" xfId="3751" xr:uid="{00000000-0005-0000-0000-0000AB0C0000}"/>
    <cellStyle name="20% - Accent1 86 3 2 6" xfId="3752" xr:uid="{00000000-0005-0000-0000-0000AC0C0000}"/>
    <cellStyle name="20% - Accent1 86 3 3" xfId="3753" xr:uid="{00000000-0005-0000-0000-0000AD0C0000}"/>
    <cellStyle name="20% - Accent1 86 3 3 2" xfId="3754" xr:uid="{00000000-0005-0000-0000-0000AE0C0000}"/>
    <cellStyle name="20% - Accent1 86 3 3 2 2" xfId="3755" xr:uid="{00000000-0005-0000-0000-0000AF0C0000}"/>
    <cellStyle name="20% - Accent1 86 3 3 2 2 2" xfId="3756" xr:uid="{00000000-0005-0000-0000-0000B00C0000}"/>
    <cellStyle name="20% - Accent1 86 3 3 2 3" xfId="3757" xr:uid="{00000000-0005-0000-0000-0000B10C0000}"/>
    <cellStyle name="20% - Accent1 86 3 3 3" xfId="3758" xr:uid="{00000000-0005-0000-0000-0000B20C0000}"/>
    <cellStyle name="20% - Accent1 86 3 3 3 2" xfId="3759" xr:uid="{00000000-0005-0000-0000-0000B30C0000}"/>
    <cellStyle name="20% - Accent1 86 3 3 4" xfId="3760" xr:uid="{00000000-0005-0000-0000-0000B40C0000}"/>
    <cellStyle name="20% - Accent1 86 3 3 5" xfId="3761" xr:uid="{00000000-0005-0000-0000-0000B50C0000}"/>
    <cellStyle name="20% - Accent1 86 3 4" xfId="3762" xr:uid="{00000000-0005-0000-0000-0000B60C0000}"/>
    <cellStyle name="20% - Accent1 86 3 4 2" xfId="3763" xr:uid="{00000000-0005-0000-0000-0000B70C0000}"/>
    <cellStyle name="20% - Accent1 86 3 4 2 2" xfId="3764" xr:uid="{00000000-0005-0000-0000-0000B80C0000}"/>
    <cellStyle name="20% - Accent1 86 3 4 3" xfId="3765" xr:uid="{00000000-0005-0000-0000-0000B90C0000}"/>
    <cellStyle name="20% - Accent1 86 3 5" xfId="3766" xr:uid="{00000000-0005-0000-0000-0000BA0C0000}"/>
    <cellStyle name="20% - Accent1 86 3 5 2" xfId="3767" xr:uid="{00000000-0005-0000-0000-0000BB0C0000}"/>
    <cellStyle name="20% - Accent1 86 3 6" xfId="3768" xr:uid="{00000000-0005-0000-0000-0000BC0C0000}"/>
    <cellStyle name="20% - Accent1 86 3 7" xfId="3769" xr:uid="{00000000-0005-0000-0000-0000BD0C0000}"/>
    <cellStyle name="20% - Accent1 86 4" xfId="3770" xr:uid="{00000000-0005-0000-0000-0000BE0C0000}"/>
    <cellStyle name="20% - Accent1 86 4 2" xfId="3771" xr:uid="{00000000-0005-0000-0000-0000BF0C0000}"/>
    <cellStyle name="20% - Accent1 86 4 2 2" xfId="3772" xr:uid="{00000000-0005-0000-0000-0000C00C0000}"/>
    <cellStyle name="20% - Accent1 86 4 2 2 2" xfId="3773" xr:uid="{00000000-0005-0000-0000-0000C10C0000}"/>
    <cellStyle name="20% - Accent1 86 4 2 2 2 2" xfId="3774" xr:uid="{00000000-0005-0000-0000-0000C20C0000}"/>
    <cellStyle name="20% - Accent1 86 4 2 2 3" xfId="3775" xr:uid="{00000000-0005-0000-0000-0000C30C0000}"/>
    <cellStyle name="20% - Accent1 86 4 2 3" xfId="3776" xr:uid="{00000000-0005-0000-0000-0000C40C0000}"/>
    <cellStyle name="20% - Accent1 86 4 2 3 2" xfId="3777" xr:uid="{00000000-0005-0000-0000-0000C50C0000}"/>
    <cellStyle name="20% - Accent1 86 4 2 4" xfId="3778" xr:uid="{00000000-0005-0000-0000-0000C60C0000}"/>
    <cellStyle name="20% - Accent1 86 4 2 5" xfId="3779" xr:uid="{00000000-0005-0000-0000-0000C70C0000}"/>
    <cellStyle name="20% - Accent1 86 4 3" xfId="3780" xr:uid="{00000000-0005-0000-0000-0000C80C0000}"/>
    <cellStyle name="20% - Accent1 86 4 3 2" xfId="3781" xr:uid="{00000000-0005-0000-0000-0000C90C0000}"/>
    <cellStyle name="20% - Accent1 86 4 3 2 2" xfId="3782" xr:uid="{00000000-0005-0000-0000-0000CA0C0000}"/>
    <cellStyle name="20% - Accent1 86 4 3 3" xfId="3783" xr:uid="{00000000-0005-0000-0000-0000CB0C0000}"/>
    <cellStyle name="20% - Accent1 86 4 4" xfId="3784" xr:uid="{00000000-0005-0000-0000-0000CC0C0000}"/>
    <cellStyle name="20% - Accent1 86 4 4 2" xfId="3785" xr:uid="{00000000-0005-0000-0000-0000CD0C0000}"/>
    <cellStyle name="20% - Accent1 86 4 5" xfId="3786" xr:uid="{00000000-0005-0000-0000-0000CE0C0000}"/>
    <cellStyle name="20% - Accent1 86 4 6" xfId="3787" xr:uid="{00000000-0005-0000-0000-0000CF0C0000}"/>
    <cellStyle name="20% - Accent1 86 5" xfId="3788" xr:uid="{00000000-0005-0000-0000-0000D00C0000}"/>
    <cellStyle name="20% - Accent1 86 5 2" xfId="3789" xr:uid="{00000000-0005-0000-0000-0000D10C0000}"/>
    <cellStyle name="20% - Accent1 86 5 2 2" xfId="3790" xr:uid="{00000000-0005-0000-0000-0000D20C0000}"/>
    <cellStyle name="20% - Accent1 86 5 2 2 2" xfId="3791" xr:uid="{00000000-0005-0000-0000-0000D30C0000}"/>
    <cellStyle name="20% - Accent1 86 5 2 2 2 2" xfId="3792" xr:uid="{00000000-0005-0000-0000-0000D40C0000}"/>
    <cellStyle name="20% - Accent1 86 5 2 2 3" xfId="3793" xr:uid="{00000000-0005-0000-0000-0000D50C0000}"/>
    <cellStyle name="20% - Accent1 86 5 2 3" xfId="3794" xr:uid="{00000000-0005-0000-0000-0000D60C0000}"/>
    <cellStyle name="20% - Accent1 86 5 2 3 2" xfId="3795" xr:uid="{00000000-0005-0000-0000-0000D70C0000}"/>
    <cellStyle name="20% - Accent1 86 5 2 4" xfId="3796" xr:uid="{00000000-0005-0000-0000-0000D80C0000}"/>
    <cellStyle name="20% - Accent1 86 5 2 5" xfId="3797" xr:uid="{00000000-0005-0000-0000-0000D90C0000}"/>
    <cellStyle name="20% - Accent1 86 5 3" xfId="3798" xr:uid="{00000000-0005-0000-0000-0000DA0C0000}"/>
    <cellStyle name="20% - Accent1 86 5 3 2" xfId="3799" xr:uid="{00000000-0005-0000-0000-0000DB0C0000}"/>
    <cellStyle name="20% - Accent1 86 5 3 2 2" xfId="3800" xr:uid="{00000000-0005-0000-0000-0000DC0C0000}"/>
    <cellStyle name="20% - Accent1 86 5 3 3" xfId="3801" xr:uid="{00000000-0005-0000-0000-0000DD0C0000}"/>
    <cellStyle name="20% - Accent1 86 5 4" xfId="3802" xr:uid="{00000000-0005-0000-0000-0000DE0C0000}"/>
    <cellStyle name="20% - Accent1 86 5 4 2" xfId="3803" xr:uid="{00000000-0005-0000-0000-0000DF0C0000}"/>
    <cellStyle name="20% - Accent1 86 5 5" xfId="3804" xr:uid="{00000000-0005-0000-0000-0000E00C0000}"/>
    <cellStyle name="20% - Accent1 86 5 6" xfId="3805" xr:uid="{00000000-0005-0000-0000-0000E10C0000}"/>
    <cellStyle name="20% - Accent1 86 6" xfId="3806" xr:uid="{00000000-0005-0000-0000-0000E20C0000}"/>
    <cellStyle name="20% - Accent1 86 6 2" xfId="3807" xr:uid="{00000000-0005-0000-0000-0000E30C0000}"/>
    <cellStyle name="20% - Accent1 86 6 2 2" xfId="3808" xr:uid="{00000000-0005-0000-0000-0000E40C0000}"/>
    <cellStyle name="20% - Accent1 86 6 2 2 2" xfId="3809" xr:uid="{00000000-0005-0000-0000-0000E50C0000}"/>
    <cellStyle name="20% - Accent1 86 6 2 3" xfId="3810" xr:uid="{00000000-0005-0000-0000-0000E60C0000}"/>
    <cellStyle name="20% - Accent1 86 6 3" xfId="3811" xr:uid="{00000000-0005-0000-0000-0000E70C0000}"/>
    <cellStyle name="20% - Accent1 86 6 3 2" xfId="3812" xr:uid="{00000000-0005-0000-0000-0000E80C0000}"/>
    <cellStyle name="20% - Accent1 86 6 4" xfId="3813" xr:uid="{00000000-0005-0000-0000-0000E90C0000}"/>
    <cellStyle name="20% - Accent1 86 6 5" xfId="3814" xr:uid="{00000000-0005-0000-0000-0000EA0C0000}"/>
    <cellStyle name="20% - Accent1 86 7" xfId="3815" xr:uid="{00000000-0005-0000-0000-0000EB0C0000}"/>
    <cellStyle name="20% - Accent1 86 7 2" xfId="3816" xr:uid="{00000000-0005-0000-0000-0000EC0C0000}"/>
    <cellStyle name="20% - Accent1 86 7 2 2" xfId="3817" xr:uid="{00000000-0005-0000-0000-0000ED0C0000}"/>
    <cellStyle name="20% - Accent1 86 7 3" xfId="3818" xr:uid="{00000000-0005-0000-0000-0000EE0C0000}"/>
    <cellStyle name="20% - Accent1 86 8" xfId="3819" xr:uid="{00000000-0005-0000-0000-0000EF0C0000}"/>
    <cellStyle name="20% - Accent1 86 8 2" xfId="3820" xr:uid="{00000000-0005-0000-0000-0000F00C0000}"/>
    <cellStyle name="20% - Accent1 86 9" xfId="3821" xr:uid="{00000000-0005-0000-0000-0000F10C0000}"/>
    <cellStyle name="20% - Accent1 86 9 2" xfId="3822" xr:uid="{00000000-0005-0000-0000-0000F20C0000}"/>
    <cellStyle name="20% - Accent1 87" xfId="3823" xr:uid="{00000000-0005-0000-0000-0000F30C0000}"/>
    <cellStyle name="20% - Accent1 87 10" xfId="3824" xr:uid="{00000000-0005-0000-0000-0000F40C0000}"/>
    <cellStyle name="20% - Accent1 87 2" xfId="3825" xr:uid="{00000000-0005-0000-0000-0000F50C0000}"/>
    <cellStyle name="20% - Accent1 87 2 2" xfId="3826" xr:uid="{00000000-0005-0000-0000-0000F60C0000}"/>
    <cellStyle name="20% - Accent1 87 2 2 2" xfId="3827" xr:uid="{00000000-0005-0000-0000-0000F70C0000}"/>
    <cellStyle name="20% - Accent1 87 2 2 2 2" xfId="3828" xr:uid="{00000000-0005-0000-0000-0000F80C0000}"/>
    <cellStyle name="20% - Accent1 87 2 2 2 2 2" xfId="3829" xr:uid="{00000000-0005-0000-0000-0000F90C0000}"/>
    <cellStyle name="20% - Accent1 87 2 2 2 2 2 2" xfId="3830" xr:uid="{00000000-0005-0000-0000-0000FA0C0000}"/>
    <cellStyle name="20% - Accent1 87 2 2 2 2 3" xfId="3831" xr:uid="{00000000-0005-0000-0000-0000FB0C0000}"/>
    <cellStyle name="20% - Accent1 87 2 2 2 3" xfId="3832" xr:uid="{00000000-0005-0000-0000-0000FC0C0000}"/>
    <cellStyle name="20% - Accent1 87 2 2 2 3 2" xfId="3833" xr:uid="{00000000-0005-0000-0000-0000FD0C0000}"/>
    <cellStyle name="20% - Accent1 87 2 2 2 4" xfId="3834" xr:uid="{00000000-0005-0000-0000-0000FE0C0000}"/>
    <cellStyle name="20% - Accent1 87 2 2 2 5" xfId="3835" xr:uid="{00000000-0005-0000-0000-0000FF0C0000}"/>
    <cellStyle name="20% - Accent1 87 2 2 3" xfId="3836" xr:uid="{00000000-0005-0000-0000-0000000D0000}"/>
    <cellStyle name="20% - Accent1 87 2 2 3 2" xfId="3837" xr:uid="{00000000-0005-0000-0000-0000010D0000}"/>
    <cellStyle name="20% - Accent1 87 2 2 3 2 2" xfId="3838" xr:uid="{00000000-0005-0000-0000-0000020D0000}"/>
    <cellStyle name="20% - Accent1 87 2 2 3 3" xfId="3839" xr:uid="{00000000-0005-0000-0000-0000030D0000}"/>
    <cellStyle name="20% - Accent1 87 2 2 4" xfId="3840" xr:uid="{00000000-0005-0000-0000-0000040D0000}"/>
    <cellStyle name="20% - Accent1 87 2 2 4 2" xfId="3841" xr:uid="{00000000-0005-0000-0000-0000050D0000}"/>
    <cellStyle name="20% - Accent1 87 2 2 5" xfId="3842" xr:uid="{00000000-0005-0000-0000-0000060D0000}"/>
    <cellStyle name="20% - Accent1 87 2 2 6" xfId="3843" xr:uid="{00000000-0005-0000-0000-0000070D0000}"/>
    <cellStyle name="20% - Accent1 87 2 3" xfId="3844" xr:uid="{00000000-0005-0000-0000-0000080D0000}"/>
    <cellStyle name="20% - Accent1 87 2 3 2" xfId="3845" xr:uid="{00000000-0005-0000-0000-0000090D0000}"/>
    <cellStyle name="20% - Accent1 87 2 3 2 2" xfId="3846" xr:uid="{00000000-0005-0000-0000-00000A0D0000}"/>
    <cellStyle name="20% - Accent1 87 2 3 2 2 2" xfId="3847" xr:uid="{00000000-0005-0000-0000-00000B0D0000}"/>
    <cellStyle name="20% - Accent1 87 2 3 2 3" xfId="3848" xr:uid="{00000000-0005-0000-0000-00000C0D0000}"/>
    <cellStyle name="20% - Accent1 87 2 3 3" xfId="3849" xr:uid="{00000000-0005-0000-0000-00000D0D0000}"/>
    <cellStyle name="20% - Accent1 87 2 3 3 2" xfId="3850" xr:uid="{00000000-0005-0000-0000-00000E0D0000}"/>
    <cellStyle name="20% - Accent1 87 2 3 4" xfId="3851" xr:uid="{00000000-0005-0000-0000-00000F0D0000}"/>
    <cellStyle name="20% - Accent1 87 2 3 5" xfId="3852" xr:uid="{00000000-0005-0000-0000-0000100D0000}"/>
    <cellStyle name="20% - Accent1 87 2 4" xfId="3853" xr:uid="{00000000-0005-0000-0000-0000110D0000}"/>
    <cellStyle name="20% - Accent1 87 2 4 2" xfId="3854" xr:uid="{00000000-0005-0000-0000-0000120D0000}"/>
    <cellStyle name="20% - Accent1 87 2 4 2 2" xfId="3855" xr:uid="{00000000-0005-0000-0000-0000130D0000}"/>
    <cellStyle name="20% - Accent1 87 2 4 3" xfId="3856" xr:uid="{00000000-0005-0000-0000-0000140D0000}"/>
    <cellStyle name="20% - Accent1 87 2 5" xfId="3857" xr:uid="{00000000-0005-0000-0000-0000150D0000}"/>
    <cellStyle name="20% - Accent1 87 2 5 2" xfId="3858" xr:uid="{00000000-0005-0000-0000-0000160D0000}"/>
    <cellStyle name="20% - Accent1 87 2 6" xfId="3859" xr:uid="{00000000-0005-0000-0000-0000170D0000}"/>
    <cellStyle name="20% - Accent1 87 2 7" xfId="3860" xr:uid="{00000000-0005-0000-0000-0000180D0000}"/>
    <cellStyle name="20% - Accent1 87 3" xfId="3861" xr:uid="{00000000-0005-0000-0000-0000190D0000}"/>
    <cellStyle name="20% - Accent1 87 3 2" xfId="3862" xr:uid="{00000000-0005-0000-0000-00001A0D0000}"/>
    <cellStyle name="20% - Accent1 87 3 2 2" xfId="3863" xr:uid="{00000000-0005-0000-0000-00001B0D0000}"/>
    <cellStyle name="20% - Accent1 87 3 2 2 2" xfId="3864" xr:uid="{00000000-0005-0000-0000-00001C0D0000}"/>
    <cellStyle name="20% - Accent1 87 3 2 2 2 2" xfId="3865" xr:uid="{00000000-0005-0000-0000-00001D0D0000}"/>
    <cellStyle name="20% - Accent1 87 3 2 2 2 2 2" xfId="3866" xr:uid="{00000000-0005-0000-0000-00001E0D0000}"/>
    <cellStyle name="20% - Accent1 87 3 2 2 2 3" xfId="3867" xr:uid="{00000000-0005-0000-0000-00001F0D0000}"/>
    <cellStyle name="20% - Accent1 87 3 2 2 3" xfId="3868" xr:uid="{00000000-0005-0000-0000-0000200D0000}"/>
    <cellStyle name="20% - Accent1 87 3 2 2 3 2" xfId="3869" xr:uid="{00000000-0005-0000-0000-0000210D0000}"/>
    <cellStyle name="20% - Accent1 87 3 2 2 4" xfId="3870" xr:uid="{00000000-0005-0000-0000-0000220D0000}"/>
    <cellStyle name="20% - Accent1 87 3 2 2 5" xfId="3871" xr:uid="{00000000-0005-0000-0000-0000230D0000}"/>
    <cellStyle name="20% - Accent1 87 3 2 3" xfId="3872" xr:uid="{00000000-0005-0000-0000-0000240D0000}"/>
    <cellStyle name="20% - Accent1 87 3 2 3 2" xfId="3873" xr:uid="{00000000-0005-0000-0000-0000250D0000}"/>
    <cellStyle name="20% - Accent1 87 3 2 3 2 2" xfId="3874" xr:uid="{00000000-0005-0000-0000-0000260D0000}"/>
    <cellStyle name="20% - Accent1 87 3 2 3 3" xfId="3875" xr:uid="{00000000-0005-0000-0000-0000270D0000}"/>
    <cellStyle name="20% - Accent1 87 3 2 4" xfId="3876" xr:uid="{00000000-0005-0000-0000-0000280D0000}"/>
    <cellStyle name="20% - Accent1 87 3 2 4 2" xfId="3877" xr:uid="{00000000-0005-0000-0000-0000290D0000}"/>
    <cellStyle name="20% - Accent1 87 3 2 5" xfId="3878" xr:uid="{00000000-0005-0000-0000-00002A0D0000}"/>
    <cellStyle name="20% - Accent1 87 3 2 6" xfId="3879" xr:uid="{00000000-0005-0000-0000-00002B0D0000}"/>
    <cellStyle name="20% - Accent1 87 3 3" xfId="3880" xr:uid="{00000000-0005-0000-0000-00002C0D0000}"/>
    <cellStyle name="20% - Accent1 87 3 3 2" xfId="3881" xr:uid="{00000000-0005-0000-0000-00002D0D0000}"/>
    <cellStyle name="20% - Accent1 87 3 3 2 2" xfId="3882" xr:uid="{00000000-0005-0000-0000-00002E0D0000}"/>
    <cellStyle name="20% - Accent1 87 3 3 2 2 2" xfId="3883" xr:uid="{00000000-0005-0000-0000-00002F0D0000}"/>
    <cellStyle name="20% - Accent1 87 3 3 2 3" xfId="3884" xr:uid="{00000000-0005-0000-0000-0000300D0000}"/>
    <cellStyle name="20% - Accent1 87 3 3 3" xfId="3885" xr:uid="{00000000-0005-0000-0000-0000310D0000}"/>
    <cellStyle name="20% - Accent1 87 3 3 3 2" xfId="3886" xr:uid="{00000000-0005-0000-0000-0000320D0000}"/>
    <cellStyle name="20% - Accent1 87 3 3 4" xfId="3887" xr:uid="{00000000-0005-0000-0000-0000330D0000}"/>
    <cellStyle name="20% - Accent1 87 3 3 5" xfId="3888" xr:uid="{00000000-0005-0000-0000-0000340D0000}"/>
    <cellStyle name="20% - Accent1 87 3 4" xfId="3889" xr:uid="{00000000-0005-0000-0000-0000350D0000}"/>
    <cellStyle name="20% - Accent1 87 3 4 2" xfId="3890" xr:uid="{00000000-0005-0000-0000-0000360D0000}"/>
    <cellStyle name="20% - Accent1 87 3 4 2 2" xfId="3891" xr:uid="{00000000-0005-0000-0000-0000370D0000}"/>
    <cellStyle name="20% - Accent1 87 3 4 3" xfId="3892" xr:uid="{00000000-0005-0000-0000-0000380D0000}"/>
    <cellStyle name="20% - Accent1 87 3 5" xfId="3893" xr:uid="{00000000-0005-0000-0000-0000390D0000}"/>
    <cellStyle name="20% - Accent1 87 3 5 2" xfId="3894" xr:uid="{00000000-0005-0000-0000-00003A0D0000}"/>
    <cellStyle name="20% - Accent1 87 3 6" xfId="3895" xr:uid="{00000000-0005-0000-0000-00003B0D0000}"/>
    <cellStyle name="20% - Accent1 87 3 7" xfId="3896" xr:uid="{00000000-0005-0000-0000-00003C0D0000}"/>
    <cellStyle name="20% - Accent1 87 4" xfId="3897" xr:uid="{00000000-0005-0000-0000-00003D0D0000}"/>
    <cellStyle name="20% - Accent1 87 4 2" xfId="3898" xr:uid="{00000000-0005-0000-0000-00003E0D0000}"/>
    <cellStyle name="20% - Accent1 87 4 2 2" xfId="3899" xr:uid="{00000000-0005-0000-0000-00003F0D0000}"/>
    <cellStyle name="20% - Accent1 87 4 2 2 2" xfId="3900" xr:uid="{00000000-0005-0000-0000-0000400D0000}"/>
    <cellStyle name="20% - Accent1 87 4 2 2 2 2" xfId="3901" xr:uid="{00000000-0005-0000-0000-0000410D0000}"/>
    <cellStyle name="20% - Accent1 87 4 2 2 3" xfId="3902" xr:uid="{00000000-0005-0000-0000-0000420D0000}"/>
    <cellStyle name="20% - Accent1 87 4 2 3" xfId="3903" xr:uid="{00000000-0005-0000-0000-0000430D0000}"/>
    <cellStyle name="20% - Accent1 87 4 2 3 2" xfId="3904" xr:uid="{00000000-0005-0000-0000-0000440D0000}"/>
    <cellStyle name="20% - Accent1 87 4 2 4" xfId="3905" xr:uid="{00000000-0005-0000-0000-0000450D0000}"/>
    <cellStyle name="20% - Accent1 87 4 2 5" xfId="3906" xr:uid="{00000000-0005-0000-0000-0000460D0000}"/>
    <cellStyle name="20% - Accent1 87 4 3" xfId="3907" xr:uid="{00000000-0005-0000-0000-0000470D0000}"/>
    <cellStyle name="20% - Accent1 87 4 3 2" xfId="3908" xr:uid="{00000000-0005-0000-0000-0000480D0000}"/>
    <cellStyle name="20% - Accent1 87 4 3 2 2" xfId="3909" xr:uid="{00000000-0005-0000-0000-0000490D0000}"/>
    <cellStyle name="20% - Accent1 87 4 3 3" xfId="3910" xr:uid="{00000000-0005-0000-0000-00004A0D0000}"/>
    <cellStyle name="20% - Accent1 87 4 4" xfId="3911" xr:uid="{00000000-0005-0000-0000-00004B0D0000}"/>
    <cellStyle name="20% - Accent1 87 4 4 2" xfId="3912" xr:uid="{00000000-0005-0000-0000-00004C0D0000}"/>
    <cellStyle name="20% - Accent1 87 4 5" xfId="3913" xr:uid="{00000000-0005-0000-0000-00004D0D0000}"/>
    <cellStyle name="20% - Accent1 87 4 6" xfId="3914" xr:uid="{00000000-0005-0000-0000-00004E0D0000}"/>
    <cellStyle name="20% - Accent1 87 5" xfId="3915" xr:uid="{00000000-0005-0000-0000-00004F0D0000}"/>
    <cellStyle name="20% - Accent1 87 5 2" xfId="3916" xr:uid="{00000000-0005-0000-0000-0000500D0000}"/>
    <cellStyle name="20% - Accent1 87 5 2 2" xfId="3917" xr:uid="{00000000-0005-0000-0000-0000510D0000}"/>
    <cellStyle name="20% - Accent1 87 5 2 2 2" xfId="3918" xr:uid="{00000000-0005-0000-0000-0000520D0000}"/>
    <cellStyle name="20% - Accent1 87 5 2 2 2 2" xfId="3919" xr:uid="{00000000-0005-0000-0000-0000530D0000}"/>
    <cellStyle name="20% - Accent1 87 5 2 2 3" xfId="3920" xr:uid="{00000000-0005-0000-0000-0000540D0000}"/>
    <cellStyle name="20% - Accent1 87 5 2 3" xfId="3921" xr:uid="{00000000-0005-0000-0000-0000550D0000}"/>
    <cellStyle name="20% - Accent1 87 5 2 3 2" xfId="3922" xr:uid="{00000000-0005-0000-0000-0000560D0000}"/>
    <cellStyle name="20% - Accent1 87 5 2 4" xfId="3923" xr:uid="{00000000-0005-0000-0000-0000570D0000}"/>
    <cellStyle name="20% - Accent1 87 5 2 5" xfId="3924" xr:uid="{00000000-0005-0000-0000-0000580D0000}"/>
    <cellStyle name="20% - Accent1 87 5 3" xfId="3925" xr:uid="{00000000-0005-0000-0000-0000590D0000}"/>
    <cellStyle name="20% - Accent1 87 5 3 2" xfId="3926" xr:uid="{00000000-0005-0000-0000-00005A0D0000}"/>
    <cellStyle name="20% - Accent1 87 5 3 2 2" xfId="3927" xr:uid="{00000000-0005-0000-0000-00005B0D0000}"/>
    <cellStyle name="20% - Accent1 87 5 3 3" xfId="3928" xr:uid="{00000000-0005-0000-0000-00005C0D0000}"/>
    <cellStyle name="20% - Accent1 87 5 4" xfId="3929" xr:uid="{00000000-0005-0000-0000-00005D0D0000}"/>
    <cellStyle name="20% - Accent1 87 5 4 2" xfId="3930" xr:uid="{00000000-0005-0000-0000-00005E0D0000}"/>
    <cellStyle name="20% - Accent1 87 5 5" xfId="3931" xr:uid="{00000000-0005-0000-0000-00005F0D0000}"/>
    <cellStyle name="20% - Accent1 87 5 6" xfId="3932" xr:uid="{00000000-0005-0000-0000-0000600D0000}"/>
    <cellStyle name="20% - Accent1 87 6" xfId="3933" xr:uid="{00000000-0005-0000-0000-0000610D0000}"/>
    <cellStyle name="20% - Accent1 87 6 2" xfId="3934" xr:uid="{00000000-0005-0000-0000-0000620D0000}"/>
    <cellStyle name="20% - Accent1 87 6 2 2" xfId="3935" xr:uid="{00000000-0005-0000-0000-0000630D0000}"/>
    <cellStyle name="20% - Accent1 87 6 2 2 2" xfId="3936" xr:uid="{00000000-0005-0000-0000-0000640D0000}"/>
    <cellStyle name="20% - Accent1 87 6 2 3" xfId="3937" xr:uid="{00000000-0005-0000-0000-0000650D0000}"/>
    <cellStyle name="20% - Accent1 87 6 3" xfId="3938" xr:uid="{00000000-0005-0000-0000-0000660D0000}"/>
    <cellStyle name="20% - Accent1 87 6 3 2" xfId="3939" xr:uid="{00000000-0005-0000-0000-0000670D0000}"/>
    <cellStyle name="20% - Accent1 87 6 4" xfId="3940" xr:uid="{00000000-0005-0000-0000-0000680D0000}"/>
    <cellStyle name="20% - Accent1 87 6 5" xfId="3941" xr:uid="{00000000-0005-0000-0000-0000690D0000}"/>
    <cellStyle name="20% - Accent1 87 7" xfId="3942" xr:uid="{00000000-0005-0000-0000-00006A0D0000}"/>
    <cellStyle name="20% - Accent1 87 7 2" xfId="3943" xr:uid="{00000000-0005-0000-0000-00006B0D0000}"/>
    <cellStyle name="20% - Accent1 87 7 2 2" xfId="3944" xr:uid="{00000000-0005-0000-0000-00006C0D0000}"/>
    <cellStyle name="20% - Accent1 87 7 3" xfId="3945" xr:uid="{00000000-0005-0000-0000-00006D0D0000}"/>
    <cellStyle name="20% - Accent1 87 8" xfId="3946" xr:uid="{00000000-0005-0000-0000-00006E0D0000}"/>
    <cellStyle name="20% - Accent1 87 8 2" xfId="3947" xr:uid="{00000000-0005-0000-0000-00006F0D0000}"/>
    <cellStyle name="20% - Accent1 87 9" xfId="3948" xr:uid="{00000000-0005-0000-0000-0000700D0000}"/>
    <cellStyle name="20% - Accent1 87 9 2" xfId="3949" xr:uid="{00000000-0005-0000-0000-0000710D0000}"/>
    <cellStyle name="20% - Accent1 88" xfId="3950" xr:uid="{00000000-0005-0000-0000-0000720D0000}"/>
    <cellStyle name="20% - Accent1 88 10" xfId="3951" xr:uid="{00000000-0005-0000-0000-0000730D0000}"/>
    <cellStyle name="20% - Accent1 88 2" xfId="3952" xr:uid="{00000000-0005-0000-0000-0000740D0000}"/>
    <cellStyle name="20% - Accent1 88 2 2" xfId="3953" xr:uid="{00000000-0005-0000-0000-0000750D0000}"/>
    <cellStyle name="20% - Accent1 88 2 2 2" xfId="3954" xr:uid="{00000000-0005-0000-0000-0000760D0000}"/>
    <cellStyle name="20% - Accent1 88 2 2 2 2" xfId="3955" xr:uid="{00000000-0005-0000-0000-0000770D0000}"/>
    <cellStyle name="20% - Accent1 88 2 2 2 2 2" xfId="3956" xr:uid="{00000000-0005-0000-0000-0000780D0000}"/>
    <cellStyle name="20% - Accent1 88 2 2 2 2 2 2" xfId="3957" xr:uid="{00000000-0005-0000-0000-0000790D0000}"/>
    <cellStyle name="20% - Accent1 88 2 2 2 2 3" xfId="3958" xr:uid="{00000000-0005-0000-0000-00007A0D0000}"/>
    <cellStyle name="20% - Accent1 88 2 2 2 3" xfId="3959" xr:uid="{00000000-0005-0000-0000-00007B0D0000}"/>
    <cellStyle name="20% - Accent1 88 2 2 2 3 2" xfId="3960" xr:uid="{00000000-0005-0000-0000-00007C0D0000}"/>
    <cellStyle name="20% - Accent1 88 2 2 2 4" xfId="3961" xr:uid="{00000000-0005-0000-0000-00007D0D0000}"/>
    <cellStyle name="20% - Accent1 88 2 2 2 5" xfId="3962" xr:uid="{00000000-0005-0000-0000-00007E0D0000}"/>
    <cellStyle name="20% - Accent1 88 2 2 3" xfId="3963" xr:uid="{00000000-0005-0000-0000-00007F0D0000}"/>
    <cellStyle name="20% - Accent1 88 2 2 3 2" xfId="3964" xr:uid="{00000000-0005-0000-0000-0000800D0000}"/>
    <cellStyle name="20% - Accent1 88 2 2 3 2 2" xfId="3965" xr:uid="{00000000-0005-0000-0000-0000810D0000}"/>
    <cellStyle name="20% - Accent1 88 2 2 3 3" xfId="3966" xr:uid="{00000000-0005-0000-0000-0000820D0000}"/>
    <cellStyle name="20% - Accent1 88 2 2 4" xfId="3967" xr:uid="{00000000-0005-0000-0000-0000830D0000}"/>
    <cellStyle name="20% - Accent1 88 2 2 4 2" xfId="3968" xr:uid="{00000000-0005-0000-0000-0000840D0000}"/>
    <cellStyle name="20% - Accent1 88 2 2 5" xfId="3969" xr:uid="{00000000-0005-0000-0000-0000850D0000}"/>
    <cellStyle name="20% - Accent1 88 2 2 6" xfId="3970" xr:uid="{00000000-0005-0000-0000-0000860D0000}"/>
    <cellStyle name="20% - Accent1 88 2 3" xfId="3971" xr:uid="{00000000-0005-0000-0000-0000870D0000}"/>
    <cellStyle name="20% - Accent1 88 2 3 2" xfId="3972" xr:uid="{00000000-0005-0000-0000-0000880D0000}"/>
    <cellStyle name="20% - Accent1 88 2 3 2 2" xfId="3973" xr:uid="{00000000-0005-0000-0000-0000890D0000}"/>
    <cellStyle name="20% - Accent1 88 2 3 2 2 2" xfId="3974" xr:uid="{00000000-0005-0000-0000-00008A0D0000}"/>
    <cellStyle name="20% - Accent1 88 2 3 2 3" xfId="3975" xr:uid="{00000000-0005-0000-0000-00008B0D0000}"/>
    <cellStyle name="20% - Accent1 88 2 3 3" xfId="3976" xr:uid="{00000000-0005-0000-0000-00008C0D0000}"/>
    <cellStyle name="20% - Accent1 88 2 3 3 2" xfId="3977" xr:uid="{00000000-0005-0000-0000-00008D0D0000}"/>
    <cellStyle name="20% - Accent1 88 2 3 4" xfId="3978" xr:uid="{00000000-0005-0000-0000-00008E0D0000}"/>
    <cellStyle name="20% - Accent1 88 2 3 5" xfId="3979" xr:uid="{00000000-0005-0000-0000-00008F0D0000}"/>
    <cellStyle name="20% - Accent1 88 2 4" xfId="3980" xr:uid="{00000000-0005-0000-0000-0000900D0000}"/>
    <cellStyle name="20% - Accent1 88 2 4 2" xfId="3981" xr:uid="{00000000-0005-0000-0000-0000910D0000}"/>
    <cellStyle name="20% - Accent1 88 2 4 2 2" xfId="3982" xr:uid="{00000000-0005-0000-0000-0000920D0000}"/>
    <cellStyle name="20% - Accent1 88 2 4 3" xfId="3983" xr:uid="{00000000-0005-0000-0000-0000930D0000}"/>
    <cellStyle name="20% - Accent1 88 2 5" xfId="3984" xr:uid="{00000000-0005-0000-0000-0000940D0000}"/>
    <cellStyle name="20% - Accent1 88 2 5 2" xfId="3985" xr:uid="{00000000-0005-0000-0000-0000950D0000}"/>
    <cellStyle name="20% - Accent1 88 2 6" xfId="3986" xr:uid="{00000000-0005-0000-0000-0000960D0000}"/>
    <cellStyle name="20% - Accent1 88 2 7" xfId="3987" xr:uid="{00000000-0005-0000-0000-0000970D0000}"/>
    <cellStyle name="20% - Accent1 88 3" xfId="3988" xr:uid="{00000000-0005-0000-0000-0000980D0000}"/>
    <cellStyle name="20% - Accent1 88 3 2" xfId="3989" xr:uid="{00000000-0005-0000-0000-0000990D0000}"/>
    <cellStyle name="20% - Accent1 88 3 2 2" xfId="3990" xr:uid="{00000000-0005-0000-0000-00009A0D0000}"/>
    <cellStyle name="20% - Accent1 88 3 2 2 2" xfId="3991" xr:uid="{00000000-0005-0000-0000-00009B0D0000}"/>
    <cellStyle name="20% - Accent1 88 3 2 2 2 2" xfId="3992" xr:uid="{00000000-0005-0000-0000-00009C0D0000}"/>
    <cellStyle name="20% - Accent1 88 3 2 2 2 2 2" xfId="3993" xr:uid="{00000000-0005-0000-0000-00009D0D0000}"/>
    <cellStyle name="20% - Accent1 88 3 2 2 2 3" xfId="3994" xr:uid="{00000000-0005-0000-0000-00009E0D0000}"/>
    <cellStyle name="20% - Accent1 88 3 2 2 3" xfId="3995" xr:uid="{00000000-0005-0000-0000-00009F0D0000}"/>
    <cellStyle name="20% - Accent1 88 3 2 2 3 2" xfId="3996" xr:uid="{00000000-0005-0000-0000-0000A00D0000}"/>
    <cellStyle name="20% - Accent1 88 3 2 2 4" xfId="3997" xr:uid="{00000000-0005-0000-0000-0000A10D0000}"/>
    <cellStyle name="20% - Accent1 88 3 2 2 5" xfId="3998" xr:uid="{00000000-0005-0000-0000-0000A20D0000}"/>
    <cellStyle name="20% - Accent1 88 3 2 3" xfId="3999" xr:uid="{00000000-0005-0000-0000-0000A30D0000}"/>
    <cellStyle name="20% - Accent1 88 3 2 3 2" xfId="4000" xr:uid="{00000000-0005-0000-0000-0000A40D0000}"/>
    <cellStyle name="20% - Accent1 88 3 2 3 2 2" xfId="4001" xr:uid="{00000000-0005-0000-0000-0000A50D0000}"/>
    <cellStyle name="20% - Accent1 88 3 2 3 3" xfId="4002" xr:uid="{00000000-0005-0000-0000-0000A60D0000}"/>
    <cellStyle name="20% - Accent1 88 3 2 4" xfId="4003" xr:uid="{00000000-0005-0000-0000-0000A70D0000}"/>
    <cellStyle name="20% - Accent1 88 3 2 4 2" xfId="4004" xr:uid="{00000000-0005-0000-0000-0000A80D0000}"/>
    <cellStyle name="20% - Accent1 88 3 2 5" xfId="4005" xr:uid="{00000000-0005-0000-0000-0000A90D0000}"/>
    <cellStyle name="20% - Accent1 88 3 2 6" xfId="4006" xr:uid="{00000000-0005-0000-0000-0000AA0D0000}"/>
    <cellStyle name="20% - Accent1 88 3 3" xfId="4007" xr:uid="{00000000-0005-0000-0000-0000AB0D0000}"/>
    <cellStyle name="20% - Accent1 88 3 3 2" xfId="4008" xr:uid="{00000000-0005-0000-0000-0000AC0D0000}"/>
    <cellStyle name="20% - Accent1 88 3 3 2 2" xfId="4009" xr:uid="{00000000-0005-0000-0000-0000AD0D0000}"/>
    <cellStyle name="20% - Accent1 88 3 3 2 2 2" xfId="4010" xr:uid="{00000000-0005-0000-0000-0000AE0D0000}"/>
    <cellStyle name="20% - Accent1 88 3 3 2 3" xfId="4011" xr:uid="{00000000-0005-0000-0000-0000AF0D0000}"/>
    <cellStyle name="20% - Accent1 88 3 3 3" xfId="4012" xr:uid="{00000000-0005-0000-0000-0000B00D0000}"/>
    <cellStyle name="20% - Accent1 88 3 3 3 2" xfId="4013" xr:uid="{00000000-0005-0000-0000-0000B10D0000}"/>
    <cellStyle name="20% - Accent1 88 3 3 4" xfId="4014" xr:uid="{00000000-0005-0000-0000-0000B20D0000}"/>
    <cellStyle name="20% - Accent1 88 3 3 5" xfId="4015" xr:uid="{00000000-0005-0000-0000-0000B30D0000}"/>
    <cellStyle name="20% - Accent1 88 3 4" xfId="4016" xr:uid="{00000000-0005-0000-0000-0000B40D0000}"/>
    <cellStyle name="20% - Accent1 88 3 4 2" xfId="4017" xr:uid="{00000000-0005-0000-0000-0000B50D0000}"/>
    <cellStyle name="20% - Accent1 88 3 4 2 2" xfId="4018" xr:uid="{00000000-0005-0000-0000-0000B60D0000}"/>
    <cellStyle name="20% - Accent1 88 3 4 3" xfId="4019" xr:uid="{00000000-0005-0000-0000-0000B70D0000}"/>
    <cellStyle name="20% - Accent1 88 3 5" xfId="4020" xr:uid="{00000000-0005-0000-0000-0000B80D0000}"/>
    <cellStyle name="20% - Accent1 88 3 5 2" xfId="4021" xr:uid="{00000000-0005-0000-0000-0000B90D0000}"/>
    <cellStyle name="20% - Accent1 88 3 6" xfId="4022" xr:uid="{00000000-0005-0000-0000-0000BA0D0000}"/>
    <cellStyle name="20% - Accent1 88 3 7" xfId="4023" xr:uid="{00000000-0005-0000-0000-0000BB0D0000}"/>
    <cellStyle name="20% - Accent1 88 4" xfId="4024" xr:uid="{00000000-0005-0000-0000-0000BC0D0000}"/>
    <cellStyle name="20% - Accent1 88 4 2" xfId="4025" xr:uid="{00000000-0005-0000-0000-0000BD0D0000}"/>
    <cellStyle name="20% - Accent1 88 4 2 2" xfId="4026" xr:uid="{00000000-0005-0000-0000-0000BE0D0000}"/>
    <cellStyle name="20% - Accent1 88 4 2 2 2" xfId="4027" xr:uid="{00000000-0005-0000-0000-0000BF0D0000}"/>
    <cellStyle name="20% - Accent1 88 4 2 2 2 2" xfId="4028" xr:uid="{00000000-0005-0000-0000-0000C00D0000}"/>
    <cellStyle name="20% - Accent1 88 4 2 2 3" xfId="4029" xr:uid="{00000000-0005-0000-0000-0000C10D0000}"/>
    <cellStyle name="20% - Accent1 88 4 2 3" xfId="4030" xr:uid="{00000000-0005-0000-0000-0000C20D0000}"/>
    <cellStyle name="20% - Accent1 88 4 2 3 2" xfId="4031" xr:uid="{00000000-0005-0000-0000-0000C30D0000}"/>
    <cellStyle name="20% - Accent1 88 4 2 4" xfId="4032" xr:uid="{00000000-0005-0000-0000-0000C40D0000}"/>
    <cellStyle name="20% - Accent1 88 4 2 5" xfId="4033" xr:uid="{00000000-0005-0000-0000-0000C50D0000}"/>
    <cellStyle name="20% - Accent1 88 4 3" xfId="4034" xr:uid="{00000000-0005-0000-0000-0000C60D0000}"/>
    <cellStyle name="20% - Accent1 88 4 3 2" xfId="4035" xr:uid="{00000000-0005-0000-0000-0000C70D0000}"/>
    <cellStyle name="20% - Accent1 88 4 3 2 2" xfId="4036" xr:uid="{00000000-0005-0000-0000-0000C80D0000}"/>
    <cellStyle name="20% - Accent1 88 4 3 3" xfId="4037" xr:uid="{00000000-0005-0000-0000-0000C90D0000}"/>
    <cellStyle name="20% - Accent1 88 4 4" xfId="4038" xr:uid="{00000000-0005-0000-0000-0000CA0D0000}"/>
    <cellStyle name="20% - Accent1 88 4 4 2" xfId="4039" xr:uid="{00000000-0005-0000-0000-0000CB0D0000}"/>
    <cellStyle name="20% - Accent1 88 4 5" xfId="4040" xr:uid="{00000000-0005-0000-0000-0000CC0D0000}"/>
    <cellStyle name="20% - Accent1 88 4 6" xfId="4041" xr:uid="{00000000-0005-0000-0000-0000CD0D0000}"/>
    <cellStyle name="20% - Accent1 88 5" xfId="4042" xr:uid="{00000000-0005-0000-0000-0000CE0D0000}"/>
    <cellStyle name="20% - Accent1 88 5 2" xfId="4043" xr:uid="{00000000-0005-0000-0000-0000CF0D0000}"/>
    <cellStyle name="20% - Accent1 88 5 2 2" xfId="4044" xr:uid="{00000000-0005-0000-0000-0000D00D0000}"/>
    <cellStyle name="20% - Accent1 88 5 2 2 2" xfId="4045" xr:uid="{00000000-0005-0000-0000-0000D10D0000}"/>
    <cellStyle name="20% - Accent1 88 5 2 2 2 2" xfId="4046" xr:uid="{00000000-0005-0000-0000-0000D20D0000}"/>
    <cellStyle name="20% - Accent1 88 5 2 2 3" xfId="4047" xr:uid="{00000000-0005-0000-0000-0000D30D0000}"/>
    <cellStyle name="20% - Accent1 88 5 2 3" xfId="4048" xr:uid="{00000000-0005-0000-0000-0000D40D0000}"/>
    <cellStyle name="20% - Accent1 88 5 2 3 2" xfId="4049" xr:uid="{00000000-0005-0000-0000-0000D50D0000}"/>
    <cellStyle name="20% - Accent1 88 5 2 4" xfId="4050" xr:uid="{00000000-0005-0000-0000-0000D60D0000}"/>
    <cellStyle name="20% - Accent1 88 5 2 5" xfId="4051" xr:uid="{00000000-0005-0000-0000-0000D70D0000}"/>
    <cellStyle name="20% - Accent1 88 5 3" xfId="4052" xr:uid="{00000000-0005-0000-0000-0000D80D0000}"/>
    <cellStyle name="20% - Accent1 88 5 3 2" xfId="4053" xr:uid="{00000000-0005-0000-0000-0000D90D0000}"/>
    <cellStyle name="20% - Accent1 88 5 3 2 2" xfId="4054" xr:uid="{00000000-0005-0000-0000-0000DA0D0000}"/>
    <cellStyle name="20% - Accent1 88 5 3 3" xfId="4055" xr:uid="{00000000-0005-0000-0000-0000DB0D0000}"/>
    <cellStyle name="20% - Accent1 88 5 4" xfId="4056" xr:uid="{00000000-0005-0000-0000-0000DC0D0000}"/>
    <cellStyle name="20% - Accent1 88 5 4 2" xfId="4057" xr:uid="{00000000-0005-0000-0000-0000DD0D0000}"/>
    <cellStyle name="20% - Accent1 88 5 5" xfId="4058" xr:uid="{00000000-0005-0000-0000-0000DE0D0000}"/>
    <cellStyle name="20% - Accent1 88 5 6" xfId="4059" xr:uid="{00000000-0005-0000-0000-0000DF0D0000}"/>
    <cellStyle name="20% - Accent1 88 6" xfId="4060" xr:uid="{00000000-0005-0000-0000-0000E00D0000}"/>
    <cellStyle name="20% - Accent1 88 6 2" xfId="4061" xr:uid="{00000000-0005-0000-0000-0000E10D0000}"/>
    <cellStyle name="20% - Accent1 88 6 2 2" xfId="4062" xr:uid="{00000000-0005-0000-0000-0000E20D0000}"/>
    <cellStyle name="20% - Accent1 88 6 2 2 2" xfId="4063" xr:uid="{00000000-0005-0000-0000-0000E30D0000}"/>
    <cellStyle name="20% - Accent1 88 6 2 3" xfId="4064" xr:uid="{00000000-0005-0000-0000-0000E40D0000}"/>
    <cellStyle name="20% - Accent1 88 6 3" xfId="4065" xr:uid="{00000000-0005-0000-0000-0000E50D0000}"/>
    <cellStyle name="20% - Accent1 88 6 3 2" xfId="4066" xr:uid="{00000000-0005-0000-0000-0000E60D0000}"/>
    <cellStyle name="20% - Accent1 88 6 4" xfId="4067" xr:uid="{00000000-0005-0000-0000-0000E70D0000}"/>
    <cellStyle name="20% - Accent1 88 6 5" xfId="4068" xr:uid="{00000000-0005-0000-0000-0000E80D0000}"/>
    <cellStyle name="20% - Accent1 88 7" xfId="4069" xr:uid="{00000000-0005-0000-0000-0000E90D0000}"/>
    <cellStyle name="20% - Accent1 88 7 2" xfId="4070" xr:uid="{00000000-0005-0000-0000-0000EA0D0000}"/>
    <cellStyle name="20% - Accent1 88 7 2 2" xfId="4071" xr:uid="{00000000-0005-0000-0000-0000EB0D0000}"/>
    <cellStyle name="20% - Accent1 88 7 3" xfId="4072" xr:uid="{00000000-0005-0000-0000-0000EC0D0000}"/>
    <cellStyle name="20% - Accent1 88 8" xfId="4073" xr:uid="{00000000-0005-0000-0000-0000ED0D0000}"/>
    <cellStyle name="20% - Accent1 88 8 2" xfId="4074" xr:uid="{00000000-0005-0000-0000-0000EE0D0000}"/>
    <cellStyle name="20% - Accent1 88 9" xfId="4075" xr:uid="{00000000-0005-0000-0000-0000EF0D0000}"/>
    <cellStyle name="20% - Accent1 88 9 2" xfId="4076" xr:uid="{00000000-0005-0000-0000-0000F00D0000}"/>
    <cellStyle name="20% - Accent1 89" xfId="4077" xr:uid="{00000000-0005-0000-0000-0000F10D0000}"/>
    <cellStyle name="20% - Accent1 89 10" xfId="4078" xr:uid="{00000000-0005-0000-0000-0000F20D0000}"/>
    <cellStyle name="20% - Accent1 89 2" xfId="4079" xr:uid="{00000000-0005-0000-0000-0000F30D0000}"/>
    <cellStyle name="20% - Accent1 89 2 2" xfId="4080" xr:uid="{00000000-0005-0000-0000-0000F40D0000}"/>
    <cellStyle name="20% - Accent1 89 2 2 2" xfId="4081" xr:uid="{00000000-0005-0000-0000-0000F50D0000}"/>
    <cellStyle name="20% - Accent1 89 2 2 2 2" xfId="4082" xr:uid="{00000000-0005-0000-0000-0000F60D0000}"/>
    <cellStyle name="20% - Accent1 89 2 2 2 2 2" xfId="4083" xr:uid="{00000000-0005-0000-0000-0000F70D0000}"/>
    <cellStyle name="20% - Accent1 89 2 2 2 2 2 2" xfId="4084" xr:uid="{00000000-0005-0000-0000-0000F80D0000}"/>
    <cellStyle name="20% - Accent1 89 2 2 2 2 3" xfId="4085" xr:uid="{00000000-0005-0000-0000-0000F90D0000}"/>
    <cellStyle name="20% - Accent1 89 2 2 2 3" xfId="4086" xr:uid="{00000000-0005-0000-0000-0000FA0D0000}"/>
    <cellStyle name="20% - Accent1 89 2 2 2 3 2" xfId="4087" xr:uid="{00000000-0005-0000-0000-0000FB0D0000}"/>
    <cellStyle name="20% - Accent1 89 2 2 2 4" xfId="4088" xr:uid="{00000000-0005-0000-0000-0000FC0D0000}"/>
    <cellStyle name="20% - Accent1 89 2 2 2 5" xfId="4089" xr:uid="{00000000-0005-0000-0000-0000FD0D0000}"/>
    <cellStyle name="20% - Accent1 89 2 2 3" xfId="4090" xr:uid="{00000000-0005-0000-0000-0000FE0D0000}"/>
    <cellStyle name="20% - Accent1 89 2 2 3 2" xfId="4091" xr:uid="{00000000-0005-0000-0000-0000FF0D0000}"/>
    <cellStyle name="20% - Accent1 89 2 2 3 2 2" xfId="4092" xr:uid="{00000000-0005-0000-0000-0000000E0000}"/>
    <cellStyle name="20% - Accent1 89 2 2 3 3" xfId="4093" xr:uid="{00000000-0005-0000-0000-0000010E0000}"/>
    <cellStyle name="20% - Accent1 89 2 2 4" xfId="4094" xr:uid="{00000000-0005-0000-0000-0000020E0000}"/>
    <cellStyle name="20% - Accent1 89 2 2 4 2" xfId="4095" xr:uid="{00000000-0005-0000-0000-0000030E0000}"/>
    <cellStyle name="20% - Accent1 89 2 2 5" xfId="4096" xr:uid="{00000000-0005-0000-0000-0000040E0000}"/>
    <cellStyle name="20% - Accent1 89 2 2 6" xfId="4097" xr:uid="{00000000-0005-0000-0000-0000050E0000}"/>
    <cellStyle name="20% - Accent1 89 2 3" xfId="4098" xr:uid="{00000000-0005-0000-0000-0000060E0000}"/>
    <cellStyle name="20% - Accent1 89 2 3 2" xfId="4099" xr:uid="{00000000-0005-0000-0000-0000070E0000}"/>
    <cellStyle name="20% - Accent1 89 2 3 2 2" xfId="4100" xr:uid="{00000000-0005-0000-0000-0000080E0000}"/>
    <cellStyle name="20% - Accent1 89 2 3 2 2 2" xfId="4101" xr:uid="{00000000-0005-0000-0000-0000090E0000}"/>
    <cellStyle name="20% - Accent1 89 2 3 2 3" xfId="4102" xr:uid="{00000000-0005-0000-0000-00000A0E0000}"/>
    <cellStyle name="20% - Accent1 89 2 3 3" xfId="4103" xr:uid="{00000000-0005-0000-0000-00000B0E0000}"/>
    <cellStyle name="20% - Accent1 89 2 3 3 2" xfId="4104" xr:uid="{00000000-0005-0000-0000-00000C0E0000}"/>
    <cellStyle name="20% - Accent1 89 2 3 4" xfId="4105" xr:uid="{00000000-0005-0000-0000-00000D0E0000}"/>
    <cellStyle name="20% - Accent1 89 2 3 5" xfId="4106" xr:uid="{00000000-0005-0000-0000-00000E0E0000}"/>
    <cellStyle name="20% - Accent1 89 2 4" xfId="4107" xr:uid="{00000000-0005-0000-0000-00000F0E0000}"/>
    <cellStyle name="20% - Accent1 89 2 4 2" xfId="4108" xr:uid="{00000000-0005-0000-0000-0000100E0000}"/>
    <cellStyle name="20% - Accent1 89 2 4 2 2" xfId="4109" xr:uid="{00000000-0005-0000-0000-0000110E0000}"/>
    <cellStyle name="20% - Accent1 89 2 4 3" xfId="4110" xr:uid="{00000000-0005-0000-0000-0000120E0000}"/>
    <cellStyle name="20% - Accent1 89 2 5" xfId="4111" xr:uid="{00000000-0005-0000-0000-0000130E0000}"/>
    <cellStyle name="20% - Accent1 89 2 5 2" xfId="4112" xr:uid="{00000000-0005-0000-0000-0000140E0000}"/>
    <cellStyle name="20% - Accent1 89 2 6" xfId="4113" xr:uid="{00000000-0005-0000-0000-0000150E0000}"/>
    <cellStyle name="20% - Accent1 89 2 7" xfId="4114" xr:uid="{00000000-0005-0000-0000-0000160E0000}"/>
    <cellStyle name="20% - Accent1 89 3" xfId="4115" xr:uid="{00000000-0005-0000-0000-0000170E0000}"/>
    <cellStyle name="20% - Accent1 89 3 2" xfId="4116" xr:uid="{00000000-0005-0000-0000-0000180E0000}"/>
    <cellStyle name="20% - Accent1 89 3 2 2" xfId="4117" xr:uid="{00000000-0005-0000-0000-0000190E0000}"/>
    <cellStyle name="20% - Accent1 89 3 2 2 2" xfId="4118" xr:uid="{00000000-0005-0000-0000-00001A0E0000}"/>
    <cellStyle name="20% - Accent1 89 3 2 2 2 2" xfId="4119" xr:uid="{00000000-0005-0000-0000-00001B0E0000}"/>
    <cellStyle name="20% - Accent1 89 3 2 2 2 2 2" xfId="4120" xr:uid="{00000000-0005-0000-0000-00001C0E0000}"/>
    <cellStyle name="20% - Accent1 89 3 2 2 2 3" xfId="4121" xr:uid="{00000000-0005-0000-0000-00001D0E0000}"/>
    <cellStyle name="20% - Accent1 89 3 2 2 3" xfId="4122" xr:uid="{00000000-0005-0000-0000-00001E0E0000}"/>
    <cellStyle name="20% - Accent1 89 3 2 2 3 2" xfId="4123" xr:uid="{00000000-0005-0000-0000-00001F0E0000}"/>
    <cellStyle name="20% - Accent1 89 3 2 2 4" xfId="4124" xr:uid="{00000000-0005-0000-0000-0000200E0000}"/>
    <cellStyle name="20% - Accent1 89 3 2 2 5" xfId="4125" xr:uid="{00000000-0005-0000-0000-0000210E0000}"/>
    <cellStyle name="20% - Accent1 89 3 2 3" xfId="4126" xr:uid="{00000000-0005-0000-0000-0000220E0000}"/>
    <cellStyle name="20% - Accent1 89 3 2 3 2" xfId="4127" xr:uid="{00000000-0005-0000-0000-0000230E0000}"/>
    <cellStyle name="20% - Accent1 89 3 2 3 2 2" xfId="4128" xr:uid="{00000000-0005-0000-0000-0000240E0000}"/>
    <cellStyle name="20% - Accent1 89 3 2 3 3" xfId="4129" xr:uid="{00000000-0005-0000-0000-0000250E0000}"/>
    <cellStyle name="20% - Accent1 89 3 2 4" xfId="4130" xr:uid="{00000000-0005-0000-0000-0000260E0000}"/>
    <cellStyle name="20% - Accent1 89 3 2 4 2" xfId="4131" xr:uid="{00000000-0005-0000-0000-0000270E0000}"/>
    <cellStyle name="20% - Accent1 89 3 2 5" xfId="4132" xr:uid="{00000000-0005-0000-0000-0000280E0000}"/>
    <cellStyle name="20% - Accent1 89 3 2 6" xfId="4133" xr:uid="{00000000-0005-0000-0000-0000290E0000}"/>
    <cellStyle name="20% - Accent1 89 3 3" xfId="4134" xr:uid="{00000000-0005-0000-0000-00002A0E0000}"/>
    <cellStyle name="20% - Accent1 89 3 3 2" xfId="4135" xr:uid="{00000000-0005-0000-0000-00002B0E0000}"/>
    <cellStyle name="20% - Accent1 89 3 3 2 2" xfId="4136" xr:uid="{00000000-0005-0000-0000-00002C0E0000}"/>
    <cellStyle name="20% - Accent1 89 3 3 2 2 2" xfId="4137" xr:uid="{00000000-0005-0000-0000-00002D0E0000}"/>
    <cellStyle name="20% - Accent1 89 3 3 2 3" xfId="4138" xr:uid="{00000000-0005-0000-0000-00002E0E0000}"/>
    <cellStyle name="20% - Accent1 89 3 3 3" xfId="4139" xr:uid="{00000000-0005-0000-0000-00002F0E0000}"/>
    <cellStyle name="20% - Accent1 89 3 3 3 2" xfId="4140" xr:uid="{00000000-0005-0000-0000-0000300E0000}"/>
    <cellStyle name="20% - Accent1 89 3 3 4" xfId="4141" xr:uid="{00000000-0005-0000-0000-0000310E0000}"/>
    <cellStyle name="20% - Accent1 89 3 3 5" xfId="4142" xr:uid="{00000000-0005-0000-0000-0000320E0000}"/>
    <cellStyle name="20% - Accent1 89 3 4" xfId="4143" xr:uid="{00000000-0005-0000-0000-0000330E0000}"/>
    <cellStyle name="20% - Accent1 89 3 4 2" xfId="4144" xr:uid="{00000000-0005-0000-0000-0000340E0000}"/>
    <cellStyle name="20% - Accent1 89 3 4 2 2" xfId="4145" xr:uid="{00000000-0005-0000-0000-0000350E0000}"/>
    <cellStyle name="20% - Accent1 89 3 4 3" xfId="4146" xr:uid="{00000000-0005-0000-0000-0000360E0000}"/>
    <cellStyle name="20% - Accent1 89 3 5" xfId="4147" xr:uid="{00000000-0005-0000-0000-0000370E0000}"/>
    <cellStyle name="20% - Accent1 89 3 5 2" xfId="4148" xr:uid="{00000000-0005-0000-0000-0000380E0000}"/>
    <cellStyle name="20% - Accent1 89 3 6" xfId="4149" xr:uid="{00000000-0005-0000-0000-0000390E0000}"/>
    <cellStyle name="20% - Accent1 89 3 7" xfId="4150" xr:uid="{00000000-0005-0000-0000-00003A0E0000}"/>
    <cellStyle name="20% - Accent1 89 4" xfId="4151" xr:uid="{00000000-0005-0000-0000-00003B0E0000}"/>
    <cellStyle name="20% - Accent1 89 4 2" xfId="4152" xr:uid="{00000000-0005-0000-0000-00003C0E0000}"/>
    <cellStyle name="20% - Accent1 89 4 2 2" xfId="4153" xr:uid="{00000000-0005-0000-0000-00003D0E0000}"/>
    <cellStyle name="20% - Accent1 89 4 2 2 2" xfId="4154" xr:uid="{00000000-0005-0000-0000-00003E0E0000}"/>
    <cellStyle name="20% - Accent1 89 4 2 2 2 2" xfId="4155" xr:uid="{00000000-0005-0000-0000-00003F0E0000}"/>
    <cellStyle name="20% - Accent1 89 4 2 2 3" xfId="4156" xr:uid="{00000000-0005-0000-0000-0000400E0000}"/>
    <cellStyle name="20% - Accent1 89 4 2 3" xfId="4157" xr:uid="{00000000-0005-0000-0000-0000410E0000}"/>
    <cellStyle name="20% - Accent1 89 4 2 3 2" xfId="4158" xr:uid="{00000000-0005-0000-0000-0000420E0000}"/>
    <cellStyle name="20% - Accent1 89 4 2 4" xfId="4159" xr:uid="{00000000-0005-0000-0000-0000430E0000}"/>
    <cellStyle name="20% - Accent1 89 4 2 5" xfId="4160" xr:uid="{00000000-0005-0000-0000-0000440E0000}"/>
    <cellStyle name="20% - Accent1 89 4 3" xfId="4161" xr:uid="{00000000-0005-0000-0000-0000450E0000}"/>
    <cellStyle name="20% - Accent1 89 4 3 2" xfId="4162" xr:uid="{00000000-0005-0000-0000-0000460E0000}"/>
    <cellStyle name="20% - Accent1 89 4 3 2 2" xfId="4163" xr:uid="{00000000-0005-0000-0000-0000470E0000}"/>
    <cellStyle name="20% - Accent1 89 4 3 3" xfId="4164" xr:uid="{00000000-0005-0000-0000-0000480E0000}"/>
    <cellStyle name="20% - Accent1 89 4 4" xfId="4165" xr:uid="{00000000-0005-0000-0000-0000490E0000}"/>
    <cellStyle name="20% - Accent1 89 4 4 2" xfId="4166" xr:uid="{00000000-0005-0000-0000-00004A0E0000}"/>
    <cellStyle name="20% - Accent1 89 4 5" xfId="4167" xr:uid="{00000000-0005-0000-0000-00004B0E0000}"/>
    <cellStyle name="20% - Accent1 89 4 6" xfId="4168" xr:uid="{00000000-0005-0000-0000-00004C0E0000}"/>
    <cellStyle name="20% - Accent1 89 5" xfId="4169" xr:uid="{00000000-0005-0000-0000-00004D0E0000}"/>
    <cellStyle name="20% - Accent1 89 5 2" xfId="4170" xr:uid="{00000000-0005-0000-0000-00004E0E0000}"/>
    <cellStyle name="20% - Accent1 89 5 2 2" xfId="4171" xr:uid="{00000000-0005-0000-0000-00004F0E0000}"/>
    <cellStyle name="20% - Accent1 89 5 2 2 2" xfId="4172" xr:uid="{00000000-0005-0000-0000-0000500E0000}"/>
    <cellStyle name="20% - Accent1 89 5 2 2 2 2" xfId="4173" xr:uid="{00000000-0005-0000-0000-0000510E0000}"/>
    <cellStyle name="20% - Accent1 89 5 2 2 3" xfId="4174" xr:uid="{00000000-0005-0000-0000-0000520E0000}"/>
    <cellStyle name="20% - Accent1 89 5 2 3" xfId="4175" xr:uid="{00000000-0005-0000-0000-0000530E0000}"/>
    <cellStyle name="20% - Accent1 89 5 2 3 2" xfId="4176" xr:uid="{00000000-0005-0000-0000-0000540E0000}"/>
    <cellStyle name="20% - Accent1 89 5 2 4" xfId="4177" xr:uid="{00000000-0005-0000-0000-0000550E0000}"/>
    <cellStyle name="20% - Accent1 89 5 2 5" xfId="4178" xr:uid="{00000000-0005-0000-0000-0000560E0000}"/>
    <cellStyle name="20% - Accent1 89 5 3" xfId="4179" xr:uid="{00000000-0005-0000-0000-0000570E0000}"/>
    <cellStyle name="20% - Accent1 89 5 3 2" xfId="4180" xr:uid="{00000000-0005-0000-0000-0000580E0000}"/>
    <cellStyle name="20% - Accent1 89 5 3 2 2" xfId="4181" xr:uid="{00000000-0005-0000-0000-0000590E0000}"/>
    <cellStyle name="20% - Accent1 89 5 3 3" xfId="4182" xr:uid="{00000000-0005-0000-0000-00005A0E0000}"/>
    <cellStyle name="20% - Accent1 89 5 4" xfId="4183" xr:uid="{00000000-0005-0000-0000-00005B0E0000}"/>
    <cellStyle name="20% - Accent1 89 5 4 2" xfId="4184" xr:uid="{00000000-0005-0000-0000-00005C0E0000}"/>
    <cellStyle name="20% - Accent1 89 5 5" xfId="4185" xr:uid="{00000000-0005-0000-0000-00005D0E0000}"/>
    <cellStyle name="20% - Accent1 89 5 6" xfId="4186" xr:uid="{00000000-0005-0000-0000-00005E0E0000}"/>
    <cellStyle name="20% - Accent1 89 6" xfId="4187" xr:uid="{00000000-0005-0000-0000-00005F0E0000}"/>
    <cellStyle name="20% - Accent1 89 6 2" xfId="4188" xr:uid="{00000000-0005-0000-0000-0000600E0000}"/>
    <cellStyle name="20% - Accent1 89 6 2 2" xfId="4189" xr:uid="{00000000-0005-0000-0000-0000610E0000}"/>
    <cellStyle name="20% - Accent1 89 6 2 2 2" xfId="4190" xr:uid="{00000000-0005-0000-0000-0000620E0000}"/>
    <cellStyle name="20% - Accent1 89 6 2 3" xfId="4191" xr:uid="{00000000-0005-0000-0000-0000630E0000}"/>
    <cellStyle name="20% - Accent1 89 6 3" xfId="4192" xr:uid="{00000000-0005-0000-0000-0000640E0000}"/>
    <cellStyle name="20% - Accent1 89 6 3 2" xfId="4193" xr:uid="{00000000-0005-0000-0000-0000650E0000}"/>
    <cellStyle name="20% - Accent1 89 6 4" xfId="4194" xr:uid="{00000000-0005-0000-0000-0000660E0000}"/>
    <cellStyle name="20% - Accent1 89 6 5" xfId="4195" xr:uid="{00000000-0005-0000-0000-0000670E0000}"/>
    <cellStyle name="20% - Accent1 89 7" xfId="4196" xr:uid="{00000000-0005-0000-0000-0000680E0000}"/>
    <cellStyle name="20% - Accent1 89 7 2" xfId="4197" xr:uid="{00000000-0005-0000-0000-0000690E0000}"/>
    <cellStyle name="20% - Accent1 89 7 2 2" xfId="4198" xr:uid="{00000000-0005-0000-0000-00006A0E0000}"/>
    <cellStyle name="20% - Accent1 89 7 3" xfId="4199" xr:uid="{00000000-0005-0000-0000-00006B0E0000}"/>
    <cellStyle name="20% - Accent1 89 8" xfId="4200" xr:uid="{00000000-0005-0000-0000-00006C0E0000}"/>
    <cellStyle name="20% - Accent1 89 8 2" xfId="4201" xr:uid="{00000000-0005-0000-0000-00006D0E0000}"/>
    <cellStyle name="20% - Accent1 89 9" xfId="4202" xr:uid="{00000000-0005-0000-0000-00006E0E0000}"/>
    <cellStyle name="20% - Accent1 89 9 2" xfId="4203" xr:uid="{00000000-0005-0000-0000-00006F0E0000}"/>
    <cellStyle name="20% - Accent1 9" xfId="4204" xr:uid="{00000000-0005-0000-0000-0000700E0000}"/>
    <cellStyle name="20% - Accent1 9 2" xfId="4205" xr:uid="{00000000-0005-0000-0000-0000710E0000}"/>
    <cellStyle name="20% - Accent1 9 2 2" xfId="4206" xr:uid="{00000000-0005-0000-0000-0000720E0000}"/>
    <cellStyle name="20% - Accent1 9 3" xfId="4207" xr:uid="{00000000-0005-0000-0000-0000730E0000}"/>
    <cellStyle name="20% - Accent1 9 3 2" xfId="4208" xr:uid="{00000000-0005-0000-0000-0000740E0000}"/>
    <cellStyle name="20% - Accent1 9 4" xfId="4209" xr:uid="{00000000-0005-0000-0000-0000750E0000}"/>
    <cellStyle name="20% - Accent1 90" xfId="4210" xr:uid="{00000000-0005-0000-0000-0000760E0000}"/>
    <cellStyle name="20% - Accent1 90 10" xfId="4211" xr:uid="{00000000-0005-0000-0000-0000770E0000}"/>
    <cellStyle name="20% - Accent1 90 2" xfId="4212" xr:uid="{00000000-0005-0000-0000-0000780E0000}"/>
    <cellStyle name="20% - Accent1 90 2 2" xfId="4213" xr:uid="{00000000-0005-0000-0000-0000790E0000}"/>
    <cellStyle name="20% - Accent1 90 2 2 2" xfId="4214" xr:uid="{00000000-0005-0000-0000-00007A0E0000}"/>
    <cellStyle name="20% - Accent1 90 2 2 2 2" xfId="4215" xr:uid="{00000000-0005-0000-0000-00007B0E0000}"/>
    <cellStyle name="20% - Accent1 90 2 2 2 2 2" xfId="4216" xr:uid="{00000000-0005-0000-0000-00007C0E0000}"/>
    <cellStyle name="20% - Accent1 90 2 2 2 2 2 2" xfId="4217" xr:uid="{00000000-0005-0000-0000-00007D0E0000}"/>
    <cellStyle name="20% - Accent1 90 2 2 2 2 3" xfId="4218" xr:uid="{00000000-0005-0000-0000-00007E0E0000}"/>
    <cellStyle name="20% - Accent1 90 2 2 2 3" xfId="4219" xr:uid="{00000000-0005-0000-0000-00007F0E0000}"/>
    <cellStyle name="20% - Accent1 90 2 2 2 3 2" xfId="4220" xr:uid="{00000000-0005-0000-0000-0000800E0000}"/>
    <cellStyle name="20% - Accent1 90 2 2 2 4" xfId="4221" xr:uid="{00000000-0005-0000-0000-0000810E0000}"/>
    <cellStyle name="20% - Accent1 90 2 2 2 5" xfId="4222" xr:uid="{00000000-0005-0000-0000-0000820E0000}"/>
    <cellStyle name="20% - Accent1 90 2 2 3" xfId="4223" xr:uid="{00000000-0005-0000-0000-0000830E0000}"/>
    <cellStyle name="20% - Accent1 90 2 2 3 2" xfId="4224" xr:uid="{00000000-0005-0000-0000-0000840E0000}"/>
    <cellStyle name="20% - Accent1 90 2 2 3 2 2" xfId="4225" xr:uid="{00000000-0005-0000-0000-0000850E0000}"/>
    <cellStyle name="20% - Accent1 90 2 2 3 3" xfId="4226" xr:uid="{00000000-0005-0000-0000-0000860E0000}"/>
    <cellStyle name="20% - Accent1 90 2 2 4" xfId="4227" xr:uid="{00000000-0005-0000-0000-0000870E0000}"/>
    <cellStyle name="20% - Accent1 90 2 2 4 2" xfId="4228" xr:uid="{00000000-0005-0000-0000-0000880E0000}"/>
    <cellStyle name="20% - Accent1 90 2 2 5" xfId="4229" xr:uid="{00000000-0005-0000-0000-0000890E0000}"/>
    <cellStyle name="20% - Accent1 90 2 2 6" xfId="4230" xr:uid="{00000000-0005-0000-0000-00008A0E0000}"/>
    <cellStyle name="20% - Accent1 90 2 3" xfId="4231" xr:uid="{00000000-0005-0000-0000-00008B0E0000}"/>
    <cellStyle name="20% - Accent1 90 2 3 2" xfId="4232" xr:uid="{00000000-0005-0000-0000-00008C0E0000}"/>
    <cellStyle name="20% - Accent1 90 2 3 2 2" xfId="4233" xr:uid="{00000000-0005-0000-0000-00008D0E0000}"/>
    <cellStyle name="20% - Accent1 90 2 3 2 2 2" xfId="4234" xr:uid="{00000000-0005-0000-0000-00008E0E0000}"/>
    <cellStyle name="20% - Accent1 90 2 3 2 3" xfId="4235" xr:uid="{00000000-0005-0000-0000-00008F0E0000}"/>
    <cellStyle name="20% - Accent1 90 2 3 3" xfId="4236" xr:uid="{00000000-0005-0000-0000-0000900E0000}"/>
    <cellStyle name="20% - Accent1 90 2 3 3 2" xfId="4237" xr:uid="{00000000-0005-0000-0000-0000910E0000}"/>
    <cellStyle name="20% - Accent1 90 2 3 4" xfId="4238" xr:uid="{00000000-0005-0000-0000-0000920E0000}"/>
    <cellStyle name="20% - Accent1 90 2 3 5" xfId="4239" xr:uid="{00000000-0005-0000-0000-0000930E0000}"/>
    <cellStyle name="20% - Accent1 90 2 4" xfId="4240" xr:uid="{00000000-0005-0000-0000-0000940E0000}"/>
    <cellStyle name="20% - Accent1 90 2 4 2" xfId="4241" xr:uid="{00000000-0005-0000-0000-0000950E0000}"/>
    <cellStyle name="20% - Accent1 90 2 4 2 2" xfId="4242" xr:uid="{00000000-0005-0000-0000-0000960E0000}"/>
    <cellStyle name="20% - Accent1 90 2 4 3" xfId="4243" xr:uid="{00000000-0005-0000-0000-0000970E0000}"/>
    <cellStyle name="20% - Accent1 90 2 5" xfId="4244" xr:uid="{00000000-0005-0000-0000-0000980E0000}"/>
    <cellStyle name="20% - Accent1 90 2 5 2" xfId="4245" xr:uid="{00000000-0005-0000-0000-0000990E0000}"/>
    <cellStyle name="20% - Accent1 90 2 6" xfId="4246" xr:uid="{00000000-0005-0000-0000-00009A0E0000}"/>
    <cellStyle name="20% - Accent1 90 2 7" xfId="4247" xr:uid="{00000000-0005-0000-0000-00009B0E0000}"/>
    <cellStyle name="20% - Accent1 90 3" xfId="4248" xr:uid="{00000000-0005-0000-0000-00009C0E0000}"/>
    <cellStyle name="20% - Accent1 90 3 2" xfId="4249" xr:uid="{00000000-0005-0000-0000-00009D0E0000}"/>
    <cellStyle name="20% - Accent1 90 3 2 2" xfId="4250" xr:uid="{00000000-0005-0000-0000-00009E0E0000}"/>
    <cellStyle name="20% - Accent1 90 3 2 2 2" xfId="4251" xr:uid="{00000000-0005-0000-0000-00009F0E0000}"/>
    <cellStyle name="20% - Accent1 90 3 2 2 2 2" xfId="4252" xr:uid="{00000000-0005-0000-0000-0000A00E0000}"/>
    <cellStyle name="20% - Accent1 90 3 2 2 2 2 2" xfId="4253" xr:uid="{00000000-0005-0000-0000-0000A10E0000}"/>
    <cellStyle name="20% - Accent1 90 3 2 2 2 3" xfId="4254" xr:uid="{00000000-0005-0000-0000-0000A20E0000}"/>
    <cellStyle name="20% - Accent1 90 3 2 2 3" xfId="4255" xr:uid="{00000000-0005-0000-0000-0000A30E0000}"/>
    <cellStyle name="20% - Accent1 90 3 2 2 3 2" xfId="4256" xr:uid="{00000000-0005-0000-0000-0000A40E0000}"/>
    <cellStyle name="20% - Accent1 90 3 2 2 4" xfId="4257" xr:uid="{00000000-0005-0000-0000-0000A50E0000}"/>
    <cellStyle name="20% - Accent1 90 3 2 2 5" xfId="4258" xr:uid="{00000000-0005-0000-0000-0000A60E0000}"/>
    <cellStyle name="20% - Accent1 90 3 2 3" xfId="4259" xr:uid="{00000000-0005-0000-0000-0000A70E0000}"/>
    <cellStyle name="20% - Accent1 90 3 2 3 2" xfId="4260" xr:uid="{00000000-0005-0000-0000-0000A80E0000}"/>
    <cellStyle name="20% - Accent1 90 3 2 3 2 2" xfId="4261" xr:uid="{00000000-0005-0000-0000-0000A90E0000}"/>
    <cellStyle name="20% - Accent1 90 3 2 3 3" xfId="4262" xr:uid="{00000000-0005-0000-0000-0000AA0E0000}"/>
    <cellStyle name="20% - Accent1 90 3 2 4" xfId="4263" xr:uid="{00000000-0005-0000-0000-0000AB0E0000}"/>
    <cellStyle name="20% - Accent1 90 3 2 4 2" xfId="4264" xr:uid="{00000000-0005-0000-0000-0000AC0E0000}"/>
    <cellStyle name="20% - Accent1 90 3 2 5" xfId="4265" xr:uid="{00000000-0005-0000-0000-0000AD0E0000}"/>
    <cellStyle name="20% - Accent1 90 3 2 6" xfId="4266" xr:uid="{00000000-0005-0000-0000-0000AE0E0000}"/>
    <cellStyle name="20% - Accent1 90 3 3" xfId="4267" xr:uid="{00000000-0005-0000-0000-0000AF0E0000}"/>
    <cellStyle name="20% - Accent1 90 3 3 2" xfId="4268" xr:uid="{00000000-0005-0000-0000-0000B00E0000}"/>
    <cellStyle name="20% - Accent1 90 3 3 2 2" xfId="4269" xr:uid="{00000000-0005-0000-0000-0000B10E0000}"/>
    <cellStyle name="20% - Accent1 90 3 3 2 2 2" xfId="4270" xr:uid="{00000000-0005-0000-0000-0000B20E0000}"/>
    <cellStyle name="20% - Accent1 90 3 3 2 3" xfId="4271" xr:uid="{00000000-0005-0000-0000-0000B30E0000}"/>
    <cellStyle name="20% - Accent1 90 3 3 3" xfId="4272" xr:uid="{00000000-0005-0000-0000-0000B40E0000}"/>
    <cellStyle name="20% - Accent1 90 3 3 3 2" xfId="4273" xr:uid="{00000000-0005-0000-0000-0000B50E0000}"/>
    <cellStyle name="20% - Accent1 90 3 3 4" xfId="4274" xr:uid="{00000000-0005-0000-0000-0000B60E0000}"/>
    <cellStyle name="20% - Accent1 90 3 3 5" xfId="4275" xr:uid="{00000000-0005-0000-0000-0000B70E0000}"/>
    <cellStyle name="20% - Accent1 90 3 4" xfId="4276" xr:uid="{00000000-0005-0000-0000-0000B80E0000}"/>
    <cellStyle name="20% - Accent1 90 3 4 2" xfId="4277" xr:uid="{00000000-0005-0000-0000-0000B90E0000}"/>
    <cellStyle name="20% - Accent1 90 3 4 2 2" xfId="4278" xr:uid="{00000000-0005-0000-0000-0000BA0E0000}"/>
    <cellStyle name="20% - Accent1 90 3 4 3" xfId="4279" xr:uid="{00000000-0005-0000-0000-0000BB0E0000}"/>
    <cellStyle name="20% - Accent1 90 3 5" xfId="4280" xr:uid="{00000000-0005-0000-0000-0000BC0E0000}"/>
    <cellStyle name="20% - Accent1 90 3 5 2" xfId="4281" xr:uid="{00000000-0005-0000-0000-0000BD0E0000}"/>
    <cellStyle name="20% - Accent1 90 3 6" xfId="4282" xr:uid="{00000000-0005-0000-0000-0000BE0E0000}"/>
    <cellStyle name="20% - Accent1 90 3 7" xfId="4283" xr:uid="{00000000-0005-0000-0000-0000BF0E0000}"/>
    <cellStyle name="20% - Accent1 90 4" xfId="4284" xr:uid="{00000000-0005-0000-0000-0000C00E0000}"/>
    <cellStyle name="20% - Accent1 90 4 2" xfId="4285" xr:uid="{00000000-0005-0000-0000-0000C10E0000}"/>
    <cellStyle name="20% - Accent1 90 4 2 2" xfId="4286" xr:uid="{00000000-0005-0000-0000-0000C20E0000}"/>
    <cellStyle name="20% - Accent1 90 4 2 2 2" xfId="4287" xr:uid="{00000000-0005-0000-0000-0000C30E0000}"/>
    <cellStyle name="20% - Accent1 90 4 2 2 2 2" xfId="4288" xr:uid="{00000000-0005-0000-0000-0000C40E0000}"/>
    <cellStyle name="20% - Accent1 90 4 2 2 3" xfId="4289" xr:uid="{00000000-0005-0000-0000-0000C50E0000}"/>
    <cellStyle name="20% - Accent1 90 4 2 3" xfId="4290" xr:uid="{00000000-0005-0000-0000-0000C60E0000}"/>
    <cellStyle name="20% - Accent1 90 4 2 3 2" xfId="4291" xr:uid="{00000000-0005-0000-0000-0000C70E0000}"/>
    <cellStyle name="20% - Accent1 90 4 2 4" xfId="4292" xr:uid="{00000000-0005-0000-0000-0000C80E0000}"/>
    <cellStyle name="20% - Accent1 90 4 2 5" xfId="4293" xr:uid="{00000000-0005-0000-0000-0000C90E0000}"/>
    <cellStyle name="20% - Accent1 90 4 3" xfId="4294" xr:uid="{00000000-0005-0000-0000-0000CA0E0000}"/>
    <cellStyle name="20% - Accent1 90 4 3 2" xfId="4295" xr:uid="{00000000-0005-0000-0000-0000CB0E0000}"/>
    <cellStyle name="20% - Accent1 90 4 3 2 2" xfId="4296" xr:uid="{00000000-0005-0000-0000-0000CC0E0000}"/>
    <cellStyle name="20% - Accent1 90 4 3 3" xfId="4297" xr:uid="{00000000-0005-0000-0000-0000CD0E0000}"/>
    <cellStyle name="20% - Accent1 90 4 4" xfId="4298" xr:uid="{00000000-0005-0000-0000-0000CE0E0000}"/>
    <cellStyle name="20% - Accent1 90 4 4 2" xfId="4299" xr:uid="{00000000-0005-0000-0000-0000CF0E0000}"/>
    <cellStyle name="20% - Accent1 90 4 5" xfId="4300" xr:uid="{00000000-0005-0000-0000-0000D00E0000}"/>
    <cellStyle name="20% - Accent1 90 4 6" xfId="4301" xr:uid="{00000000-0005-0000-0000-0000D10E0000}"/>
    <cellStyle name="20% - Accent1 90 5" xfId="4302" xr:uid="{00000000-0005-0000-0000-0000D20E0000}"/>
    <cellStyle name="20% - Accent1 90 5 2" xfId="4303" xr:uid="{00000000-0005-0000-0000-0000D30E0000}"/>
    <cellStyle name="20% - Accent1 90 5 2 2" xfId="4304" xr:uid="{00000000-0005-0000-0000-0000D40E0000}"/>
    <cellStyle name="20% - Accent1 90 5 2 2 2" xfId="4305" xr:uid="{00000000-0005-0000-0000-0000D50E0000}"/>
    <cellStyle name="20% - Accent1 90 5 2 2 2 2" xfId="4306" xr:uid="{00000000-0005-0000-0000-0000D60E0000}"/>
    <cellStyle name="20% - Accent1 90 5 2 2 3" xfId="4307" xr:uid="{00000000-0005-0000-0000-0000D70E0000}"/>
    <cellStyle name="20% - Accent1 90 5 2 3" xfId="4308" xr:uid="{00000000-0005-0000-0000-0000D80E0000}"/>
    <cellStyle name="20% - Accent1 90 5 2 3 2" xfId="4309" xr:uid="{00000000-0005-0000-0000-0000D90E0000}"/>
    <cellStyle name="20% - Accent1 90 5 2 4" xfId="4310" xr:uid="{00000000-0005-0000-0000-0000DA0E0000}"/>
    <cellStyle name="20% - Accent1 90 5 2 5" xfId="4311" xr:uid="{00000000-0005-0000-0000-0000DB0E0000}"/>
    <cellStyle name="20% - Accent1 90 5 3" xfId="4312" xr:uid="{00000000-0005-0000-0000-0000DC0E0000}"/>
    <cellStyle name="20% - Accent1 90 5 3 2" xfId="4313" xr:uid="{00000000-0005-0000-0000-0000DD0E0000}"/>
    <cellStyle name="20% - Accent1 90 5 3 2 2" xfId="4314" xr:uid="{00000000-0005-0000-0000-0000DE0E0000}"/>
    <cellStyle name="20% - Accent1 90 5 3 3" xfId="4315" xr:uid="{00000000-0005-0000-0000-0000DF0E0000}"/>
    <cellStyle name="20% - Accent1 90 5 4" xfId="4316" xr:uid="{00000000-0005-0000-0000-0000E00E0000}"/>
    <cellStyle name="20% - Accent1 90 5 4 2" xfId="4317" xr:uid="{00000000-0005-0000-0000-0000E10E0000}"/>
    <cellStyle name="20% - Accent1 90 5 5" xfId="4318" xr:uid="{00000000-0005-0000-0000-0000E20E0000}"/>
    <cellStyle name="20% - Accent1 90 5 6" xfId="4319" xr:uid="{00000000-0005-0000-0000-0000E30E0000}"/>
    <cellStyle name="20% - Accent1 90 6" xfId="4320" xr:uid="{00000000-0005-0000-0000-0000E40E0000}"/>
    <cellStyle name="20% - Accent1 90 6 2" xfId="4321" xr:uid="{00000000-0005-0000-0000-0000E50E0000}"/>
    <cellStyle name="20% - Accent1 90 6 2 2" xfId="4322" xr:uid="{00000000-0005-0000-0000-0000E60E0000}"/>
    <cellStyle name="20% - Accent1 90 6 2 2 2" xfId="4323" xr:uid="{00000000-0005-0000-0000-0000E70E0000}"/>
    <cellStyle name="20% - Accent1 90 6 2 3" xfId="4324" xr:uid="{00000000-0005-0000-0000-0000E80E0000}"/>
    <cellStyle name="20% - Accent1 90 6 3" xfId="4325" xr:uid="{00000000-0005-0000-0000-0000E90E0000}"/>
    <cellStyle name="20% - Accent1 90 6 3 2" xfId="4326" xr:uid="{00000000-0005-0000-0000-0000EA0E0000}"/>
    <cellStyle name="20% - Accent1 90 6 4" xfId="4327" xr:uid="{00000000-0005-0000-0000-0000EB0E0000}"/>
    <cellStyle name="20% - Accent1 90 6 5" xfId="4328" xr:uid="{00000000-0005-0000-0000-0000EC0E0000}"/>
    <cellStyle name="20% - Accent1 90 7" xfId="4329" xr:uid="{00000000-0005-0000-0000-0000ED0E0000}"/>
    <cellStyle name="20% - Accent1 90 7 2" xfId="4330" xr:uid="{00000000-0005-0000-0000-0000EE0E0000}"/>
    <cellStyle name="20% - Accent1 90 7 2 2" xfId="4331" xr:uid="{00000000-0005-0000-0000-0000EF0E0000}"/>
    <cellStyle name="20% - Accent1 90 7 3" xfId="4332" xr:uid="{00000000-0005-0000-0000-0000F00E0000}"/>
    <cellStyle name="20% - Accent1 90 8" xfId="4333" xr:uid="{00000000-0005-0000-0000-0000F10E0000}"/>
    <cellStyle name="20% - Accent1 90 8 2" xfId="4334" xr:uid="{00000000-0005-0000-0000-0000F20E0000}"/>
    <cellStyle name="20% - Accent1 90 9" xfId="4335" xr:uid="{00000000-0005-0000-0000-0000F30E0000}"/>
    <cellStyle name="20% - Accent1 90 9 2" xfId="4336" xr:uid="{00000000-0005-0000-0000-0000F40E0000}"/>
    <cellStyle name="20% - Accent1 91" xfId="4337" xr:uid="{00000000-0005-0000-0000-0000F50E0000}"/>
    <cellStyle name="20% - Accent1 91 10" xfId="4338" xr:uid="{00000000-0005-0000-0000-0000F60E0000}"/>
    <cellStyle name="20% - Accent1 91 2" xfId="4339" xr:uid="{00000000-0005-0000-0000-0000F70E0000}"/>
    <cellStyle name="20% - Accent1 91 2 2" xfId="4340" xr:uid="{00000000-0005-0000-0000-0000F80E0000}"/>
    <cellStyle name="20% - Accent1 91 2 2 2" xfId="4341" xr:uid="{00000000-0005-0000-0000-0000F90E0000}"/>
    <cellStyle name="20% - Accent1 91 2 2 2 2" xfId="4342" xr:uid="{00000000-0005-0000-0000-0000FA0E0000}"/>
    <cellStyle name="20% - Accent1 91 2 2 2 2 2" xfId="4343" xr:uid="{00000000-0005-0000-0000-0000FB0E0000}"/>
    <cellStyle name="20% - Accent1 91 2 2 2 2 2 2" xfId="4344" xr:uid="{00000000-0005-0000-0000-0000FC0E0000}"/>
    <cellStyle name="20% - Accent1 91 2 2 2 2 3" xfId="4345" xr:uid="{00000000-0005-0000-0000-0000FD0E0000}"/>
    <cellStyle name="20% - Accent1 91 2 2 2 3" xfId="4346" xr:uid="{00000000-0005-0000-0000-0000FE0E0000}"/>
    <cellStyle name="20% - Accent1 91 2 2 2 3 2" xfId="4347" xr:uid="{00000000-0005-0000-0000-0000FF0E0000}"/>
    <cellStyle name="20% - Accent1 91 2 2 2 4" xfId="4348" xr:uid="{00000000-0005-0000-0000-0000000F0000}"/>
    <cellStyle name="20% - Accent1 91 2 2 2 5" xfId="4349" xr:uid="{00000000-0005-0000-0000-0000010F0000}"/>
    <cellStyle name="20% - Accent1 91 2 2 3" xfId="4350" xr:uid="{00000000-0005-0000-0000-0000020F0000}"/>
    <cellStyle name="20% - Accent1 91 2 2 3 2" xfId="4351" xr:uid="{00000000-0005-0000-0000-0000030F0000}"/>
    <cellStyle name="20% - Accent1 91 2 2 3 2 2" xfId="4352" xr:uid="{00000000-0005-0000-0000-0000040F0000}"/>
    <cellStyle name="20% - Accent1 91 2 2 3 3" xfId="4353" xr:uid="{00000000-0005-0000-0000-0000050F0000}"/>
    <cellStyle name="20% - Accent1 91 2 2 4" xfId="4354" xr:uid="{00000000-0005-0000-0000-0000060F0000}"/>
    <cellStyle name="20% - Accent1 91 2 2 4 2" xfId="4355" xr:uid="{00000000-0005-0000-0000-0000070F0000}"/>
    <cellStyle name="20% - Accent1 91 2 2 5" xfId="4356" xr:uid="{00000000-0005-0000-0000-0000080F0000}"/>
    <cellStyle name="20% - Accent1 91 2 2 6" xfId="4357" xr:uid="{00000000-0005-0000-0000-0000090F0000}"/>
    <cellStyle name="20% - Accent1 91 2 3" xfId="4358" xr:uid="{00000000-0005-0000-0000-00000A0F0000}"/>
    <cellStyle name="20% - Accent1 91 2 3 2" xfId="4359" xr:uid="{00000000-0005-0000-0000-00000B0F0000}"/>
    <cellStyle name="20% - Accent1 91 2 3 2 2" xfId="4360" xr:uid="{00000000-0005-0000-0000-00000C0F0000}"/>
    <cellStyle name="20% - Accent1 91 2 3 2 2 2" xfId="4361" xr:uid="{00000000-0005-0000-0000-00000D0F0000}"/>
    <cellStyle name="20% - Accent1 91 2 3 2 3" xfId="4362" xr:uid="{00000000-0005-0000-0000-00000E0F0000}"/>
    <cellStyle name="20% - Accent1 91 2 3 3" xfId="4363" xr:uid="{00000000-0005-0000-0000-00000F0F0000}"/>
    <cellStyle name="20% - Accent1 91 2 3 3 2" xfId="4364" xr:uid="{00000000-0005-0000-0000-0000100F0000}"/>
    <cellStyle name="20% - Accent1 91 2 3 4" xfId="4365" xr:uid="{00000000-0005-0000-0000-0000110F0000}"/>
    <cellStyle name="20% - Accent1 91 2 3 5" xfId="4366" xr:uid="{00000000-0005-0000-0000-0000120F0000}"/>
    <cellStyle name="20% - Accent1 91 2 4" xfId="4367" xr:uid="{00000000-0005-0000-0000-0000130F0000}"/>
    <cellStyle name="20% - Accent1 91 2 4 2" xfId="4368" xr:uid="{00000000-0005-0000-0000-0000140F0000}"/>
    <cellStyle name="20% - Accent1 91 2 4 2 2" xfId="4369" xr:uid="{00000000-0005-0000-0000-0000150F0000}"/>
    <cellStyle name="20% - Accent1 91 2 4 3" xfId="4370" xr:uid="{00000000-0005-0000-0000-0000160F0000}"/>
    <cellStyle name="20% - Accent1 91 2 5" xfId="4371" xr:uid="{00000000-0005-0000-0000-0000170F0000}"/>
    <cellStyle name="20% - Accent1 91 2 5 2" xfId="4372" xr:uid="{00000000-0005-0000-0000-0000180F0000}"/>
    <cellStyle name="20% - Accent1 91 2 6" xfId="4373" xr:uid="{00000000-0005-0000-0000-0000190F0000}"/>
    <cellStyle name="20% - Accent1 91 2 7" xfId="4374" xr:uid="{00000000-0005-0000-0000-00001A0F0000}"/>
    <cellStyle name="20% - Accent1 91 3" xfId="4375" xr:uid="{00000000-0005-0000-0000-00001B0F0000}"/>
    <cellStyle name="20% - Accent1 91 3 2" xfId="4376" xr:uid="{00000000-0005-0000-0000-00001C0F0000}"/>
    <cellStyle name="20% - Accent1 91 3 2 2" xfId="4377" xr:uid="{00000000-0005-0000-0000-00001D0F0000}"/>
    <cellStyle name="20% - Accent1 91 3 2 2 2" xfId="4378" xr:uid="{00000000-0005-0000-0000-00001E0F0000}"/>
    <cellStyle name="20% - Accent1 91 3 2 2 2 2" xfId="4379" xr:uid="{00000000-0005-0000-0000-00001F0F0000}"/>
    <cellStyle name="20% - Accent1 91 3 2 2 2 2 2" xfId="4380" xr:uid="{00000000-0005-0000-0000-0000200F0000}"/>
    <cellStyle name="20% - Accent1 91 3 2 2 2 3" xfId="4381" xr:uid="{00000000-0005-0000-0000-0000210F0000}"/>
    <cellStyle name="20% - Accent1 91 3 2 2 3" xfId="4382" xr:uid="{00000000-0005-0000-0000-0000220F0000}"/>
    <cellStyle name="20% - Accent1 91 3 2 2 3 2" xfId="4383" xr:uid="{00000000-0005-0000-0000-0000230F0000}"/>
    <cellStyle name="20% - Accent1 91 3 2 2 4" xfId="4384" xr:uid="{00000000-0005-0000-0000-0000240F0000}"/>
    <cellStyle name="20% - Accent1 91 3 2 2 5" xfId="4385" xr:uid="{00000000-0005-0000-0000-0000250F0000}"/>
    <cellStyle name="20% - Accent1 91 3 2 3" xfId="4386" xr:uid="{00000000-0005-0000-0000-0000260F0000}"/>
    <cellStyle name="20% - Accent1 91 3 2 3 2" xfId="4387" xr:uid="{00000000-0005-0000-0000-0000270F0000}"/>
    <cellStyle name="20% - Accent1 91 3 2 3 2 2" xfId="4388" xr:uid="{00000000-0005-0000-0000-0000280F0000}"/>
    <cellStyle name="20% - Accent1 91 3 2 3 3" xfId="4389" xr:uid="{00000000-0005-0000-0000-0000290F0000}"/>
    <cellStyle name="20% - Accent1 91 3 2 4" xfId="4390" xr:uid="{00000000-0005-0000-0000-00002A0F0000}"/>
    <cellStyle name="20% - Accent1 91 3 2 4 2" xfId="4391" xr:uid="{00000000-0005-0000-0000-00002B0F0000}"/>
    <cellStyle name="20% - Accent1 91 3 2 5" xfId="4392" xr:uid="{00000000-0005-0000-0000-00002C0F0000}"/>
    <cellStyle name="20% - Accent1 91 3 2 6" xfId="4393" xr:uid="{00000000-0005-0000-0000-00002D0F0000}"/>
    <cellStyle name="20% - Accent1 91 3 3" xfId="4394" xr:uid="{00000000-0005-0000-0000-00002E0F0000}"/>
    <cellStyle name="20% - Accent1 91 3 3 2" xfId="4395" xr:uid="{00000000-0005-0000-0000-00002F0F0000}"/>
    <cellStyle name="20% - Accent1 91 3 3 2 2" xfId="4396" xr:uid="{00000000-0005-0000-0000-0000300F0000}"/>
    <cellStyle name="20% - Accent1 91 3 3 2 2 2" xfId="4397" xr:uid="{00000000-0005-0000-0000-0000310F0000}"/>
    <cellStyle name="20% - Accent1 91 3 3 2 3" xfId="4398" xr:uid="{00000000-0005-0000-0000-0000320F0000}"/>
    <cellStyle name="20% - Accent1 91 3 3 3" xfId="4399" xr:uid="{00000000-0005-0000-0000-0000330F0000}"/>
    <cellStyle name="20% - Accent1 91 3 3 3 2" xfId="4400" xr:uid="{00000000-0005-0000-0000-0000340F0000}"/>
    <cellStyle name="20% - Accent1 91 3 3 4" xfId="4401" xr:uid="{00000000-0005-0000-0000-0000350F0000}"/>
    <cellStyle name="20% - Accent1 91 3 3 5" xfId="4402" xr:uid="{00000000-0005-0000-0000-0000360F0000}"/>
    <cellStyle name="20% - Accent1 91 3 4" xfId="4403" xr:uid="{00000000-0005-0000-0000-0000370F0000}"/>
    <cellStyle name="20% - Accent1 91 3 4 2" xfId="4404" xr:uid="{00000000-0005-0000-0000-0000380F0000}"/>
    <cellStyle name="20% - Accent1 91 3 4 2 2" xfId="4405" xr:uid="{00000000-0005-0000-0000-0000390F0000}"/>
    <cellStyle name="20% - Accent1 91 3 4 3" xfId="4406" xr:uid="{00000000-0005-0000-0000-00003A0F0000}"/>
    <cellStyle name="20% - Accent1 91 3 5" xfId="4407" xr:uid="{00000000-0005-0000-0000-00003B0F0000}"/>
    <cellStyle name="20% - Accent1 91 3 5 2" xfId="4408" xr:uid="{00000000-0005-0000-0000-00003C0F0000}"/>
    <cellStyle name="20% - Accent1 91 3 6" xfId="4409" xr:uid="{00000000-0005-0000-0000-00003D0F0000}"/>
    <cellStyle name="20% - Accent1 91 3 7" xfId="4410" xr:uid="{00000000-0005-0000-0000-00003E0F0000}"/>
    <cellStyle name="20% - Accent1 91 4" xfId="4411" xr:uid="{00000000-0005-0000-0000-00003F0F0000}"/>
    <cellStyle name="20% - Accent1 91 4 2" xfId="4412" xr:uid="{00000000-0005-0000-0000-0000400F0000}"/>
    <cellStyle name="20% - Accent1 91 4 2 2" xfId="4413" xr:uid="{00000000-0005-0000-0000-0000410F0000}"/>
    <cellStyle name="20% - Accent1 91 4 2 2 2" xfId="4414" xr:uid="{00000000-0005-0000-0000-0000420F0000}"/>
    <cellStyle name="20% - Accent1 91 4 2 2 2 2" xfId="4415" xr:uid="{00000000-0005-0000-0000-0000430F0000}"/>
    <cellStyle name="20% - Accent1 91 4 2 2 3" xfId="4416" xr:uid="{00000000-0005-0000-0000-0000440F0000}"/>
    <cellStyle name="20% - Accent1 91 4 2 3" xfId="4417" xr:uid="{00000000-0005-0000-0000-0000450F0000}"/>
    <cellStyle name="20% - Accent1 91 4 2 3 2" xfId="4418" xr:uid="{00000000-0005-0000-0000-0000460F0000}"/>
    <cellStyle name="20% - Accent1 91 4 2 4" xfId="4419" xr:uid="{00000000-0005-0000-0000-0000470F0000}"/>
    <cellStyle name="20% - Accent1 91 4 2 5" xfId="4420" xr:uid="{00000000-0005-0000-0000-0000480F0000}"/>
    <cellStyle name="20% - Accent1 91 4 3" xfId="4421" xr:uid="{00000000-0005-0000-0000-0000490F0000}"/>
    <cellStyle name="20% - Accent1 91 4 3 2" xfId="4422" xr:uid="{00000000-0005-0000-0000-00004A0F0000}"/>
    <cellStyle name="20% - Accent1 91 4 3 2 2" xfId="4423" xr:uid="{00000000-0005-0000-0000-00004B0F0000}"/>
    <cellStyle name="20% - Accent1 91 4 3 3" xfId="4424" xr:uid="{00000000-0005-0000-0000-00004C0F0000}"/>
    <cellStyle name="20% - Accent1 91 4 4" xfId="4425" xr:uid="{00000000-0005-0000-0000-00004D0F0000}"/>
    <cellStyle name="20% - Accent1 91 4 4 2" xfId="4426" xr:uid="{00000000-0005-0000-0000-00004E0F0000}"/>
    <cellStyle name="20% - Accent1 91 4 5" xfId="4427" xr:uid="{00000000-0005-0000-0000-00004F0F0000}"/>
    <cellStyle name="20% - Accent1 91 4 6" xfId="4428" xr:uid="{00000000-0005-0000-0000-0000500F0000}"/>
    <cellStyle name="20% - Accent1 91 5" xfId="4429" xr:uid="{00000000-0005-0000-0000-0000510F0000}"/>
    <cellStyle name="20% - Accent1 91 5 2" xfId="4430" xr:uid="{00000000-0005-0000-0000-0000520F0000}"/>
    <cellStyle name="20% - Accent1 91 5 2 2" xfId="4431" xr:uid="{00000000-0005-0000-0000-0000530F0000}"/>
    <cellStyle name="20% - Accent1 91 5 2 2 2" xfId="4432" xr:uid="{00000000-0005-0000-0000-0000540F0000}"/>
    <cellStyle name="20% - Accent1 91 5 2 2 2 2" xfId="4433" xr:uid="{00000000-0005-0000-0000-0000550F0000}"/>
    <cellStyle name="20% - Accent1 91 5 2 2 3" xfId="4434" xr:uid="{00000000-0005-0000-0000-0000560F0000}"/>
    <cellStyle name="20% - Accent1 91 5 2 3" xfId="4435" xr:uid="{00000000-0005-0000-0000-0000570F0000}"/>
    <cellStyle name="20% - Accent1 91 5 2 3 2" xfId="4436" xr:uid="{00000000-0005-0000-0000-0000580F0000}"/>
    <cellStyle name="20% - Accent1 91 5 2 4" xfId="4437" xr:uid="{00000000-0005-0000-0000-0000590F0000}"/>
    <cellStyle name="20% - Accent1 91 5 2 5" xfId="4438" xr:uid="{00000000-0005-0000-0000-00005A0F0000}"/>
    <cellStyle name="20% - Accent1 91 5 3" xfId="4439" xr:uid="{00000000-0005-0000-0000-00005B0F0000}"/>
    <cellStyle name="20% - Accent1 91 5 3 2" xfId="4440" xr:uid="{00000000-0005-0000-0000-00005C0F0000}"/>
    <cellStyle name="20% - Accent1 91 5 3 2 2" xfId="4441" xr:uid="{00000000-0005-0000-0000-00005D0F0000}"/>
    <cellStyle name="20% - Accent1 91 5 3 3" xfId="4442" xr:uid="{00000000-0005-0000-0000-00005E0F0000}"/>
    <cellStyle name="20% - Accent1 91 5 4" xfId="4443" xr:uid="{00000000-0005-0000-0000-00005F0F0000}"/>
    <cellStyle name="20% - Accent1 91 5 4 2" xfId="4444" xr:uid="{00000000-0005-0000-0000-0000600F0000}"/>
    <cellStyle name="20% - Accent1 91 5 5" xfId="4445" xr:uid="{00000000-0005-0000-0000-0000610F0000}"/>
    <cellStyle name="20% - Accent1 91 5 6" xfId="4446" xr:uid="{00000000-0005-0000-0000-0000620F0000}"/>
    <cellStyle name="20% - Accent1 91 6" xfId="4447" xr:uid="{00000000-0005-0000-0000-0000630F0000}"/>
    <cellStyle name="20% - Accent1 91 6 2" xfId="4448" xr:uid="{00000000-0005-0000-0000-0000640F0000}"/>
    <cellStyle name="20% - Accent1 91 6 2 2" xfId="4449" xr:uid="{00000000-0005-0000-0000-0000650F0000}"/>
    <cellStyle name="20% - Accent1 91 6 2 2 2" xfId="4450" xr:uid="{00000000-0005-0000-0000-0000660F0000}"/>
    <cellStyle name="20% - Accent1 91 6 2 3" xfId="4451" xr:uid="{00000000-0005-0000-0000-0000670F0000}"/>
    <cellStyle name="20% - Accent1 91 6 3" xfId="4452" xr:uid="{00000000-0005-0000-0000-0000680F0000}"/>
    <cellStyle name="20% - Accent1 91 6 3 2" xfId="4453" xr:uid="{00000000-0005-0000-0000-0000690F0000}"/>
    <cellStyle name="20% - Accent1 91 6 4" xfId="4454" xr:uid="{00000000-0005-0000-0000-00006A0F0000}"/>
    <cellStyle name="20% - Accent1 91 6 5" xfId="4455" xr:uid="{00000000-0005-0000-0000-00006B0F0000}"/>
    <cellStyle name="20% - Accent1 91 7" xfId="4456" xr:uid="{00000000-0005-0000-0000-00006C0F0000}"/>
    <cellStyle name="20% - Accent1 91 7 2" xfId="4457" xr:uid="{00000000-0005-0000-0000-00006D0F0000}"/>
    <cellStyle name="20% - Accent1 91 7 2 2" xfId="4458" xr:uid="{00000000-0005-0000-0000-00006E0F0000}"/>
    <cellStyle name="20% - Accent1 91 7 3" xfId="4459" xr:uid="{00000000-0005-0000-0000-00006F0F0000}"/>
    <cellStyle name="20% - Accent1 91 8" xfId="4460" xr:uid="{00000000-0005-0000-0000-0000700F0000}"/>
    <cellStyle name="20% - Accent1 91 8 2" xfId="4461" xr:uid="{00000000-0005-0000-0000-0000710F0000}"/>
    <cellStyle name="20% - Accent1 91 9" xfId="4462" xr:uid="{00000000-0005-0000-0000-0000720F0000}"/>
    <cellStyle name="20% - Accent1 91 9 2" xfId="4463" xr:uid="{00000000-0005-0000-0000-0000730F0000}"/>
    <cellStyle name="20% - Accent1 92" xfId="4464" xr:uid="{00000000-0005-0000-0000-0000740F0000}"/>
    <cellStyle name="20% - Accent1 92 10" xfId="4465" xr:uid="{00000000-0005-0000-0000-0000750F0000}"/>
    <cellStyle name="20% - Accent1 92 2" xfId="4466" xr:uid="{00000000-0005-0000-0000-0000760F0000}"/>
    <cellStyle name="20% - Accent1 92 2 2" xfId="4467" xr:uid="{00000000-0005-0000-0000-0000770F0000}"/>
    <cellStyle name="20% - Accent1 92 2 2 2" xfId="4468" xr:uid="{00000000-0005-0000-0000-0000780F0000}"/>
    <cellStyle name="20% - Accent1 92 2 2 2 2" xfId="4469" xr:uid="{00000000-0005-0000-0000-0000790F0000}"/>
    <cellStyle name="20% - Accent1 92 2 2 2 2 2" xfId="4470" xr:uid="{00000000-0005-0000-0000-00007A0F0000}"/>
    <cellStyle name="20% - Accent1 92 2 2 2 2 2 2" xfId="4471" xr:uid="{00000000-0005-0000-0000-00007B0F0000}"/>
    <cellStyle name="20% - Accent1 92 2 2 2 2 3" xfId="4472" xr:uid="{00000000-0005-0000-0000-00007C0F0000}"/>
    <cellStyle name="20% - Accent1 92 2 2 2 3" xfId="4473" xr:uid="{00000000-0005-0000-0000-00007D0F0000}"/>
    <cellStyle name="20% - Accent1 92 2 2 2 3 2" xfId="4474" xr:uid="{00000000-0005-0000-0000-00007E0F0000}"/>
    <cellStyle name="20% - Accent1 92 2 2 2 4" xfId="4475" xr:uid="{00000000-0005-0000-0000-00007F0F0000}"/>
    <cellStyle name="20% - Accent1 92 2 2 2 5" xfId="4476" xr:uid="{00000000-0005-0000-0000-0000800F0000}"/>
    <cellStyle name="20% - Accent1 92 2 2 3" xfId="4477" xr:uid="{00000000-0005-0000-0000-0000810F0000}"/>
    <cellStyle name="20% - Accent1 92 2 2 3 2" xfId="4478" xr:uid="{00000000-0005-0000-0000-0000820F0000}"/>
    <cellStyle name="20% - Accent1 92 2 2 3 2 2" xfId="4479" xr:uid="{00000000-0005-0000-0000-0000830F0000}"/>
    <cellStyle name="20% - Accent1 92 2 2 3 3" xfId="4480" xr:uid="{00000000-0005-0000-0000-0000840F0000}"/>
    <cellStyle name="20% - Accent1 92 2 2 4" xfId="4481" xr:uid="{00000000-0005-0000-0000-0000850F0000}"/>
    <cellStyle name="20% - Accent1 92 2 2 4 2" xfId="4482" xr:uid="{00000000-0005-0000-0000-0000860F0000}"/>
    <cellStyle name="20% - Accent1 92 2 2 5" xfId="4483" xr:uid="{00000000-0005-0000-0000-0000870F0000}"/>
    <cellStyle name="20% - Accent1 92 2 2 6" xfId="4484" xr:uid="{00000000-0005-0000-0000-0000880F0000}"/>
    <cellStyle name="20% - Accent1 92 2 3" xfId="4485" xr:uid="{00000000-0005-0000-0000-0000890F0000}"/>
    <cellStyle name="20% - Accent1 92 2 3 2" xfId="4486" xr:uid="{00000000-0005-0000-0000-00008A0F0000}"/>
    <cellStyle name="20% - Accent1 92 2 3 2 2" xfId="4487" xr:uid="{00000000-0005-0000-0000-00008B0F0000}"/>
    <cellStyle name="20% - Accent1 92 2 3 2 2 2" xfId="4488" xr:uid="{00000000-0005-0000-0000-00008C0F0000}"/>
    <cellStyle name="20% - Accent1 92 2 3 2 3" xfId="4489" xr:uid="{00000000-0005-0000-0000-00008D0F0000}"/>
    <cellStyle name="20% - Accent1 92 2 3 3" xfId="4490" xr:uid="{00000000-0005-0000-0000-00008E0F0000}"/>
    <cellStyle name="20% - Accent1 92 2 3 3 2" xfId="4491" xr:uid="{00000000-0005-0000-0000-00008F0F0000}"/>
    <cellStyle name="20% - Accent1 92 2 3 4" xfId="4492" xr:uid="{00000000-0005-0000-0000-0000900F0000}"/>
    <cellStyle name="20% - Accent1 92 2 3 5" xfId="4493" xr:uid="{00000000-0005-0000-0000-0000910F0000}"/>
    <cellStyle name="20% - Accent1 92 2 4" xfId="4494" xr:uid="{00000000-0005-0000-0000-0000920F0000}"/>
    <cellStyle name="20% - Accent1 92 2 4 2" xfId="4495" xr:uid="{00000000-0005-0000-0000-0000930F0000}"/>
    <cellStyle name="20% - Accent1 92 2 4 2 2" xfId="4496" xr:uid="{00000000-0005-0000-0000-0000940F0000}"/>
    <cellStyle name="20% - Accent1 92 2 4 3" xfId="4497" xr:uid="{00000000-0005-0000-0000-0000950F0000}"/>
    <cellStyle name="20% - Accent1 92 2 5" xfId="4498" xr:uid="{00000000-0005-0000-0000-0000960F0000}"/>
    <cellStyle name="20% - Accent1 92 2 5 2" xfId="4499" xr:uid="{00000000-0005-0000-0000-0000970F0000}"/>
    <cellStyle name="20% - Accent1 92 2 6" xfId="4500" xr:uid="{00000000-0005-0000-0000-0000980F0000}"/>
    <cellStyle name="20% - Accent1 92 2 7" xfId="4501" xr:uid="{00000000-0005-0000-0000-0000990F0000}"/>
    <cellStyle name="20% - Accent1 92 3" xfId="4502" xr:uid="{00000000-0005-0000-0000-00009A0F0000}"/>
    <cellStyle name="20% - Accent1 92 3 2" xfId="4503" xr:uid="{00000000-0005-0000-0000-00009B0F0000}"/>
    <cellStyle name="20% - Accent1 92 3 2 2" xfId="4504" xr:uid="{00000000-0005-0000-0000-00009C0F0000}"/>
    <cellStyle name="20% - Accent1 92 3 2 2 2" xfId="4505" xr:uid="{00000000-0005-0000-0000-00009D0F0000}"/>
    <cellStyle name="20% - Accent1 92 3 2 2 2 2" xfId="4506" xr:uid="{00000000-0005-0000-0000-00009E0F0000}"/>
    <cellStyle name="20% - Accent1 92 3 2 2 2 2 2" xfId="4507" xr:uid="{00000000-0005-0000-0000-00009F0F0000}"/>
    <cellStyle name="20% - Accent1 92 3 2 2 2 3" xfId="4508" xr:uid="{00000000-0005-0000-0000-0000A00F0000}"/>
    <cellStyle name="20% - Accent1 92 3 2 2 3" xfId="4509" xr:uid="{00000000-0005-0000-0000-0000A10F0000}"/>
    <cellStyle name="20% - Accent1 92 3 2 2 3 2" xfId="4510" xr:uid="{00000000-0005-0000-0000-0000A20F0000}"/>
    <cellStyle name="20% - Accent1 92 3 2 2 4" xfId="4511" xr:uid="{00000000-0005-0000-0000-0000A30F0000}"/>
    <cellStyle name="20% - Accent1 92 3 2 2 5" xfId="4512" xr:uid="{00000000-0005-0000-0000-0000A40F0000}"/>
    <cellStyle name="20% - Accent1 92 3 2 3" xfId="4513" xr:uid="{00000000-0005-0000-0000-0000A50F0000}"/>
    <cellStyle name="20% - Accent1 92 3 2 3 2" xfId="4514" xr:uid="{00000000-0005-0000-0000-0000A60F0000}"/>
    <cellStyle name="20% - Accent1 92 3 2 3 2 2" xfId="4515" xr:uid="{00000000-0005-0000-0000-0000A70F0000}"/>
    <cellStyle name="20% - Accent1 92 3 2 3 3" xfId="4516" xr:uid="{00000000-0005-0000-0000-0000A80F0000}"/>
    <cellStyle name="20% - Accent1 92 3 2 4" xfId="4517" xr:uid="{00000000-0005-0000-0000-0000A90F0000}"/>
    <cellStyle name="20% - Accent1 92 3 2 4 2" xfId="4518" xr:uid="{00000000-0005-0000-0000-0000AA0F0000}"/>
    <cellStyle name="20% - Accent1 92 3 2 5" xfId="4519" xr:uid="{00000000-0005-0000-0000-0000AB0F0000}"/>
    <cellStyle name="20% - Accent1 92 3 2 6" xfId="4520" xr:uid="{00000000-0005-0000-0000-0000AC0F0000}"/>
    <cellStyle name="20% - Accent1 92 3 3" xfId="4521" xr:uid="{00000000-0005-0000-0000-0000AD0F0000}"/>
    <cellStyle name="20% - Accent1 92 3 3 2" xfId="4522" xr:uid="{00000000-0005-0000-0000-0000AE0F0000}"/>
    <cellStyle name="20% - Accent1 92 3 3 2 2" xfId="4523" xr:uid="{00000000-0005-0000-0000-0000AF0F0000}"/>
    <cellStyle name="20% - Accent1 92 3 3 2 2 2" xfId="4524" xr:uid="{00000000-0005-0000-0000-0000B00F0000}"/>
    <cellStyle name="20% - Accent1 92 3 3 2 3" xfId="4525" xr:uid="{00000000-0005-0000-0000-0000B10F0000}"/>
    <cellStyle name="20% - Accent1 92 3 3 3" xfId="4526" xr:uid="{00000000-0005-0000-0000-0000B20F0000}"/>
    <cellStyle name="20% - Accent1 92 3 3 3 2" xfId="4527" xr:uid="{00000000-0005-0000-0000-0000B30F0000}"/>
    <cellStyle name="20% - Accent1 92 3 3 4" xfId="4528" xr:uid="{00000000-0005-0000-0000-0000B40F0000}"/>
    <cellStyle name="20% - Accent1 92 3 3 5" xfId="4529" xr:uid="{00000000-0005-0000-0000-0000B50F0000}"/>
    <cellStyle name="20% - Accent1 92 3 4" xfId="4530" xr:uid="{00000000-0005-0000-0000-0000B60F0000}"/>
    <cellStyle name="20% - Accent1 92 3 4 2" xfId="4531" xr:uid="{00000000-0005-0000-0000-0000B70F0000}"/>
    <cellStyle name="20% - Accent1 92 3 4 2 2" xfId="4532" xr:uid="{00000000-0005-0000-0000-0000B80F0000}"/>
    <cellStyle name="20% - Accent1 92 3 4 3" xfId="4533" xr:uid="{00000000-0005-0000-0000-0000B90F0000}"/>
    <cellStyle name="20% - Accent1 92 3 5" xfId="4534" xr:uid="{00000000-0005-0000-0000-0000BA0F0000}"/>
    <cellStyle name="20% - Accent1 92 3 5 2" xfId="4535" xr:uid="{00000000-0005-0000-0000-0000BB0F0000}"/>
    <cellStyle name="20% - Accent1 92 3 6" xfId="4536" xr:uid="{00000000-0005-0000-0000-0000BC0F0000}"/>
    <cellStyle name="20% - Accent1 92 3 7" xfId="4537" xr:uid="{00000000-0005-0000-0000-0000BD0F0000}"/>
    <cellStyle name="20% - Accent1 92 4" xfId="4538" xr:uid="{00000000-0005-0000-0000-0000BE0F0000}"/>
    <cellStyle name="20% - Accent1 92 4 2" xfId="4539" xr:uid="{00000000-0005-0000-0000-0000BF0F0000}"/>
    <cellStyle name="20% - Accent1 92 4 2 2" xfId="4540" xr:uid="{00000000-0005-0000-0000-0000C00F0000}"/>
    <cellStyle name="20% - Accent1 92 4 2 2 2" xfId="4541" xr:uid="{00000000-0005-0000-0000-0000C10F0000}"/>
    <cellStyle name="20% - Accent1 92 4 2 2 2 2" xfId="4542" xr:uid="{00000000-0005-0000-0000-0000C20F0000}"/>
    <cellStyle name="20% - Accent1 92 4 2 2 3" xfId="4543" xr:uid="{00000000-0005-0000-0000-0000C30F0000}"/>
    <cellStyle name="20% - Accent1 92 4 2 3" xfId="4544" xr:uid="{00000000-0005-0000-0000-0000C40F0000}"/>
    <cellStyle name="20% - Accent1 92 4 2 3 2" xfId="4545" xr:uid="{00000000-0005-0000-0000-0000C50F0000}"/>
    <cellStyle name="20% - Accent1 92 4 2 4" xfId="4546" xr:uid="{00000000-0005-0000-0000-0000C60F0000}"/>
    <cellStyle name="20% - Accent1 92 4 2 5" xfId="4547" xr:uid="{00000000-0005-0000-0000-0000C70F0000}"/>
    <cellStyle name="20% - Accent1 92 4 3" xfId="4548" xr:uid="{00000000-0005-0000-0000-0000C80F0000}"/>
    <cellStyle name="20% - Accent1 92 4 3 2" xfId="4549" xr:uid="{00000000-0005-0000-0000-0000C90F0000}"/>
    <cellStyle name="20% - Accent1 92 4 3 2 2" xfId="4550" xr:uid="{00000000-0005-0000-0000-0000CA0F0000}"/>
    <cellStyle name="20% - Accent1 92 4 3 3" xfId="4551" xr:uid="{00000000-0005-0000-0000-0000CB0F0000}"/>
    <cellStyle name="20% - Accent1 92 4 4" xfId="4552" xr:uid="{00000000-0005-0000-0000-0000CC0F0000}"/>
    <cellStyle name="20% - Accent1 92 4 4 2" xfId="4553" xr:uid="{00000000-0005-0000-0000-0000CD0F0000}"/>
    <cellStyle name="20% - Accent1 92 4 5" xfId="4554" xr:uid="{00000000-0005-0000-0000-0000CE0F0000}"/>
    <cellStyle name="20% - Accent1 92 4 6" xfId="4555" xr:uid="{00000000-0005-0000-0000-0000CF0F0000}"/>
    <cellStyle name="20% - Accent1 92 5" xfId="4556" xr:uid="{00000000-0005-0000-0000-0000D00F0000}"/>
    <cellStyle name="20% - Accent1 92 5 2" xfId="4557" xr:uid="{00000000-0005-0000-0000-0000D10F0000}"/>
    <cellStyle name="20% - Accent1 92 5 2 2" xfId="4558" xr:uid="{00000000-0005-0000-0000-0000D20F0000}"/>
    <cellStyle name="20% - Accent1 92 5 2 2 2" xfId="4559" xr:uid="{00000000-0005-0000-0000-0000D30F0000}"/>
    <cellStyle name="20% - Accent1 92 5 2 2 2 2" xfId="4560" xr:uid="{00000000-0005-0000-0000-0000D40F0000}"/>
    <cellStyle name="20% - Accent1 92 5 2 2 3" xfId="4561" xr:uid="{00000000-0005-0000-0000-0000D50F0000}"/>
    <cellStyle name="20% - Accent1 92 5 2 3" xfId="4562" xr:uid="{00000000-0005-0000-0000-0000D60F0000}"/>
    <cellStyle name="20% - Accent1 92 5 2 3 2" xfId="4563" xr:uid="{00000000-0005-0000-0000-0000D70F0000}"/>
    <cellStyle name="20% - Accent1 92 5 2 4" xfId="4564" xr:uid="{00000000-0005-0000-0000-0000D80F0000}"/>
    <cellStyle name="20% - Accent1 92 5 2 5" xfId="4565" xr:uid="{00000000-0005-0000-0000-0000D90F0000}"/>
    <cellStyle name="20% - Accent1 92 5 3" xfId="4566" xr:uid="{00000000-0005-0000-0000-0000DA0F0000}"/>
    <cellStyle name="20% - Accent1 92 5 3 2" xfId="4567" xr:uid="{00000000-0005-0000-0000-0000DB0F0000}"/>
    <cellStyle name="20% - Accent1 92 5 3 2 2" xfId="4568" xr:uid="{00000000-0005-0000-0000-0000DC0F0000}"/>
    <cellStyle name="20% - Accent1 92 5 3 3" xfId="4569" xr:uid="{00000000-0005-0000-0000-0000DD0F0000}"/>
    <cellStyle name="20% - Accent1 92 5 4" xfId="4570" xr:uid="{00000000-0005-0000-0000-0000DE0F0000}"/>
    <cellStyle name="20% - Accent1 92 5 4 2" xfId="4571" xr:uid="{00000000-0005-0000-0000-0000DF0F0000}"/>
    <cellStyle name="20% - Accent1 92 5 5" xfId="4572" xr:uid="{00000000-0005-0000-0000-0000E00F0000}"/>
    <cellStyle name="20% - Accent1 92 5 6" xfId="4573" xr:uid="{00000000-0005-0000-0000-0000E10F0000}"/>
    <cellStyle name="20% - Accent1 92 6" xfId="4574" xr:uid="{00000000-0005-0000-0000-0000E20F0000}"/>
    <cellStyle name="20% - Accent1 92 6 2" xfId="4575" xr:uid="{00000000-0005-0000-0000-0000E30F0000}"/>
    <cellStyle name="20% - Accent1 92 6 2 2" xfId="4576" xr:uid="{00000000-0005-0000-0000-0000E40F0000}"/>
    <cellStyle name="20% - Accent1 92 6 2 2 2" xfId="4577" xr:uid="{00000000-0005-0000-0000-0000E50F0000}"/>
    <cellStyle name="20% - Accent1 92 6 2 3" xfId="4578" xr:uid="{00000000-0005-0000-0000-0000E60F0000}"/>
    <cellStyle name="20% - Accent1 92 6 3" xfId="4579" xr:uid="{00000000-0005-0000-0000-0000E70F0000}"/>
    <cellStyle name="20% - Accent1 92 6 3 2" xfId="4580" xr:uid="{00000000-0005-0000-0000-0000E80F0000}"/>
    <cellStyle name="20% - Accent1 92 6 4" xfId="4581" xr:uid="{00000000-0005-0000-0000-0000E90F0000}"/>
    <cellStyle name="20% - Accent1 92 6 5" xfId="4582" xr:uid="{00000000-0005-0000-0000-0000EA0F0000}"/>
    <cellStyle name="20% - Accent1 92 7" xfId="4583" xr:uid="{00000000-0005-0000-0000-0000EB0F0000}"/>
    <cellStyle name="20% - Accent1 92 7 2" xfId="4584" xr:uid="{00000000-0005-0000-0000-0000EC0F0000}"/>
    <cellStyle name="20% - Accent1 92 7 2 2" xfId="4585" xr:uid="{00000000-0005-0000-0000-0000ED0F0000}"/>
    <cellStyle name="20% - Accent1 92 7 3" xfId="4586" xr:uid="{00000000-0005-0000-0000-0000EE0F0000}"/>
    <cellStyle name="20% - Accent1 92 8" xfId="4587" xr:uid="{00000000-0005-0000-0000-0000EF0F0000}"/>
    <cellStyle name="20% - Accent1 92 8 2" xfId="4588" xr:uid="{00000000-0005-0000-0000-0000F00F0000}"/>
    <cellStyle name="20% - Accent1 92 9" xfId="4589" xr:uid="{00000000-0005-0000-0000-0000F10F0000}"/>
    <cellStyle name="20% - Accent1 92 9 2" xfId="4590" xr:uid="{00000000-0005-0000-0000-0000F20F0000}"/>
    <cellStyle name="20% - Accent1 93" xfId="4591" xr:uid="{00000000-0005-0000-0000-0000F30F0000}"/>
    <cellStyle name="20% - Accent1 93 10" xfId="4592" xr:uid="{00000000-0005-0000-0000-0000F40F0000}"/>
    <cellStyle name="20% - Accent1 93 2" xfId="4593" xr:uid="{00000000-0005-0000-0000-0000F50F0000}"/>
    <cellStyle name="20% - Accent1 93 2 2" xfId="4594" xr:uid="{00000000-0005-0000-0000-0000F60F0000}"/>
    <cellStyle name="20% - Accent1 93 2 2 2" xfId="4595" xr:uid="{00000000-0005-0000-0000-0000F70F0000}"/>
    <cellStyle name="20% - Accent1 93 2 2 2 2" xfId="4596" xr:uid="{00000000-0005-0000-0000-0000F80F0000}"/>
    <cellStyle name="20% - Accent1 93 2 2 2 2 2" xfId="4597" xr:uid="{00000000-0005-0000-0000-0000F90F0000}"/>
    <cellStyle name="20% - Accent1 93 2 2 2 2 2 2" xfId="4598" xr:uid="{00000000-0005-0000-0000-0000FA0F0000}"/>
    <cellStyle name="20% - Accent1 93 2 2 2 2 3" xfId="4599" xr:uid="{00000000-0005-0000-0000-0000FB0F0000}"/>
    <cellStyle name="20% - Accent1 93 2 2 2 3" xfId="4600" xr:uid="{00000000-0005-0000-0000-0000FC0F0000}"/>
    <cellStyle name="20% - Accent1 93 2 2 2 3 2" xfId="4601" xr:uid="{00000000-0005-0000-0000-0000FD0F0000}"/>
    <cellStyle name="20% - Accent1 93 2 2 2 4" xfId="4602" xr:uid="{00000000-0005-0000-0000-0000FE0F0000}"/>
    <cellStyle name="20% - Accent1 93 2 2 2 5" xfId="4603" xr:uid="{00000000-0005-0000-0000-0000FF0F0000}"/>
    <cellStyle name="20% - Accent1 93 2 2 3" xfId="4604" xr:uid="{00000000-0005-0000-0000-000000100000}"/>
    <cellStyle name="20% - Accent1 93 2 2 3 2" xfId="4605" xr:uid="{00000000-0005-0000-0000-000001100000}"/>
    <cellStyle name="20% - Accent1 93 2 2 3 2 2" xfId="4606" xr:uid="{00000000-0005-0000-0000-000002100000}"/>
    <cellStyle name="20% - Accent1 93 2 2 3 3" xfId="4607" xr:uid="{00000000-0005-0000-0000-000003100000}"/>
    <cellStyle name="20% - Accent1 93 2 2 4" xfId="4608" xr:uid="{00000000-0005-0000-0000-000004100000}"/>
    <cellStyle name="20% - Accent1 93 2 2 4 2" xfId="4609" xr:uid="{00000000-0005-0000-0000-000005100000}"/>
    <cellStyle name="20% - Accent1 93 2 2 5" xfId="4610" xr:uid="{00000000-0005-0000-0000-000006100000}"/>
    <cellStyle name="20% - Accent1 93 2 2 6" xfId="4611" xr:uid="{00000000-0005-0000-0000-000007100000}"/>
    <cellStyle name="20% - Accent1 93 2 3" xfId="4612" xr:uid="{00000000-0005-0000-0000-000008100000}"/>
    <cellStyle name="20% - Accent1 93 2 3 2" xfId="4613" xr:uid="{00000000-0005-0000-0000-000009100000}"/>
    <cellStyle name="20% - Accent1 93 2 3 2 2" xfId="4614" xr:uid="{00000000-0005-0000-0000-00000A100000}"/>
    <cellStyle name="20% - Accent1 93 2 3 2 2 2" xfId="4615" xr:uid="{00000000-0005-0000-0000-00000B100000}"/>
    <cellStyle name="20% - Accent1 93 2 3 2 3" xfId="4616" xr:uid="{00000000-0005-0000-0000-00000C100000}"/>
    <cellStyle name="20% - Accent1 93 2 3 3" xfId="4617" xr:uid="{00000000-0005-0000-0000-00000D100000}"/>
    <cellStyle name="20% - Accent1 93 2 3 3 2" xfId="4618" xr:uid="{00000000-0005-0000-0000-00000E100000}"/>
    <cellStyle name="20% - Accent1 93 2 3 4" xfId="4619" xr:uid="{00000000-0005-0000-0000-00000F100000}"/>
    <cellStyle name="20% - Accent1 93 2 3 5" xfId="4620" xr:uid="{00000000-0005-0000-0000-000010100000}"/>
    <cellStyle name="20% - Accent1 93 2 4" xfId="4621" xr:uid="{00000000-0005-0000-0000-000011100000}"/>
    <cellStyle name="20% - Accent1 93 2 4 2" xfId="4622" xr:uid="{00000000-0005-0000-0000-000012100000}"/>
    <cellStyle name="20% - Accent1 93 2 4 2 2" xfId="4623" xr:uid="{00000000-0005-0000-0000-000013100000}"/>
    <cellStyle name="20% - Accent1 93 2 4 3" xfId="4624" xr:uid="{00000000-0005-0000-0000-000014100000}"/>
    <cellStyle name="20% - Accent1 93 2 5" xfId="4625" xr:uid="{00000000-0005-0000-0000-000015100000}"/>
    <cellStyle name="20% - Accent1 93 2 5 2" xfId="4626" xr:uid="{00000000-0005-0000-0000-000016100000}"/>
    <cellStyle name="20% - Accent1 93 2 6" xfId="4627" xr:uid="{00000000-0005-0000-0000-000017100000}"/>
    <cellStyle name="20% - Accent1 93 2 7" xfId="4628" xr:uid="{00000000-0005-0000-0000-000018100000}"/>
    <cellStyle name="20% - Accent1 93 3" xfId="4629" xr:uid="{00000000-0005-0000-0000-000019100000}"/>
    <cellStyle name="20% - Accent1 93 3 2" xfId="4630" xr:uid="{00000000-0005-0000-0000-00001A100000}"/>
    <cellStyle name="20% - Accent1 93 3 2 2" xfId="4631" xr:uid="{00000000-0005-0000-0000-00001B100000}"/>
    <cellStyle name="20% - Accent1 93 3 2 2 2" xfId="4632" xr:uid="{00000000-0005-0000-0000-00001C100000}"/>
    <cellStyle name="20% - Accent1 93 3 2 2 2 2" xfId="4633" xr:uid="{00000000-0005-0000-0000-00001D100000}"/>
    <cellStyle name="20% - Accent1 93 3 2 2 2 2 2" xfId="4634" xr:uid="{00000000-0005-0000-0000-00001E100000}"/>
    <cellStyle name="20% - Accent1 93 3 2 2 2 3" xfId="4635" xr:uid="{00000000-0005-0000-0000-00001F100000}"/>
    <cellStyle name="20% - Accent1 93 3 2 2 3" xfId="4636" xr:uid="{00000000-0005-0000-0000-000020100000}"/>
    <cellStyle name="20% - Accent1 93 3 2 2 3 2" xfId="4637" xr:uid="{00000000-0005-0000-0000-000021100000}"/>
    <cellStyle name="20% - Accent1 93 3 2 2 4" xfId="4638" xr:uid="{00000000-0005-0000-0000-000022100000}"/>
    <cellStyle name="20% - Accent1 93 3 2 2 5" xfId="4639" xr:uid="{00000000-0005-0000-0000-000023100000}"/>
    <cellStyle name="20% - Accent1 93 3 2 3" xfId="4640" xr:uid="{00000000-0005-0000-0000-000024100000}"/>
    <cellStyle name="20% - Accent1 93 3 2 3 2" xfId="4641" xr:uid="{00000000-0005-0000-0000-000025100000}"/>
    <cellStyle name="20% - Accent1 93 3 2 3 2 2" xfId="4642" xr:uid="{00000000-0005-0000-0000-000026100000}"/>
    <cellStyle name="20% - Accent1 93 3 2 3 3" xfId="4643" xr:uid="{00000000-0005-0000-0000-000027100000}"/>
    <cellStyle name="20% - Accent1 93 3 2 4" xfId="4644" xr:uid="{00000000-0005-0000-0000-000028100000}"/>
    <cellStyle name="20% - Accent1 93 3 2 4 2" xfId="4645" xr:uid="{00000000-0005-0000-0000-000029100000}"/>
    <cellStyle name="20% - Accent1 93 3 2 5" xfId="4646" xr:uid="{00000000-0005-0000-0000-00002A100000}"/>
    <cellStyle name="20% - Accent1 93 3 2 6" xfId="4647" xr:uid="{00000000-0005-0000-0000-00002B100000}"/>
    <cellStyle name="20% - Accent1 93 3 3" xfId="4648" xr:uid="{00000000-0005-0000-0000-00002C100000}"/>
    <cellStyle name="20% - Accent1 93 3 3 2" xfId="4649" xr:uid="{00000000-0005-0000-0000-00002D100000}"/>
    <cellStyle name="20% - Accent1 93 3 3 2 2" xfId="4650" xr:uid="{00000000-0005-0000-0000-00002E100000}"/>
    <cellStyle name="20% - Accent1 93 3 3 2 2 2" xfId="4651" xr:uid="{00000000-0005-0000-0000-00002F100000}"/>
    <cellStyle name="20% - Accent1 93 3 3 2 3" xfId="4652" xr:uid="{00000000-0005-0000-0000-000030100000}"/>
    <cellStyle name="20% - Accent1 93 3 3 3" xfId="4653" xr:uid="{00000000-0005-0000-0000-000031100000}"/>
    <cellStyle name="20% - Accent1 93 3 3 3 2" xfId="4654" xr:uid="{00000000-0005-0000-0000-000032100000}"/>
    <cellStyle name="20% - Accent1 93 3 3 4" xfId="4655" xr:uid="{00000000-0005-0000-0000-000033100000}"/>
    <cellStyle name="20% - Accent1 93 3 3 5" xfId="4656" xr:uid="{00000000-0005-0000-0000-000034100000}"/>
    <cellStyle name="20% - Accent1 93 3 4" xfId="4657" xr:uid="{00000000-0005-0000-0000-000035100000}"/>
    <cellStyle name="20% - Accent1 93 3 4 2" xfId="4658" xr:uid="{00000000-0005-0000-0000-000036100000}"/>
    <cellStyle name="20% - Accent1 93 3 4 2 2" xfId="4659" xr:uid="{00000000-0005-0000-0000-000037100000}"/>
    <cellStyle name="20% - Accent1 93 3 4 3" xfId="4660" xr:uid="{00000000-0005-0000-0000-000038100000}"/>
    <cellStyle name="20% - Accent1 93 3 5" xfId="4661" xr:uid="{00000000-0005-0000-0000-000039100000}"/>
    <cellStyle name="20% - Accent1 93 3 5 2" xfId="4662" xr:uid="{00000000-0005-0000-0000-00003A100000}"/>
    <cellStyle name="20% - Accent1 93 3 6" xfId="4663" xr:uid="{00000000-0005-0000-0000-00003B100000}"/>
    <cellStyle name="20% - Accent1 93 3 7" xfId="4664" xr:uid="{00000000-0005-0000-0000-00003C100000}"/>
    <cellStyle name="20% - Accent1 93 4" xfId="4665" xr:uid="{00000000-0005-0000-0000-00003D100000}"/>
    <cellStyle name="20% - Accent1 93 4 2" xfId="4666" xr:uid="{00000000-0005-0000-0000-00003E100000}"/>
    <cellStyle name="20% - Accent1 93 4 2 2" xfId="4667" xr:uid="{00000000-0005-0000-0000-00003F100000}"/>
    <cellStyle name="20% - Accent1 93 4 2 2 2" xfId="4668" xr:uid="{00000000-0005-0000-0000-000040100000}"/>
    <cellStyle name="20% - Accent1 93 4 2 2 2 2" xfId="4669" xr:uid="{00000000-0005-0000-0000-000041100000}"/>
    <cellStyle name="20% - Accent1 93 4 2 2 3" xfId="4670" xr:uid="{00000000-0005-0000-0000-000042100000}"/>
    <cellStyle name="20% - Accent1 93 4 2 3" xfId="4671" xr:uid="{00000000-0005-0000-0000-000043100000}"/>
    <cellStyle name="20% - Accent1 93 4 2 3 2" xfId="4672" xr:uid="{00000000-0005-0000-0000-000044100000}"/>
    <cellStyle name="20% - Accent1 93 4 2 4" xfId="4673" xr:uid="{00000000-0005-0000-0000-000045100000}"/>
    <cellStyle name="20% - Accent1 93 4 2 5" xfId="4674" xr:uid="{00000000-0005-0000-0000-000046100000}"/>
    <cellStyle name="20% - Accent1 93 4 3" xfId="4675" xr:uid="{00000000-0005-0000-0000-000047100000}"/>
    <cellStyle name="20% - Accent1 93 4 3 2" xfId="4676" xr:uid="{00000000-0005-0000-0000-000048100000}"/>
    <cellStyle name="20% - Accent1 93 4 3 2 2" xfId="4677" xr:uid="{00000000-0005-0000-0000-000049100000}"/>
    <cellStyle name="20% - Accent1 93 4 3 3" xfId="4678" xr:uid="{00000000-0005-0000-0000-00004A100000}"/>
    <cellStyle name="20% - Accent1 93 4 4" xfId="4679" xr:uid="{00000000-0005-0000-0000-00004B100000}"/>
    <cellStyle name="20% - Accent1 93 4 4 2" xfId="4680" xr:uid="{00000000-0005-0000-0000-00004C100000}"/>
    <cellStyle name="20% - Accent1 93 4 5" xfId="4681" xr:uid="{00000000-0005-0000-0000-00004D100000}"/>
    <cellStyle name="20% - Accent1 93 4 6" xfId="4682" xr:uid="{00000000-0005-0000-0000-00004E100000}"/>
    <cellStyle name="20% - Accent1 93 5" xfId="4683" xr:uid="{00000000-0005-0000-0000-00004F100000}"/>
    <cellStyle name="20% - Accent1 93 5 2" xfId="4684" xr:uid="{00000000-0005-0000-0000-000050100000}"/>
    <cellStyle name="20% - Accent1 93 5 2 2" xfId="4685" xr:uid="{00000000-0005-0000-0000-000051100000}"/>
    <cellStyle name="20% - Accent1 93 5 2 2 2" xfId="4686" xr:uid="{00000000-0005-0000-0000-000052100000}"/>
    <cellStyle name="20% - Accent1 93 5 2 2 2 2" xfId="4687" xr:uid="{00000000-0005-0000-0000-000053100000}"/>
    <cellStyle name="20% - Accent1 93 5 2 2 3" xfId="4688" xr:uid="{00000000-0005-0000-0000-000054100000}"/>
    <cellStyle name="20% - Accent1 93 5 2 3" xfId="4689" xr:uid="{00000000-0005-0000-0000-000055100000}"/>
    <cellStyle name="20% - Accent1 93 5 2 3 2" xfId="4690" xr:uid="{00000000-0005-0000-0000-000056100000}"/>
    <cellStyle name="20% - Accent1 93 5 2 4" xfId="4691" xr:uid="{00000000-0005-0000-0000-000057100000}"/>
    <cellStyle name="20% - Accent1 93 5 2 5" xfId="4692" xr:uid="{00000000-0005-0000-0000-000058100000}"/>
    <cellStyle name="20% - Accent1 93 5 3" xfId="4693" xr:uid="{00000000-0005-0000-0000-000059100000}"/>
    <cellStyle name="20% - Accent1 93 5 3 2" xfId="4694" xr:uid="{00000000-0005-0000-0000-00005A100000}"/>
    <cellStyle name="20% - Accent1 93 5 3 2 2" xfId="4695" xr:uid="{00000000-0005-0000-0000-00005B100000}"/>
    <cellStyle name="20% - Accent1 93 5 3 3" xfId="4696" xr:uid="{00000000-0005-0000-0000-00005C100000}"/>
    <cellStyle name="20% - Accent1 93 5 4" xfId="4697" xr:uid="{00000000-0005-0000-0000-00005D100000}"/>
    <cellStyle name="20% - Accent1 93 5 4 2" xfId="4698" xr:uid="{00000000-0005-0000-0000-00005E100000}"/>
    <cellStyle name="20% - Accent1 93 5 5" xfId="4699" xr:uid="{00000000-0005-0000-0000-00005F100000}"/>
    <cellStyle name="20% - Accent1 93 5 6" xfId="4700" xr:uid="{00000000-0005-0000-0000-000060100000}"/>
    <cellStyle name="20% - Accent1 93 6" xfId="4701" xr:uid="{00000000-0005-0000-0000-000061100000}"/>
    <cellStyle name="20% - Accent1 93 6 2" xfId="4702" xr:uid="{00000000-0005-0000-0000-000062100000}"/>
    <cellStyle name="20% - Accent1 93 6 2 2" xfId="4703" xr:uid="{00000000-0005-0000-0000-000063100000}"/>
    <cellStyle name="20% - Accent1 93 6 2 2 2" xfId="4704" xr:uid="{00000000-0005-0000-0000-000064100000}"/>
    <cellStyle name="20% - Accent1 93 6 2 3" xfId="4705" xr:uid="{00000000-0005-0000-0000-000065100000}"/>
    <cellStyle name="20% - Accent1 93 6 3" xfId="4706" xr:uid="{00000000-0005-0000-0000-000066100000}"/>
    <cellStyle name="20% - Accent1 93 6 3 2" xfId="4707" xr:uid="{00000000-0005-0000-0000-000067100000}"/>
    <cellStyle name="20% - Accent1 93 6 4" xfId="4708" xr:uid="{00000000-0005-0000-0000-000068100000}"/>
    <cellStyle name="20% - Accent1 93 6 5" xfId="4709" xr:uid="{00000000-0005-0000-0000-000069100000}"/>
    <cellStyle name="20% - Accent1 93 7" xfId="4710" xr:uid="{00000000-0005-0000-0000-00006A100000}"/>
    <cellStyle name="20% - Accent1 93 7 2" xfId="4711" xr:uid="{00000000-0005-0000-0000-00006B100000}"/>
    <cellStyle name="20% - Accent1 93 7 2 2" xfId="4712" xr:uid="{00000000-0005-0000-0000-00006C100000}"/>
    <cellStyle name="20% - Accent1 93 7 3" xfId="4713" xr:uid="{00000000-0005-0000-0000-00006D100000}"/>
    <cellStyle name="20% - Accent1 93 8" xfId="4714" xr:uid="{00000000-0005-0000-0000-00006E100000}"/>
    <cellStyle name="20% - Accent1 93 8 2" xfId="4715" xr:uid="{00000000-0005-0000-0000-00006F100000}"/>
    <cellStyle name="20% - Accent1 93 9" xfId="4716" xr:uid="{00000000-0005-0000-0000-000070100000}"/>
    <cellStyle name="20% - Accent1 93 9 2" xfId="4717" xr:uid="{00000000-0005-0000-0000-000071100000}"/>
    <cellStyle name="20% - Accent1 94" xfId="4718" xr:uid="{00000000-0005-0000-0000-000072100000}"/>
    <cellStyle name="20% - Accent1 94 10" xfId="4719" xr:uid="{00000000-0005-0000-0000-000073100000}"/>
    <cellStyle name="20% - Accent1 94 2" xfId="4720" xr:uid="{00000000-0005-0000-0000-000074100000}"/>
    <cellStyle name="20% - Accent1 94 2 2" xfId="4721" xr:uid="{00000000-0005-0000-0000-000075100000}"/>
    <cellStyle name="20% - Accent1 94 2 2 2" xfId="4722" xr:uid="{00000000-0005-0000-0000-000076100000}"/>
    <cellStyle name="20% - Accent1 94 2 2 2 2" xfId="4723" xr:uid="{00000000-0005-0000-0000-000077100000}"/>
    <cellStyle name="20% - Accent1 94 2 2 2 2 2" xfId="4724" xr:uid="{00000000-0005-0000-0000-000078100000}"/>
    <cellStyle name="20% - Accent1 94 2 2 2 2 2 2" xfId="4725" xr:uid="{00000000-0005-0000-0000-000079100000}"/>
    <cellStyle name="20% - Accent1 94 2 2 2 2 3" xfId="4726" xr:uid="{00000000-0005-0000-0000-00007A100000}"/>
    <cellStyle name="20% - Accent1 94 2 2 2 3" xfId="4727" xr:uid="{00000000-0005-0000-0000-00007B100000}"/>
    <cellStyle name="20% - Accent1 94 2 2 2 3 2" xfId="4728" xr:uid="{00000000-0005-0000-0000-00007C100000}"/>
    <cellStyle name="20% - Accent1 94 2 2 2 4" xfId="4729" xr:uid="{00000000-0005-0000-0000-00007D100000}"/>
    <cellStyle name="20% - Accent1 94 2 2 2 5" xfId="4730" xr:uid="{00000000-0005-0000-0000-00007E100000}"/>
    <cellStyle name="20% - Accent1 94 2 2 3" xfId="4731" xr:uid="{00000000-0005-0000-0000-00007F100000}"/>
    <cellStyle name="20% - Accent1 94 2 2 3 2" xfId="4732" xr:uid="{00000000-0005-0000-0000-000080100000}"/>
    <cellStyle name="20% - Accent1 94 2 2 3 2 2" xfId="4733" xr:uid="{00000000-0005-0000-0000-000081100000}"/>
    <cellStyle name="20% - Accent1 94 2 2 3 3" xfId="4734" xr:uid="{00000000-0005-0000-0000-000082100000}"/>
    <cellStyle name="20% - Accent1 94 2 2 4" xfId="4735" xr:uid="{00000000-0005-0000-0000-000083100000}"/>
    <cellStyle name="20% - Accent1 94 2 2 4 2" xfId="4736" xr:uid="{00000000-0005-0000-0000-000084100000}"/>
    <cellStyle name="20% - Accent1 94 2 2 5" xfId="4737" xr:uid="{00000000-0005-0000-0000-000085100000}"/>
    <cellStyle name="20% - Accent1 94 2 2 6" xfId="4738" xr:uid="{00000000-0005-0000-0000-000086100000}"/>
    <cellStyle name="20% - Accent1 94 2 3" xfId="4739" xr:uid="{00000000-0005-0000-0000-000087100000}"/>
    <cellStyle name="20% - Accent1 94 2 3 2" xfId="4740" xr:uid="{00000000-0005-0000-0000-000088100000}"/>
    <cellStyle name="20% - Accent1 94 2 3 2 2" xfId="4741" xr:uid="{00000000-0005-0000-0000-000089100000}"/>
    <cellStyle name="20% - Accent1 94 2 3 2 2 2" xfId="4742" xr:uid="{00000000-0005-0000-0000-00008A100000}"/>
    <cellStyle name="20% - Accent1 94 2 3 2 3" xfId="4743" xr:uid="{00000000-0005-0000-0000-00008B100000}"/>
    <cellStyle name="20% - Accent1 94 2 3 3" xfId="4744" xr:uid="{00000000-0005-0000-0000-00008C100000}"/>
    <cellStyle name="20% - Accent1 94 2 3 3 2" xfId="4745" xr:uid="{00000000-0005-0000-0000-00008D100000}"/>
    <cellStyle name="20% - Accent1 94 2 3 4" xfId="4746" xr:uid="{00000000-0005-0000-0000-00008E100000}"/>
    <cellStyle name="20% - Accent1 94 2 3 5" xfId="4747" xr:uid="{00000000-0005-0000-0000-00008F100000}"/>
    <cellStyle name="20% - Accent1 94 2 4" xfId="4748" xr:uid="{00000000-0005-0000-0000-000090100000}"/>
    <cellStyle name="20% - Accent1 94 2 4 2" xfId="4749" xr:uid="{00000000-0005-0000-0000-000091100000}"/>
    <cellStyle name="20% - Accent1 94 2 4 2 2" xfId="4750" xr:uid="{00000000-0005-0000-0000-000092100000}"/>
    <cellStyle name="20% - Accent1 94 2 4 3" xfId="4751" xr:uid="{00000000-0005-0000-0000-000093100000}"/>
    <cellStyle name="20% - Accent1 94 2 5" xfId="4752" xr:uid="{00000000-0005-0000-0000-000094100000}"/>
    <cellStyle name="20% - Accent1 94 2 5 2" xfId="4753" xr:uid="{00000000-0005-0000-0000-000095100000}"/>
    <cellStyle name="20% - Accent1 94 2 6" xfId="4754" xr:uid="{00000000-0005-0000-0000-000096100000}"/>
    <cellStyle name="20% - Accent1 94 2 7" xfId="4755" xr:uid="{00000000-0005-0000-0000-000097100000}"/>
    <cellStyle name="20% - Accent1 94 3" xfId="4756" xr:uid="{00000000-0005-0000-0000-000098100000}"/>
    <cellStyle name="20% - Accent1 94 3 2" xfId="4757" xr:uid="{00000000-0005-0000-0000-000099100000}"/>
    <cellStyle name="20% - Accent1 94 3 2 2" xfId="4758" xr:uid="{00000000-0005-0000-0000-00009A100000}"/>
    <cellStyle name="20% - Accent1 94 3 2 2 2" xfId="4759" xr:uid="{00000000-0005-0000-0000-00009B100000}"/>
    <cellStyle name="20% - Accent1 94 3 2 2 2 2" xfId="4760" xr:uid="{00000000-0005-0000-0000-00009C100000}"/>
    <cellStyle name="20% - Accent1 94 3 2 2 2 2 2" xfId="4761" xr:uid="{00000000-0005-0000-0000-00009D100000}"/>
    <cellStyle name="20% - Accent1 94 3 2 2 2 3" xfId="4762" xr:uid="{00000000-0005-0000-0000-00009E100000}"/>
    <cellStyle name="20% - Accent1 94 3 2 2 3" xfId="4763" xr:uid="{00000000-0005-0000-0000-00009F100000}"/>
    <cellStyle name="20% - Accent1 94 3 2 2 3 2" xfId="4764" xr:uid="{00000000-0005-0000-0000-0000A0100000}"/>
    <cellStyle name="20% - Accent1 94 3 2 2 4" xfId="4765" xr:uid="{00000000-0005-0000-0000-0000A1100000}"/>
    <cellStyle name="20% - Accent1 94 3 2 2 5" xfId="4766" xr:uid="{00000000-0005-0000-0000-0000A2100000}"/>
    <cellStyle name="20% - Accent1 94 3 2 3" xfId="4767" xr:uid="{00000000-0005-0000-0000-0000A3100000}"/>
    <cellStyle name="20% - Accent1 94 3 2 3 2" xfId="4768" xr:uid="{00000000-0005-0000-0000-0000A4100000}"/>
    <cellStyle name="20% - Accent1 94 3 2 3 2 2" xfId="4769" xr:uid="{00000000-0005-0000-0000-0000A5100000}"/>
    <cellStyle name="20% - Accent1 94 3 2 3 3" xfId="4770" xr:uid="{00000000-0005-0000-0000-0000A6100000}"/>
    <cellStyle name="20% - Accent1 94 3 2 4" xfId="4771" xr:uid="{00000000-0005-0000-0000-0000A7100000}"/>
    <cellStyle name="20% - Accent1 94 3 2 4 2" xfId="4772" xr:uid="{00000000-0005-0000-0000-0000A8100000}"/>
    <cellStyle name="20% - Accent1 94 3 2 5" xfId="4773" xr:uid="{00000000-0005-0000-0000-0000A9100000}"/>
    <cellStyle name="20% - Accent1 94 3 2 6" xfId="4774" xr:uid="{00000000-0005-0000-0000-0000AA100000}"/>
    <cellStyle name="20% - Accent1 94 3 3" xfId="4775" xr:uid="{00000000-0005-0000-0000-0000AB100000}"/>
    <cellStyle name="20% - Accent1 94 3 3 2" xfId="4776" xr:uid="{00000000-0005-0000-0000-0000AC100000}"/>
    <cellStyle name="20% - Accent1 94 3 3 2 2" xfId="4777" xr:uid="{00000000-0005-0000-0000-0000AD100000}"/>
    <cellStyle name="20% - Accent1 94 3 3 2 2 2" xfId="4778" xr:uid="{00000000-0005-0000-0000-0000AE100000}"/>
    <cellStyle name="20% - Accent1 94 3 3 2 3" xfId="4779" xr:uid="{00000000-0005-0000-0000-0000AF100000}"/>
    <cellStyle name="20% - Accent1 94 3 3 3" xfId="4780" xr:uid="{00000000-0005-0000-0000-0000B0100000}"/>
    <cellStyle name="20% - Accent1 94 3 3 3 2" xfId="4781" xr:uid="{00000000-0005-0000-0000-0000B1100000}"/>
    <cellStyle name="20% - Accent1 94 3 3 4" xfId="4782" xr:uid="{00000000-0005-0000-0000-0000B2100000}"/>
    <cellStyle name="20% - Accent1 94 3 3 5" xfId="4783" xr:uid="{00000000-0005-0000-0000-0000B3100000}"/>
    <cellStyle name="20% - Accent1 94 3 4" xfId="4784" xr:uid="{00000000-0005-0000-0000-0000B4100000}"/>
    <cellStyle name="20% - Accent1 94 3 4 2" xfId="4785" xr:uid="{00000000-0005-0000-0000-0000B5100000}"/>
    <cellStyle name="20% - Accent1 94 3 4 2 2" xfId="4786" xr:uid="{00000000-0005-0000-0000-0000B6100000}"/>
    <cellStyle name="20% - Accent1 94 3 4 3" xfId="4787" xr:uid="{00000000-0005-0000-0000-0000B7100000}"/>
    <cellStyle name="20% - Accent1 94 3 5" xfId="4788" xr:uid="{00000000-0005-0000-0000-0000B8100000}"/>
    <cellStyle name="20% - Accent1 94 3 5 2" xfId="4789" xr:uid="{00000000-0005-0000-0000-0000B9100000}"/>
    <cellStyle name="20% - Accent1 94 3 6" xfId="4790" xr:uid="{00000000-0005-0000-0000-0000BA100000}"/>
    <cellStyle name="20% - Accent1 94 3 7" xfId="4791" xr:uid="{00000000-0005-0000-0000-0000BB100000}"/>
    <cellStyle name="20% - Accent1 94 4" xfId="4792" xr:uid="{00000000-0005-0000-0000-0000BC100000}"/>
    <cellStyle name="20% - Accent1 94 4 2" xfId="4793" xr:uid="{00000000-0005-0000-0000-0000BD100000}"/>
    <cellStyle name="20% - Accent1 94 4 2 2" xfId="4794" xr:uid="{00000000-0005-0000-0000-0000BE100000}"/>
    <cellStyle name="20% - Accent1 94 4 2 2 2" xfId="4795" xr:uid="{00000000-0005-0000-0000-0000BF100000}"/>
    <cellStyle name="20% - Accent1 94 4 2 2 2 2" xfId="4796" xr:uid="{00000000-0005-0000-0000-0000C0100000}"/>
    <cellStyle name="20% - Accent1 94 4 2 2 3" xfId="4797" xr:uid="{00000000-0005-0000-0000-0000C1100000}"/>
    <cellStyle name="20% - Accent1 94 4 2 3" xfId="4798" xr:uid="{00000000-0005-0000-0000-0000C2100000}"/>
    <cellStyle name="20% - Accent1 94 4 2 3 2" xfId="4799" xr:uid="{00000000-0005-0000-0000-0000C3100000}"/>
    <cellStyle name="20% - Accent1 94 4 2 4" xfId="4800" xr:uid="{00000000-0005-0000-0000-0000C4100000}"/>
    <cellStyle name="20% - Accent1 94 4 2 5" xfId="4801" xr:uid="{00000000-0005-0000-0000-0000C5100000}"/>
    <cellStyle name="20% - Accent1 94 4 3" xfId="4802" xr:uid="{00000000-0005-0000-0000-0000C6100000}"/>
    <cellStyle name="20% - Accent1 94 4 3 2" xfId="4803" xr:uid="{00000000-0005-0000-0000-0000C7100000}"/>
    <cellStyle name="20% - Accent1 94 4 3 2 2" xfId="4804" xr:uid="{00000000-0005-0000-0000-0000C8100000}"/>
    <cellStyle name="20% - Accent1 94 4 3 3" xfId="4805" xr:uid="{00000000-0005-0000-0000-0000C9100000}"/>
    <cellStyle name="20% - Accent1 94 4 4" xfId="4806" xr:uid="{00000000-0005-0000-0000-0000CA100000}"/>
    <cellStyle name="20% - Accent1 94 4 4 2" xfId="4807" xr:uid="{00000000-0005-0000-0000-0000CB100000}"/>
    <cellStyle name="20% - Accent1 94 4 5" xfId="4808" xr:uid="{00000000-0005-0000-0000-0000CC100000}"/>
    <cellStyle name="20% - Accent1 94 4 6" xfId="4809" xr:uid="{00000000-0005-0000-0000-0000CD100000}"/>
    <cellStyle name="20% - Accent1 94 5" xfId="4810" xr:uid="{00000000-0005-0000-0000-0000CE100000}"/>
    <cellStyle name="20% - Accent1 94 5 2" xfId="4811" xr:uid="{00000000-0005-0000-0000-0000CF100000}"/>
    <cellStyle name="20% - Accent1 94 5 2 2" xfId="4812" xr:uid="{00000000-0005-0000-0000-0000D0100000}"/>
    <cellStyle name="20% - Accent1 94 5 2 2 2" xfId="4813" xr:uid="{00000000-0005-0000-0000-0000D1100000}"/>
    <cellStyle name="20% - Accent1 94 5 2 2 2 2" xfId="4814" xr:uid="{00000000-0005-0000-0000-0000D2100000}"/>
    <cellStyle name="20% - Accent1 94 5 2 2 3" xfId="4815" xr:uid="{00000000-0005-0000-0000-0000D3100000}"/>
    <cellStyle name="20% - Accent1 94 5 2 3" xfId="4816" xr:uid="{00000000-0005-0000-0000-0000D4100000}"/>
    <cellStyle name="20% - Accent1 94 5 2 3 2" xfId="4817" xr:uid="{00000000-0005-0000-0000-0000D5100000}"/>
    <cellStyle name="20% - Accent1 94 5 2 4" xfId="4818" xr:uid="{00000000-0005-0000-0000-0000D6100000}"/>
    <cellStyle name="20% - Accent1 94 5 2 5" xfId="4819" xr:uid="{00000000-0005-0000-0000-0000D7100000}"/>
    <cellStyle name="20% - Accent1 94 5 3" xfId="4820" xr:uid="{00000000-0005-0000-0000-0000D8100000}"/>
    <cellStyle name="20% - Accent1 94 5 3 2" xfId="4821" xr:uid="{00000000-0005-0000-0000-0000D9100000}"/>
    <cellStyle name="20% - Accent1 94 5 3 2 2" xfId="4822" xr:uid="{00000000-0005-0000-0000-0000DA100000}"/>
    <cellStyle name="20% - Accent1 94 5 3 3" xfId="4823" xr:uid="{00000000-0005-0000-0000-0000DB100000}"/>
    <cellStyle name="20% - Accent1 94 5 4" xfId="4824" xr:uid="{00000000-0005-0000-0000-0000DC100000}"/>
    <cellStyle name="20% - Accent1 94 5 4 2" xfId="4825" xr:uid="{00000000-0005-0000-0000-0000DD100000}"/>
    <cellStyle name="20% - Accent1 94 5 5" xfId="4826" xr:uid="{00000000-0005-0000-0000-0000DE100000}"/>
    <cellStyle name="20% - Accent1 94 5 6" xfId="4827" xr:uid="{00000000-0005-0000-0000-0000DF100000}"/>
    <cellStyle name="20% - Accent1 94 6" xfId="4828" xr:uid="{00000000-0005-0000-0000-0000E0100000}"/>
    <cellStyle name="20% - Accent1 94 6 2" xfId="4829" xr:uid="{00000000-0005-0000-0000-0000E1100000}"/>
    <cellStyle name="20% - Accent1 94 6 2 2" xfId="4830" xr:uid="{00000000-0005-0000-0000-0000E2100000}"/>
    <cellStyle name="20% - Accent1 94 6 2 2 2" xfId="4831" xr:uid="{00000000-0005-0000-0000-0000E3100000}"/>
    <cellStyle name="20% - Accent1 94 6 2 3" xfId="4832" xr:uid="{00000000-0005-0000-0000-0000E4100000}"/>
    <cellStyle name="20% - Accent1 94 6 3" xfId="4833" xr:uid="{00000000-0005-0000-0000-0000E5100000}"/>
    <cellStyle name="20% - Accent1 94 6 3 2" xfId="4834" xr:uid="{00000000-0005-0000-0000-0000E6100000}"/>
    <cellStyle name="20% - Accent1 94 6 4" xfId="4835" xr:uid="{00000000-0005-0000-0000-0000E7100000}"/>
    <cellStyle name="20% - Accent1 94 6 5" xfId="4836" xr:uid="{00000000-0005-0000-0000-0000E8100000}"/>
    <cellStyle name="20% - Accent1 94 7" xfId="4837" xr:uid="{00000000-0005-0000-0000-0000E9100000}"/>
    <cellStyle name="20% - Accent1 94 7 2" xfId="4838" xr:uid="{00000000-0005-0000-0000-0000EA100000}"/>
    <cellStyle name="20% - Accent1 94 7 2 2" xfId="4839" xr:uid="{00000000-0005-0000-0000-0000EB100000}"/>
    <cellStyle name="20% - Accent1 94 7 3" xfId="4840" xr:uid="{00000000-0005-0000-0000-0000EC100000}"/>
    <cellStyle name="20% - Accent1 94 8" xfId="4841" xr:uid="{00000000-0005-0000-0000-0000ED100000}"/>
    <cellStyle name="20% - Accent1 94 8 2" xfId="4842" xr:uid="{00000000-0005-0000-0000-0000EE100000}"/>
    <cellStyle name="20% - Accent1 94 9" xfId="4843" xr:uid="{00000000-0005-0000-0000-0000EF100000}"/>
    <cellStyle name="20% - Accent1 94 9 2" xfId="4844" xr:uid="{00000000-0005-0000-0000-0000F0100000}"/>
    <cellStyle name="20% - Accent1 95" xfId="4845" xr:uid="{00000000-0005-0000-0000-0000F1100000}"/>
    <cellStyle name="20% - Accent1 95 10" xfId="4846" xr:uid="{00000000-0005-0000-0000-0000F2100000}"/>
    <cellStyle name="20% - Accent1 95 2" xfId="4847" xr:uid="{00000000-0005-0000-0000-0000F3100000}"/>
    <cellStyle name="20% - Accent1 95 2 2" xfId="4848" xr:uid="{00000000-0005-0000-0000-0000F4100000}"/>
    <cellStyle name="20% - Accent1 95 2 2 2" xfId="4849" xr:uid="{00000000-0005-0000-0000-0000F5100000}"/>
    <cellStyle name="20% - Accent1 95 2 2 2 2" xfId="4850" xr:uid="{00000000-0005-0000-0000-0000F6100000}"/>
    <cellStyle name="20% - Accent1 95 2 2 2 2 2" xfId="4851" xr:uid="{00000000-0005-0000-0000-0000F7100000}"/>
    <cellStyle name="20% - Accent1 95 2 2 2 2 2 2" xfId="4852" xr:uid="{00000000-0005-0000-0000-0000F8100000}"/>
    <cellStyle name="20% - Accent1 95 2 2 2 2 3" xfId="4853" xr:uid="{00000000-0005-0000-0000-0000F9100000}"/>
    <cellStyle name="20% - Accent1 95 2 2 2 3" xfId="4854" xr:uid="{00000000-0005-0000-0000-0000FA100000}"/>
    <cellStyle name="20% - Accent1 95 2 2 2 3 2" xfId="4855" xr:uid="{00000000-0005-0000-0000-0000FB100000}"/>
    <cellStyle name="20% - Accent1 95 2 2 2 4" xfId="4856" xr:uid="{00000000-0005-0000-0000-0000FC100000}"/>
    <cellStyle name="20% - Accent1 95 2 2 2 5" xfId="4857" xr:uid="{00000000-0005-0000-0000-0000FD100000}"/>
    <cellStyle name="20% - Accent1 95 2 2 3" xfId="4858" xr:uid="{00000000-0005-0000-0000-0000FE100000}"/>
    <cellStyle name="20% - Accent1 95 2 2 3 2" xfId="4859" xr:uid="{00000000-0005-0000-0000-0000FF100000}"/>
    <cellStyle name="20% - Accent1 95 2 2 3 2 2" xfId="4860" xr:uid="{00000000-0005-0000-0000-000000110000}"/>
    <cellStyle name="20% - Accent1 95 2 2 3 3" xfId="4861" xr:uid="{00000000-0005-0000-0000-000001110000}"/>
    <cellStyle name="20% - Accent1 95 2 2 4" xfId="4862" xr:uid="{00000000-0005-0000-0000-000002110000}"/>
    <cellStyle name="20% - Accent1 95 2 2 4 2" xfId="4863" xr:uid="{00000000-0005-0000-0000-000003110000}"/>
    <cellStyle name="20% - Accent1 95 2 2 5" xfId="4864" xr:uid="{00000000-0005-0000-0000-000004110000}"/>
    <cellStyle name="20% - Accent1 95 2 2 6" xfId="4865" xr:uid="{00000000-0005-0000-0000-000005110000}"/>
    <cellStyle name="20% - Accent1 95 2 3" xfId="4866" xr:uid="{00000000-0005-0000-0000-000006110000}"/>
    <cellStyle name="20% - Accent1 95 2 3 2" xfId="4867" xr:uid="{00000000-0005-0000-0000-000007110000}"/>
    <cellStyle name="20% - Accent1 95 2 3 2 2" xfId="4868" xr:uid="{00000000-0005-0000-0000-000008110000}"/>
    <cellStyle name="20% - Accent1 95 2 3 2 2 2" xfId="4869" xr:uid="{00000000-0005-0000-0000-000009110000}"/>
    <cellStyle name="20% - Accent1 95 2 3 2 3" xfId="4870" xr:uid="{00000000-0005-0000-0000-00000A110000}"/>
    <cellStyle name="20% - Accent1 95 2 3 3" xfId="4871" xr:uid="{00000000-0005-0000-0000-00000B110000}"/>
    <cellStyle name="20% - Accent1 95 2 3 3 2" xfId="4872" xr:uid="{00000000-0005-0000-0000-00000C110000}"/>
    <cellStyle name="20% - Accent1 95 2 3 4" xfId="4873" xr:uid="{00000000-0005-0000-0000-00000D110000}"/>
    <cellStyle name="20% - Accent1 95 2 3 5" xfId="4874" xr:uid="{00000000-0005-0000-0000-00000E110000}"/>
    <cellStyle name="20% - Accent1 95 2 4" xfId="4875" xr:uid="{00000000-0005-0000-0000-00000F110000}"/>
    <cellStyle name="20% - Accent1 95 2 4 2" xfId="4876" xr:uid="{00000000-0005-0000-0000-000010110000}"/>
    <cellStyle name="20% - Accent1 95 2 4 2 2" xfId="4877" xr:uid="{00000000-0005-0000-0000-000011110000}"/>
    <cellStyle name="20% - Accent1 95 2 4 3" xfId="4878" xr:uid="{00000000-0005-0000-0000-000012110000}"/>
    <cellStyle name="20% - Accent1 95 2 5" xfId="4879" xr:uid="{00000000-0005-0000-0000-000013110000}"/>
    <cellStyle name="20% - Accent1 95 2 5 2" xfId="4880" xr:uid="{00000000-0005-0000-0000-000014110000}"/>
    <cellStyle name="20% - Accent1 95 2 6" xfId="4881" xr:uid="{00000000-0005-0000-0000-000015110000}"/>
    <cellStyle name="20% - Accent1 95 2 7" xfId="4882" xr:uid="{00000000-0005-0000-0000-000016110000}"/>
    <cellStyle name="20% - Accent1 95 3" xfId="4883" xr:uid="{00000000-0005-0000-0000-000017110000}"/>
    <cellStyle name="20% - Accent1 95 3 2" xfId="4884" xr:uid="{00000000-0005-0000-0000-000018110000}"/>
    <cellStyle name="20% - Accent1 95 3 2 2" xfId="4885" xr:uid="{00000000-0005-0000-0000-000019110000}"/>
    <cellStyle name="20% - Accent1 95 3 2 2 2" xfId="4886" xr:uid="{00000000-0005-0000-0000-00001A110000}"/>
    <cellStyle name="20% - Accent1 95 3 2 2 2 2" xfId="4887" xr:uid="{00000000-0005-0000-0000-00001B110000}"/>
    <cellStyle name="20% - Accent1 95 3 2 2 2 2 2" xfId="4888" xr:uid="{00000000-0005-0000-0000-00001C110000}"/>
    <cellStyle name="20% - Accent1 95 3 2 2 2 3" xfId="4889" xr:uid="{00000000-0005-0000-0000-00001D110000}"/>
    <cellStyle name="20% - Accent1 95 3 2 2 3" xfId="4890" xr:uid="{00000000-0005-0000-0000-00001E110000}"/>
    <cellStyle name="20% - Accent1 95 3 2 2 3 2" xfId="4891" xr:uid="{00000000-0005-0000-0000-00001F110000}"/>
    <cellStyle name="20% - Accent1 95 3 2 2 4" xfId="4892" xr:uid="{00000000-0005-0000-0000-000020110000}"/>
    <cellStyle name="20% - Accent1 95 3 2 2 5" xfId="4893" xr:uid="{00000000-0005-0000-0000-000021110000}"/>
    <cellStyle name="20% - Accent1 95 3 2 3" xfId="4894" xr:uid="{00000000-0005-0000-0000-000022110000}"/>
    <cellStyle name="20% - Accent1 95 3 2 3 2" xfId="4895" xr:uid="{00000000-0005-0000-0000-000023110000}"/>
    <cellStyle name="20% - Accent1 95 3 2 3 2 2" xfId="4896" xr:uid="{00000000-0005-0000-0000-000024110000}"/>
    <cellStyle name="20% - Accent1 95 3 2 3 3" xfId="4897" xr:uid="{00000000-0005-0000-0000-000025110000}"/>
    <cellStyle name="20% - Accent1 95 3 2 4" xfId="4898" xr:uid="{00000000-0005-0000-0000-000026110000}"/>
    <cellStyle name="20% - Accent1 95 3 2 4 2" xfId="4899" xr:uid="{00000000-0005-0000-0000-000027110000}"/>
    <cellStyle name="20% - Accent1 95 3 2 5" xfId="4900" xr:uid="{00000000-0005-0000-0000-000028110000}"/>
    <cellStyle name="20% - Accent1 95 3 2 6" xfId="4901" xr:uid="{00000000-0005-0000-0000-000029110000}"/>
    <cellStyle name="20% - Accent1 95 3 3" xfId="4902" xr:uid="{00000000-0005-0000-0000-00002A110000}"/>
    <cellStyle name="20% - Accent1 95 3 3 2" xfId="4903" xr:uid="{00000000-0005-0000-0000-00002B110000}"/>
    <cellStyle name="20% - Accent1 95 3 3 2 2" xfId="4904" xr:uid="{00000000-0005-0000-0000-00002C110000}"/>
    <cellStyle name="20% - Accent1 95 3 3 2 2 2" xfId="4905" xr:uid="{00000000-0005-0000-0000-00002D110000}"/>
    <cellStyle name="20% - Accent1 95 3 3 2 3" xfId="4906" xr:uid="{00000000-0005-0000-0000-00002E110000}"/>
    <cellStyle name="20% - Accent1 95 3 3 3" xfId="4907" xr:uid="{00000000-0005-0000-0000-00002F110000}"/>
    <cellStyle name="20% - Accent1 95 3 3 3 2" xfId="4908" xr:uid="{00000000-0005-0000-0000-000030110000}"/>
    <cellStyle name="20% - Accent1 95 3 3 4" xfId="4909" xr:uid="{00000000-0005-0000-0000-000031110000}"/>
    <cellStyle name="20% - Accent1 95 3 3 5" xfId="4910" xr:uid="{00000000-0005-0000-0000-000032110000}"/>
    <cellStyle name="20% - Accent1 95 3 4" xfId="4911" xr:uid="{00000000-0005-0000-0000-000033110000}"/>
    <cellStyle name="20% - Accent1 95 3 4 2" xfId="4912" xr:uid="{00000000-0005-0000-0000-000034110000}"/>
    <cellStyle name="20% - Accent1 95 3 4 2 2" xfId="4913" xr:uid="{00000000-0005-0000-0000-000035110000}"/>
    <cellStyle name="20% - Accent1 95 3 4 3" xfId="4914" xr:uid="{00000000-0005-0000-0000-000036110000}"/>
    <cellStyle name="20% - Accent1 95 3 5" xfId="4915" xr:uid="{00000000-0005-0000-0000-000037110000}"/>
    <cellStyle name="20% - Accent1 95 3 5 2" xfId="4916" xr:uid="{00000000-0005-0000-0000-000038110000}"/>
    <cellStyle name="20% - Accent1 95 3 6" xfId="4917" xr:uid="{00000000-0005-0000-0000-000039110000}"/>
    <cellStyle name="20% - Accent1 95 3 7" xfId="4918" xr:uid="{00000000-0005-0000-0000-00003A110000}"/>
    <cellStyle name="20% - Accent1 95 4" xfId="4919" xr:uid="{00000000-0005-0000-0000-00003B110000}"/>
    <cellStyle name="20% - Accent1 95 4 2" xfId="4920" xr:uid="{00000000-0005-0000-0000-00003C110000}"/>
    <cellStyle name="20% - Accent1 95 4 2 2" xfId="4921" xr:uid="{00000000-0005-0000-0000-00003D110000}"/>
    <cellStyle name="20% - Accent1 95 4 2 2 2" xfId="4922" xr:uid="{00000000-0005-0000-0000-00003E110000}"/>
    <cellStyle name="20% - Accent1 95 4 2 2 2 2" xfId="4923" xr:uid="{00000000-0005-0000-0000-00003F110000}"/>
    <cellStyle name="20% - Accent1 95 4 2 2 3" xfId="4924" xr:uid="{00000000-0005-0000-0000-000040110000}"/>
    <cellStyle name="20% - Accent1 95 4 2 3" xfId="4925" xr:uid="{00000000-0005-0000-0000-000041110000}"/>
    <cellStyle name="20% - Accent1 95 4 2 3 2" xfId="4926" xr:uid="{00000000-0005-0000-0000-000042110000}"/>
    <cellStyle name="20% - Accent1 95 4 2 4" xfId="4927" xr:uid="{00000000-0005-0000-0000-000043110000}"/>
    <cellStyle name="20% - Accent1 95 4 2 5" xfId="4928" xr:uid="{00000000-0005-0000-0000-000044110000}"/>
    <cellStyle name="20% - Accent1 95 4 3" xfId="4929" xr:uid="{00000000-0005-0000-0000-000045110000}"/>
    <cellStyle name="20% - Accent1 95 4 3 2" xfId="4930" xr:uid="{00000000-0005-0000-0000-000046110000}"/>
    <cellStyle name="20% - Accent1 95 4 3 2 2" xfId="4931" xr:uid="{00000000-0005-0000-0000-000047110000}"/>
    <cellStyle name="20% - Accent1 95 4 3 3" xfId="4932" xr:uid="{00000000-0005-0000-0000-000048110000}"/>
    <cellStyle name="20% - Accent1 95 4 4" xfId="4933" xr:uid="{00000000-0005-0000-0000-000049110000}"/>
    <cellStyle name="20% - Accent1 95 4 4 2" xfId="4934" xr:uid="{00000000-0005-0000-0000-00004A110000}"/>
    <cellStyle name="20% - Accent1 95 4 5" xfId="4935" xr:uid="{00000000-0005-0000-0000-00004B110000}"/>
    <cellStyle name="20% - Accent1 95 4 6" xfId="4936" xr:uid="{00000000-0005-0000-0000-00004C110000}"/>
    <cellStyle name="20% - Accent1 95 5" xfId="4937" xr:uid="{00000000-0005-0000-0000-00004D110000}"/>
    <cellStyle name="20% - Accent1 95 5 2" xfId="4938" xr:uid="{00000000-0005-0000-0000-00004E110000}"/>
    <cellStyle name="20% - Accent1 95 5 2 2" xfId="4939" xr:uid="{00000000-0005-0000-0000-00004F110000}"/>
    <cellStyle name="20% - Accent1 95 5 2 2 2" xfId="4940" xr:uid="{00000000-0005-0000-0000-000050110000}"/>
    <cellStyle name="20% - Accent1 95 5 2 2 2 2" xfId="4941" xr:uid="{00000000-0005-0000-0000-000051110000}"/>
    <cellStyle name="20% - Accent1 95 5 2 2 3" xfId="4942" xr:uid="{00000000-0005-0000-0000-000052110000}"/>
    <cellStyle name="20% - Accent1 95 5 2 3" xfId="4943" xr:uid="{00000000-0005-0000-0000-000053110000}"/>
    <cellStyle name="20% - Accent1 95 5 2 3 2" xfId="4944" xr:uid="{00000000-0005-0000-0000-000054110000}"/>
    <cellStyle name="20% - Accent1 95 5 2 4" xfId="4945" xr:uid="{00000000-0005-0000-0000-000055110000}"/>
    <cellStyle name="20% - Accent1 95 5 2 5" xfId="4946" xr:uid="{00000000-0005-0000-0000-000056110000}"/>
    <cellStyle name="20% - Accent1 95 5 3" xfId="4947" xr:uid="{00000000-0005-0000-0000-000057110000}"/>
    <cellStyle name="20% - Accent1 95 5 3 2" xfId="4948" xr:uid="{00000000-0005-0000-0000-000058110000}"/>
    <cellStyle name="20% - Accent1 95 5 3 2 2" xfId="4949" xr:uid="{00000000-0005-0000-0000-000059110000}"/>
    <cellStyle name="20% - Accent1 95 5 3 3" xfId="4950" xr:uid="{00000000-0005-0000-0000-00005A110000}"/>
    <cellStyle name="20% - Accent1 95 5 4" xfId="4951" xr:uid="{00000000-0005-0000-0000-00005B110000}"/>
    <cellStyle name="20% - Accent1 95 5 4 2" xfId="4952" xr:uid="{00000000-0005-0000-0000-00005C110000}"/>
    <cellStyle name="20% - Accent1 95 5 5" xfId="4953" xr:uid="{00000000-0005-0000-0000-00005D110000}"/>
    <cellStyle name="20% - Accent1 95 5 6" xfId="4954" xr:uid="{00000000-0005-0000-0000-00005E110000}"/>
    <cellStyle name="20% - Accent1 95 6" xfId="4955" xr:uid="{00000000-0005-0000-0000-00005F110000}"/>
    <cellStyle name="20% - Accent1 95 6 2" xfId="4956" xr:uid="{00000000-0005-0000-0000-000060110000}"/>
    <cellStyle name="20% - Accent1 95 6 2 2" xfId="4957" xr:uid="{00000000-0005-0000-0000-000061110000}"/>
    <cellStyle name="20% - Accent1 95 6 2 2 2" xfId="4958" xr:uid="{00000000-0005-0000-0000-000062110000}"/>
    <cellStyle name="20% - Accent1 95 6 2 3" xfId="4959" xr:uid="{00000000-0005-0000-0000-000063110000}"/>
    <cellStyle name="20% - Accent1 95 6 3" xfId="4960" xr:uid="{00000000-0005-0000-0000-000064110000}"/>
    <cellStyle name="20% - Accent1 95 6 3 2" xfId="4961" xr:uid="{00000000-0005-0000-0000-000065110000}"/>
    <cellStyle name="20% - Accent1 95 6 4" xfId="4962" xr:uid="{00000000-0005-0000-0000-000066110000}"/>
    <cellStyle name="20% - Accent1 95 6 5" xfId="4963" xr:uid="{00000000-0005-0000-0000-000067110000}"/>
    <cellStyle name="20% - Accent1 95 7" xfId="4964" xr:uid="{00000000-0005-0000-0000-000068110000}"/>
    <cellStyle name="20% - Accent1 95 7 2" xfId="4965" xr:uid="{00000000-0005-0000-0000-000069110000}"/>
    <cellStyle name="20% - Accent1 95 7 2 2" xfId="4966" xr:uid="{00000000-0005-0000-0000-00006A110000}"/>
    <cellStyle name="20% - Accent1 95 7 3" xfId="4967" xr:uid="{00000000-0005-0000-0000-00006B110000}"/>
    <cellStyle name="20% - Accent1 95 8" xfId="4968" xr:uid="{00000000-0005-0000-0000-00006C110000}"/>
    <cellStyle name="20% - Accent1 95 8 2" xfId="4969" xr:uid="{00000000-0005-0000-0000-00006D110000}"/>
    <cellStyle name="20% - Accent1 95 9" xfId="4970" xr:uid="{00000000-0005-0000-0000-00006E110000}"/>
    <cellStyle name="20% - Accent1 95 9 2" xfId="4971" xr:uid="{00000000-0005-0000-0000-00006F110000}"/>
    <cellStyle name="20% - Accent1 96" xfId="4972" xr:uid="{00000000-0005-0000-0000-000070110000}"/>
    <cellStyle name="20% - Accent1 96 10" xfId="4973" xr:uid="{00000000-0005-0000-0000-000071110000}"/>
    <cellStyle name="20% - Accent1 96 2" xfId="4974" xr:uid="{00000000-0005-0000-0000-000072110000}"/>
    <cellStyle name="20% - Accent1 96 2 2" xfId="4975" xr:uid="{00000000-0005-0000-0000-000073110000}"/>
    <cellStyle name="20% - Accent1 96 2 2 2" xfId="4976" xr:uid="{00000000-0005-0000-0000-000074110000}"/>
    <cellStyle name="20% - Accent1 96 2 2 2 2" xfId="4977" xr:uid="{00000000-0005-0000-0000-000075110000}"/>
    <cellStyle name="20% - Accent1 96 2 2 2 2 2" xfId="4978" xr:uid="{00000000-0005-0000-0000-000076110000}"/>
    <cellStyle name="20% - Accent1 96 2 2 2 2 2 2" xfId="4979" xr:uid="{00000000-0005-0000-0000-000077110000}"/>
    <cellStyle name="20% - Accent1 96 2 2 2 2 3" xfId="4980" xr:uid="{00000000-0005-0000-0000-000078110000}"/>
    <cellStyle name="20% - Accent1 96 2 2 2 3" xfId="4981" xr:uid="{00000000-0005-0000-0000-000079110000}"/>
    <cellStyle name="20% - Accent1 96 2 2 2 3 2" xfId="4982" xr:uid="{00000000-0005-0000-0000-00007A110000}"/>
    <cellStyle name="20% - Accent1 96 2 2 2 4" xfId="4983" xr:uid="{00000000-0005-0000-0000-00007B110000}"/>
    <cellStyle name="20% - Accent1 96 2 2 2 5" xfId="4984" xr:uid="{00000000-0005-0000-0000-00007C110000}"/>
    <cellStyle name="20% - Accent1 96 2 2 3" xfId="4985" xr:uid="{00000000-0005-0000-0000-00007D110000}"/>
    <cellStyle name="20% - Accent1 96 2 2 3 2" xfId="4986" xr:uid="{00000000-0005-0000-0000-00007E110000}"/>
    <cellStyle name="20% - Accent1 96 2 2 3 2 2" xfId="4987" xr:uid="{00000000-0005-0000-0000-00007F110000}"/>
    <cellStyle name="20% - Accent1 96 2 2 3 3" xfId="4988" xr:uid="{00000000-0005-0000-0000-000080110000}"/>
    <cellStyle name="20% - Accent1 96 2 2 4" xfId="4989" xr:uid="{00000000-0005-0000-0000-000081110000}"/>
    <cellStyle name="20% - Accent1 96 2 2 4 2" xfId="4990" xr:uid="{00000000-0005-0000-0000-000082110000}"/>
    <cellStyle name="20% - Accent1 96 2 2 5" xfId="4991" xr:uid="{00000000-0005-0000-0000-000083110000}"/>
    <cellStyle name="20% - Accent1 96 2 2 6" xfId="4992" xr:uid="{00000000-0005-0000-0000-000084110000}"/>
    <cellStyle name="20% - Accent1 96 2 3" xfId="4993" xr:uid="{00000000-0005-0000-0000-000085110000}"/>
    <cellStyle name="20% - Accent1 96 2 3 2" xfId="4994" xr:uid="{00000000-0005-0000-0000-000086110000}"/>
    <cellStyle name="20% - Accent1 96 2 3 2 2" xfId="4995" xr:uid="{00000000-0005-0000-0000-000087110000}"/>
    <cellStyle name="20% - Accent1 96 2 3 2 2 2" xfId="4996" xr:uid="{00000000-0005-0000-0000-000088110000}"/>
    <cellStyle name="20% - Accent1 96 2 3 2 3" xfId="4997" xr:uid="{00000000-0005-0000-0000-000089110000}"/>
    <cellStyle name="20% - Accent1 96 2 3 3" xfId="4998" xr:uid="{00000000-0005-0000-0000-00008A110000}"/>
    <cellStyle name="20% - Accent1 96 2 3 3 2" xfId="4999" xr:uid="{00000000-0005-0000-0000-00008B110000}"/>
    <cellStyle name="20% - Accent1 96 2 3 4" xfId="5000" xr:uid="{00000000-0005-0000-0000-00008C110000}"/>
    <cellStyle name="20% - Accent1 96 2 3 5" xfId="5001" xr:uid="{00000000-0005-0000-0000-00008D110000}"/>
    <cellStyle name="20% - Accent1 96 2 4" xfId="5002" xr:uid="{00000000-0005-0000-0000-00008E110000}"/>
    <cellStyle name="20% - Accent1 96 2 4 2" xfId="5003" xr:uid="{00000000-0005-0000-0000-00008F110000}"/>
    <cellStyle name="20% - Accent1 96 2 4 2 2" xfId="5004" xr:uid="{00000000-0005-0000-0000-000090110000}"/>
    <cellStyle name="20% - Accent1 96 2 4 3" xfId="5005" xr:uid="{00000000-0005-0000-0000-000091110000}"/>
    <cellStyle name="20% - Accent1 96 2 5" xfId="5006" xr:uid="{00000000-0005-0000-0000-000092110000}"/>
    <cellStyle name="20% - Accent1 96 2 5 2" xfId="5007" xr:uid="{00000000-0005-0000-0000-000093110000}"/>
    <cellStyle name="20% - Accent1 96 2 6" xfId="5008" xr:uid="{00000000-0005-0000-0000-000094110000}"/>
    <cellStyle name="20% - Accent1 96 2 7" xfId="5009" xr:uid="{00000000-0005-0000-0000-000095110000}"/>
    <cellStyle name="20% - Accent1 96 3" xfId="5010" xr:uid="{00000000-0005-0000-0000-000096110000}"/>
    <cellStyle name="20% - Accent1 96 3 2" xfId="5011" xr:uid="{00000000-0005-0000-0000-000097110000}"/>
    <cellStyle name="20% - Accent1 96 3 2 2" xfId="5012" xr:uid="{00000000-0005-0000-0000-000098110000}"/>
    <cellStyle name="20% - Accent1 96 3 2 2 2" xfId="5013" xr:uid="{00000000-0005-0000-0000-000099110000}"/>
    <cellStyle name="20% - Accent1 96 3 2 2 2 2" xfId="5014" xr:uid="{00000000-0005-0000-0000-00009A110000}"/>
    <cellStyle name="20% - Accent1 96 3 2 2 2 2 2" xfId="5015" xr:uid="{00000000-0005-0000-0000-00009B110000}"/>
    <cellStyle name="20% - Accent1 96 3 2 2 2 3" xfId="5016" xr:uid="{00000000-0005-0000-0000-00009C110000}"/>
    <cellStyle name="20% - Accent1 96 3 2 2 3" xfId="5017" xr:uid="{00000000-0005-0000-0000-00009D110000}"/>
    <cellStyle name="20% - Accent1 96 3 2 2 3 2" xfId="5018" xr:uid="{00000000-0005-0000-0000-00009E110000}"/>
    <cellStyle name="20% - Accent1 96 3 2 2 4" xfId="5019" xr:uid="{00000000-0005-0000-0000-00009F110000}"/>
    <cellStyle name="20% - Accent1 96 3 2 2 5" xfId="5020" xr:uid="{00000000-0005-0000-0000-0000A0110000}"/>
    <cellStyle name="20% - Accent1 96 3 2 3" xfId="5021" xr:uid="{00000000-0005-0000-0000-0000A1110000}"/>
    <cellStyle name="20% - Accent1 96 3 2 3 2" xfId="5022" xr:uid="{00000000-0005-0000-0000-0000A2110000}"/>
    <cellStyle name="20% - Accent1 96 3 2 3 2 2" xfId="5023" xr:uid="{00000000-0005-0000-0000-0000A3110000}"/>
    <cellStyle name="20% - Accent1 96 3 2 3 3" xfId="5024" xr:uid="{00000000-0005-0000-0000-0000A4110000}"/>
    <cellStyle name="20% - Accent1 96 3 2 4" xfId="5025" xr:uid="{00000000-0005-0000-0000-0000A5110000}"/>
    <cellStyle name="20% - Accent1 96 3 2 4 2" xfId="5026" xr:uid="{00000000-0005-0000-0000-0000A6110000}"/>
    <cellStyle name="20% - Accent1 96 3 2 5" xfId="5027" xr:uid="{00000000-0005-0000-0000-0000A7110000}"/>
    <cellStyle name="20% - Accent1 96 3 2 6" xfId="5028" xr:uid="{00000000-0005-0000-0000-0000A8110000}"/>
    <cellStyle name="20% - Accent1 96 3 3" xfId="5029" xr:uid="{00000000-0005-0000-0000-0000A9110000}"/>
    <cellStyle name="20% - Accent1 96 3 3 2" xfId="5030" xr:uid="{00000000-0005-0000-0000-0000AA110000}"/>
    <cellStyle name="20% - Accent1 96 3 3 2 2" xfId="5031" xr:uid="{00000000-0005-0000-0000-0000AB110000}"/>
    <cellStyle name="20% - Accent1 96 3 3 2 2 2" xfId="5032" xr:uid="{00000000-0005-0000-0000-0000AC110000}"/>
    <cellStyle name="20% - Accent1 96 3 3 2 3" xfId="5033" xr:uid="{00000000-0005-0000-0000-0000AD110000}"/>
    <cellStyle name="20% - Accent1 96 3 3 3" xfId="5034" xr:uid="{00000000-0005-0000-0000-0000AE110000}"/>
    <cellStyle name="20% - Accent1 96 3 3 3 2" xfId="5035" xr:uid="{00000000-0005-0000-0000-0000AF110000}"/>
    <cellStyle name="20% - Accent1 96 3 3 4" xfId="5036" xr:uid="{00000000-0005-0000-0000-0000B0110000}"/>
    <cellStyle name="20% - Accent1 96 3 3 5" xfId="5037" xr:uid="{00000000-0005-0000-0000-0000B1110000}"/>
    <cellStyle name="20% - Accent1 96 3 4" xfId="5038" xr:uid="{00000000-0005-0000-0000-0000B2110000}"/>
    <cellStyle name="20% - Accent1 96 3 4 2" xfId="5039" xr:uid="{00000000-0005-0000-0000-0000B3110000}"/>
    <cellStyle name="20% - Accent1 96 3 4 2 2" xfId="5040" xr:uid="{00000000-0005-0000-0000-0000B4110000}"/>
    <cellStyle name="20% - Accent1 96 3 4 3" xfId="5041" xr:uid="{00000000-0005-0000-0000-0000B5110000}"/>
    <cellStyle name="20% - Accent1 96 3 5" xfId="5042" xr:uid="{00000000-0005-0000-0000-0000B6110000}"/>
    <cellStyle name="20% - Accent1 96 3 5 2" xfId="5043" xr:uid="{00000000-0005-0000-0000-0000B7110000}"/>
    <cellStyle name="20% - Accent1 96 3 6" xfId="5044" xr:uid="{00000000-0005-0000-0000-0000B8110000}"/>
    <cellStyle name="20% - Accent1 96 3 7" xfId="5045" xr:uid="{00000000-0005-0000-0000-0000B9110000}"/>
    <cellStyle name="20% - Accent1 96 4" xfId="5046" xr:uid="{00000000-0005-0000-0000-0000BA110000}"/>
    <cellStyle name="20% - Accent1 96 4 2" xfId="5047" xr:uid="{00000000-0005-0000-0000-0000BB110000}"/>
    <cellStyle name="20% - Accent1 96 4 2 2" xfId="5048" xr:uid="{00000000-0005-0000-0000-0000BC110000}"/>
    <cellStyle name="20% - Accent1 96 4 2 2 2" xfId="5049" xr:uid="{00000000-0005-0000-0000-0000BD110000}"/>
    <cellStyle name="20% - Accent1 96 4 2 2 2 2" xfId="5050" xr:uid="{00000000-0005-0000-0000-0000BE110000}"/>
    <cellStyle name="20% - Accent1 96 4 2 2 3" xfId="5051" xr:uid="{00000000-0005-0000-0000-0000BF110000}"/>
    <cellStyle name="20% - Accent1 96 4 2 3" xfId="5052" xr:uid="{00000000-0005-0000-0000-0000C0110000}"/>
    <cellStyle name="20% - Accent1 96 4 2 3 2" xfId="5053" xr:uid="{00000000-0005-0000-0000-0000C1110000}"/>
    <cellStyle name="20% - Accent1 96 4 2 4" xfId="5054" xr:uid="{00000000-0005-0000-0000-0000C2110000}"/>
    <cellStyle name="20% - Accent1 96 4 2 5" xfId="5055" xr:uid="{00000000-0005-0000-0000-0000C3110000}"/>
    <cellStyle name="20% - Accent1 96 4 3" xfId="5056" xr:uid="{00000000-0005-0000-0000-0000C4110000}"/>
    <cellStyle name="20% - Accent1 96 4 3 2" xfId="5057" xr:uid="{00000000-0005-0000-0000-0000C5110000}"/>
    <cellStyle name="20% - Accent1 96 4 3 2 2" xfId="5058" xr:uid="{00000000-0005-0000-0000-0000C6110000}"/>
    <cellStyle name="20% - Accent1 96 4 3 3" xfId="5059" xr:uid="{00000000-0005-0000-0000-0000C7110000}"/>
    <cellStyle name="20% - Accent1 96 4 4" xfId="5060" xr:uid="{00000000-0005-0000-0000-0000C8110000}"/>
    <cellStyle name="20% - Accent1 96 4 4 2" xfId="5061" xr:uid="{00000000-0005-0000-0000-0000C9110000}"/>
    <cellStyle name="20% - Accent1 96 4 5" xfId="5062" xr:uid="{00000000-0005-0000-0000-0000CA110000}"/>
    <cellStyle name="20% - Accent1 96 4 6" xfId="5063" xr:uid="{00000000-0005-0000-0000-0000CB110000}"/>
    <cellStyle name="20% - Accent1 96 5" xfId="5064" xr:uid="{00000000-0005-0000-0000-0000CC110000}"/>
    <cellStyle name="20% - Accent1 96 5 2" xfId="5065" xr:uid="{00000000-0005-0000-0000-0000CD110000}"/>
    <cellStyle name="20% - Accent1 96 5 2 2" xfId="5066" xr:uid="{00000000-0005-0000-0000-0000CE110000}"/>
    <cellStyle name="20% - Accent1 96 5 2 2 2" xfId="5067" xr:uid="{00000000-0005-0000-0000-0000CF110000}"/>
    <cellStyle name="20% - Accent1 96 5 2 2 2 2" xfId="5068" xr:uid="{00000000-0005-0000-0000-0000D0110000}"/>
    <cellStyle name="20% - Accent1 96 5 2 2 3" xfId="5069" xr:uid="{00000000-0005-0000-0000-0000D1110000}"/>
    <cellStyle name="20% - Accent1 96 5 2 3" xfId="5070" xr:uid="{00000000-0005-0000-0000-0000D2110000}"/>
    <cellStyle name="20% - Accent1 96 5 2 3 2" xfId="5071" xr:uid="{00000000-0005-0000-0000-0000D3110000}"/>
    <cellStyle name="20% - Accent1 96 5 2 4" xfId="5072" xr:uid="{00000000-0005-0000-0000-0000D4110000}"/>
    <cellStyle name="20% - Accent1 96 5 2 5" xfId="5073" xr:uid="{00000000-0005-0000-0000-0000D5110000}"/>
    <cellStyle name="20% - Accent1 96 5 3" xfId="5074" xr:uid="{00000000-0005-0000-0000-0000D6110000}"/>
    <cellStyle name="20% - Accent1 96 5 3 2" xfId="5075" xr:uid="{00000000-0005-0000-0000-0000D7110000}"/>
    <cellStyle name="20% - Accent1 96 5 3 2 2" xfId="5076" xr:uid="{00000000-0005-0000-0000-0000D8110000}"/>
    <cellStyle name="20% - Accent1 96 5 3 3" xfId="5077" xr:uid="{00000000-0005-0000-0000-0000D9110000}"/>
    <cellStyle name="20% - Accent1 96 5 4" xfId="5078" xr:uid="{00000000-0005-0000-0000-0000DA110000}"/>
    <cellStyle name="20% - Accent1 96 5 4 2" xfId="5079" xr:uid="{00000000-0005-0000-0000-0000DB110000}"/>
    <cellStyle name="20% - Accent1 96 5 5" xfId="5080" xr:uid="{00000000-0005-0000-0000-0000DC110000}"/>
    <cellStyle name="20% - Accent1 96 5 6" xfId="5081" xr:uid="{00000000-0005-0000-0000-0000DD110000}"/>
    <cellStyle name="20% - Accent1 96 6" xfId="5082" xr:uid="{00000000-0005-0000-0000-0000DE110000}"/>
    <cellStyle name="20% - Accent1 96 6 2" xfId="5083" xr:uid="{00000000-0005-0000-0000-0000DF110000}"/>
    <cellStyle name="20% - Accent1 96 6 2 2" xfId="5084" xr:uid="{00000000-0005-0000-0000-0000E0110000}"/>
    <cellStyle name="20% - Accent1 96 6 2 2 2" xfId="5085" xr:uid="{00000000-0005-0000-0000-0000E1110000}"/>
    <cellStyle name="20% - Accent1 96 6 2 3" xfId="5086" xr:uid="{00000000-0005-0000-0000-0000E2110000}"/>
    <cellStyle name="20% - Accent1 96 6 3" xfId="5087" xr:uid="{00000000-0005-0000-0000-0000E3110000}"/>
    <cellStyle name="20% - Accent1 96 6 3 2" xfId="5088" xr:uid="{00000000-0005-0000-0000-0000E4110000}"/>
    <cellStyle name="20% - Accent1 96 6 4" xfId="5089" xr:uid="{00000000-0005-0000-0000-0000E5110000}"/>
    <cellStyle name="20% - Accent1 96 6 5" xfId="5090" xr:uid="{00000000-0005-0000-0000-0000E6110000}"/>
    <cellStyle name="20% - Accent1 96 7" xfId="5091" xr:uid="{00000000-0005-0000-0000-0000E7110000}"/>
    <cellStyle name="20% - Accent1 96 7 2" xfId="5092" xr:uid="{00000000-0005-0000-0000-0000E8110000}"/>
    <cellStyle name="20% - Accent1 96 7 2 2" xfId="5093" xr:uid="{00000000-0005-0000-0000-0000E9110000}"/>
    <cellStyle name="20% - Accent1 96 7 3" xfId="5094" xr:uid="{00000000-0005-0000-0000-0000EA110000}"/>
    <cellStyle name="20% - Accent1 96 8" xfId="5095" xr:uid="{00000000-0005-0000-0000-0000EB110000}"/>
    <cellStyle name="20% - Accent1 96 8 2" xfId="5096" xr:uid="{00000000-0005-0000-0000-0000EC110000}"/>
    <cellStyle name="20% - Accent1 96 9" xfId="5097" xr:uid="{00000000-0005-0000-0000-0000ED110000}"/>
    <cellStyle name="20% - Accent1 96 9 2" xfId="5098" xr:uid="{00000000-0005-0000-0000-0000EE110000}"/>
    <cellStyle name="20% - Accent1 97" xfId="5099" xr:uid="{00000000-0005-0000-0000-0000EF110000}"/>
    <cellStyle name="20% - Accent1 97 10" xfId="5100" xr:uid="{00000000-0005-0000-0000-0000F0110000}"/>
    <cellStyle name="20% - Accent1 97 2" xfId="5101" xr:uid="{00000000-0005-0000-0000-0000F1110000}"/>
    <cellStyle name="20% - Accent1 97 2 2" xfId="5102" xr:uid="{00000000-0005-0000-0000-0000F2110000}"/>
    <cellStyle name="20% - Accent1 97 2 2 2" xfId="5103" xr:uid="{00000000-0005-0000-0000-0000F3110000}"/>
    <cellStyle name="20% - Accent1 97 2 2 2 2" xfId="5104" xr:uid="{00000000-0005-0000-0000-0000F4110000}"/>
    <cellStyle name="20% - Accent1 97 2 2 2 2 2" xfId="5105" xr:uid="{00000000-0005-0000-0000-0000F5110000}"/>
    <cellStyle name="20% - Accent1 97 2 2 2 2 2 2" xfId="5106" xr:uid="{00000000-0005-0000-0000-0000F6110000}"/>
    <cellStyle name="20% - Accent1 97 2 2 2 2 3" xfId="5107" xr:uid="{00000000-0005-0000-0000-0000F7110000}"/>
    <cellStyle name="20% - Accent1 97 2 2 2 3" xfId="5108" xr:uid="{00000000-0005-0000-0000-0000F8110000}"/>
    <cellStyle name="20% - Accent1 97 2 2 2 3 2" xfId="5109" xr:uid="{00000000-0005-0000-0000-0000F9110000}"/>
    <cellStyle name="20% - Accent1 97 2 2 2 4" xfId="5110" xr:uid="{00000000-0005-0000-0000-0000FA110000}"/>
    <cellStyle name="20% - Accent1 97 2 2 2 5" xfId="5111" xr:uid="{00000000-0005-0000-0000-0000FB110000}"/>
    <cellStyle name="20% - Accent1 97 2 2 3" xfId="5112" xr:uid="{00000000-0005-0000-0000-0000FC110000}"/>
    <cellStyle name="20% - Accent1 97 2 2 3 2" xfId="5113" xr:uid="{00000000-0005-0000-0000-0000FD110000}"/>
    <cellStyle name="20% - Accent1 97 2 2 3 2 2" xfId="5114" xr:uid="{00000000-0005-0000-0000-0000FE110000}"/>
    <cellStyle name="20% - Accent1 97 2 2 3 3" xfId="5115" xr:uid="{00000000-0005-0000-0000-0000FF110000}"/>
    <cellStyle name="20% - Accent1 97 2 2 4" xfId="5116" xr:uid="{00000000-0005-0000-0000-000000120000}"/>
    <cellStyle name="20% - Accent1 97 2 2 4 2" xfId="5117" xr:uid="{00000000-0005-0000-0000-000001120000}"/>
    <cellStyle name="20% - Accent1 97 2 2 5" xfId="5118" xr:uid="{00000000-0005-0000-0000-000002120000}"/>
    <cellStyle name="20% - Accent1 97 2 2 6" xfId="5119" xr:uid="{00000000-0005-0000-0000-000003120000}"/>
    <cellStyle name="20% - Accent1 97 2 3" xfId="5120" xr:uid="{00000000-0005-0000-0000-000004120000}"/>
    <cellStyle name="20% - Accent1 97 2 3 2" xfId="5121" xr:uid="{00000000-0005-0000-0000-000005120000}"/>
    <cellStyle name="20% - Accent1 97 2 3 2 2" xfId="5122" xr:uid="{00000000-0005-0000-0000-000006120000}"/>
    <cellStyle name="20% - Accent1 97 2 3 2 2 2" xfId="5123" xr:uid="{00000000-0005-0000-0000-000007120000}"/>
    <cellStyle name="20% - Accent1 97 2 3 2 3" xfId="5124" xr:uid="{00000000-0005-0000-0000-000008120000}"/>
    <cellStyle name="20% - Accent1 97 2 3 3" xfId="5125" xr:uid="{00000000-0005-0000-0000-000009120000}"/>
    <cellStyle name="20% - Accent1 97 2 3 3 2" xfId="5126" xr:uid="{00000000-0005-0000-0000-00000A120000}"/>
    <cellStyle name="20% - Accent1 97 2 3 4" xfId="5127" xr:uid="{00000000-0005-0000-0000-00000B120000}"/>
    <cellStyle name="20% - Accent1 97 2 3 5" xfId="5128" xr:uid="{00000000-0005-0000-0000-00000C120000}"/>
    <cellStyle name="20% - Accent1 97 2 4" xfId="5129" xr:uid="{00000000-0005-0000-0000-00000D120000}"/>
    <cellStyle name="20% - Accent1 97 2 4 2" xfId="5130" xr:uid="{00000000-0005-0000-0000-00000E120000}"/>
    <cellStyle name="20% - Accent1 97 2 4 2 2" xfId="5131" xr:uid="{00000000-0005-0000-0000-00000F120000}"/>
    <cellStyle name="20% - Accent1 97 2 4 3" xfId="5132" xr:uid="{00000000-0005-0000-0000-000010120000}"/>
    <cellStyle name="20% - Accent1 97 2 5" xfId="5133" xr:uid="{00000000-0005-0000-0000-000011120000}"/>
    <cellStyle name="20% - Accent1 97 2 5 2" xfId="5134" xr:uid="{00000000-0005-0000-0000-000012120000}"/>
    <cellStyle name="20% - Accent1 97 2 6" xfId="5135" xr:uid="{00000000-0005-0000-0000-000013120000}"/>
    <cellStyle name="20% - Accent1 97 2 7" xfId="5136" xr:uid="{00000000-0005-0000-0000-000014120000}"/>
    <cellStyle name="20% - Accent1 97 3" xfId="5137" xr:uid="{00000000-0005-0000-0000-000015120000}"/>
    <cellStyle name="20% - Accent1 97 3 2" xfId="5138" xr:uid="{00000000-0005-0000-0000-000016120000}"/>
    <cellStyle name="20% - Accent1 97 3 2 2" xfId="5139" xr:uid="{00000000-0005-0000-0000-000017120000}"/>
    <cellStyle name="20% - Accent1 97 3 2 2 2" xfId="5140" xr:uid="{00000000-0005-0000-0000-000018120000}"/>
    <cellStyle name="20% - Accent1 97 3 2 2 2 2" xfId="5141" xr:uid="{00000000-0005-0000-0000-000019120000}"/>
    <cellStyle name="20% - Accent1 97 3 2 2 2 2 2" xfId="5142" xr:uid="{00000000-0005-0000-0000-00001A120000}"/>
    <cellStyle name="20% - Accent1 97 3 2 2 2 3" xfId="5143" xr:uid="{00000000-0005-0000-0000-00001B120000}"/>
    <cellStyle name="20% - Accent1 97 3 2 2 3" xfId="5144" xr:uid="{00000000-0005-0000-0000-00001C120000}"/>
    <cellStyle name="20% - Accent1 97 3 2 2 3 2" xfId="5145" xr:uid="{00000000-0005-0000-0000-00001D120000}"/>
    <cellStyle name="20% - Accent1 97 3 2 2 4" xfId="5146" xr:uid="{00000000-0005-0000-0000-00001E120000}"/>
    <cellStyle name="20% - Accent1 97 3 2 2 5" xfId="5147" xr:uid="{00000000-0005-0000-0000-00001F120000}"/>
    <cellStyle name="20% - Accent1 97 3 2 3" xfId="5148" xr:uid="{00000000-0005-0000-0000-000020120000}"/>
    <cellStyle name="20% - Accent1 97 3 2 3 2" xfId="5149" xr:uid="{00000000-0005-0000-0000-000021120000}"/>
    <cellStyle name="20% - Accent1 97 3 2 3 2 2" xfId="5150" xr:uid="{00000000-0005-0000-0000-000022120000}"/>
    <cellStyle name="20% - Accent1 97 3 2 3 3" xfId="5151" xr:uid="{00000000-0005-0000-0000-000023120000}"/>
    <cellStyle name="20% - Accent1 97 3 2 4" xfId="5152" xr:uid="{00000000-0005-0000-0000-000024120000}"/>
    <cellStyle name="20% - Accent1 97 3 2 4 2" xfId="5153" xr:uid="{00000000-0005-0000-0000-000025120000}"/>
    <cellStyle name="20% - Accent1 97 3 2 5" xfId="5154" xr:uid="{00000000-0005-0000-0000-000026120000}"/>
    <cellStyle name="20% - Accent1 97 3 2 6" xfId="5155" xr:uid="{00000000-0005-0000-0000-000027120000}"/>
    <cellStyle name="20% - Accent1 97 3 3" xfId="5156" xr:uid="{00000000-0005-0000-0000-000028120000}"/>
    <cellStyle name="20% - Accent1 97 3 3 2" xfId="5157" xr:uid="{00000000-0005-0000-0000-000029120000}"/>
    <cellStyle name="20% - Accent1 97 3 3 2 2" xfId="5158" xr:uid="{00000000-0005-0000-0000-00002A120000}"/>
    <cellStyle name="20% - Accent1 97 3 3 2 2 2" xfId="5159" xr:uid="{00000000-0005-0000-0000-00002B120000}"/>
    <cellStyle name="20% - Accent1 97 3 3 2 3" xfId="5160" xr:uid="{00000000-0005-0000-0000-00002C120000}"/>
    <cellStyle name="20% - Accent1 97 3 3 3" xfId="5161" xr:uid="{00000000-0005-0000-0000-00002D120000}"/>
    <cellStyle name="20% - Accent1 97 3 3 3 2" xfId="5162" xr:uid="{00000000-0005-0000-0000-00002E120000}"/>
    <cellStyle name="20% - Accent1 97 3 3 4" xfId="5163" xr:uid="{00000000-0005-0000-0000-00002F120000}"/>
    <cellStyle name="20% - Accent1 97 3 3 5" xfId="5164" xr:uid="{00000000-0005-0000-0000-000030120000}"/>
    <cellStyle name="20% - Accent1 97 3 4" xfId="5165" xr:uid="{00000000-0005-0000-0000-000031120000}"/>
    <cellStyle name="20% - Accent1 97 3 4 2" xfId="5166" xr:uid="{00000000-0005-0000-0000-000032120000}"/>
    <cellStyle name="20% - Accent1 97 3 4 2 2" xfId="5167" xr:uid="{00000000-0005-0000-0000-000033120000}"/>
    <cellStyle name="20% - Accent1 97 3 4 3" xfId="5168" xr:uid="{00000000-0005-0000-0000-000034120000}"/>
    <cellStyle name="20% - Accent1 97 3 5" xfId="5169" xr:uid="{00000000-0005-0000-0000-000035120000}"/>
    <cellStyle name="20% - Accent1 97 3 5 2" xfId="5170" xr:uid="{00000000-0005-0000-0000-000036120000}"/>
    <cellStyle name="20% - Accent1 97 3 6" xfId="5171" xr:uid="{00000000-0005-0000-0000-000037120000}"/>
    <cellStyle name="20% - Accent1 97 3 7" xfId="5172" xr:uid="{00000000-0005-0000-0000-000038120000}"/>
    <cellStyle name="20% - Accent1 97 4" xfId="5173" xr:uid="{00000000-0005-0000-0000-000039120000}"/>
    <cellStyle name="20% - Accent1 97 4 2" xfId="5174" xr:uid="{00000000-0005-0000-0000-00003A120000}"/>
    <cellStyle name="20% - Accent1 97 4 2 2" xfId="5175" xr:uid="{00000000-0005-0000-0000-00003B120000}"/>
    <cellStyle name="20% - Accent1 97 4 2 2 2" xfId="5176" xr:uid="{00000000-0005-0000-0000-00003C120000}"/>
    <cellStyle name="20% - Accent1 97 4 2 2 2 2" xfId="5177" xr:uid="{00000000-0005-0000-0000-00003D120000}"/>
    <cellStyle name="20% - Accent1 97 4 2 2 3" xfId="5178" xr:uid="{00000000-0005-0000-0000-00003E120000}"/>
    <cellStyle name="20% - Accent1 97 4 2 3" xfId="5179" xr:uid="{00000000-0005-0000-0000-00003F120000}"/>
    <cellStyle name="20% - Accent1 97 4 2 3 2" xfId="5180" xr:uid="{00000000-0005-0000-0000-000040120000}"/>
    <cellStyle name="20% - Accent1 97 4 2 4" xfId="5181" xr:uid="{00000000-0005-0000-0000-000041120000}"/>
    <cellStyle name="20% - Accent1 97 4 2 5" xfId="5182" xr:uid="{00000000-0005-0000-0000-000042120000}"/>
    <cellStyle name="20% - Accent1 97 4 3" xfId="5183" xr:uid="{00000000-0005-0000-0000-000043120000}"/>
    <cellStyle name="20% - Accent1 97 4 3 2" xfId="5184" xr:uid="{00000000-0005-0000-0000-000044120000}"/>
    <cellStyle name="20% - Accent1 97 4 3 2 2" xfId="5185" xr:uid="{00000000-0005-0000-0000-000045120000}"/>
    <cellStyle name="20% - Accent1 97 4 3 3" xfId="5186" xr:uid="{00000000-0005-0000-0000-000046120000}"/>
    <cellStyle name="20% - Accent1 97 4 4" xfId="5187" xr:uid="{00000000-0005-0000-0000-000047120000}"/>
    <cellStyle name="20% - Accent1 97 4 4 2" xfId="5188" xr:uid="{00000000-0005-0000-0000-000048120000}"/>
    <cellStyle name="20% - Accent1 97 4 5" xfId="5189" xr:uid="{00000000-0005-0000-0000-000049120000}"/>
    <cellStyle name="20% - Accent1 97 4 6" xfId="5190" xr:uid="{00000000-0005-0000-0000-00004A120000}"/>
    <cellStyle name="20% - Accent1 97 5" xfId="5191" xr:uid="{00000000-0005-0000-0000-00004B120000}"/>
    <cellStyle name="20% - Accent1 97 5 2" xfId="5192" xr:uid="{00000000-0005-0000-0000-00004C120000}"/>
    <cellStyle name="20% - Accent1 97 5 2 2" xfId="5193" xr:uid="{00000000-0005-0000-0000-00004D120000}"/>
    <cellStyle name="20% - Accent1 97 5 2 2 2" xfId="5194" xr:uid="{00000000-0005-0000-0000-00004E120000}"/>
    <cellStyle name="20% - Accent1 97 5 2 2 2 2" xfId="5195" xr:uid="{00000000-0005-0000-0000-00004F120000}"/>
    <cellStyle name="20% - Accent1 97 5 2 2 3" xfId="5196" xr:uid="{00000000-0005-0000-0000-000050120000}"/>
    <cellStyle name="20% - Accent1 97 5 2 3" xfId="5197" xr:uid="{00000000-0005-0000-0000-000051120000}"/>
    <cellStyle name="20% - Accent1 97 5 2 3 2" xfId="5198" xr:uid="{00000000-0005-0000-0000-000052120000}"/>
    <cellStyle name="20% - Accent1 97 5 2 4" xfId="5199" xr:uid="{00000000-0005-0000-0000-000053120000}"/>
    <cellStyle name="20% - Accent1 97 5 2 5" xfId="5200" xr:uid="{00000000-0005-0000-0000-000054120000}"/>
    <cellStyle name="20% - Accent1 97 5 3" xfId="5201" xr:uid="{00000000-0005-0000-0000-000055120000}"/>
    <cellStyle name="20% - Accent1 97 5 3 2" xfId="5202" xr:uid="{00000000-0005-0000-0000-000056120000}"/>
    <cellStyle name="20% - Accent1 97 5 3 2 2" xfId="5203" xr:uid="{00000000-0005-0000-0000-000057120000}"/>
    <cellStyle name="20% - Accent1 97 5 3 3" xfId="5204" xr:uid="{00000000-0005-0000-0000-000058120000}"/>
    <cellStyle name="20% - Accent1 97 5 4" xfId="5205" xr:uid="{00000000-0005-0000-0000-000059120000}"/>
    <cellStyle name="20% - Accent1 97 5 4 2" xfId="5206" xr:uid="{00000000-0005-0000-0000-00005A120000}"/>
    <cellStyle name="20% - Accent1 97 5 5" xfId="5207" xr:uid="{00000000-0005-0000-0000-00005B120000}"/>
    <cellStyle name="20% - Accent1 97 5 6" xfId="5208" xr:uid="{00000000-0005-0000-0000-00005C120000}"/>
    <cellStyle name="20% - Accent1 97 6" xfId="5209" xr:uid="{00000000-0005-0000-0000-00005D120000}"/>
    <cellStyle name="20% - Accent1 97 6 2" xfId="5210" xr:uid="{00000000-0005-0000-0000-00005E120000}"/>
    <cellStyle name="20% - Accent1 97 6 2 2" xfId="5211" xr:uid="{00000000-0005-0000-0000-00005F120000}"/>
    <cellStyle name="20% - Accent1 97 6 2 2 2" xfId="5212" xr:uid="{00000000-0005-0000-0000-000060120000}"/>
    <cellStyle name="20% - Accent1 97 6 2 3" xfId="5213" xr:uid="{00000000-0005-0000-0000-000061120000}"/>
    <cellStyle name="20% - Accent1 97 6 3" xfId="5214" xr:uid="{00000000-0005-0000-0000-000062120000}"/>
    <cellStyle name="20% - Accent1 97 6 3 2" xfId="5215" xr:uid="{00000000-0005-0000-0000-000063120000}"/>
    <cellStyle name="20% - Accent1 97 6 4" xfId="5216" xr:uid="{00000000-0005-0000-0000-000064120000}"/>
    <cellStyle name="20% - Accent1 97 6 5" xfId="5217" xr:uid="{00000000-0005-0000-0000-000065120000}"/>
    <cellStyle name="20% - Accent1 97 7" xfId="5218" xr:uid="{00000000-0005-0000-0000-000066120000}"/>
    <cellStyle name="20% - Accent1 97 7 2" xfId="5219" xr:uid="{00000000-0005-0000-0000-000067120000}"/>
    <cellStyle name="20% - Accent1 97 7 2 2" xfId="5220" xr:uid="{00000000-0005-0000-0000-000068120000}"/>
    <cellStyle name="20% - Accent1 97 7 3" xfId="5221" xr:uid="{00000000-0005-0000-0000-000069120000}"/>
    <cellStyle name="20% - Accent1 97 8" xfId="5222" xr:uid="{00000000-0005-0000-0000-00006A120000}"/>
    <cellStyle name="20% - Accent1 97 8 2" xfId="5223" xr:uid="{00000000-0005-0000-0000-00006B120000}"/>
    <cellStyle name="20% - Accent1 97 9" xfId="5224" xr:uid="{00000000-0005-0000-0000-00006C120000}"/>
    <cellStyle name="20% - Accent1 97 9 2" xfId="5225" xr:uid="{00000000-0005-0000-0000-00006D120000}"/>
    <cellStyle name="20% - Accent1 98" xfId="5226" xr:uid="{00000000-0005-0000-0000-00006E120000}"/>
    <cellStyle name="20% - Accent1 98 10" xfId="5227" xr:uid="{00000000-0005-0000-0000-00006F120000}"/>
    <cellStyle name="20% - Accent1 98 2" xfId="5228" xr:uid="{00000000-0005-0000-0000-000070120000}"/>
    <cellStyle name="20% - Accent1 98 2 2" xfId="5229" xr:uid="{00000000-0005-0000-0000-000071120000}"/>
    <cellStyle name="20% - Accent1 98 2 2 2" xfId="5230" xr:uid="{00000000-0005-0000-0000-000072120000}"/>
    <cellStyle name="20% - Accent1 98 2 2 2 2" xfId="5231" xr:uid="{00000000-0005-0000-0000-000073120000}"/>
    <cellStyle name="20% - Accent1 98 2 2 2 2 2" xfId="5232" xr:uid="{00000000-0005-0000-0000-000074120000}"/>
    <cellStyle name="20% - Accent1 98 2 2 2 2 2 2" xfId="5233" xr:uid="{00000000-0005-0000-0000-000075120000}"/>
    <cellStyle name="20% - Accent1 98 2 2 2 2 3" xfId="5234" xr:uid="{00000000-0005-0000-0000-000076120000}"/>
    <cellStyle name="20% - Accent1 98 2 2 2 3" xfId="5235" xr:uid="{00000000-0005-0000-0000-000077120000}"/>
    <cellStyle name="20% - Accent1 98 2 2 2 3 2" xfId="5236" xr:uid="{00000000-0005-0000-0000-000078120000}"/>
    <cellStyle name="20% - Accent1 98 2 2 2 4" xfId="5237" xr:uid="{00000000-0005-0000-0000-000079120000}"/>
    <cellStyle name="20% - Accent1 98 2 2 2 5" xfId="5238" xr:uid="{00000000-0005-0000-0000-00007A120000}"/>
    <cellStyle name="20% - Accent1 98 2 2 3" xfId="5239" xr:uid="{00000000-0005-0000-0000-00007B120000}"/>
    <cellStyle name="20% - Accent1 98 2 2 3 2" xfId="5240" xr:uid="{00000000-0005-0000-0000-00007C120000}"/>
    <cellStyle name="20% - Accent1 98 2 2 3 2 2" xfId="5241" xr:uid="{00000000-0005-0000-0000-00007D120000}"/>
    <cellStyle name="20% - Accent1 98 2 2 3 3" xfId="5242" xr:uid="{00000000-0005-0000-0000-00007E120000}"/>
    <cellStyle name="20% - Accent1 98 2 2 4" xfId="5243" xr:uid="{00000000-0005-0000-0000-00007F120000}"/>
    <cellStyle name="20% - Accent1 98 2 2 4 2" xfId="5244" xr:uid="{00000000-0005-0000-0000-000080120000}"/>
    <cellStyle name="20% - Accent1 98 2 2 5" xfId="5245" xr:uid="{00000000-0005-0000-0000-000081120000}"/>
    <cellStyle name="20% - Accent1 98 2 2 6" xfId="5246" xr:uid="{00000000-0005-0000-0000-000082120000}"/>
    <cellStyle name="20% - Accent1 98 2 3" xfId="5247" xr:uid="{00000000-0005-0000-0000-000083120000}"/>
    <cellStyle name="20% - Accent1 98 2 3 2" xfId="5248" xr:uid="{00000000-0005-0000-0000-000084120000}"/>
    <cellStyle name="20% - Accent1 98 2 3 2 2" xfId="5249" xr:uid="{00000000-0005-0000-0000-000085120000}"/>
    <cellStyle name="20% - Accent1 98 2 3 2 2 2" xfId="5250" xr:uid="{00000000-0005-0000-0000-000086120000}"/>
    <cellStyle name="20% - Accent1 98 2 3 2 3" xfId="5251" xr:uid="{00000000-0005-0000-0000-000087120000}"/>
    <cellStyle name="20% - Accent1 98 2 3 3" xfId="5252" xr:uid="{00000000-0005-0000-0000-000088120000}"/>
    <cellStyle name="20% - Accent1 98 2 3 3 2" xfId="5253" xr:uid="{00000000-0005-0000-0000-000089120000}"/>
    <cellStyle name="20% - Accent1 98 2 3 4" xfId="5254" xr:uid="{00000000-0005-0000-0000-00008A120000}"/>
    <cellStyle name="20% - Accent1 98 2 3 5" xfId="5255" xr:uid="{00000000-0005-0000-0000-00008B120000}"/>
    <cellStyle name="20% - Accent1 98 2 4" xfId="5256" xr:uid="{00000000-0005-0000-0000-00008C120000}"/>
    <cellStyle name="20% - Accent1 98 2 4 2" xfId="5257" xr:uid="{00000000-0005-0000-0000-00008D120000}"/>
    <cellStyle name="20% - Accent1 98 2 4 2 2" xfId="5258" xr:uid="{00000000-0005-0000-0000-00008E120000}"/>
    <cellStyle name="20% - Accent1 98 2 4 3" xfId="5259" xr:uid="{00000000-0005-0000-0000-00008F120000}"/>
    <cellStyle name="20% - Accent1 98 2 5" xfId="5260" xr:uid="{00000000-0005-0000-0000-000090120000}"/>
    <cellStyle name="20% - Accent1 98 2 5 2" xfId="5261" xr:uid="{00000000-0005-0000-0000-000091120000}"/>
    <cellStyle name="20% - Accent1 98 2 6" xfId="5262" xr:uid="{00000000-0005-0000-0000-000092120000}"/>
    <cellStyle name="20% - Accent1 98 2 7" xfId="5263" xr:uid="{00000000-0005-0000-0000-000093120000}"/>
    <cellStyle name="20% - Accent1 98 3" xfId="5264" xr:uid="{00000000-0005-0000-0000-000094120000}"/>
    <cellStyle name="20% - Accent1 98 3 2" xfId="5265" xr:uid="{00000000-0005-0000-0000-000095120000}"/>
    <cellStyle name="20% - Accent1 98 3 2 2" xfId="5266" xr:uid="{00000000-0005-0000-0000-000096120000}"/>
    <cellStyle name="20% - Accent1 98 3 2 2 2" xfId="5267" xr:uid="{00000000-0005-0000-0000-000097120000}"/>
    <cellStyle name="20% - Accent1 98 3 2 2 2 2" xfId="5268" xr:uid="{00000000-0005-0000-0000-000098120000}"/>
    <cellStyle name="20% - Accent1 98 3 2 2 2 2 2" xfId="5269" xr:uid="{00000000-0005-0000-0000-000099120000}"/>
    <cellStyle name="20% - Accent1 98 3 2 2 2 3" xfId="5270" xr:uid="{00000000-0005-0000-0000-00009A120000}"/>
    <cellStyle name="20% - Accent1 98 3 2 2 3" xfId="5271" xr:uid="{00000000-0005-0000-0000-00009B120000}"/>
    <cellStyle name="20% - Accent1 98 3 2 2 3 2" xfId="5272" xr:uid="{00000000-0005-0000-0000-00009C120000}"/>
    <cellStyle name="20% - Accent1 98 3 2 2 4" xfId="5273" xr:uid="{00000000-0005-0000-0000-00009D120000}"/>
    <cellStyle name="20% - Accent1 98 3 2 2 5" xfId="5274" xr:uid="{00000000-0005-0000-0000-00009E120000}"/>
    <cellStyle name="20% - Accent1 98 3 2 3" xfId="5275" xr:uid="{00000000-0005-0000-0000-00009F120000}"/>
    <cellStyle name="20% - Accent1 98 3 2 3 2" xfId="5276" xr:uid="{00000000-0005-0000-0000-0000A0120000}"/>
    <cellStyle name="20% - Accent1 98 3 2 3 2 2" xfId="5277" xr:uid="{00000000-0005-0000-0000-0000A1120000}"/>
    <cellStyle name="20% - Accent1 98 3 2 3 3" xfId="5278" xr:uid="{00000000-0005-0000-0000-0000A2120000}"/>
    <cellStyle name="20% - Accent1 98 3 2 4" xfId="5279" xr:uid="{00000000-0005-0000-0000-0000A3120000}"/>
    <cellStyle name="20% - Accent1 98 3 2 4 2" xfId="5280" xr:uid="{00000000-0005-0000-0000-0000A4120000}"/>
    <cellStyle name="20% - Accent1 98 3 2 5" xfId="5281" xr:uid="{00000000-0005-0000-0000-0000A5120000}"/>
    <cellStyle name="20% - Accent1 98 3 2 6" xfId="5282" xr:uid="{00000000-0005-0000-0000-0000A6120000}"/>
    <cellStyle name="20% - Accent1 98 3 3" xfId="5283" xr:uid="{00000000-0005-0000-0000-0000A7120000}"/>
    <cellStyle name="20% - Accent1 98 3 3 2" xfId="5284" xr:uid="{00000000-0005-0000-0000-0000A8120000}"/>
    <cellStyle name="20% - Accent1 98 3 3 2 2" xfId="5285" xr:uid="{00000000-0005-0000-0000-0000A9120000}"/>
    <cellStyle name="20% - Accent1 98 3 3 2 2 2" xfId="5286" xr:uid="{00000000-0005-0000-0000-0000AA120000}"/>
    <cellStyle name="20% - Accent1 98 3 3 2 3" xfId="5287" xr:uid="{00000000-0005-0000-0000-0000AB120000}"/>
    <cellStyle name="20% - Accent1 98 3 3 3" xfId="5288" xr:uid="{00000000-0005-0000-0000-0000AC120000}"/>
    <cellStyle name="20% - Accent1 98 3 3 3 2" xfId="5289" xr:uid="{00000000-0005-0000-0000-0000AD120000}"/>
    <cellStyle name="20% - Accent1 98 3 3 4" xfId="5290" xr:uid="{00000000-0005-0000-0000-0000AE120000}"/>
    <cellStyle name="20% - Accent1 98 3 3 5" xfId="5291" xr:uid="{00000000-0005-0000-0000-0000AF120000}"/>
    <cellStyle name="20% - Accent1 98 3 4" xfId="5292" xr:uid="{00000000-0005-0000-0000-0000B0120000}"/>
    <cellStyle name="20% - Accent1 98 3 4 2" xfId="5293" xr:uid="{00000000-0005-0000-0000-0000B1120000}"/>
    <cellStyle name="20% - Accent1 98 3 4 2 2" xfId="5294" xr:uid="{00000000-0005-0000-0000-0000B2120000}"/>
    <cellStyle name="20% - Accent1 98 3 4 3" xfId="5295" xr:uid="{00000000-0005-0000-0000-0000B3120000}"/>
    <cellStyle name="20% - Accent1 98 3 5" xfId="5296" xr:uid="{00000000-0005-0000-0000-0000B4120000}"/>
    <cellStyle name="20% - Accent1 98 3 5 2" xfId="5297" xr:uid="{00000000-0005-0000-0000-0000B5120000}"/>
    <cellStyle name="20% - Accent1 98 3 6" xfId="5298" xr:uid="{00000000-0005-0000-0000-0000B6120000}"/>
    <cellStyle name="20% - Accent1 98 3 7" xfId="5299" xr:uid="{00000000-0005-0000-0000-0000B7120000}"/>
    <cellStyle name="20% - Accent1 98 4" xfId="5300" xr:uid="{00000000-0005-0000-0000-0000B8120000}"/>
    <cellStyle name="20% - Accent1 98 4 2" xfId="5301" xr:uid="{00000000-0005-0000-0000-0000B9120000}"/>
    <cellStyle name="20% - Accent1 98 4 2 2" xfId="5302" xr:uid="{00000000-0005-0000-0000-0000BA120000}"/>
    <cellStyle name="20% - Accent1 98 4 2 2 2" xfId="5303" xr:uid="{00000000-0005-0000-0000-0000BB120000}"/>
    <cellStyle name="20% - Accent1 98 4 2 2 2 2" xfId="5304" xr:uid="{00000000-0005-0000-0000-0000BC120000}"/>
    <cellStyle name="20% - Accent1 98 4 2 2 3" xfId="5305" xr:uid="{00000000-0005-0000-0000-0000BD120000}"/>
    <cellStyle name="20% - Accent1 98 4 2 3" xfId="5306" xr:uid="{00000000-0005-0000-0000-0000BE120000}"/>
    <cellStyle name="20% - Accent1 98 4 2 3 2" xfId="5307" xr:uid="{00000000-0005-0000-0000-0000BF120000}"/>
    <cellStyle name="20% - Accent1 98 4 2 4" xfId="5308" xr:uid="{00000000-0005-0000-0000-0000C0120000}"/>
    <cellStyle name="20% - Accent1 98 4 2 5" xfId="5309" xr:uid="{00000000-0005-0000-0000-0000C1120000}"/>
    <cellStyle name="20% - Accent1 98 4 3" xfId="5310" xr:uid="{00000000-0005-0000-0000-0000C2120000}"/>
    <cellStyle name="20% - Accent1 98 4 3 2" xfId="5311" xr:uid="{00000000-0005-0000-0000-0000C3120000}"/>
    <cellStyle name="20% - Accent1 98 4 3 2 2" xfId="5312" xr:uid="{00000000-0005-0000-0000-0000C4120000}"/>
    <cellStyle name="20% - Accent1 98 4 3 3" xfId="5313" xr:uid="{00000000-0005-0000-0000-0000C5120000}"/>
    <cellStyle name="20% - Accent1 98 4 4" xfId="5314" xr:uid="{00000000-0005-0000-0000-0000C6120000}"/>
    <cellStyle name="20% - Accent1 98 4 4 2" xfId="5315" xr:uid="{00000000-0005-0000-0000-0000C7120000}"/>
    <cellStyle name="20% - Accent1 98 4 5" xfId="5316" xr:uid="{00000000-0005-0000-0000-0000C8120000}"/>
    <cellStyle name="20% - Accent1 98 4 6" xfId="5317" xr:uid="{00000000-0005-0000-0000-0000C9120000}"/>
    <cellStyle name="20% - Accent1 98 5" xfId="5318" xr:uid="{00000000-0005-0000-0000-0000CA120000}"/>
    <cellStyle name="20% - Accent1 98 5 2" xfId="5319" xr:uid="{00000000-0005-0000-0000-0000CB120000}"/>
    <cellStyle name="20% - Accent1 98 5 2 2" xfId="5320" xr:uid="{00000000-0005-0000-0000-0000CC120000}"/>
    <cellStyle name="20% - Accent1 98 5 2 2 2" xfId="5321" xr:uid="{00000000-0005-0000-0000-0000CD120000}"/>
    <cellStyle name="20% - Accent1 98 5 2 2 2 2" xfId="5322" xr:uid="{00000000-0005-0000-0000-0000CE120000}"/>
    <cellStyle name="20% - Accent1 98 5 2 2 3" xfId="5323" xr:uid="{00000000-0005-0000-0000-0000CF120000}"/>
    <cellStyle name="20% - Accent1 98 5 2 3" xfId="5324" xr:uid="{00000000-0005-0000-0000-0000D0120000}"/>
    <cellStyle name="20% - Accent1 98 5 2 3 2" xfId="5325" xr:uid="{00000000-0005-0000-0000-0000D1120000}"/>
    <cellStyle name="20% - Accent1 98 5 2 4" xfId="5326" xr:uid="{00000000-0005-0000-0000-0000D2120000}"/>
    <cellStyle name="20% - Accent1 98 5 2 5" xfId="5327" xr:uid="{00000000-0005-0000-0000-0000D3120000}"/>
    <cellStyle name="20% - Accent1 98 5 3" xfId="5328" xr:uid="{00000000-0005-0000-0000-0000D4120000}"/>
    <cellStyle name="20% - Accent1 98 5 3 2" xfId="5329" xr:uid="{00000000-0005-0000-0000-0000D5120000}"/>
    <cellStyle name="20% - Accent1 98 5 3 2 2" xfId="5330" xr:uid="{00000000-0005-0000-0000-0000D6120000}"/>
    <cellStyle name="20% - Accent1 98 5 3 3" xfId="5331" xr:uid="{00000000-0005-0000-0000-0000D7120000}"/>
    <cellStyle name="20% - Accent1 98 5 4" xfId="5332" xr:uid="{00000000-0005-0000-0000-0000D8120000}"/>
    <cellStyle name="20% - Accent1 98 5 4 2" xfId="5333" xr:uid="{00000000-0005-0000-0000-0000D9120000}"/>
    <cellStyle name="20% - Accent1 98 5 5" xfId="5334" xr:uid="{00000000-0005-0000-0000-0000DA120000}"/>
    <cellStyle name="20% - Accent1 98 5 6" xfId="5335" xr:uid="{00000000-0005-0000-0000-0000DB120000}"/>
    <cellStyle name="20% - Accent1 98 6" xfId="5336" xr:uid="{00000000-0005-0000-0000-0000DC120000}"/>
    <cellStyle name="20% - Accent1 98 6 2" xfId="5337" xr:uid="{00000000-0005-0000-0000-0000DD120000}"/>
    <cellStyle name="20% - Accent1 98 6 2 2" xfId="5338" xr:uid="{00000000-0005-0000-0000-0000DE120000}"/>
    <cellStyle name="20% - Accent1 98 6 2 2 2" xfId="5339" xr:uid="{00000000-0005-0000-0000-0000DF120000}"/>
    <cellStyle name="20% - Accent1 98 6 2 3" xfId="5340" xr:uid="{00000000-0005-0000-0000-0000E0120000}"/>
    <cellStyle name="20% - Accent1 98 6 3" xfId="5341" xr:uid="{00000000-0005-0000-0000-0000E1120000}"/>
    <cellStyle name="20% - Accent1 98 6 3 2" xfId="5342" xr:uid="{00000000-0005-0000-0000-0000E2120000}"/>
    <cellStyle name="20% - Accent1 98 6 4" xfId="5343" xr:uid="{00000000-0005-0000-0000-0000E3120000}"/>
    <cellStyle name="20% - Accent1 98 6 5" xfId="5344" xr:uid="{00000000-0005-0000-0000-0000E4120000}"/>
    <cellStyle name="20% - Accent1 98 7" xfId="5345" xr:uid="{00000000-0005-0000-0000-0000E5120000}"/>
    <cellStyle name="20% - Accent1 98 7 2" xfId="5346" xr:uid="{00000000-0005-0000-0000-0000E6120000}"/>
    <cellStyle name="20% - Accent1 98 7 2 2" xfId="5347" xr:uid="{00000000-0005-0000-0000-0000E7120000}"/>
    <cellStyle name="20% - Accent1 98 7 3" xfId="5348" xr:uid="{00000000-0005-0000-0000-0000E8120000}"/>
    <cellStyle name="20% - Accent1 98 8" xfId="5349" xr:uid="{00000000-0005-0000-0000-0000E9120000}"/>
    <cellStyle name="20% - Accent1 98 8 2" xfId="5350" xr:uid="{00000000-0005-0000-0000-0000EA120000}"/>
    <cellStyle name="20% - Accent1 98 9" xfId="5351" xr:uid="{00000000-0005-0000-0000-0000EB120000}"/>
    <cellStyle name="20% - Accent1 98 9 2" xfId="5352" xr:uid="{00000000-0005-0000-0000-0000EC120000}"/>
    <cellStyle name="20% - Accent1 99" xfId="5353" xr:uid="{00000000-0005-0000-0000-0000ED120000}"/>
    <cellStyle name="20% - Accent1 99 10" xfId="5354" xr:uid="{00000000-0005-0000-0000-0000EE120000}"/>
    <cellStyle name="20% - Accent1 99 2" xfId="5355" xr:uid="{00000000-0005-0000-0000-0000EF120000}"/>
    <cellStyle name="20% - Accent1 99 2 2" xfId="5356" xr:uid="{00000000-0005-0000-0000-0000F0120000}"/>
    <cellStyle name="20% - Accent1 99 2 2 2" xfId="5357" xr:uid="{00000000-0005-0000-0000-0000F1120000}"/>
    <cellStyle name="20% - Accent1 99 2 2 2 2" xfId="5358" xr:uid="{00000000-0005-0000-0000-0000F2120000}"/>
    <cellStyle name="20% - Accent1 99 2 2 2 2 2" xfId="5359" xr:uid="{00000000-0005-0000-0000-0000F3120000}"/>
    <cellStyle name="20% - Accent1 99 2 2 2 2 2 2" xfId="5360" xr:uid="{00000000-0005-0000-0000-0000F4120000}"/>
    <cellStyle name="20% - Accent1 99 2 2 2 2 3" xfId="5361" xr:uid="{00000000-0005-0000-0000-0000F5120000}"/>
    <cellStyle name="20% - Accent1 99 2 2 2 3" xfId="5362" xr:uid="{00000000-0005-0000-0000-0000F6120000}"/>
    <cellStyle name="20% - Accent1 99 2 2 2 3 2" xfId="5363" xr:uid="{00000000-0005-0000-0000-0000F7120000}"/>
    <cellStyle name="20% - Accent1 99 2 2 2 4" xfId="5364" xr:uid="{00000000-0005-0000-0000-0000F8120000}"/>
    <cellStyle name="20% - Accent1 99 2 2 2 5" xfId="5365" xr:uid="{00000000-0005-0000-0000-0000F9120000}"/>
    <cellStyle name="20% - Accent1 99 2 2 3" xfId="5366" xr:uid="{00000000-0005-0000-0000-0000FA120000}"/>
    <cellStyle name="20% - Accent1 99 2 2 3 2" xfId="5367" xr:uid="{00000000-0005-0000-0000-0000FB120000}"/>
    <cellStyle name="20% - Accent1 99 2 2 3 2 2" xfId="5368" xr:uid="{00000000-0005-0000-0000-0000FC120000}"/>
    <cellStyle name="20% - Accent1 99 2 2 3 3" xfId="5369" xr:uid="{00000000-0005-0000-0000-0000FD120000}"/>
    <cellStyle name="20% - Accent1 99 2 2 4" xfId="5370" xr:uid="{00000000-0005-0000-0000-0000FE120000}"/>
    <cellStyle name="20% - Accent1 99 2 2 4 2" xfId="5371" xr:uid="{00000000-0005-0000-0000-0000FF120000}"/>
    <cellStyle name="20% - Accent1 99 2 2 5" xfId="5372" xr:uid="{00000000-0005-0000-0000-000000130000}"/>
    <cellStyle name="20% - Accent1 99 2 2 6" xfId="5373" xr:uid="{00000000-0005-0000-0000-000001130000}"/>
    <cellStyle name="20% - Accent1 99 2 3" xfId="5374" xr:uid="{00000000-0005-0000-0000-000002130000}"/>
    <cellStyle name="20% - Accent1 99 2 3 2" xfId="5375" xr:uid="{00000000-0005-0000-0000-000003130000}"/>
    <cellStyle name="20% - Accent1 99 2 3 2 2" xfId="5376" xr:uid="{00000000-0005-0000-0000-000004130000}"/>
    <cellStyle name="20% - Accent1 99 2 3 2 2 2" xfId="5377" xr:uid="{00000000-0005-0000-0000-000005130000}"/>
    <cellStyle name="20% - Accent1 99 2 3 2 3" xfId="5378" xr:uid="{00000000-0005-0000-0000-000006130000}"/>
    <cellStyle name="20% - Accent1 99 2 3 3" xfId="5379" xr:uid="{00000000-0005-0000-0000-000007130000}"/>
    <cellStyle name="20% - Accent1 99 2 3 3 2" xfId="5380" xr:uid="{00000000-0005-0000-0000-000008130000}"/>
    <cellStyle name="20% - Accent1 99 2 3 4" xfId="5381" xr:uid="{00000000-0005-0000-0000-000009130000}"/>
    <cellStyle name="20% - Accent1 99 2 3 5" xfId="5382" xr:uid="{00000000-0005-0000-0000-00000A130000}"/>
    <cellStyle name="20% - Accent1 99 2 4" xfId="5383" xr:uid="{00000000-0005-0000-0000-00000B130000}"/>
    <cellStyle name="20% - Accent1 99 2 4 2" xfId="5384" xr:uid="{00000000-0005-0000-0000-00000C130000}"/>
    <cellStyle name="20% - Accent1 99 2 4 2 2" xfId="5385" xr:uid="{00000000-0005-0000-0000-00000D130000}"/>
    <cellStyle name="20% - Accent1 99 2 4 3" xfId="5386" xr:uid="{00000000-0005-0000-0000-00000E130000}"/>
    <cellStyle name="20% - Accent1 99 2 5" xfId="5387" xr:uid="{00000000-0005-0000-0000-00000F130000}"/>
    <cellStyle name="20% - Accent1 99 2 5 2" xfId="5388" xr:uid="{00000000-0005-0000-0000-000010130000}"/>
    <cellStyle name="20% - Accent1 99 2 6" xfId="5389" xr:uid="{00000000-0005-0000-0000-000011130000}"/>
    <cellStyle name="20% - Accent1 99 2 7" xfId="5390" xr:uid="{00000000-0005-0000-0000-000012130000}"/>
    <cellStyle name="20% - Accent1 99 3" xfId="5391" xr:uid="{00000000-0005-0000-0000-000013130000}"/>
    <cellStyle name="20% - Accent1 99 3 2" xfId="5392" xr:uid="{00000000-0005-0000-0000-000014130000}"/>
    <cellStyle name="20% - Accent1 99 3 2 2" xfId="5393" xr:uid="{00000000-0005-0000-0000-000015130000}"/>
    <cellStyle name="20% - Accent1 99 3 2 2 2" xfId="5394" xr:uid="{00000000-0005-0000-0000-000016130000}"/>
    <cellStyle name="20% - Accent1 99 3 2 2 2 2" xfId="5395" xr:uid="{00000000-0005-0000-0000-000017130000}"/>
    <cellStyle name="20% - Accent1 99 3 2 2 2 2 2" xfId="5396" xr:uid="{00000000-0005-0000-0000-000018130000}"/>
    <cellStyle name="20% - Accent1 99 3 2 2 2 3" xfId="5397" xr:uid="{00000000-0005-0000-0000-000019130000}"/>
    <cellStyle name="20% - Accent1 99 3 2 2 3" xfId="5398" xr:uid="{00000000-0005-0000-0000-00001A130000}"/>
    <cellStyle name="20% - Accent1 99 3 2 2 3 2" xfId="5399" xr:uid="{00000000-0005-0000-0000-00001B130000}"/>
    <cellStyle name="20% - Accent1 99 3 2 2 4" xfId="5400" xr:uid="{00000000-0005-0000-0000-00001C130000}"/>
    <cellStyle name="20% - Accent1 99 3 2 2 5" xfId="5401" xr:uid="{00000000-0005-0000-0000-00001D130000}"/>
    <cellStyle name="20% - Accent1 99 3 2 3" xfId="5402" xr:uid="{00000000-0005-0000-0000-00001E130000}"/>
    <cellStyle name="20% - Accent1 99 3 2 3 2" xfId="5403" xr:uid="{00000000-0005-0000-0000-00001F130000}"/>
    <cellStyle name="20% - Accent1 99 3 2 3 2 2" xfId="5404" xr:uid="{00000000-0005-0000-0000-000020130000}"/>
    <cellStyle name="20% - Accent1 99 3 2 3 3" xfId="5405" xr:uid="{00000000-0005-0000-0000-000021130000}"/>
    <cellStyle name="20% - Accent1 99 3 2 4" xfId="5406" xr:uid="{00000000-0005-0000-0000-000022130000}"/>
    <cellStyle name="20% - Accent1 99 3 2 4 2" xfId="5407" xr:uid="{00000000-0005-0000-0000-000023130000}"/>
    <cellStyle name="20% - Accent1 99 3 2 5" xfId="5408" xr:uid="{00000000-0005-0000-0000-000024130000}"/>
    <cellStyle name="20% - Accent1 99 3 2 6" xfId="5409" xr:uid="{00000000-0005-0000-0000-000025130000}"/>
    <cellStyle name="20% - Accent1 99 3 3" xfId="5410" xr:uid="{00000000-0005-0000-0000-000026130000}"/>
    <cellStyle name="20% - Accent1 99 3 3 2" xfId="5411" xr:uid="{00000000-0005-0000-0000-000027130000}"/>
    <cellStyle name="20% - Accent1 99 3 3 2 2" xfId="5412" xr:uid="{00000000-0005-0000-0000-000028130000}"/>
    <cellStyle name="20% - Accent1 99 3 3 2 2 2" xfId="5413" xr:uid="{00000000-0005-0000-0000-000029130000}"/>
    <cellStyle name="20% - Accent1 99 3 3 2 3" xfId="5414" xr:uid="{00000000-0005-0000-0000-00002A130000}"/>
    <cellStyle name="20% - Accent1 99 3 3 3" xfId="5415" xr:uid="{00000000-0005-0000-0000-00002B130000}"/>
    <cellStyle name="20% - Accent1 99 3 3 3 2" xfId="5416" xr:uid="{00000000-0005-0000-0000-00002C130000}"/>
    <cellStyle name="20% - Accent1 99 3 3 4" xfId="5417" xr:uid="{00000000-0005-0000-0000-00002D130000}"/>
    <cellStyle name="20% - Accent1 99 3 3 5" xfId="5418" xr:uid="{00000000-0005-0000-0000-00002E130000}"/>
    <cellStyle name="20% - Accent1 99 3 4" xfId="5419" xr:uid="{00000000-0005-0000-0000-00002F130000}"/>
    <cellStyle name="20% - Accent1 99 3 4 2" xfId="5420" xr:uid="{00000000-0005-0000-0000-000030130000}"/>
    <cellStyle name="20% - Accent1 99 3 4 2 2" xfId="5421" xr:uid="{00000000-0005-0000-0000-000031130000}"/>
    <cellStyle name="20% - Accent1 99 3 4 3" xfId="5422" xr:uid="{00000000-0005-0000-0000-000032130000}"/>
    <cellStyle name="20% - Accent1 99 3 5" xfId="5423" xr:uid="{00000000-0005-0000-0000-000033130000}"/>
    <cellStyle name="20% - Accent1 99 3 5 2" xfId="5424" xr:uid="{00000000-0005-0000-0000-000034130000}"/>
    <cellStyle name="20% - Accent1 99 3 6" xfId="5425" xr:uid="{00000000-0005-0000-0000-000035130000}"/>
    <cellStyle name="20% - Accent1 99 3 7" xfId="5426" xr:uid="{00000000-0005-0000-0000-000036130000}"/>
    <cellStyle name="20% - Accent1 99 4" xfId="5427" xr:uid="{00000000-0005-0000-0000-000037130000}"/>
    <cellStyle name="20% - Accent1 99 4 2" xfId="5428" xr:uid="{00000000-0005-0000-0000-000038130000}"/>
    <cellStyle name="20% - Accent1 99 4 2 2" xfId="5429" xr:uid="{00000000-0005-0000-0000-000039130000}"/>
    <cellStyle name="20% - Accent1 99 4 2 2 2" xfId="5430" xr:uid="{00000000-0005-0000-0000-00003A130000}"/>
    <cellStyle name="20% - Accent1 99 4 2 2 2 2" xfId="5431" xr:uid="{00000000-0005-0000-0000-00003B130000}"/>
    <cellStyle name="20% - Accent1 99 4 2 2 3" xfId="5432" xr:uid="{00000000-0005-0000-0000-00003C130000}"/>
    <cellStyle name="20% - Accent1 99 4 2 3" xfId="5433" xr:uid="{00000000-0005-0000-0000-00003D130000}"/>
    <cellStyle name="20% - Accent1 99 4 2 3 2" xfId="5434" xr:uid="{00000000-0005-0000-0000-00003E130000}"/>
    <cellStyle name="20% - Accent1 99 4 2 4" xfId="5435" xr:uid="{00000000-0005-0000-0000-00003F130000}"/>
    <cellStyle name="20% - Accent1 99 4 2 5" xfId="5436" xr:uid="{00000000-0005-0000-0000-000040130000}"/>
    <cellStyle name="20% - Accent1 99 4 3" xfId="5437" xr:uid="{00000000-0005-0000-0000-000041130000}"/>
    <cellStyle name="20% - Accent1 99 4 3 2" xfId="5438" xr:uid="{00000000-0005-0000-0000-000042130000}"/>
    <cellStyle name="20% - Accent1 99 4 3 2 2" xfId="5439" xr:uid="{00000000-0005-0000-0000-000043130000}"/>
    <cellStyle name="20% - Accent1 99 4 3 3" xfId="5440" xr:uid="{00000000-0005-0000-0000-000044130000}"/>
    <cellStyle name="20% - Accent1 99 4 4" xfId="5441" xr:uid="{00000000-0005-0000-0000-000045130000}"/>
    <cellStyle name="20% - Accent1 99 4 4 2" xfId="5442" xr:uid="{00000000-0005-0000-0000-000046130000}"/>
    <cellStyle name="20% - Accent1 99 4 5" xfId="5443" xr:uid="{00000000-0005-0000-0000-000047130000}"/>
    <cellStyle name="20% - Accent1 99 4 6" xfId="5444" xr:uid="{00000000-0005-0000-0000-000048130000}"/>
    <cellStyle name="20% - Accent1 99 5" xfId="5445" xr:uid="{00000000-0005-0000-0000-000049130000}"/>
    <cellStyle name="20% - Accent1 99 5 2" xfId="5446" xr:uid="{00000000-0005-0000-0000-00004A130000}"/>
    <cellStyle name="20% - Accent1 99 5 2 2" xfId="5447" xr:uid="{00000000-0005-0000-0000-00004B130000}"/>
    <cellStyle name="20% - Accent1 99 5 2 2 2" xfId="5448" xr:uid="{00000000-0005-0000-0000-00004C130000}"/>
    <cellStyle name="20% - Accent1 99 5 2 2 2 2" xfId="5449" xr:uid="{00000000-0005-0000-0000-00004D130000}"/>
    <cellStyle name="20% - Accent1 99 5 2 2 3" xfId="5450" xr:uid="{00000000-0005-0000-0000-00004E130000}"/>
    <cellStyle name="20% - Accent1 99 5 2 3" xfId="5451" xr:uid="{00000000-0005-0000-0000-00004F130000}"/>
    <cellStyle name="20% - Accent1 99 5 2 3 2" xfId="5452" xr:uid="{00000000-0005-0000-0000-000050130000}"/>
    <cellStyle name="20% - Accent1 99 5 2 4" xfId="5453" xr:uid="{00000000-0005-0000-0000-000051130000}"/>
    <cellStyle name="20% - Accent1 99 5 2 5" xfId="5454" xr:uid="{00000000-0005-0000-0000-000052130000}"/>
    <cellStyle name="20% - Accent1 99 5 3" xfId="5455" xr:uid="{00000000-0005-0000-0000-000053130000}"/>
    <cellStyle name="20% - Accent1 99 5 3 2" xfId="5456" xr:uid="{00000000-0005-0000-0000-000054130000}"/>
    <cellStyle name="20% - Accent1 99 5 3 2 2" xfId="5457" xr:uid="{00000000-0005-0000-0000-000055130000}"/>
    <cellStyle name="20% - Accent1 99 5 3 3" xfId="5458" xr:uid="{00000000-0005-0000-0000-000056130000}"/>
    <cellStyle name="20% - Accent1 99 5 4" xfId="5459" xr:uid="{00000000-0005-0000-0000-000057130000}"/>
    <cellStyle name="20% - Accent1 99 5 4 2" xfId="5460" xr:uid="{00000000-0005-0000-0000-000058130000}"/>
    <cellStyle name="20% - Accent1 99 5 5" xfId="5461" xr:uid="{00000000-0005-0000-0000-000059130000}"/>
    <cellStyle name="20% - Accent1 99 5 6" xfId="5462" xr:uid="{00000000-0005-0000-0000-00005A130000}"/>
    <cellStyle name="20% - Accent1 99 6" xfId="5463" xr:uid="{00000000-0005-0000-0000-00005B130000}"/>
    <cellStyle name="20% - Accent1 99 6 2" xfId="5464" xr:uid="{00000000-0005-0000-0000-00005C130000}"/>
    <cellStyle name="20% - Accent1 99 6 2 2" xfId="5465" xr:uid="{00000000-0005-0000-0000-00005D130000}"/>
    <cellStyle name="20% - Accent1 99 6 2 2 2" xfId="5466" xr:uid="{00000000-0005-0000-0000-00005E130000}"/>
    <cellStyle name="20% - Accent1 99 6 2 3" xfId="5467" xr:uid="{00000000-0005-0000-0000-00005F130000}"/>
    <cellStyle name="20% - Accent1 99 6 3" xfId="5468" xr:uid="{00000000-0005-0000-0000-000060130000}"/>
    <cellStyle name="20% - Accent1 99 6 3 2" xfId="5469" xr:uid="{00000000-0005-0000-0000-000061130000}"/>
    <cellStyle name="20% - Accent1 99 6 4" xfId="5470" xr:uid="{00000000-0005-0000-0000-000062130000}"/>
    <cellStyle name="20% - Accent1 99 6 5" xfId="5471" xr:uid="{00000000-0005-0000-0000-000063130000}"/>
    <cellStyle name="20% - Accent1 99 7" xfId="5472" xr:uid="{00000000-0005-0000-0000-000064130000}"/>
    <cellStyle name="20% - Accent1 99 7 2" xfId="5473" xr:uid="{00000000-0005-0000-0000-000065130000}"/>
    <cellStyle name="20% - Accent1 99 7 2 2" xfId="5474" xr:uid="{00000000-0005-0000-0000-000066130000}"/>
    <cellStyle name="20% - Accent1 99 7 3" xfId="5475" xr:uid="{00000000-0005-0000-0000-000067130000}"/>
    <cellStyle name="20% - Accent1 99 8" xfId="5476" xr:uid="{00000000-0005-0000-0000-000068130000}"/>
    <cellStyle name="20% - Accent1 99 8 2" xfId="5477" xr:uid="{00000000-0005-0000-0000-000069130000}"/>
    <cellStyle name="20% - Accent1 99 9" xfId="5478" xr:uid="{00000000-0005-0000-0000-00006A130000}"/>
    <cellStyle name="20% - Accent1 99 9 2" xfId="5479" xr:uid="{00000000-0005-0000-0000-00006B130000}"/>
    <cellStyle name="20% - Accent2 10" xfId="5480" xr:uid="{00000000-0005-0000-0000-00006C130000}"/>
    <cellStyle name="20% - Accent2 10 2" xfId="5481" xr:uid="{00000000-0005-0000-0000-00006D130000}"/>
    <cellStyle name="20% - Accent2 10 2 2" xfId="5482" xr:uid="{00000000-0005-0000-0000-00006E130000}"/>
    <cellStyle name="20% - Accent2 10 3" xfId="5483" xr:uid="{00000000-0005-0000-0000-00006F130000}"/>
    <cellStyle name="20% - Accent2 10 3 2" xfId="5484" xr:uid="{00000000-0005-0000-0000-000070130000}"/>
    <cellStyle name="20% - Accent2 10 4" xfId="5485" xr:uid="{00000000-0005-0000-0000-000071130000}"/>
    <cellStyle name="20% - Accent2 100" xfId="5486" xr:uid="{00000000-0005-0000-0000-000072130000}"/>
    <cellStyle name="20% - Accent2 100 10" xfId="5487" xr:uid="{00000000-0005-0000-0000-000073130000}"/>
    <cellStyle name="20% - Accent2 100 2" xfId="5488" xr:uid="{00000000-0005-0000-0000-000074130000}"/>
    <cellStyle name="20% - Accent2 100 2 2" xfId="5489" xr:uid="{00000000-0005-0000-0000-000075130000}"/>
    <cellStyle name="20% - Accent2 100 2 2 2" xfId="5490" xr:uid="{00000000-0005-0000-0000-000076130000}"/>
    <cellStyle name="20% - Accent2 100 2 2 2 2" xfId="5491" xr:uid="{00000000-0005-0000-0000-000077130000}"/>
    <cellStyle name="20% - Accent2 100 2 2 2 2 2" xfId="5492" xr:uid="{00000000-0005-0000-0000-000078130000}"/>
    <cellStyle name="20% - Accent2 100 2 2 2 2 2 2" xfId="5493" xr:uid="{00000000-0005-0000-0000-000079130000}"/>
    <cellStyle name="20% - Accent2 100 2 2 2 2 3" xfId="5494" xr:uid="{00000000-0005-0000-0000-00007A130000}"/>
    <cellStyle name="20% - Accent2 100 2 2 2 3" xfId="5495" xr:uid="{00000000-0005-0000-0000-00007B130000}"/>
    <cellStyle name="20% - Accent2 100 2 2 2 3 2" xfId="5496" xr:uid="{00000000-0005-0000-0000-00007C130000}"/>
    <cellStyle name="20% - Accent2 100 2 2 2 4" xfId="5497" xr:uid="{00000000-0005-0000-0000-00007D130000}"/>
    <cellStyle name="20% - Accent2 100 2 2 2 5" xfId="5498" xr:uid="{00000000-0005-0000-0000-00007E130000}"/>
    <cellStyle name="20% - Accent2 100 2 2 3" xfId="5499" xr:uid="{00000000-0005-0000-0000-00007F130000}"/>
    <cellStyle name="20% - Accent2 100 2 2 3 2" xfId="5500" xr:uid="{00000000-0005-0000-0000-000080130000}"/>
    <cellStyle name="20% - Accent2 100 2 2 3 2 2" xfId="5501" xr:uid="{00000000-0005-0000-0000-000081130000}"/>
    <cellStyle name="20% - Accent2 100 2 2 3 3" xfId="5502" xr:uid="{00000000-0005-0000-0000-000082130000}"/>
    <cellStyle name="20% - Accent2 100 2 2 4" xfId="5503" xr:uid="{00000000-0005-0000-0000-000083130000}"/>
    <cellStyle name="20% - Accent2 100 2 2 4 2" xfId="5504" xr:uid="{00000000-0005-0000-0000-000084130000}"/>
    <cellStyle name="20% - Accent2 100 2 2 5" xfId="5505" xr:uid="{00000000-0005-0000-0000-000085130000}"/>
    <cellStyle name="20% - Accent2 100 2 2 6" xfId="5506" xr:uid="{00000000-0005-0000-0000-000086130000}"/>
    <cellStyle name="20% - Accent2 100 2 3" xfId="5507" xr:uid="{00000000-0005-0000-0000-000087130000}"/>
    <cellStyle name="20% - Accent2 100 2 3 2" xfId="5508" xr:uid="{00000000-0005-0000-0000-000088130000}"/>
    <cellStyle name="20% - Accent2 100 2 3 2 2" xfId="5509" xr:uid="{00000000-0005-0000-0000-000089130000}"/>
    <cellStyle name="20% - Accent2 100 2 3 2 2 2" xfId="5510" xr:uid="{00000000-0005-0000-0000-00008A130000}"/>
    <cellStyle name="20% - Accent2 100 2 3 2 3" xfId="5511" xr:uid="{00000000-0005-0000-0000-00008B130000}"/>
    <cellStyle name="20% - Accent2 100 2 3 3" xfId="5512" xr:uid="{00000000-0005-0000-0000-00008C130000}"/>
    <cellStyle name="20% - Accent2 100 2 3 3 2" xfId="5513" xr:uid="{00000000-0005-0000-0000-00008D130000}"/>
    <cellStyle name="20% - Accent2 100 2 3 4" xfId="5514" xr:uid="{00000000-0005-0000-0000-00008E130000}"/>
    <cellStyle name="20% - Accent2 100 2 3 5" xfId="5515" xr:uid="{00000000-0005-0000-0000-00008F130000}"/>
    <cellStyle name="20% - Accent2 100 2 4" xfId="5516" xr:uid="{00000000-0005-0000-0000-000090130000}"/>
    <cellStyle name="20% - Accent2 100 2 4 2" xfId="5517" xr:uid="{00000000-0005-0000-0000-000091130000}"/>
    <cellStyle name="20% - Accent2 100 2 4 2 2" xfId="5518" xr:uid="{00000000-0005-0000-0000-000092130000}"/>
    <cellStyle name="20% - Accent2 100 2 4 3" xfId="5519" xr:uid="{00000000-0005-0000-0000-000093130000}"/>
    <cellStyle name="20% - Accent2 100 2 5" xfId="5520" xr:uid="{00000000-0005-0000-0000-000094130000}"/>
    <cellStyle name="20% - Accent2 100 2 5 2" xfId="5521" xr:uid="{00000000-0005-0000-0000-000095130000}"/>
    <cellStyle name="20% - Accent2 100 2 6" xfId="5522" xr:uid="{00000000-0005-0000-0000-000096130000}"/>
    <cellStyle name="20% - Accent2 100 2 7" xfId="5523" xr:uid="{00000000-0005-0000-0000-000097130000}"/>
    <cellStyle name="20% - Accent2 100 3" xfId="5524" xr:uid="{00000000-0005-0000-0000-000098130000}"/>
    <cellStyle name="20% - Accent2 100 3 2" xfId="5525" xr:uid="{00000000-0005-0000-0000-000099130000}"/>
    <cellStyle name="20% - Accent2 100 3 2 2" xfId="5526" xr:uid="{00000000-0005-0000-0000-00009A130000}"/>
    <cellStyle name="20% - Accent2 100 3 2 2 2" xfId="5527" xr:uid="{00000000-0005-0000-0000-00009B130000}"/>
    <cellStyle name="20% - Accent2 100 3 2 2 2 2" xfId="5528" xr:uid="{00000000-0005-0000-0000-00009C130000}"/>
    <cellStyle name="20% - Accent2 100 3 2 2 2 2 2" xfId="5529" xr:uid="{00000000-0005-0000-0000-00009D130000}"/>
    <cellStyle name="20% - Accent2 100 3 2 2 2 3" xfId="5530" xr:uid="{00000000-0005-0000-0000-00009E130000}"/>
    <cellStyle name="20% - Accent2 100 3 2 2 3" xfId="5531" xr:uid="{00000000-0005-0000-0000-00009F130000}"/>
    <cellStyle name="20% - Accent2 100 3 2 2 3 2" xfId="5532" xr:uid="{00000000-0005-0000-0000-0000A0130000}"/>
    <cellStyle name="20% - Accent2 100 3 2 2 4" xfId="5533" xr:uid="{00000000-0005-0000-0000-0000A1130000}"/>
    <cellStyle name="20% - Accent2 100 3 2 2 5" xfId="5534" xr:uid="{00000000-0005-0000-0000-0000A2130000}"/>
    <cellStyle name="20% - Accent2 100 3 2 3" xfId="5535" xr:uid="{00000000-0005-0000-0000-0000A3130000}"/>
    <cellStyle name="20% - Accent2 100 3 2 3 2" xfId="5536" xr:uid="{00000000-0005-0000-0000-0000A4130000}"/>
    <cellStyle name="20% - Accent2 100 3 2 3 2 2" xfId="5537" xr:uid="{00000000-0005-0000-0000-0000A5130000}"/>
    <cellStyle name="20% - Accent2 100 3 2 3 3" xfId="5538" xr:uid="{00000000-0005-0000-0000-0000A6130000}"/>
    <cellStyle name="20% - Accent2 100 3 2 4" xfId="5539" xr:uid="{00000000-0005-0000-0000-0000A7130000}"/>
    <cellStyle name="20% - Accent2 100 3 2 4 2" xfId="5540" xr:uid="{00000000-0005-0000-0000-0000A8130000}"/>
    <cellStyle name="20% - Accent2 100 3 2 5" xfId="5541" xr:uid="{00000000-0005-0000-0000-0000A9130000}"/>
    <cellStyle name="20% - Accent2 100 3 2 6" xfId="5542" xr:uid="{00000000-0005-0000-0000-0000AA130000}"/>
    <cellStyle name="20% - Accent2 100 3 3" xfId="5543" xr:uid="{00000000-0005-0000-0000-0000AB130000}"/>
    <cellStyle name="20% - Accent2 100 3 3 2" xfId="5544" xr:uid="{00000000-0005-0000-0000-0000AC130000}"/>
    <cellStyle name="20% - Accent2 100 3 3 2 2" xfId="5545" xr:uid="{00000000-0005-0000-0000-0000AD130000}"/>
    <cellStyle name="20% - Accent2 100 3 3 2 2 2" xfId="5546" xr:uid="{00000000-0005-0000-0000-0000AE130000}"/>
    <cellStyle name="20% - Accent2 100 3 3 2 3" xfId="5547" xr:uid="{00000000-0005-0000-0000-0000AF130000}"/>
    <cellStyle name="20% - Accent2 100 3 3 3" xfId="5548" xr:uid="{00000000-0005-0000-0000-0000B0130000}"/>
    <cellStyle name="20% - Accent2 100 3 3 3 2" xfId="5549" xr:uid="{00000000-0005-0000-0000-0000B1130000}"/>
    <cellStyle name="20% - Accent2 100 3 3 4" xfId="5550" xr:uid="{00000000-0005-0000-0000-0000B2130000}"/>
    <cellStyle name="20% - Accent2 100 3 3 5" xfId="5551" xr:uid="{00000000-0005-0000-0000-0000B3130000}"/>
    <cellStyle name="20% - Accent2 100 3 4" xfId="5552" xr:uid="{00000000-0005-0000-0000-0000B4130000}"/>
    <cellStyle name="20% - Accent2 100 3 4 2" xfId="5553" xr:uid="{00000000-0005-0000-0000-0000B5130000}"/>
    <cellStyle name="20% - Accent2 100 3 4 2 2" xfId="5554" xr:uid="{00000000-0005-0000-0000-0000B6130000}"/>
    <cellStyle name="20% - Accent2 100 3 4 3" xfId="5555" xr:uid="{00000000-0005-0000-0000-0000B7130000}"/>
    <cellStyle name="20% - Accent2 100 3 5" xfId="5556" xr:uid="{00000000-0005-0000-0000-0000B8130000}"/>
    <cellStyle name="20% - Accent2 100 3 5 2" xfId="5557" xr:uid="{00000000-0005-0000-0000-0000B9130000}"/>
    <cellStyle name="20% - Accent2 100 3 6" xfId="5558" xr:uid="{00000000-0005-0000-0000-0000BA130000}"/>
    <cellStyle name="20% - Accent2 100 3 7" xfId="5559" xr:uid="{00000000-0005-0000-0000-0000BB130000}"/>
    <cellStyle name="20% - Accent2 100 4" xfId="5560" xr:uid="{00000000-0005-0000-0000-0000BC130000}"/>
    <cellStyle name="20% - Accent2 100 4 2" xfId="5561" xr:uid="{00000000-0005-0000-0000-0000BD130000}"/>
    <cellStyle name="20% - Accent2 100 4 2 2" xfId="5562" xr:uid="{00000000-0005-0000-0000-0000BE130000}"/>
    <cellStyle name="20% - Accent2 100 4 2 2 2" xfId="5563" xr:uid="{00000000-0005-0000-0000-0000BF130000}"/>
    <cellStyle name="20% - Accent2 100 4 2 2 2 2" xfId="5564" xr:uid="{00000000-0005-0000-0000-0000C0130000}"/>
    <cellStyle name="20% - Accent2 100 4 2 2 3" xfId="5565" xr:uid="{00000000-0005-0000-0000-0000C1130000}"/>
    <cellStyle name="20% - Accent2 100 4 2 3" xfId="5566" xr:uid="{00000000-0005-0000-0000-0000C2130000}"/>
    <cellStyle name="20% - Accent2 100 4 2 3 2" xfId="5567" xr:uid="{00000000-0005-0000-0000-0000C3130000}"/>
    <cellStyle name="20% - Accent2 100 4 2 4" xfId="5568" xr:uid="{00000000-0005-0000-0000-0000C4130000}"/>
    <cellStyle name="20% - Accent2 100 4 2 5" xfId="5569" xr:uid="{00000000-0005-0000-0000-0000C5130000}"/>
    <cellStyle name="20% - Accent2 100 4 3" xfId="5570" xr:uid="{00000000-0005-0000-0000-0000C6130000}"/>
    <cellStyle name="20% - Accent2 100 4 3 2" xfId="5571" xr:uid="{00000000-0005-0000-0000-0000C7130000}"/>
    <cellStyle name="20% - Accent2 100 4 3 2 2" xfId="5572" xr:uid="{00000000-0005-0000-0000-0000C8130000}"/>
    <cellStyle name="20% - Accent2 100 4 3 3" xfId="5573" xr:uid="{00000000-0005-0000-0000-0000C9130000}"/>
    <cellStyle name="20% - Accent2 100 4 4" xfId="5574" xr:uid="{00000000-0005-0000-0000-0000CA130000}"/>
    <cellStyle name="20% - Accent2 100 4 4 2" xfId="5575" xr:uid="{00000000-0005-0000-0000-0000CB130000}"/>
    <cellStyle name="20% - Accent2 100 4 5" xfId="5576" xr:uid="{00000000-0005-0000-0000-0000CC130000}"/>
    <cellStyle name="20% - Accent2 100 4 6" xfId="5577" xr:uid="{00000000-0005-0000-0000-0000CD130000}"/>
    <cellStyle name="20% - Accent2 100 5" xfId="5578" xr:uid="{00000000-0005-0000-0000-0000CE130000}"/>
    <cellStyle name="20% - Accent2 100 5 2" xfId="5579" xr:uid="{00000000-0005-0000-0000-0000CF130000}"/>
    <cellStyle name="20% - Accent2 100 5 2 2" xfId="5580" xr:uid="{00000000-0005-0000-0000-0000D0130000}"/>
    <cellStyle name="20% - Accent2 100 5 2 2 2" xfId="5581" xr:uid="{00000000-0005-0000-0000-0000D1130000}"/>
    <cellStyle name="20% - Accent2 100 5 2 2 2 2" xfId="5582" xr:uid="{00000000-0005-0000-0000-0000D2130000}"/>
    <cellStyle name="20% - Accent2 100 5 2 2 3" xfId="5583" xr:uid="{00000000-0005-0000-0000-0000D3130000}"/>
    <cellStyle name="20% - Accent2 100 5 2 3" xfId="5584" xr:uid="{00000000-0005-0000-0000-0000D4130000}"/>
    <cellStyle name="20% - Accent2 100 5 2 3 2" xfId="5585" xr:uid="{00000000-0005-0000-0000-0000D5130000}"/>
    <cellStyle name="20% - Accent2 100 5 2 4" xfId="5586" xr:uid="{00000000-0005-0000-0000-0000D6130000}"/>
    <cellStyle name="20% - Accent2 100 5 2 5" xfId="5587" xr:uid="{00000000-0005-0000-0000-0000D7130000}"/>
    <cellStyle name="20% - Accent2 100 5 3" xfId="5588" xr:uid="{00000000-0005-0000-0000-0000D8130000}"/>
    <cellStyle name="20% - Accent2 100 5 3 2" xfId="5589" xr:uid="{00000000-0005-0000-0000-0000D9130000}"/>
    <cellStyle name="20% - Accent2 100 5 3 2 2" xfId="5590" xr:uid="{00000000-0005-0000-0000-0000DA130000}"/>
    <cellStyle name="20% - Accent2 100 5 3 3" xfId="5591" xr:uid="{00000000-0005-0000-0000-0000DB130000}"/>
    <cellStyle name="20% - Accent2 100 5 4" xfId="5592" xr:uid="{00000000-0005-0000-0000-0000DC130000}"/>
    <cellStyle name="20% - Accent2 100 5 4 2" xfId="5593" xr:uid="{00000000-0005-0000-0000-0000DD130000}"/>
    <cellStyle name="20% - Accent2 100 5 5" xfId="5594" xr:uid="{00000000-0005-0000-0000-0000DE130000}"/>
    <cellStyle name="20% - Accent2 100 5 6" xfId="5595" xr:uid="{00000000-0005-0000-0000-0000DF130000}"/>
    <cellStyle name="20% - Accent2 100 6" xfId="5596" xr:uid="{00000000-0005-0000-0000-0000E0130000}"/>
    <cellStyle name="20% - Accent2 100 6 2" xfId="5597" xr:uid="{00000000-0005-0000-0000-0000E1130000}"/>
    <cellStyle name="20% - Accent2 100 6 2 2" xfId="5598" xr:uid="{00000000-0005-0000-0000-0000E2130000}"/>
    <cellStyle name="20% - Accent2 100 6 2 2 2" xfId="5599" xr:uid="{00000000-0005-0000-0000-0000E3130000}"/>
    <cellStyle name="20% - Accent2 100 6 2 3" xfId="5600" xr:uid="{00000000-0005-0000-0000-0000E4130000}"/>
    <cellStyle name="20% - Accent2 100 6 3" xfId="5601" xr:uid="{00000000-0005-0000-0000-0000E5130000}"/>
    <cellStyle name="20% - Accent2 100 6 3 2" xfId="5602" xr:uid="{00000000-0005-0000-0000-0000E6130000}"/>
    <cellStyle name="20% - Accent2 100 6 4" xfId="5603" xr:uid="{00000000-0005-0000-0000-0000E7130000}"/>
    <cellStyle name="20% - Accent2 100 6 5" xfId="5604" xr:uid="{00000000-0005-0000-0000-0000E8130000}"/>
    <cellStyle name="20% - Accent2 100 7" xfId="5605" xr:uid="{00000000-0005-0000-0000-0000E9130000}"/>
    <cellStyle name="20% - Accent2 100 7 2" xfId="5606" xr:uid="{00000000-0005-0000-0000-0000EA130000}"/>
    <cellStyle name="20% - Accent2 100 7 2 2" xfId="5607" xr:uid="{00000000-0005-0000-0000-0000EB130000}"/>
    <cellStyle name="20% - Accent2 100 7 3" xfId="5608" xr:uid="{00000000-0005-0000-0000-0000EC130000}"/>
    <cellStyle name="20% - Accent2 100 8" xfId="5609" xr:uid="{00000000-0005-0000-0000-0000ED130000}"/>
    <cellStyle name="20% - Accent2 100 8 2" xfId="5610" xr:uid="{00000000-0005-0000-0000-0000EE130000}"/>
    <cellStyle name="20% - Accent2 100 9" xfId="5611" xr:uid="{00000000-0005-0000-0000-0000EF130000}"/>
    <cellStyle name="20% - Accent2 100 9 2" xfId="5612" xr:uid="{00000000-0005-0000-0000-0000F0130000}"/>
    <cellStyle name="20% - Accent2 101" xfId="5613" xr:uid="{00000000-0005-0000-0000-0000F1130000}"/>
    <cellStyle name="20% - Accent2 101 10" xfId="5614" xr:uid="{00000000-0005-0000-0000-0000F2130000}"/>
    <cellStyle name="20% - Accent2 101 2" xfId="5615" xr:uid="{00000000-0005-0000-0000-0000F3130000}"/>
    <cellStyle name="20% - Accent2 101 2 2" xfId="5616" xr:uid="{00000000-0005-0000-0000-0000F4130000}"/>
    <cellStyle name="20% - Accent2 101 2 2 2" xfId="5617" xr:uid="{00000000-0005-0000-0000-0000F5130000}"/>
    <cellStyle name="20% - Accent2 101 2 2 2 2" xfId="5618" xr:uid="{00000000-0005-0000-0000-0000F6130000}"/>
    <cellStyle name="20% - Accent2 101 2 2 2 2 2" xfId="5619" xr:uid="{00000000-0005-0000-0000-0000F7130000}"/>
    <cellStyle name="20% - Accent2 101 2 2 2 2 2 2" xfId="5620" xr:uid="{00000000-0005-0000-0000-0000F8130000}"/>
    <cellStyle name="20% - Accent2 101 2 2 2 2 3" xfId="5621" xr:uid="{00000000-0005-0000-0000-0000F9130000}"/>
    <cellStyle name="20% - Accent2 101 2 2 2 3" xfId="5622" xr:uid="{00000000-0005-0000-0000-0000FA130000}"/>
    <cellStyle name="20% - Accent2 101 2 2 2 3 2" xfId="5623" xr:uid="{00000000-0005-0000-0000-0000FB130000}"/>
    <cellStyle name="20% - Accent2 101 2 2 2 4" xfId="5624" xr:uid="{00000000-0005-0000-0000-0000FC130000}"/>
    <cellStyle name="20% - Accent2 101 2 2 2 5" xfId="5625" xr:uid="{00000000-0005-0000-0000-0000FD130000}"/>
    <cellStyle name="20% - Accent2 101 2 2 3" xfId="5626" xr:uid="{00000000-0005-0000-0000-0000FE130000}"/>
    <cellStyle name="20% - Accent2 101 2 2 3 2" xfId="5627" xr:uid="{00000000-0005-0000-0000-0000FF130000}"/>
    <cellStyle name="20% - Accent2 101 2 2 3 2 2" xfId="5628" xr:uid="{00000000-0005-0000-0000-000000140000}"/>
    <cellStyle name="20% - Accent2 101 2 2 3 3" xfId="5629" xr:uid="{00000000-0005-0000-0000-000001140000}"/>
    <cellStyle name="20% - Accent2 101 2 2 4" xfId="5630" xr:uid="{00000000-0005-0000-0000-000002140000}"/>
    <cellStyle name="20% - Accent2 101 2 2 4 2" xfId="5631" xr:uid="{00000000-0005-0000-0000-000003140000}"/>
    <cellStyle name="20% - Accent2 101 2 2 5" xfId="5632" xr:uid="{00000000-0005-0000-0000-000004140000}"/>
    <cellStyle name="20% - Accent2 101 2 2 6" xfId="5633" xr:uid="{00000000-0005-0000-0000-000005140000}"/>
    <cellStyle name="20% - Accent2 101 2 3" xfId="5634" xr:uid="{00000000-0005-0000-0000-000006140000}"/>
    <cellStyle name="20% - Accent2 101 2 3 2" xfId="5635" xr:uid="{00000000-0005-0000-0000-000007140000}"/>
    <cellStyle name="20% - Accent2 101 2 3 2 2" xfId="5636" xr:uid="{00000000-0005-0000-0000-000008140000}"/>
    <cellStyle name="20% - Accent2 101 2 3 2 2 2" xfId="5637" xr:uid="{00000000-0005-0000-0000-000009140000}"/>
    <cellStyle name="20% - Accent2 101 2 3 2 3" xfId="5638" xr:uid="{00000000-0005-0000-0000-00000A140000}"/>
    <cellStyle name="20% - Accent2 101 2 3 3" xfId="5639" xr:uid="{00000000-0005-0000-0000-00000B140000}"/>
    <cellStyle name="20% - Accent2 101 2 3 3 2" xfId="5640" xr:uid="{00000000-0005-0000-0000-00000C140000}"/>
    <cellStyle name="20% - Accent2 101 2 3 4" xfId="5641" xr:uid="{00000000-0005-0000-0000-00000D140000}"/>
    <cellStyle name="20% - Accent2 101 2 3 5" xfId="5642" xr:uid="{00000000-0005-0000-0000-00000E140000}"/>
    <cellStyle name="20% - Accent2 101 2 4" xfId="5643" xr:uid="{00000000-0005-0000-0000-00000F140000}"/>
    <cellStyle name="20% - Accent2 101 2 4 2" xfId="5644" xr:uid="{00000000-0005-0000-0000-000010140000}"/>
    <cellStyle name="20% - Accent2 101 2 4 2 2" xfId="5645" xr:uid="{00000000-0005-0000-0000-000011140000}"/>
    <cellStyle name="20% - Accent2 101 2 4 3" xfId="5646" xr:uid="{00000000-0005-0000-0000-000012140000}"/>
    <cellStyle name="20% - Accent2 101 2 5" xfId="5647" xr:uid="{00000000-0005-0000-0000-000013140000}"/>
    <cellStyle name="20% - Accent2 101 2 5 2" xfId="5648" xr:uid="{00000000-0005-0000-0000-000014140000}"/>
    <cellStyle name="20% - Accent2 101 2 6" xfId="5649" xr:uid="{00000000-0005-0000-0000-000015140000}"/>
    <cellStyle name="20% - Accent2 101 2 7" xfId="5650" xr:uid="{00000000-0005-0000-0000-000016140000}"/>
    <cellStyle name="20% - Accent2 101 3" xfId="5651" xr:uid="{00000000-0005-0000-0000-000017140000}"/>
    <cellStyle name="20% - Accent2 101 3 2" xfId="5652" xr:uid="{00000000-0005-0000-0000-000018140000}"/>
    <cellStyle name="20% - Accent2 101 3 2 2" xfId="5653" xr:uid="{00000000-0005-0000-0000-000019140000}"/>
    <cellStyle name="20% - Accent2 101 3 2 2 2" xfId="5654" xr:uid="{00000000-0005-0000-0000-00001A140000}"/>
    <cellStyle name="20% - Accent2 101 3 2 2 2 2" xfId="5655" xr:uid="{00000000-0005-0000-0000-00001B140000}"/>
    <cellStyle name="20% - Accent2 101 3 2 2 2 2 2" xfId="5656" xr:uid="{00000000-0005-0000-0000-00001C140000}"/>
    <cellStyle name="20% - Accent2 101 3 2 2 2 3" xfId="5657" xr:uid="{00000000-0005-0000-0000-00001D140000}"/>
    <cellStyle name="20% - Accent2 101 3 2 2 3" xfId="5658" xr:uid="{00000000-0005-0000-0000-00001E140000}"/>
    <cellStyle name="20% - Accent2 101 3 2 2 3 2" xfId="5659" xr:uid="{00000000-0005-0000-0000-00001F140000}"/>
    <cellStyle name="20% - Accent2 101 3 2 2 4" xfId="5660" xr:uid="{00000000-0005-0000-0000-000020140000}"/>
    <cellStyle name="20% - Accent2 101 3 2 2 5" xfId="5661" xr:uid="{00000000-0005-0000-0000-000021140000}"/>
    <cellStyle name="20% - Accent2 101 3 2 3" xfId="5662" xr:uid="{00000000-0005-0000-0000-000022140000}"/>
    <cellStyle name="20% - Accent2 101 3 2 3 2" xfId="5663" xr:uid="{00000000-0005-0000-0000-000023140000}"/>
    <cellStyle name="20% - Accent2 101 3 2 3 2 2" xfId="5664" xr:uid="{00000000-0005-0000-0000-000024140000}"/>
    <cellStyle name="20% - Accent2 101 3 2 3 3" xfId="5665" xr:uid="{00000000-0005-0000-0000-000025140000}"/>
    <cellStyle name="20% - Accent2 101 3 2 4" xfId="5666" xr:uid="{00000000-0005-0000-0000-000026140000}"/>
    <cellStyle name="20% - Accent2 101 3 2 4 2" xfId="5667" xr:uid="{00000000-0005-0000-0000-000027140000}"/>
    <cellStyle name="20% - Accent2 101 3 2 5" xfId="5668" xr:uid="{00000000-0005-0000-0000-000028140000}"/>
    <cellStyle name="20% - Accent2 101 3 2 6" xfId="5669" xr:uid="{00000000-0005-0000-0000-000029140000}"/>
    <cellStyle name="20% - Accent2 101 3 3" xfId="5670" xr:uid="{00000000-0005-0000-0000-00002A140000}"/>
    <cellStyle name="20% - Accent2 101 3 3 2" xfId="5671" xr:uid="{00000000-0005-0000-0000-00002B140000}"/>
    <cellStyle name="20% - Accent2 101 3 3 2 2" xfId="5672" xr:uid="{00000000-0005-0000-0000-00002C140000}"/>
    <cellStyle name="20% - Accent2 101 3 3 2 2 2" xfId="5673" xr:uid="{00000000-0005-0000-0000-00002D140000}"/>
    <cellStyle name="20% - Accent2 101 3 3 2 3" xfId="5674" xr:uid="{00000000-0005-0000-0000-00002E140000}"/>
    <cellStyle name="20% - Accent2 101 3 3 3" xfId="5675" xr:uid="{00000000-0005-0000-0000-00002F140000}"/>
    <cellStyle name="20% - Accent2 101 3 3 3 2" xfId="5676" xr:uid="{00000000-0005-0000-0000-000030140000}"/>
    <cellStyle name="20% - Accent2 101 3 3 4" xfId="5677" xr:uid="{00000000-0005-0000-0000-000031140000}"/>
    <cellStyle name="20% - Accent2 101 3 3 5" xfId="5678" xr:uid="{00000000-0005-0000-0000-000032140000}"/>
    <cellStyle name="20% - Accent2 101 3 4" xfId="5679" xr:uid="{00000000-0005-0000-0000-000033140000}"/>
    <cellStyle name="20% - Accent2 101 3 4 2" xfId="5680" xr:uid="{00000000-0005-0000-0000-000034140000}"/>
    <cellStyle name="20% - Accent2 101 3 4 2 2" xfId="5681" xr:uid="{00000000-0005-0000-0000-000035140000}"/>
    <cellStyle name="20% - Accent2 101 3 4 3" xfId="5682" xr:uid="{00000000-0005-0000-0000-000036140000}"/>
    <cellStyle name="20% - Accent2 101 3 5" xfId="5683" xr:uid="{00000000-0005-0000-0000-000037140000}"/>
    <cellStyle name="20% - Accent2 101 3 5 2" xfId="5684" xr:uid="{00000000-0005-0000-0000-000038140000}"/>
    <cellStyle name="20% - Accent2 101 3 6" xfId="5685" xr:uid="{00000000-0005-0000-0000-000039140000}"/>
    <cellStyle name="20% - Accent2 101 3 7" xfId="5686" xr:uid="{00000000-0005-0000-0000-00003A140000}"/>
    <cellStyle name="20% - Accent2 101 4" xfId="5687" xr:uid="{00000000-0005-0000-0000-00003B140000}"/>
    <cellStyle name="20% - Accent2 101 4 2" xfId="5688" xr:uid="{00000000-0005-0000-0000-00003C140000}"/>
    <cellStyle name="20% - Accent2 101 4 2 2" xfId="5689" xr:uid="{00000000-0005-0000-0000-00003D140000}"/>
    <cellStyle name="20% - Accent2 101 4 2 2 2" xfId="5690" xr:uid="{00000000-0005-0000-0000-00003E140000}"/>
    <cellStyle name="20% - Accent2 101 4 2 2 2 2" xfId="5691" xr:uid="{00000000-0005-0000-0000-00003F140000}"/>
    <cellStyle name="20% - Accent2 101 4 2 2 3" xfId="5692" xr:uid="{00000000-0005-0000-0000-000040140000}"/>
    <cellStyle name="20% - Accent2 101 4 2 3" xfId="5693" xr:uid="{00000000-0005-0000-0000-000041140000}"/>
    <cellStyle name="20% - Accent2 101 4 2 3 2" xfId="5694" xr:uid="{00000000-0005-0000-0000-000042140000}"/>
    <cellStyle name="20% - Accent2 101 4 2 4" xfId="5695" xr:uid="{00000000-0005-0000-0000-000043140000}"/>
    <cellStyle name="20% - Accent2 101 4 2 5" xfId="5696" xr:uid="{00000000-0005-0000-0000-000044140000}"/>
    <cellStyle name="20% - Accent2 101 4 3" xfId="5697" xr:uid="{00000000-0005-0000-0000-000045140000}"/>
    <cellStyle name="20% - Accent2 101 4 3 2" xfId="5698" xr:uid="{00000000-0005-0000-0000-000046140000}"/>
    <cellStyle name="20% - Accent2 101 4 3 2 2" xfId="5699" xr:uid="{00000000-0005-0000-0000-000047140000}"/>
    <cellStyle name="20% - Accent2 101 4 3 3" xfId="5700" xr:uid="{00000000-0005-0000-0000-000048140000}"/>
    <cellStyle name="20% - Accent2 101 4 4" xfId="5701" xr:uid="{00000000-0005-0000-0000-000049140000}"/>
    <cellStyle name="20% - Accent2 101 4 4 2" xfId="5702" xr:uid="{00000000-0005-0000-0000-00004A140000}"/>
    <cellStyle name="20% - Accent2 101 4 5" xfId="5703" xr:uid="{00000000-0005-0000-0000-00004B140000}"/>
    <cellStyle name="20% - Accent2 101 4 6" xfId="5704" xr:uid="{00000000-0005-0000-0000-00004C140000}"/>
    <cellStyle name="20% - Accent2 101 5" xfId="5705" xr:uid="{00000000-0005-0000-0000-00004D140000}"/>
    <cellStyle name="20% - Accent2 101 5 2" xfId="5706" xr:uid="{00000000-0005-0000-0000-00004E140000}"/>
    <cellStyle name="20% - Accent2 101 5 2 2" xfId="5707" xr:uid="{00000000-0005-0000-0000-00004F140000}"/>
    <cellStyle name="20% - Accent2 101 5 2 2 2" xfId="5708" xr:uid="{00000000-0005-0000-0000-000050140000}"/>
    <cellStyle name="20% - Accent2 101 5 2 2 2 2" xfId="5709" xr:uid="{00000000-0005-0000-0000-000051140000}"/>
    <cellStyle name="20% - Accent2 101 5 2 2 3" xfId="5710" xr:uid="{00000000-0005-0000-0000-000052140000}"/>
    <cellStyle name="20% - Accent2 101 5 2 3" xfId="5711" xr:uid="{00000000-0005-0000-0000-000053140000}"/>
    <cellStyle name="20% - Accent2 101 5 2 3 2" xfId="5712" xr:uid="{00000000-0005-0000-0000-000054140000}"/>
    <cellStyle name="20% - Accent2 101 5 2 4" xfId="5713" xr:uid="{00000000-0005-0000-0000-000055140000}"/>
    <cellStyle name="20% - Accent2 101 5 2 5" xfId="5714" xr:uid="{00000000-0005-0000-0000-000056140000}"/>
    <cellStyle name="20% - Accent2 101 5 3" xfId="5715" xr:uid="{00000000-0005-0000-0000-000057140000}"/>
    <cellStyle name="20% - Accent2 101 5 3 2" xfId="5716" xr:uid="{00000000-0005-0000-0000-000058140000}"/>
    <cellStyle name="20% - Accent2 101 5 3 2 2" xfId="5717" xr:uid="{00000000-0005-0000-0000-000059140000}"/>
    <cellStyle name="20% - Accent2 101 5 3 3" xfId="5718" xr:uid="{00000000-0005-0000-0000-00005A140000}"/>
    <cellStyle name="20% - Accent2 101 5 4" xfId="5719" xr:uid="{00000000-0005-0000-0000-00005B140000}"/>
    <cellStyle name="20% - Accent2 101 5 4 2" xfId="5720" xr:uid="{00000000-0005-0000-0000-00005C140000}"/>
    <cellStyle name="20% - Accent2 101 5 5" xfId="5721" xr:uid="{00000000-0005-0000-0000-00005D140000}"/>
    <cellStyle name="20% - Accent2 101 5 6" xfId="5722" xr:uid="{00000000-0005-0000-0000-00005E140000}"/>
    <cellStyle name="20% - Accent2 101 6" xfId="5723" xr:uid="{00000000-0005-0000-0000-00005F140000}"/>
    <cellStyle name="20% - Accent2 101 6 2" xfId="5724" xr:uid="{00000000-0005-0000-0000-000060140000}"/>
    <cellStyle name="20% - Accent2 101 6 2 2" xfId="5725" xr:uid="{00000000-0005-0000-0000-000061140000}"/>
    <cellStyle name="20% - Accent2 101 6 2 2 2" xfId="5726" xr:uid="{00000000-0005-0000-0000-000062140000}"/>
    <cellStyle name="20% - Accent2 101 6 2 3" xfId="5727" xr:uid="{00000000-0005-0000-0000-000063140000}"/>
    <cellStyle name="20% - Accent2 101 6 3" xfId="5728" xr:uid="{00000000-0005-0000-0000-000064140000}"/>
    <cellStyle name="20% - Accent2 101 6 3 2" xfId="5729" xr:uid="{00000000-0005-0000-0000-000065140000}"/>
    <cellStyle name="20% - Accent2 101 6 4" xfId="5730" xr:uid="{00000000-0005-0000-0000-000066140000}"/>
    <cellStyle name="20% - Accent2 101 6 5" xfId="5731" xr:uid="{00000000-0005-0000-0000-000067140000}"/>
    <cellStyle name="20% - Accent2 101 7" xfId="5732" xr:uid="{00000000-0005-0000-0000-000068140000}"/>
    <cellStyle name="20% - Accent2 101 7 2" xfId="5733" xr:uid="{00000000-0005-0000-0000-000069140000}"/>
    <cellStyle name="20% - Accent2 101 7 2 2" xfId="5734" xr:uid="{00000000-0005-0000-0000-00006A140000}"/>
    <cellStyle name="20% - Accent2 101 7 3" xfId="5735" xr:uid="{00000000-0005-0000-0000-00006B140000}"/>
    <cellStyle name="20% - Accent2 101 8" xfId="5736" xr:uid="{00000000-0005-0000-0000-00006C140000}"/>
    <cellStyle name="20% - Accent2 101 8 2" xfId="5737" xr:uid="{00000000-0005-0000-0000-00006D140000}"/>
    <cellStyle name="20% - Accent2 101 9" xfId="5738" xr:uid="{00000000-0005-0000-0000-00006E140000}"/>
    <cellStyle name="20% - Accent2 101 9 2" xfId="5739" xr:uid="{00000000-0005-0000-0000-00006F140000}"/>
    <cellStyle name="20% - Accent2 102" xfId="5740" xr:uid="{00000000-0005-0000-0000-000070140000}"/>
    <cellStyle name="20% - Accent2 102 10" xfId="5741" xr:uid="{00000000-0005-0000-0000-000071140000}"/>
    <cellStyle name="20% - Accent2 102 11" xfId="5742" xr:uid="{00000000-0005-0000-0000-000072140000}"/>
    <cellStyle name="20% - Accent2 102 2" xfId="5743" xr:uid="{00000000-0005-0000-0000-000073140000}"/>
    <cellStyle name="20% - Accent2 102 2 2" xfId="5744" xr:uid="{00000000-0005-0000-0000-000074140000}"/>
    <cellStyle name="20% - Accent2 102 2 2 2" xfId="5745" xr:uid="{00000000-0005-0000-0000-000075140000}"/>
    <cellStyle name="20% - Accent2 102 2 2 2 2" xfId="5746" xr:uid="{00000000-0005-0000-0000-000076140000}"/>
    <cellStyle name="20% - Accent2 102 2 2 2 2 2" xfId="5747" xr:uid="{00000000-0005-0000-0000-000077140000}"/>
    <cellStyle name="20% - Accent2 102 2 2 2 2 2 2" xfId="5748" xr:uid="{00000000-0005-0000-0000-000078140000}"/>
    <cellStyle name="20% - Accent2 102 2 2 2 2 3" xfId="5749" xr:uid="{00000000-0005-0000-0000-000079140000}"/>
    <cellStyle name="20% - Accent2 102 2 2 2 3" xfId="5750" xr:uid="{00000000-0005-0000-0000-00007A140000}"/>
    <cellStyle name="20% - Accent2 102 2 2 2 3 2" xfId="5751" xr:uid="{00000000-0005-0000-0000-00007B140000}"/>
    <cellStyle name="20% - Accent2 102 2 2 2 4" xfId="5752" xr:uid="{00000000-0005-0000-0000-00007C140000}"/>
    <cellStyle name="20% - Accent2 102 2 2 2 5" xfId="5753" xr:uid="{00000000-0005-0000-0000-00007D140000}"/>
    <cellStyle name="20% - Accent2 102 2 2 3" xfId="5754" xr:uid="{00000000-0005-0000-0000-00007E140000}"/>
    <cellStyle name="20% - Accent2 102 2 2 3 2" xfId="5755" xr:uid="{00000000-0005-0000-0000-00007F140000}"/>
    <cellStyle name="20% - Accent2 102 2 2 3 2 2" xfId="5756" xr:uid="{00000000-0005-0000-0000-000080140000}"/>
    <cellStyle name="20% - Accent2 102 2 2 3 3" xfId="5757" xr:uid="{00000000-0005-0000-0000-000081140000}"/>
    <cellStyle name="20% - Accent2 102 2 2 4" xfId="5758" xr:uid="{00000000-0005-0000-0000-000082140000}"/>
    <cellStyle name="20% - Accent2 102 2 2 4 2" xfId="5759" xr:uid="{00000000-0005-0000-0000-000083140000}"/>
    <cellStyle name="20% - Accent2 102 2 2 5" xfId="5760" xr:uid="{00000000-0005-0000-0000-000084140000}"/>
    <cellStyle name="20% - Accent2 102 2 2 6" xfId="5761" xr:uid="{00000000-0005-0000-0000-000085140000}"/>
    <cellStyle name="20% - Accent2 102 2 3" xfId="5762" xr:uid="{00000000-0005-0000-0000-000086140000}"/>
    <cellStyle name="20% - Accent2 102 2 3 2" xfId="5763" xr:uid="{00000000-0005-0000-0000-000087140000}"/>
    <cellStyle name="20% - Accent2 102 2 3 2 2" xfId="5764" xr:uid="{00000000-0005-0000-0000-000088140000}"/>
    <cellStyle name="20% - Accent2 102 2 3 2 2 2" xfId="5765" xr:uid="{00000000-0005-0000-0000-000089140000}"/>
    <cellStyle name="20% - Accent2 102 2 3 2 3" xfId="5766" xr:uid="{00000000-0005-0000-0000-00008A140000}"/>
    <cellStyle name="20% - Accent2 102 2 3 3" xfId="5767" xr:uid="{00000000-0005-0000-0000-00008B140000}"/>
    <cellStyle name="20% - Accent2 102 2 3 3 2" xfId="5768" xr:uid="{00000000-0005-0000-0000-00008C140000}"/>
    <cellStyle name="20% - Accent2 102 2 3 4" xfId="5769" xr:uid="{00000000-0005-0000-0000-00008D140000}"/>
    <cellStyle name="20% - Accent2 102 2 3 5" xfId="5770" xr:uid="{00000000-0005-0000-0000-00008E140000}"/>
    <cellStyle name="20% - Accent2 102 2 4" xfId="5771" xr:uid="{00000000-0005-0000-0000-00008F140000}"/>
    <cellStyle name="20% - Accent2 102 2 4 2" xfId="5772" xr:uid="{00000000-0005-0000-0000-000090140000}"/>
    <cellStyle name="20% - Accent2 102 2 4 2 2" xfId="5773" xr:uid="{00000000-0005-0000-0000-000091140000}"/>
    <cellStyle name="20% - Accent2 102 2 4 3" xfId="5774" xr:uid="{00000000-0005-0000-0000-000092140000}"/>
    <cellStyle name="20% - Accent2 102 2 5" xfId="5775" xr:uid="{00000000-0005-0000-0000-000093140000}"/>
    <cellStyle name="20% - Accent2 102 2 5 2" xfId="5776" xr:uid="{00000000-0005-0000-0000-000094140000}"/>
    <cellStyle name="20% - Accent2 102 2 6" xfId="5777" xr:uid="{00000000-0005-0000-0000-000095140000}"/>
    <cellStyle name="20% - Accent2 102 2 7" xfId="5778" xr:uid="{00000000-0005-0000-0000-000096140000}"/>
    <cellStyle name="20% - Accent2 102 3" xfId="5779" xr:uid="{00000000-0005-0000-0000-000097140000}"/>
    <cellStyle name="20% - Accent2 102 3 2" xfId="5780" xr:uid="{00000000-0005-0000-0000-000098140000}"/>
    <cellStyle name="20% - Accent2 102 3 2 2" xfId="5781" xr:uid="{00000000-0005-0000-0000-000099140000}"/>
    <cellStyle name="20% - Accent2 102 3 2 2 2" xfId="5782" xr:uid="{00000000-0005-0000-0000-00009A140000}"/>
    <cellStyle name="20% - Accent2 102 3 2 2 2 2" xfId="5783" xr:uid="{00000000-0005-0000-0000-00009B140000}"/>
    <cellStyle name="20% - Accent2 102 3 2 2 2 2 2" xfId="5784" xr:uid="{00000000-0005-0000-0000-00009C140000}"/>
    <cellStyle name="20% - Accent2 102 3 2 2 2 3" xfId="5785" xr:uid="{00000000-0005-0000-0000-00009D140000}"/>
    <cellStyle name="20% - Accent2 102 3 2 2 3" xfId="5786" xr:uid="{00000000-0005-0000-0000-00009E140000}"/>
    <cellStyle name="20% - Accent2 102 3 2 2 3 2" xfId="5787" xr:uid="{00000000-0005-0000-0000-00009F140000}"/>
    <cellStyle name="20% - Accent2 102 3 2 2 4" xfId="5788" xr:uid="{00000000-0005-0000-0000-0000A0140000}"/>
    <cellStyle name="20% - Accent2 102 3 2 2 5" xfId="5789" xr:uid="{00000000-0005-0000-0000-0000A1140000}"/>
    <cellStyle name="20% - Accent2 102 3 2 3" xfId="5790" xr:uid="{00000000-0005-0000-0000-0000A2140000}"/>
    <cellStyle name="20% - Accent2 102 3 2 3 2" xfId="5791" xr:uid="{00000000-0005-0000-0000-0000A3140000}"/>
    <cellStyle name="20% - Accent2 102 3 2 3 2 2" xfId="5792" xr:uid="{00000000-0005-0000-0000-0000A4140000}"/>
    <cellStyle name="20% - Accent2 102 3 2 3 3" xfId="5793" xr:uid="{00000000-0005-0000-0000-0000A5140000}"/>
    <cellStyle name="20% - Accent2 102 3 2 4" xfId="5794" xr:uid="{00000000-0005-0000-0000-0000A6140000}"/>
    <cellStyle name="20% - Accent2 102 3 2 4 2" xfId="5795" xr:uid="{00000000-0005-0000-0000-0000A7140000}"/>
    <cellStyle name="20% - Accent2 102 3 2 5" xfId="5796" xr:uid="{00000000-0005-0000-0000-0000A8140000}"/>
    <cellStyle name="20% - Accent2 102 3 2 6" xfId="5797" xr:uid="{00000000-0005-0000-0000-0000A9140000}"/>
    <cellStyle name="20% - Accent2 102 3 3" xfId="5798" xr:uid="{00000000-0005-0000-0000-0000AA140000}"/>
    <cellStyle name="20% - Accent2 102 3 3 2" xfId="5799" xr:uid="{00000000-0005-0000-0000-0000AB140000}"/>
    <cellStyle name="20% - Accent2 102 3 3 2 2" xfId="5800" xr:uid="{00000000-0005-0000-0000-0000AC140000}"/>
    <cellStyle name="20% - Accent2 102 3 3 2 2 2" xfId="5801" xr:uid="{00000000-0005-0000-0000-0000AD140000}"/>
    <cellStyle name="20% - Accent2 102 3 3 2 3" xfId="5802" xr:uid="{00000000-0005-0000-0000-0000AE140000}"/>
    <cellStyle name="20% - Accent2 102 3 3 3" xfId="5803" xr:uid="{00000000-0005-0000-0000-0000AF140000}"/>
    <cellStyle name="20% - Accent2 102 3 3 3 2" xfId="5804" xr:uid="{00000000-0005-0000-0000-0000B0140000}"/>
    <cellStyle name="20% - Accent2 102 3 3 4" xfId="5805" xr:uid="{00000000-0005-0000-0000-0000B1140000}"/>
    <cellStyle name="20% - Accent2 102 3 3 5" xfId="5806" xr:uid="{00000000-0005-0000-0000-0000B2140000}"/>
    <cellStyle name="20% - Accent2 102 3 4" xfId="5807" xr:uid="{00000000-0005-0000-0000-0000B3140000}"/>
    <cellStyle name="20% - Accent2 102 3 4 2" xfId="5808" xr:uid="{00000000-0005-0000-0000-0000B4140000}"/>
    <cellStyle name="20% - Accent2 102 3 4 2 2" xfId="5809" xr:uid="{00000000-0005-0000-0000-0000B5140000}"/>
    <cellStyle name="20% - Accent2 102 3 4 3" xfId="5810" xr:uid="{00000000-0005-0000-0000-0000B6140000}"/>
    <cellStyle name="20% - Accent2 102 3 5" xfId="5811" xr:uid="{00000000-0005-0000-0000-0000B7140000}"/>
    <cellStyle name="20% - Accent2 102 3 5 2" xfId="5812" xr:uid="{00000000-0005-0000-0000-0000B8140000}"/>
    <cellStyle name="20% - Accent2 102 3 6" xfId="5813" xr:uid="{00000000-0005-0000-0000-0000B9140000}"/>
    <cellStyle name="20% - Accent2 102 3 7" xfId="5814" xr:uid="{00000000-0005-0000-0000-0000BA140000}"/>
    <cellStyle name="20% - Accent2 102 4" xfId="5815" xr:uid="{00000000-0005-0000-0000-0000BB140000}"/>
    <cellStyle name="20% - Accent2 102 4 2" xfId="5816" xr:uid="{00000000-0005-0000-0000-0000BC140000}"/>
    <cellStyle name="20% - Accent2 102 4 2 2" xfId="5817" xr:uid="{00000000-0005-0000-0000-0000BD140000}"/>
    <cellStyle name="20% - Accent2 102 4 2 2 2" xfId="5818" xr:uid="{00000000-0005-0000-0000-0000BE140000}"/>
    <cellStyle name="20% - Accent2 102 4 2 2 2 2" xfId="5819" xr:uid="{00000000-0005-0000-0000-0000BF140000}"/>
    <cellStyle name="20% - Accent2 102 4 2 2 3" xfId="5820" xr:uid="{00000000-0005-0000-0000-0000C0140000}"/>
    <cellStyle name="20% - Accent2 102 4 2 3" xfId="5821" xr:uid="{00000000-0005-0000-0000-0000C1140000}"/>
    <cellStyle name="20% - Accent2 102 4 2 3 2" xfId="5822" xr:uid="{00000000-0005-0000-0000-0000C2140000}"/>
    <cellStyle name="20% - Accent2 102 4 2 4" xfId="5823" xr:uid="{00000000-0005-0000-0000-0000C3140000}"/>
    <cellStyle name="20% - Accent2 102 4 2 5" xfId="5824" xr:uid="{00000000-0005-0000-0000-0000C4140000}"/>
    <cellStyle name="20% - Accent2 102 4 3" xfId="5825" xr:uid="{00000000-0005-0000-0000-0000C5140000}"/>
    <cellStyle name="20% - Accent2 102 4 3 2" xfId="5826" xr:uid="{00000000-0005-0000-0000-0000C6140000}"/>
    <cellStyle name="20% - Accent2 102 4 3 2 2" xfId="5827" xr:uid="{00000000-0005-0000-0000-0000C7140000}"/>
    <cellStyle name="20% - Accent2 102 4 3 3" xfId="5828" xr:uid="{00000000-0005-0000-0000-0000C8140000}"/>
    <cellStyle name="20% - Accent2 102 4 4" xfId="5829" xr:uid="{00000000-0005-0000-0000-0000C9140000}"/>
    <cellStyle name="20% - Accent2 102 4 4 2" xfId="5830" xr:uid="{00000000-0005-0000-0000-0000CA140000}"/>
    <cellStyle name="20% - Accent2 102 4 5" xfId="5831" xr:uid="{00000000-0005-0000-0000-0000CB140000}"/>
    <cellStyle name="20% - Accent2 102 4 6" xfId="5832" xr:uid="{00000000-0005-0000-0000-0000CC140000}"/>
    <cellStyle name="20% - Accent2 102 5" xfId="5833" xr:uid="{00000000-0005-0000-0000-0000CD140000}"/>
    <cellStyle name="20% - Accent2 102 5 2" xfId="5834" xr:uid="{00000000-0005-0000-0000-0000CE140000}"/>
    <cellStyle name="20% - Accent2 102 5 2 2" xfId="5835" xr:uid="{00000000-0005-0000-0000-0000CF140000}"/>
    <cellStyle name="20% - Accent2 102 5 2 2 2" xfId="5836" xr:uid="{00000000-0005-0000-0000-0000D0140000}"/>
    <cellStyle name="20% - Accent2 102 5 2 2 2 2" xfId="5837" xr:uid="{00000000-0005-0000-0000-0000D1140000}"/>
    <cellStyle name="20% - Accent2 102 5 2 2 3" xfId="5838" xr:uid="{00000000-0005-0000-0000-0000D2140000}"/>
    <cellStyle name="20% - Accent2 102 5 2 3" xfId="5839" xr:uid="{00000000-0005-0000-0000-0000D3140000}"/>
    <cellStyle name="20% - Accent2 102 5 2 3 2" xfId="5840" xr:uid="{00000000-0005-0000-0000-0000D4140000}"/>
    <cellStyle name="20% - Accent2 102 5 2 4" xfId="5841" xr:uid="{00000000-0005-0000-0000-0000D5140000}"/>
    <cellStyle name="20% - Accent2 102 5 2 5" xfId="5842" xr:uid="{00000000-0005-0000-0000-0000D6140000}"/>
    <cellStyle name="20% - Accent2 102 5 3" xfId="5843" xr:uid="{00000000-0005-0000-0000-0000D7140000}"/>
    <cellStyle name="20% - Accent2 102 5 3 2" xfId="5844" xr:uid="{00000000-0005-0000-0000-0000D8140000}"/>
    <cellStyle name="20% - Accent2 102 5 3 2 2" xfId="5845" xr:uid="{00000000-0005-0000-0000-0000D9140000}"/>
    <cellStyle name="20% - Accent2 102 5 3 3" xfId="5846" xr:uid="{00000000-0005-0000-0000-0000DA140000}"/>
    <cellStyle name="20% - Accent2 102 5 4" xfId="5847" xr:uid="{00000000-0005-0000-0000-0000DB140000}"/>
    <cellStyle name="20% - Accent2 102 5 4 2" xfId="5848" xr:uid="{00000000-0005-0000-0000-0000DC140000}"/>
    <cellStyle name="20% - Accent2 102 5 5" xfId="5849" xr:uid="{00000000-0005-0000-0000-0000DD140000}"/>
    <cellStyle name="20% - Accent2 102 5 6" xfId="5850" xr:uid="{00000000-0005-0000-0000-0000DE140000}"/>
    <cellStyle name="20% - Accent2 102 6" xfId="5851" xr:uid="{00000000-0005-0000-0000-0000DF140000}"/>
    <cellStyle name="20% - Accent2 102 6 2" xfId="5852" xr:uid="{00000000-0005-0000-0000-0000E0140000}"/>
    <cellStyle name="20% - Accent2 102 6 2 2" xfId="5853" xr:uid="{00000000-0005-0000-0000-0000E1140000}"/>
    <cellStyle name="20% - Accent2 102 6 2 2 2" xfId="5854" xr:uid="{00000000-0005-0000-0000-0000E2140000}"/>
    <cellStyle name="20% - Accent2 102 6 2 3" xfId="5855" xr:uid="{00000000-0005-0000-0000-0000E3140000}"/>
    <cellStyle name="20% - Accent2 102 6 3" xfId="5856" xr:uid="{00000000-0005-0000-0000-0000E4140000}"/>
    <cellStyle name="20% - Accent2 102 6 3 2" xfId="5857" xr:uid="{00000000-0005-0000-0000-0000E5140000}"/>
    <cellStyle name="20% - Accent2 102 6 4" xfId="5858" xr:uid="{00000000-0005-0000-0000-0000E6140000}"/>
    <cellStyle name="20% - Accent2 102 6 5" xfId="5859" xr:uid="{00000000-0005-0000-0000-0000E7140000}"/>
    <cellStyle name="20% - Accent2 102 7" xfId="5860" xr:uid="{00000000-0005-0000-0000-0000E8140000}"/>
    <cellStyle name="20% - Accent2 102 7 2" xfId="5861" xr:uid="{00000000-0005-0000-0000-0000E9140000}"/>
    <cellStyle name="20% - Accent2 102 7 2 2" xfId="5862" xr:uid="{00000000-0005-0000-0000-0000EA140000}"/>
    <cellStyle name="20% - Accent2 102 7 3" xfId="5863" xr:uid="{00000000-0005-0000-0000-0000EB140000}"/>
    <cellStyle name="20% - Accent2 102 8" xfId="5864" xr:uid="{00000000-0005-0000-0000-0000EC140000}"/>
    <cellStyle name="20% - Accent2 102 8 2" xfId="5865" xr:uid="{00000000-0005-0000-0000-0000ED140000}"/>
    <cellStyle name="20% - Accent2 102 9" xfId="5866" xr:uid="{00000000-0005-0000-0000-0000EE140000}"/>
    <cellStyle name="20% - Accent2 102 9 2" xfId="5867" xr:uid="{00000000-0005-0000-0000-0000EF140000}"/>
    <cellStyle name="20% - Accent2 103" xfId="5868" xr:uid="{00000000-0005-0000-0000-0000F0140000}"/>
    <cellStyle name="20% - Accent2 103 10" xfId="5869" xr:uid="{00000000-0005-0000-0000-0000F1140000}"/>
    <cellStyle name="20% - Accent2 103 2" xfId="5870" xr:uid="{00000000-0005-0000-0000-0000F2140000}"/>
    <cellStyle name="20% - Accent2 103 2 2" xfId="5871" xr:uid="{00000000-0005-0000-0000-0000F3140000}"/>
    <cellStyle name="20% - Accent2 103 2 2 2" xfId="5872" xr:uid="{00000000-0005-0000-0000-0000F4140000}"/>
    <cellStyle name="20% - Accent2 103 2 2 2 2" xfId="5873" xr:uid="{00000000-0005-0000-0000-0000F5140000}"/>
    <cellStyle name="20% - Accent2 103 2 2 2 2 2" xfId="5874" xr:uid="{00000000-0005-0000-0000-0000F6140000}"/>
    <cellStyle name="20% - Accent2 103 2 2 2 2 2 2" xfId="5875" xr:uid="{00000000-0005-0000-0000-0000F7140000}"/>
    <cellStyle name="20% - Accent2 103 2 2 2 2 3" xfId="5876" xr:uid="{00000000-0005-0000-0000-0000F8140000}"/>
    <cellStyle name="20% - Accent2 103 2 2 2 3" xfId="5877" xr:uid="{00000000-0005-0000-0000-0000F9140000}"/>
    <cellStyle name="20% - Accent2 103 2 2 2 3 2" xfId="5878" xr:uid="{00000000-0005-0000-0000-0000FA140000}"/>
    <cellStyle name="20% - Accent2 103 2 2 2 4" xfId="5879" xr:uid="{00000000-0005-0000-0000-0000FB140000}"/>
    <cellStyle name="20% - Accent2 103 2 2 2 5" xfId="5880" xr:uid="{00000000-0005-0000-0000-0000FC140000}"/>
    <cellStyle name="20% - Accent2 103 2 2 3" xfId="5881" xr:uid="{00000000-0005-0000-0000-0000FD140000}"/>
    <cellStyle name="20% - Accent2 103 2 2 3 2" xfId="5882" xr:uid="{00000000-0005-0000-0000-0000FE140000}"/>
    <cellStyle name="20% - Accent2 103 2 2 3 2 2" xfId="5883" xr:uid="{00000000-0005-0000-0000-0000FF140000}"/>
    <cellStyle name="20% - Accent2 103 2 2 3 3" xfId="5884" xr:uid="{00000000-0005-0000-0000-000000150000}"/>
    <cellStyle name="20% - Accent2 103 2 2 4" xfId="5885" xr:uid="{00000000-0005-0000-0000-000001150000}"/>
    <cellStyle name="20% - Accent2 103 2 2 4 2" xfId="5886" xr:uid="{00000000-0005-0000-0000-000002150000}"/>
    <cellStyle name="20% - Accent2 103 2 2 5" xfId="5887" xr:uid="{00000000-0005-0000-0000-000003150000}"/>
    <cellStyle name="20% - Accent2 103 2 2 6" xfId="5888" xr:uid="{00000000-0005-0000-0000-000004150000}"/>
    <cellStyle name="20% - Accent2 103 2 3" xfId="5889" xr:uid="{00000000-0005-0000-0000-000005150000}"/>
    <cellStyle name="20% - Accent2 103 2 3 2" xfId="5890" xr:uid="{00000000-0005-0000-0000-000006150000}"/>
    <cellStyle name="20% - Accent2 103 2 3 2 2" xfId="5891" xr:uid="{00000000-0005-0000-0000-000007150000}"/>
    <cellStyle name="20% - Accent2 103 2 3 2 2 2" xfId="5892" xr:uid="{00000000-0005-0000-0000-000008150000}"/>
    <cellStyle name="20% - Accent2 103 2 3 2 3" xfId="5893" xr:uid="{00000000-0005-0000-0000-000009150000}"/>
    <cellStyle name="20% - Accent2 103 2 3 3" xfId="5894" xr:uid="{00000000-0005-0000-0000-00000A150000}"/>
    <cellStyle name="20% - Accent2 103 2 3 3 2" xfId="5895" xr:uid="{00000000-0005-0000-0000-00000B150000}"/>
    <cellStyle name="20% - Accent2 103 2 3 4" xfId="5896" xr:uid="{00000000-0005-0000-0000-00000C150000}"/>
    <cellStyle name="20% - Accent2 103 2 3 5" xfId="5897" xr:uid="{00000000-0005-0000-0000-00000D150000}"/>
    <cellStyle name="20% - Accent2 103 2 4" xfId="5898" xr:uid="{00000000-0005-0000-0000-00000E150000}"/>
    <cellStyle name="20% - Accent2 103 2 4 2" xfId="5899" xr:uid="{00000000-0005-0000-0000-00000F150000}"/>
    <cellStyle name="20% - Accent2 103 2 4 2 2" xfId="5900" xr:uid="{00000000-0005-0000-0000-000010150000}"/>
    <cellStyle name="20% - Accent2 103 2 4 3" xfId="5901" xr:uid="{00000000-0005-0000-0000-000011150000}"/>
    <cellStyle name="20% - Accent2 103 2 5" xfId="5902" xr:uid="{00000000-0005-0000-0000-000012150000}"/>
    <cellStyle name="20% - Accent2 103 2 5 2" xfId="5903" xr:uid="{00000000-0005-0000-0000-000013150000}"/>
    <cellStyle name="20% - Accent2 103 2 6" xfId="5904" xr:uid="{00000000-0005-0000-0000-000014150000}"/>
    <cellStyle name="20% - Accent2 103 2 7" xfId="5905" xr:uid="{00000000-0005-0000-0000-000015150000}"/>
    <cellStyle name="20% - Accent2 103 3" xfId="5906" xr:uid="{00000000-0005-0000-0000-000016150000}"/>
    <cellStyle name="20% - Accent2 103 3 2" xfId="5907" xr:uid="{00000000-0005-0000-0000-000017150000}"/>
    <cellStyle name="20% - Accent2 103 3 2 2" xfId="5908" xr:uid="{00000000-0005-0000-0000-000018150000}"/>
    <cellStyle name="20% - Accent2 103 3 2 2 2" xfId="5909" xr:uid="{00000000-0005-0000-0000-000019150000}"/>
    <cellStyle name="20% - Accent2 103 3 2 2 2 2" xfId="5910" xr:uid="{00000000-0005-0000-0000-00001A150000}"/>
    <cellStyle name="20% - Accent2 103 3 2 2 2 2 2" xfId="5911" xr:uid="{00000000-0005-0000-0000-00001B150000}"/>
    <cellStyle name="20% - Accent2 103 3 2 2 2 3" xfId="5912" xr:uid="{00000000-0005-0000-0000-00001C150000}"/>
    <cellStyle name="20% - Accent2 103 3 2 2 3" xfId="5913" xr:uid="{00000000-0005-0000-0000-00001D150000}"/>
    <cellStyle name="20% - Accent2 103 3 2 2 3 2" xfId="5914" xr:uid="{00000000-0005-0000-0000-00001E150000}"/>
    <cellStyle name="20% - Accent2 103 3 2 2 4" xfId="5915" xr:uid="{00000000-0005-0000-0000-00001F150000}"/>
    <cellStyle name="20% - Accent2 103 3 2 2 5" xfId="5916" xr:uid="{00000000-0005-0000-0000-000020150000}"/>
    <cellStyle name="20% - Accent2 103 3 2 3" xfId="5917" xr:uid="{00000000-0005-0000-0000-000021150000}"/>
    <cellStyle name="20% - Accent2 103 3 2 3 2" xfId="5918" xr:uid="{00000000-0005-0000-0000-000022150000}"/>
    <cellStyle name="20% - Accent2 103 3 2 3 2 2" xfId="5919" xr:uid="{00000000-0005-0000-0000-000023150000}"/>
    <cellStyle name="20% - Accent2 103 3 2 3 3" xfId="5920" xr:uid="{00000000-0005-0000-0000-000024150000}"/>
    <cellStyle name="20% - Accent2 103 3 2 4" xfId="5921" xr:uid="{00000000-0005-0000-0000-000025150000}"/>
    <cellStyle name="20% - Accent2 103 3 2 4 2" xfId="5922" xr:uid="{00000000-0005-0000-0000-000026150000}"/>
    <cellStyle name="20% - Accent2 103 3 2 5" xfId="5923" xr:uid="{00000000-0005-0000-0000-000027150000}"/>
    <cellStyle name="20% - Accent2 103 3 2 6" xfId="5924" xr:uid="{00000000-0005-0000-0000-000028150000}"/>
    <cellStyle name="20% - Accent2 103 3 3" xfId="5925" xr:uid="{00000000-0005-0000-0000-000029150000}"/>
    <cellStyle name="20% - Accent2 103 3 3 2" xfId="5926" xr:uid="{00000000-0005-0000-0000-00002A150000}"/>
    <cellStyle name="20% - Accent2 103 3 3 2 2" xfId="5927" xr:uid="{00000000-0005-0000-0000-00002B150000}"/>
    <cellStyle name="20% - Accent2 103 3 3 2 2 2" xfId="5928" xr:uid="{00000000-0005-0000-0000-00002C150000}"/>
    <cellStyle name="20% - Accent2 103 3 3 2 3" xfId="5929" xr:uid="{00000000-0005-0000-0000-00002D150000}"/>
    <cellStyle name="20% - Accent2 103 3 3 3" xfId="5930" xr:uid="{00000000-0005-0000-0000-00002E150000}"/>
    <cellStyle name="20% - Accent2 103 3 3 3 2" xfId="5931" xr:uid="{00000000-0005-0000-0000-00002F150000}"/>
    <cellStyle name="20% - Accent2 103 3 3 4" xfId="5932" xr:uid="{00000000-0005-0000-0000-000030150000}"/>
    <cellStyle name="20% - Accent2 103 3 3 5" xfId="5933" xr:uid="{00000000-0005-0000-0000-000031150000}"/>
    <cellStyle name="20% - Accent2 103 3 4" xfId="5934" xr:uid="{00000000-0005-0000-0000-000032150000}"/>
    <cellStyle name="20% - Accent2 103 3 4 2" xfId="5935" xr:uid="{00000000-0005-0000-0000-000033150000}"/>
    <cellStyle name="20% - Accent2 103 3 4 2 2" xfId="5936" xr:uid="{00000000-0005-0000-0000-000034150000}"/>
    <cellStyle name="20% - Accent2 103 3 4 3" xfId="5937" xr:uid="{00000000-0005-0000-0000-000035150000}"/>
    <cellStyle name="20% - Accent2 103 3 5" xfId="5938" xr:uid="{00000000-0005-0000-0000-000036150000}"/>
    <cellStyle name="20% - Accent2 103 3 5 2" xfId="5939" xr:uid="{00000000-0005-0000-0000-000037150000}"/>
    <cellStyle name="20% - Accent2 103 3 6" xfId="5940" xr:uid="{00000000-0005-0000-0000-000038150000}"/>
    <cellStyle name="20% - Accent2 103 3 7" xfId="5941" xr:uid="{00000000-0005-0000-0000-000039150000}"/>
    <cellStyle name="20% - Accent2 103 4" xfId="5942" xr:uid="{00000000-0005-0000-0000-00003A150000}"/>
    <cellStyle name="20% - Accent2 103 4 2" xfId="5943" xr:uid="{00000000-0005-0000-0000-00003B150000}"/>
    <cellStyle name="20% - Accent2 103 4 2 2" xfId="5944" xr:uid="{00000000-0005-0000-0000-00003C150000}"/>
    <cellStyle name="20% - Accent2 103 4 2 2 2" xfId="5945" xr:uid="{00000000-0005-0000-0000-00003D150000}"/>
    <cellStyle name="20% - Accent2 103 4 2 2 2 2" xfId="5946" xr:uid="{00000000-0005-0000-0000-00003E150000}"/>
    <cellStyle name="20% - Accent2 103 4 2 2 3" xfId="5947" xr:uid="{00000000-0005-0000-0000-00003F150000}"/>
    <cellStyle name="20% - Accent2 103 4 2 3" xfId="5948" xr:uid="{00000000-0005-0000-0000-000040150000}"/>
    <cellStyle name="20% - Accent2 103 4 2 3 2" xfId="5949" xr:uid="{00000000-0005-0000-0000-000041150000}"/>
    <cellStyle name="20% - Accent2 103 4 2 4" xfId="5950" xr:uid="{00000000-0005-0000-0000-000042150000}"/>
    <cellStyle name="20% - Accent2 103 4 2 5" xfId="5951" xr:uid="{00000000-0005-0000-0000-000043150000}"/>
    <cellStyle name="20% - Accent2 103 4 3" xfId="5952" xr:uid="{00000000-0005-0000-0000-000044150000}"/>
    <cellStyle name="20% - Accent2 103 4 3 2" xfId="5953" xr:uid="{00000000-0005-0000-0000-000045150000}"/>
    <cellStyle name="20% - Accent2 103 4 3 2 2" xfId="5954" xr:uid="{00000000-0005-0000-0000-000046150000}"/>
    <cellStyle name="20% - Accent2 103 4 3 3" xfId="5955" xr:uid="{00000000-0005-0000-0000-000047150000}"/>
    <cellStyle name="20% - Accent2 103 4 4" xfId="5956" xr:uid="{00000000-0005-0000-0000-000048150000}"/>
    <cellStyle name="20% - Accent2 103 4 4 2" xfId="5957" xr:uid="{00000000-0005-0000-0000-000049150000}"/>
    <cellStyle name="20% - Accent2 103 4 5" xfId="5958" xr:uid="{00000000-0005-0000-0000-00004A150000}"/>
    <cellStyle name="20% - Accent2 103 4 6" xfId="5959" xr:uid="{00000000-0005-0000-0000-00004B150000}"/>
    <cellStyle name="20% - Accent2 103 5" xfId="5960" xr:uid="{00000000-0005-0000-0000-00004C150000}"/>
    <cellStyle name="20% - Accent2 103 5 2" xfId="5961" xr:uid="{00000000-0005-0000-0000-00004D150000}"/>
    <cellStyle name="20% - Accent2 103 5 2 2" xfId="5962" xr:uid="{00000000-0005-0000-0000-00004E150000}"/>
    <cellStyle name="20% - Accent2 103 5 2 2 2" xfId="5963" xr:uid="{00000000-0005-0000-0000-00004F150000}"/>
    <cellStyle name="20% - Accent2 103 5 2 2 2 2" xfId="5964" xr:uid="{00000000-0005-0000-0000-000050150000}"/>
    <cellStyle name="20% - Accent2 103 5 2 2 3" xfId="5965" xr:uid="{00000000-0005-0000-0000-000051150000}"/>
    <cellStyle name="20% - Accent2 103 5 2 3" xfId="5966" xr:uid="{00000000-0005-0000-0000-000052150000}"/>
    <cellStyle name="20% - Accent2 103 5 2 3 2" xfId="5967" xr:uid="{00000000-0005-0000-0000-000053150000}"/>
    <cellStyle name="20% - Accent2 103 5 2 4" xfId="5968" xr:uid="{00000000-0005-0000-0000-000054150000}"/>
    <cellStyle name="20% - Accent2 103 5 2 5" xfId="5969" xr:uid="{00000000-0005-0000-0000-000055150000}"/>
    <cellStyle name="20% - Accent2 103 5 3" xfId="5970" xr:uid="{00000000-0005-0000-0000-000056150000}"/>
    <cellStyle name="20% - Accent2 103 5 3 2" xfId="5971" xr:uid="{00000000-0005-0000-0000-000057150000}"/>
    <cellStyle name="20% - Accent2 103 5 3 2 2" xfId="5972" xr:uid="{00000000-0005-0000-0000-000058150000}"/>
    <cellStyle name="20% - Accent2 103 5 3 3" xfId="5973" xr:uid="{00000000-0005-0000-0000-000059150000}"/>
    <cellStyle name="20% - Accent2 103 5 4" xfId="5974" xr:uid="{00000000-0005-0000-0000-00005A150000}"/>
    <cellStyle name="20% - Accent2 103 5 4 2" xfId="5975" xr:uid="{00000000-0005-0000-0000-00005B150000}"/>
    <cellStyle name="20% - Accent2 103 5 5" xfId="5976" xr:uid="{00000000-0005-0000-0000-00005C150000}"/>
    <cellStyle name="20% - Accent2 103 5 6" xfId="5977" xr:uid="{00000000-0005-0000-0000-00005D150000}"/>
    <cellStyle name="20% - Accent2 103 6" xfId="5978" xr:uid="{00000000-0005-0000-0000-00005E150000}"/>
    <cellStyle name="20% - Accent2 103 6 2" xfId="5979" xr:uid="{00000000-0005-0000-0000-00005F150000}"/>
    <cellStyle name="20% - Accent2 103 6 2 2" xfId="5980" xr:uid="{00000000-0005-0000-0000-000060150000}"/>
    <cellStyle name="20% - Accent2 103 6 2 2 2" xfId="5981" xr:uid="{00000000-0005-0000-0000-000061150000}"/>
    <cellStyle name="20% - Accent2 103 6 2 3" xfId="5982" xr:uid="{00000000-0005-0000-0000-000062150000}"/>
    <cellStyle name="20% - Accent2 103 6 3" xfId="5983" xr:uid="{00000000-0005-0000-0000-000063150000}"/>
    <cellStyle name="20% - Accent2 103 6 3 2" xfId="5984" xr:uid="{00000000-0005-0000-0000-000064150000}"/>
    <cellStyle name="20% - Accent2 103 6 4" xfId="5985" xr:uid="{00000000-0005-0000-0000-000065150000}"/>
    <cellStyle name="20% - Accent2 103 6 5" xfId="5986" xr:uid="{00000000-0005-0000-0000-000066150000}"/>
    <cellStyle name="20% - Accent2 103 7" xfId="5987" xr:uid="{00000000-0005-0000-0000-000067150000}"/>
    <cellStyle name="20% - Accent2 103 7 2" xfId="5988" xr:uid="{00000000-0005-0000-0000-000068150000}"/>
    <cellStyle name="20% - Accent2 103 7 2 2" xfId="5989" xr:uid="{00000000-0005-0000-0000-000069150000}"/>
    <cellStyle name="20% - Accent2 103 7 3" xfId="5990" xr:uid="{00000000-0005-0000-0000-00006A150000}"/>
    <cellStyle name="20% - Accent2 103 8" xfId="5991" xr:uid="{00000000-0005-0000-0000-00006B150000}"/>
    <cellStyle name="20% - Accent2 103 8 2" xfId="5992" xr:uid="{00000000-0005-0000-0000-00006C150000}"/>
    <cellStyle name="20% - Accent2 103 9" xfId="5993" xr:uid="{00000000-0005-0000-0000-00006D150000}"/>
    <cellStyle name="20% - Accent2 103 9 2" xfId="5994" xr:uid="{00000000-0005-0000-0000-00006E150000}"/>
    <cellStyle name="20% - Accent2 104" xfId="5995" xr:uid="{00000000-0005-0000-0000-00006F150000}"/>
    <cellStyle name="20% - Accent2 104 10" xfId="5996" xr:uid="{00000000-0005-0000-0000-000070150000}"/>
    <cellStyle name="20% - Accent2 104 2" xfId="5997" xr:uid="{00000000-0005-0000-0000-000071150000}"/>
    <cellStyle name="20% - Accent2 104 2 2" xfId="5998" xr:uid="{00000000-0005-0000-0000-000072150000}"/>
    <cellStyle name="20% - Accent2 104 2 2 2" xfId="5999" xr:uid="{00000000-0005-0000-0000-000073150000}"/>
    <cellStyle name="20% - Accent2 104 2 2 2 2" xfId="6000" xr:uid="{00000000-0005-0000-0000-000074150000}"/>
    <cellStyle name="20% - Accent2 104 2 2 2 2 2" xfId="6001" xr:uid="{00000000-0005-0000-0000-000075150000}"/>
    <cellStyle name="20% - Accent2 104 2 2 2 2 2 2" xfId="6002" xr:uid="{00000000-0005-0000-0000-000076150000}"/>
    <cellStyle name="20% - Accent2 104 2 2 2 2 3" xfId="6003" xr:uid="{00000000-0005-0000-0000-000077150000}"/>
    <cellStyle name="20% - Accent2 104 2 2 2 3" xfId="6004" xr:uid="{00000000-0005-0000-0000-000078150000}"/>
    <cellStyle name="20% - Accent2 104 2 2 2 3 2" xfId="6005" xr:uid="{00000000-0005-0000-0000-000079150000}"/>
    <cellStyle name="20% - Accent2 104 2 2 2 4" xfId="6006" xr:uid="{00000000-0005-0000-0000-00007A150000}"/>
    <cellStyle name="20% - Accent2 104 2 2 2 5" xfId="6007" xr:uid="{00000000-0005-0000-0000-00007B150000}"/>
    <cellStyle name="20% - Accent2 104 2 2 3" xfId="6008" xr:uid="{00000000-0005-0000-0000-00007C150000}"/>
    <cellStyle name="20% - Accent2 104 2 2 3 2" xfId="6009" xr:uid="{00000000-0005-0000-0000-00007D150000}"/>
    <cellStyle name="20% - Accent2 104 2 2 3 2 2" xfId="6010" xr:uid="{00000000-0005-0000-0000-00007E150000}"/>
    <cellStyle name="20% - Accent2 104 2 2 3 3" xfId="6011" xr:uid="{00000000-0005-0000-0000-00007F150000}"/>
    <cellStyle name="20% - Accent2 104 2 2 4" xfId="6012" xr:uid="{00000000-0005-0000-0000-000080150000}"/>
    <cellStyle name="20% - Accent2 104 2 2 4 2" xfId="6013" xr:uid="{00000000-0005-0000-0000-000081150000}"/>
    <cellStyle name="20% - Accent2 104 2 2 5" xfId="6014" xr:uid="{00000000-0005-0000-0000-000082150000}"/>
    <cellStyle name="20% - Accent2 104 2 2 6" xfId="6015" xr:uid="{00000000-0005-0000-0000-000083150000}"/>
    <cellStyle name="20% - Accent2 104 2 3" xfId="6016" xr:uid="{00000000-0005-0000-0000-000084150000}"/>
    <cellStyle name="20% - Accent2 104 2 3 2" xfId="6017" xr:uid="{00000000-0005-0000-0000-000085150000}"/>
    <cellStyle name="20% - Accent2 104 2 3 2 2" xfId="6018" xr:uid="{00000000-0005-0000-0000-000086150000}"/>
    <cellStyle name="20% - Accent2 104 2 3 2 2 2" xfId="6019" xr:uid="{00000000-0005-0000-0000-000087150000}"/>
    <cellStyle name="20% - Accent2 104 2 3 2 3" xfId="6020" xr:uid="{00000000-0005-0000-0000-000088150000}"/>
    <cellStyle name="20% - Accent2 104 2 3 3" xfId="6021" xr:uid="{00000000-0005-0000-0000-000089150000}"/>
    <cellStyle name="20% - Accent2 104 2 3 3 2" xfId="6022" xr:uid="{00000000-0005-0000-0000-00008A150000}"/>
    <cellStyle name="20% - Accent2 104 2 3 4" xfId="6023" xr:uid="{00000000-0005-0000-0000-00008B150000}"/>
    <cellStyle name="20% - Accent2 104 2 3 5" xfId="6024" xr:uid="{00000000-0005-0000-0000-00008C150000}"/>
    <cellStyle name="20% - Accent2 104 2 4" xfId="6025" xr:uid="{00000000-0005-0000-0000-00008D150000}"/>
    <cellStyle name="20% - Accent2 104 2 4 2" xfId="6026" xr:uid="{00000000-0005-0000-0000-00008E150000}"/>
    <cellStyle name="20% - Accent2 104 2 4 2 2" xfId="6027" xr:uid="{00000000-0005-0000-0000-00008F150000}"/>
    <cellStyle name="20% - Accent2 104 2 4 3" xfId="6028" xr:uid="{00000000-0005-0000-0000-000090150000}"/>
    <cellStyle name="20% - Accent2 104 2 5" xfId="6029" xr:uid="{00000000-0005-0000-0000-000091150000}"/>
    <cellStyle name="20% - Accent2 104 2 5 2" xfId="6030" xr:uid="{00000000-0005-0000-0000-000092150000}"/>
    <cellStyle name="20% - Accent2 104 2 6" xfId="6031" xr:uid="{00000000-0005-0000-0000-000093150000}"/>
    <cellStyle name="20% - Accent2 104 2 7" xfId="6032" xr:uid="{00000000-0005-0000-0000-000094150000}"/>
    <cellStyle name="20% - Accent2 104 3" xfId="6033" xr:uid="{00000000-0005-0000-0000-000095150000}"/>
    <cellStyle name="20% - Accent2 104 3 2" xfId="6034" xr:uid="{00000000-0005-0000-0000-000096150000}"/>
    <cellStyle name="20% - Accent2 104 3 2 2" xfId="6035" xr:uid="{00000000-0005-0000-0000-000097150000}"/>
    <cellStyle name="20% - Accent2 104 3 2 2 2" xfId="6036" xr:uid="{00000000-0005-0000-0000-000098150000}"/>
    <cellStyle name="20% - Accent2 104 3 2 2 2 2" xfId="6037" xr:uid="{00000000-0005-0000-0000-000099150000}"/>
    <cellStyle name="20% - Accent2 104 3 2 2 2 2 2" xfId="6038" xr:uid="{00000000-0005-0000-0000-00009A150000}"/>
    <cellStyle name="20% - Accent2 104 3 2 2 2 3" xfId="6039" xr:uid="{00000000-0005-0000-0000-00009B150000}"/>
    <cellStyle name="20% - Accent2 104 3 2 2 3" xfId="6040" xr:uid="{00000000-0005-0000-0000-00009C150000}"/>
    <cellStyle name="20% - Accent2 104 3 2 2 3 2" xfId="6041" xr:uid="{00000000-0005-0000-0000-00009D150000}"/>
    <cellStyle name="20% - Accent2 104 3 2 2 4" xfId="6042" xr:uid="{00000000-0005-0000-0000-00009E150000}"/>
    <cellStyle name="20% - Accent2 104 3 2 2 5" xfId="6043" xr:uid="{00000000-0005-0000-0000-00009F150000}"/>
    <cellStyle name="20% - Accent2 104 3 2 3" xfId="6044" xr:uid="{00000000-0005-0000-0000-0000A0150000}"/>
    <cellStyle name="20% - Accent2 104 3 2 3 2" xfId="6045" xr:uid="{00000000-0005-0000-0000-0000A1150000}"/>
    <cellStyle name="20% - Accent2 104 3 2 3 2 2" xfId="6046" xr:uid="{00000000-0005-0000-0000-0000A2150000}"/>
    <cellStyle name="20% - Accent2 104 3 2 3 3" xfId="6047" xr:uid="{00000000-0005-0000-0000-0000A3150000}"/>
    <cellStyle name="20% - Accent2 104 3 2 4" xfId="6048" xr:uid="{00000000-0005-0000-0000-0000A4150000}"/>
    <cellStyle name="20% - Accent2 104 3 2 4 2" xfId="6049" xr:uid="{00000000-0005-0000-0000-0000A5150000}"/>
    <cellStyle name="20% - Accent2 104 3 2 5" xfId="6050" xr:uid="{00000000-0005-0000-0000-0000A6150000}"/>
    <cellStyle name="20% - Accent2 104 3 2 6" xfId="6051" xr:uid="{00000000-0005-0000-0000-0000A7150000}"/>
    <cellStyle name="20% - Accent2 104 3 3" xfId="6052" xr:uid="{00000000-0005-0000-0000-0000A8150000}"/>
    <cellStyle name="20% - Accent2 104 3 3 2" xfId="6053" xr:uid="{00000000-0005-0000-0000-0000A9150000}"/>
    <cellStyle name="20% - Accent2 104 3 3 2 2" xfId="6054" xr:uid="{00000000-0005-0000-0000-0000AA150000}"/>
    <cellStyle name="20% - Accent2 104 3 3 2 2 2" xfId="6055" xr:uid="{00000000-0005-0000-0000-0000AB150000}"/>
    <cellStyle name="20% - Accent2 104 3 3 2 3" xfId="6056" xr:uid="{00000000-0005-0000-0000-0000AC150000}"/>
    <cellStyle name="20% - Accent2 104 3 3 3" xfId="6057" xr:uid="{00000000-0005-0000-0000-0000AD150000}"/>
    <cellStyle name="20% - Accent2 104 3 3 3 2" xfId="6058" xr:uid="{00000000-0005-0000-0000-0000AE150000}"/>
    <cellStyle name="20% - Accent2 104 3 3 4" xfId="6059" xr:uid="{00000000-0005-0000-0000-0000AF150000}"/>
    <cellStyle name="20% - Accent2 104 3 3 5" xfId="6060" xr:uid="{00000000-0005-0000-0000-0000B0150000}"/>
    <cellStyle name="20% - Accent2 104 3 4" xfId="6061" xr:uid="{00000000-0005-0000-0000-0000B1150000}"/>
    <cellStyle name="20% - Accent2 104 3 4 2" xfId="6062" xr:uid="{00000000-0005-0000-0000-0000B2150000}"/>
    <cellStyle name="20% - Accent2 104 3 4 2 2" xfId="6063" xr:uid="{00000000-0005-0000-0000-0000B3150000}"/>
    <cellStyle name="20% - Accent2 104 3 4 3" xfId="6064" xr:uid="{00000000-0005-0000-0000-0000B4150000}"/>
    <cellStyle name="20% - Accent2 104 3 5" xfId="6065" xr:uid="{00000000-0005-0000-0000-0000B5150000}"/>
    <cellStyle name="20% - Accent2 104 3 5 2" xfId="6066" xr:uid="{00000000-0005-0000-0000-0000B6150000}"/>
    <cellStyle name="20% - Accent2 104 3 6" xfId="6067" xr:uid="{00000000-0005-0000-0000-0000B7150000}"/>
    <cellStyle name="20% - Accent2 104 3 7" xfId="6068" xr:uid="{00000000-0005-0000-0000-0000B8150000}"/>
    <cellStyle name="20% - Accent2 104 4" xfId="6069" xr:uid="{00000000-0005-0000-0000-0000B9150000}"/>
    <cellStyle name="20% - Accent2 104 4 2" xfId="6070" xr:uid="{00000000-0005-0000-0000-0000BA150000}"/>
    <cellStyle name="20% - Accent2 104 4 2 2" xfId="6071" xr:uid="{00000000-0005-0000-0000-0000BB150000}"/>
    <cellStyle name="20% - Accent2 104 4 2 2 2" xfId="6072" xr:uid="{00000000-0005-0000-0000-0000BC150000}"/>
    <cellStyle name="20% - Accent2 104 4 2 2 2 2" xfId="6073" xr:uid="{00000000-0005-0000-0000-0000BD150000}"/>
    <cellStyle name="20% - Accent2 104 4 2 2 3" xfId="6074" xr:uid="{00000000-0005-0000-0000-0000BE150000}"/>
    <cellStyle name="20% - Accent2 104 4 2 3" xfId="6075" xr:uid="{00000000-0005-0000-0000-0000BF150000}"/>
    <cellStyle name="20% - Accent2 104 4 2 3 2" xfId="6076" xr:uid="{00000000-0005-0000-0000-0000C0150000}"/>
    <cellStyle name="20% - Accent2 104 4 2 4" xfId="6077" xr:uid="{00000000-0005-0000-0000-0000C1150000}"/>
    <cellStyle name="20% - Accent2 104 4 2 5" xfId="6078" xr:uid="{00000000-0005-0000-0000-0000C2150000}"/>
    <cellStyle name="20% - Accent2 104 4 3" xfId="6079" xr:uid="{00000000-0005-0000-0000-0000C3150000}"/>
    <cellStyle name="20% - Accent2 104 4 3 2" xfId="6080" xr:uid="{00000000-0005-0000-0000-0000C4150000}"/>
    <cellStyle name="20% - Accent2 104 4 3 2 2" xfId="6081" xr:uid="{00000000-0005-0000-0000-0000C5150000}"/>
    <cellStyle name="20% - Accent2 104 4 3 3" xfId="6082" xr:uid="{00000000-0005-0000-0000-0000C6150000}"/>
    <cellStyle name="20% - Accent2 104 4 4" xfId="6083" xr:uid="{00000000-0005-0000-0000-0000C7150000}"/>
    <cellStyle name="20% - Accent2 104 4 4 2" xfId="6084" xr:uid="{00000000-0005-0000-0000-0000C8150000}"/>
    <cellStyle name="20% - Accent2 104 4 5" xfId="6085" xr:uid="{00000000-0005-0000-0000-0000C9150000}"/>
    <cellStyle name="20% - Accent2 104 4 6" xfId="6086" xr:uid="{00000000-0005-0000-0000-0000CA150000}"/>
    <cellStyle name="20% - Accent2 104 5" xfId="6087" xr:uid="{00000000-0005-0000-0000-0000CB150000}"/>
    <cellStyle name="20% - Accent2 104 5 2" xfId="6088" xr:uid="{00000000-0005-0000-0000-0000CC150000}"/>
    <cellStyle name="20% - Accent2 104 5 2 2" xfId="6089" xr:uid="{00000000-0005-0000-0000-0000CD150000}"/>
    <cellStyle name="20% - Accent2 104 5 2 2 2" xfId="6090" xr:uid="{00000000-0005-0000-0000-0000CE150000}"/>
    <cellStyle name="20% - Accent2 104 5 2 2 2 2" xfId="6091" xr:uid="{00000000-0005-0000-0000-0000CF150000}"/>
    <cellStyle name="20% - Accent2 104 5 2 2 3" xfId="6092" xr:uid="{00000000-0005-0000-0000-0000D0150000}"/>
    <cellStyle name="20% - Accent2 104 5 2 3" xfId="6093" xr:uid="{00000000-0005-0000-0000-0000D1150000}"/>
    <cellStyle name="20% - Accent2 104 5 2 3 2" xfId="6094" xr:uid="{00000000-0005-0000-0000-0000D2150000}"/>
    <cellStyle name="20% - Accent2 104 5 2 4" xfId="6095" xr:uid="{00000000-0005-0000-0000-0000D3150000}"/>
    <cellStyle name="20% - Accent2 104 5 2 5" xfId="6096" xr:uid="{00000000-0005-0000-0000-0000D4150000}"/>
    <cellStyle name="20% - Accent2 104 5 3" xfId="6097" xr:uid="{00000000-0005-0000-0000-0000D5150000}"/>
    <cellStyle name="20% - Accent2 104 5 3 2" xfId="6098" xr:uid="{00000000-0005-0000-0000-0000D6150000}"/>
    <cellStyle name="20% - Accent2 104 5 3 2 2" xfId="6099" xr:uid="{00000000-0005-0000-0000-0000D7150000}"/>
    <cellStyle name="20% - Accent2 104 5 3 3" xfId="6100" xr:uid="{00000000-0005-0000-0000-0000D8150000}"/>
    <cellStyle name="20% - Accent2 104 5 4" xfId="6101" xr:uid="{00000000-0005-0000-0000-0000D9150000}"/>
    <cellStyle name="20% - Accent2 104 5 4 2" xfId="6102" xr:uid="{00000000-0005-0000-0000-0000DA150000}"/>
    <cellStyle name="20% - Accent2 104 5 5" xfId="6103" xr:uid="{00000000-0005-0000-0000-0000DB150000}"/>
    <cellStyle name="20% - Accent2 104 5 6" xfId="6104" xr:uid="{00000000-0005-0000-0000-0000DC150000}"/>
    <cellStyle name="20% - Accent2 104 6" xfId="6105" xr:uid="{00000000-0005-0000-0000-0000DD150000}"/>
    <cellStyle name="20% - Accent2 104 6 2" xfId="6106" xr:uid="{00000000-0005-0000-0000-0000DE150000}"/>
    <cellStyle name="20% - Accent2 104 6 2 2" xfId="6107" xr:uid="{00000000-0005-0000-0000-0000DF150000}"/>
    <cellStyle name="20% - Accent2 104 6 2 2 2" xfId="6108" xr:uid="{00000000-0005-0000-0000-0000E0150000}"/>
    <cellStyle name="20% - Accent2 104 6 2 3" xfId="6109" xr:uid="{00000000-0005-0000-0000-0000E1150000}"/>
    <cellStyle name="20% - Accent2 104 6 3" xfId="6110" xr:uid="{00000000-0005-0000-0000-0000E2150000}"/>
    <cellStyle name="20% - Accent2 104 6 3 2" xfId="6111" xr:uid="{00000000-0005-0000-0000-0000E3150000}"/>
    <cellStyle name="20% - Accent2 104 6 4" xfId="6112" xr:uid="{00000000-0005-0000-0000-0000E4150000}"/>
    <cellStyle name="20% - Accent2 104 6 5" xfId="6113" xr:uid="{00000000-0005-0000-0000-0000E5150000}"/>
    <cellStyle name="20% - Accent2 104 7" xfId="6114" xr:uid="{00000000-0005-0000-0000-0000E6150000}"/>
    <cellStyle name="20% - Accent2 104 7 2" xfId="6115" xr:uid="{00000000-0005-0000-0000-0000E7150000}"/>
    <cellStyle name="20% - Accent2 104 7 2 2" xfId="6116" xr:uid="{00000000-0005-0000-0000-0000E8150000}"/>
    <cellStyle name="20% - Accent2 104 7 3" xfId="6117" xr:uid="{00000000-0005-0000-0000-0000E9150000}"/>
    <cellStyle name="20% - Accent2 104 8" xfId="6118" xr:uid="{00000000-0005-0000-0000-0000EA150000}"/>
    <cellStyle name="20% - Accent2 104 8 2" xfId="6119" xr:uid="{00000000-0005-0000-0000-0000EB150000}"/>
    <cellStyle name="20% - Accent2 104 9" xfId="6120" xr:uid="{00000000-0005-0000-0000-0000EC150000}"/>
    <cellStyle name="20% - Accent2 104 9 2" xfId="6121" xr:uid="{00000000-0005-0000-0000-0000ED150000}"/>
    <cellStyle name="20% - Accent2 105" xfId="6122" xr:uid="{00000000-0005-0000-0000-0000EE150000}"/>
    <cellStyle name="20% - Accent2 105 10" xfId="6123" xr:uid="{00000000-0005-0000-0000-0000EF150000}"/>
    <cellStyle name="20% - Accent2 105 2" xfId="6124" xr:uid="{00000000-0005-0000-0000-0000F0150000}"/>
    <cellStyle name="20% - Accent2 105 2 2" xfId="6125" xr:uid="{00000000-0005-0000-0000-0000F1150000}"/>
    <cellStyle name="20% - Accent2 105 2 2 2" xfId="6126" xr:uid="{00000000-0005-0000-0000-0000F2150000}"/>
    <cellStyle name="20% - Accent2 105 2 2 2 2" xfId="6127" xr:uid="{00000000-0005-0000-0000-0000F3150000}"/>
    <cellStyle name="20% - Accent2 105 2 2 2 2 2" xfId="6128" xr:uid="{00000000-0005-0000-0000-0000F4150000}"/>
    <cellStyle name="20% - Accent2 105 2 2 2 2 2 2" xfId="6129" xr:uid="{00000000-0005-0000-0000-0000F5150000}"/>
    <cellStyle name="20% - Accent2 105 2 2 2 2 3" xfId="6130" xr:uid="{00000000-0005-0000-0000-0000F6150000}"/>
    <cellStyle name="20% - Accent2 105 2 2 2 3" xfId="6131" xr:uid="{00000000-0005-0000-0000-0000F7150000}"/>
    <cellStyle name="20% - Accent2 105 2 2 2 3 2" xfId="6132" xr:uid="{00000000-0005-0000-0000-0000F8150000}"/>
    <cellStyle name="20% - Accent2 105 2 2 2 4" xfId="6133" xr:uid="{00000000-0005-0000-0000-0000F9150000}"/>
    <cellStyle name="20% - Accent2 105 2 2 2 5" xfId="6134" xr:uid="{00000000-0005-0000-0000-0000FA150000}"/>
    <cellStyle name="20% - Accent2 105 2 2 3" xfId="6135" xr:uid="{00000000-0005-0000-0000-0000FB150000}"/>
    <cellStyle name="20% - Accent2 105 2 2 3 2" xfId="6136" xr:uid="{00000000-0005-0000-0000-0000FC150000}"/>
    <cellStyle name="20% - Accent2 105 2 2 3 2 2" xfId="6137" xr:uid="{00000000-0005-0000-0000-0000FD150000}"/>
    <cellStyle name="20% - Accent2 105 2 2 3 3" xfId="6138" xr:uid="{00000000-0005-0000-0000-0000FE150000}"/>
    <cellStyle name="20% - Accent2 105 2 2 4" xfId="6139" xr:uid="{00000000-0005-0000-0000-0000FF150000}"/>
    <cellStyle name="20% - Accent2 105 2 2 4 2" xfId="6140" xr:uid="{00000000-0005-0000-0000-000000160000}"/>
    <cellStyle name="20% - Accent2 105 2 2 5" xfId="6141" xr:uid="{00000000-0005-0000-0000-000001160000}"/>
    <cellStyle name="20% - Accent2 105 2 2 6" xfId="6142" xr:uid="{00000000-0005-0000-0000-000002160000}"/>
    <cellStyle name="20% - Accent2 105 2 3" xfId="6143" xr:uid="{00000000-0005-0000-0000-000003160000}"/>
    <cellStyle name="20% - Accent2 105 2 3 2" xfId="6144" xr:uid="{00000000-0005-0000-0000-000004160000}"/>
    <cellStyle name="20% - Accent2 105 2 3 2 2" xfId="6145" xr:uid="{00000000-0005-0000-0000-000005160000}"/>
    <cellStyle name="20% - Accent2 105 2 3 2 2 2" xfId="6146" xr:uid="{00000000-0005-0000-0000-000006160000}"/>
    <cellStyle name="20% - Accent2 105 2 3 2 3" xfId="6147" xr:uid="{00000000-0005-0000-0000-000007160000}"/>
    <cellStyle name="20% - Accent2 105 2 3 3" xfId="6148" xr:uid="{00000000-0005-0000-0000-000008160000}"/>
    <cellStyle name="20% - Accent2 105 2 3 3 2" xfId="6149" xr:uid="{00000000-0005-0000-0000-000009160000}"/>
    <cellStyle name="20% - Accent2 105 2 3 4" xfId="6150" xr:uid="{00000000-0005-0000-0000-00000A160000}"/>
    <cellStyle name="20% - Accent2 105 2 3 5" xfId="6151" xr:uid="{00000000-0005-0000-0000-00000B160000}"/>
    <cellStyle name="20% - Accent2 105 2 4" xfId="6152" xr:uid="{00000000-0005-0000-0000-00000C160000}"/>
    <cellStyle name="20% - Accent2 105 2 4 2" xfId="6153" xr:uid="{00000000-0005-0000-0000-00000D160000}"/>
    <cellStyle name="20% - Accent2 105 2 4 2 2" xfId="6154" xr:uid="{00000000-0005-0000-0000-00000E160000}"/>
    <cellStyle name="20% - Accent2 105 2 4 3" xfId="6155" xr:uid="{00000000-0005-0000-0000-00000F160000}"/>
    <cellStyle name="20% - Accent2 105 2 5" xfId="6156" xr:uid="{00000000-0005-0000-0000-000010160000}"/>
    <cellStyle name="20% - Accent2 105 2 5 2" xfId="6157" xr:uid="{00000000-0005-0000-0000-000011160000}"/>
    <cellStyle name="20% - Accent2 105 2 6" xfId="6158" xr:uid="{00000000-0005-0000-0000-000012160000}"/>
    <cellStyle name="20% - Accent2 105 2 7" xfId="6159" xr:uid="{00000000-0005-0000-0000-000013160000}"/>
    <cellStyle name="20% - Accent2 105 3" xfId="6160" xr:uid="{00000000-0005-0000-0000-000014160000}"/>
    <cellStyle name="20% - Accent2 105 3 2" xfId="6161" xr:uid="{00000000-0005-0000-0000-000015160000}"/>
    <cellStyle name="20% - Accent2 105 3 2 2" xfId="6162" xr:uid="{00000000-0005-0000-0000-000016160000}"/>
    <cellStyle name="20% - Accent2 105 3 2 2 2" xfId="6163" xr:uid="{00000000-0005-0000-0000-000017160000}"/>
    <cellStyle name="20% - Accent2 105 3 2 2 2 2" xfId="6164" xr:uid="{00000000-0005-0000-0000-000018160000}"/>
    <cellStyle name="20% - Accent2 105 3 2 2 2 2 2" xfId="6165" xr:uid="{00000000-0005-0000-0000-000019160000}"/>
    <cellStyle name="20% - Accent2 105 3 2 2 2 3" xfId="6166" xr:uid="{00000000-0005-0000-0000-00001A160000}"/>
    <cellStyle name="20% - Accent2 105 3 2 2 3" xfId="6167" xr:uid="{00000000-0005-0000-0000-00001B160000}"/>
    <cellStyle name="20% - Accent2 105 3 2 2 3 2" xfId="6168" xr:uid="{00000000-0005-0000-0000-00001C160000}"/>
    <cellStyle name="20% - Accent2 105 3 2 2 4" xfId="6169" xr:uid="{00000000-0005-0000-0000-00001D160000}"/>
    <cellStyle name="20% - Accent2 105 3 2 2 5" xfId="6170" xr:uid="{00000000-0005-0000-0000-00001E160000}"/>
    <cellStyle name="20% - Accent2 105 3 2 3" xfId="6171" xr:uid="{00000000-0005-0000-0000-00001F160000}"/>
    <cellStyle name="20% - Accent2 105 3 2 3 2" xfId="6172" xr:uid="{00000000-0005-0000-0000-000020160000}"/>
    <cellStyle name="20% - Accent2 105 3 2 3 2 2" xfId="6173" xr:uid="{00000000-0005-0000-0000-000021160000}"/>
    <cellStyle name="20% - Accent2 105 3 2 3 3" xfId="6174" xr:uid="{00000000-0005-0000-0000-000022160000}"/>
    <cellStyle name="20% - Accent2 105 3 2 4" xfId="6175" xr:uid="{00000000-0005-0000-0000-000023160000}"/>
    <cellStyle name="20% - Accent2 105 3 2 4 2" xfId="6176" xr:uid="{00000000-0005-0000-0000-000024160000}"/>
    <cellStyle name="20% - Accent2 105 3 2 5" xfId="6177" xr:uid="{00000000-0005-0000-0000-000025160000}"/>
    <cellStyle name="20% - Accent2 105 3 2 6" xfId="6178" xr:uid="{00000000-0005-0000-0000-000026160000}"/>
    <cellStyle name="20% - Accent2 105 3 3" xfId="6179" xr:uid="{00000000-0005-0000-0000-000027160000}"/>
    <cellStyle name="20% - Accent2 105 3 3 2" xfId="6180" xr:uid="{00000000-0005-0000-0000-000028160000}"/>
    <cellStyle name="20% - Accent2 105 3 3 2 2" xfId="6181" xr:uid="{00000000-0005-0000-0000-000029160000}"/>
    <cellStyle name="20% - Accent2 105 3 3 2 2 2" xfId="6182" xr:uid="{00000000-0005-0000-0000-00002A160000}"/>
    <cellStyle name="20% - Accent2 105 3 3 2 3" xfId="6183" xr:uid="{00000000-0005-0000-0000-00002B160000}"/>
    <cellStyle name="20% - Accent2 105 3 3 3" xfId="6184" xr:uid="{00000000-0005-0000-0000-00002C160000}"/>
    <cellStyle name="20% - Accent2 105 3 3 3 2" xfId="6185" xr:uid="{00000000-0005-0000-0000-00002D160000}"/>
    <cellStyle name="20% - Accent2 105 3 3 4" xfId="6186" xr:uid="{00000000-0005-0000-0000-00002E160000}"/>
    <cellStyle name="20% - Accent2 105 3 3 5" xfId="6187" xr:uid="{00000000-0005-0000-0000-00002F160000}"/>
    <cellStyle name="20% - Accent2 105 3 4" xfId="6188" xr:uid="{00000000-0005-0000-0000-000030160000}"/>
    <cellStyle name="20% - Accent2 105 3 4 2" xfId="6189" xr:uid="{00000000-0005-0000-0000-000031160000}"/>
    <cellStyle name="20% - Accent2 105 3 4 2 2" xfId="6190" xr:uid="{00000000-0005-0000-0000-000032160000}"/>
    <cellStyle name="20% - Accent2 105 3 4 3" xfId="6191" xr:uid="{00000000-0005-0000-0000-000033160000}"/>
    <cellStyle name="20% - Accent2 105 3 5" xfId="6192" xr:uid="{00000000-0005-0000-0000-000034160000}"/>
    <cellStyle name="20% - Accent2 105 3 5 2" xfId="6193" xr:uid="{00000000-0005-0000-0000-000035160000}"/>
    <cellStyle name="20% - Accent2 105 3 6" xfId="6194" xr:uid="{00000000-0005-0000-0000-000036160000}"/>
    <cellStyle name="20% - Accent2 105 3 7" xfId="6195" xr:uid="{00000000-0005-0000-0000-000037160000}"/>
    <cellStyle name="20% - Accent2 105 4" xfId="6196" xr:uid="{00000000-0005-0000-0000-000038160000}"/>
    <cellStyle name="20% - Accent2 105 4 2" xfId="6197" xr:uid="{00000000-0005-0000-0000-000039160000}"/>
    <cellStyle name="20% - Accent2 105 4 2 2" xfId="6198" xr:uid="{00000000-0005-0000-0000-00003A160000}"/>
    <cellStyle name="20% - Accent2 105 4 2 2 2" xfId="6199" xr:uid="{00000000-0005-0000-0000-00003B160000}"/>
    <cellStyle name="20% - Accent2 105 4 2 2 2 2" xfId="6200" xr:uid="{00000000-0005-0000-0000-00003C160000}"/>
    <cellStyle name="20% - Accent2 105 4 2 2 3" xfId="6201" xr:uid="{00000000-0005-0000-0000-00003D160000}"/>
    <cellStyle name="20% - Accent2 105 4 2 3" xfId="6202" xr:uid="{00000000-0005-0000-0000-00003E160000}"/>
    <cellStyle name="20% - Accent2 105 4 2 3 2" xfId="6203" xr:uid="{00000000-0005-0000-0000-00003F160000}"/>
    <cellStyle name="20% - Accent2 105 4 2 4" xfId="6204" xr:uid="{00000000-0005-0000-0000-000040160000}"/>
    <cellStyle name="20% - Accent2 105 4 2 5" xfId="6205" xr:uid="{00000000-0005-0000-0000-000041160000}"/>
    <cellStyle name="20% - Accent2 105 4 3" xfId="6206" xr:uid="{00000000-0005-0000-0000-000042160000}"/>
    <cellStyle name="20% - Accent2 105 4 3 2" xfId="6207" xr:uid="{00000000-0005-0000-0000-000043160000}"/>
    <cellStyle name="20% - Accent2 105 4 3 2 2" xfId="6208" xr:uid="{00000000-0005-0000-0000-000044160000}"/>
    <cellStyle name="20% - Accent2 105 4 3 3" xfId="6209" xr:uid="{00000000-0005-0000-0000-000045160000}"/>
    <cellStyle name="20% - Accent2 105 4 4" xfId="6210" xr:uid="{00000000-0005-0000-0000-000046160000}"/>
    <cellStyle name="20% - Accent2 105 4 4 2" xfId="6211" xr:uid="{00000000-0005-0000-0000-000047160000}"/>
    <cellStyle name="20% - Accent2 105 4 5" xfId="6212" xr:uid="{00000000-0005-0000-0000-000048160000}"/>
    <cellStyle name="20% - Accent2 105 4 6" xfId="6213" xr:uid="{00000000-0005-0000-0000-000049160000}"/>
    <cellStyle name="20% - Accent2 105 5" xfId="6214" xr:uid="{00000000-0005-0000-0000-00004A160000}"/>
    <cellStyle name="20% - Accent2 105 5 2" xfId="6215" xr:uid="{00000000-0005-0000-0000-00004B160000}"/>
    <cellStyle name="20% - Accent2 105 5 2 2" xfId="6216" xr:uid="{00000000-0005-0000-0000-00004C160000}"/>
    <cellStyle name="20% - Accent2 105 5 2 2 2" xfId="6217" xr:uid="{00000000-0005-0000-0000-00004D160000}"/>
    <cellStyle name="20% - Accent2 105 5 2 2 2 2" xfId="6218" xr:uid="{00000000-0005-0000-0000-00004E160000}"/>
    <cellStyle name="20% - Accent2 105 5 2 2 3" xfId="6219" xr:uid="{00000000-0005-0000-0000-00004F160000}"/>
    <cellStyle name="20% - Accent2 105 5 2 3" xfId="6220" xr:uid="{00000000-0005-0000-0000-000050160000}"/>
    <cellStyle name="20% - Accent2 105 5 2 3 2" xfId="6221" xr:uid="{00000000-0005-0000-0000-000051160000}"/>
    <cellStyle name="20% - Accent2 105 5 2 4" xfId="6222" xr:uid="{00000000-0005-0000-0000-000052160000}"/>
    <cellStyle name="20% - Accent2 105 5 2 5" xfId="6223" xr:uid="{00000000-0005-0000-0000-000053160000}"/>
    <cellStyle name="20% - Accent2 105 5 3" xfId="6224" xr:uid="{00000000-0005-0000-0000-000054160000}"/>
    <cellStyle name="20% - Accent2 105 5 3 2" xfId="6225" xr:uid="{00000000-0005-0000-0000-000055160000}"/>
    <cellStyle name="20% - Accent2 105 5 3 2 2" xfId="6226" xr:uid="{00000000-0005-0000-0000-000056160000}"/>
    <cellStyle name="20% - Accent2 105 5 3 3" xfId="6227" xr:uid="{00000000-0005-0000-0000-000057160000}"/>
    <cellStyle name="20% - Accent2 105 5 4" xfId="6228" xr:uid="{00000000-0005-0000-0000-000058160000}"/>
    <cellStyle name="20% - Accent2 105 5 4 2" xfId="6229" xr:uid="{00000000-0005-0000-0000-000059160000}"/>
    <cellStyle name="20% - Accent2 105 5 5" xfId="6230" xr:uid="{00000000-0005-0000-0000-00005A160000}"/>
    <cellStyle name="20% - Accent2 105 5 6" xfId="6231" xr:uid="{00000000-0005-0000-0000-00005B160000}"/>
    <cellStyle name="20% - Accent2 105 6" xfId="6232" xr:uid="{00000000-0005-0000-0000-00005C160000}"/>
    <cellStyle name="20% - Accent2 105 6 2" xfId="6233" xr:uid="{00000000-0005-0000-0000-00005D160000}"/>
    <cellStyle name="20% - Accent2 105 6 2 2" xfId="6234" xr:uid="{00000000-0005-0000-0000-00005E160000}"/>
    <cellStyle name="20% - Accent2 105 6 2 2 2" xfId="6235" xr:uid="{00000000-0005-0000-0000-00005F160000}"/>
    <cellStyle name="20% - Accent2 105 6 2 3" xfId="6236" xr:uid="{00000000-0005-0000-0000-000060160000}"/>
    <cellStyle name="20% - Accent2 105 6 3" xfId="6237" xr:uid="{00000000-0005-0000-0000-000061160000}"/>
    <cellStyle name="20% - Accent2 105 6 3 2" xfId="6238" xr:uid="{00000000-0005-0000-0000-000062160000}"/>
    <cellStyle name="20% - Accent2 105 6 4" xfId="6239" xr:uid="{00000000-0005-0000-0000-000063160000}"/>
    <cellStyle name="20% - Accent2 105 6 5" xfId="6240" xr:uid="{00000000-0005-0000-0000-000064160000}"/>
    <cellStyle name="20% - Accent2 105 7" xfId="6241" xr:uid="{00000000-0005-0000-0000-000065160000}"/>
    <cellStyle name="20% - Accent2 105 7 2" xfId="6242" xr:uid="{00000000-0005-0000-0000-000066160000}"/>
    <cellStyle name="20% - Accent2 105 7 2 2" xfId="6243" xr:uid="{00000000-0005-0000-0000-000067160000}"/>
    <cellStyle name="20% - Accent2 105 7 3" xfId="6244" xr:uid="{00000000-0005-0000-0000-000068160000}"/>
    <cellStyle name="20% - Accent2 105 8" xfId="6245" xr:uid="{00000000-0005-0000-0000-000069160000}"/>
    <cellStyle name="20% - Accent2 105 8 2" xfId="6246" xr:uid="{00000000-0005-0000-0000-00006A160000}"/>
    <cellStyle name="20% - Accent2 105 9" xfId="6247" xr:uid="{00000000-0005-0000-0000-00006B160000}"/>
    <cellStyle name="20% - Accent2 105 9 2" xfId="6248" xr:uid="{00000000-0005-0000-0000-00006C160000}"/>
    <cellStyle name="20% - Accent2 106" xfId="6249" xr:uid="{00000000-0005-0000-0000-00006D160000}"/>
    <cellStyle name="20% - Accent2 106 10" xfId="6250" xr:uid="{00000000-0005-0000-0000-00006E160000}"/>
    <cellStyle name="20% - Accent2 106 2" xfId="6251" xr:uid="{00000000-0005-0000-0000-00006F160000}"/>
    <cellStyle name="20% - Accent2 106 2 2" xfId="6252" xr:uid="{00000000-0005-0000-0000-000070160000}"/>
    <cellStyle name="20% - Accent2 106 2 2 2" xfId="6253" xr:uid="{00000000-0005-0000-0000-000071160000}"/>
    <cellStyle name="20% - Accent2 106 2 2 2 2" xfId="6254" xr:uid="{00000000-0005-0000-0000-000072160000}"/>
    <cellStyle name="20% - Accent2 106 2 2 2 2 2" xfId="6255" xr:uid="{00000000-0005-0000-0000-000073160000}"/>
    <cellStyle name="20% - Accent2 106 2 2 2 2 2 2" xfId="6256" xr:uid="{00000000-0005-0000-0000-000074160000}"/>
    <cellStyle name="20% - Accent2 106 2 2 2 2 3" xfId="6257" xr:uid="{00000000-0005-0000-0000-000075160000}"/>
    <cellStyle name="20% - Accent2 106 2 2 2 3" xfId="6258" xr:uid="{00000000-0005-0000-0000-000076160000}"/>
    <cellStyle name="20% - Accent2 106 2 2 2 3 2" xfId="6259" xr:uid="{00000000-0005-0000-0000-000077160000}"/>
    <cellStyle name="20% - Accent2 106 2 2 2 4" xfId="6260" xr:uid="{00000000-0005-0000-0000-000078160000}"/>
    <cellStyle name="20% - Accent2 106 2 2 2 5" xfId="6261" xr:uid="{00000000-0005-0000-0000-000079160000}"/>
    <cellStyle name="20% - Accent2 106 2 2 3" xfId="6262" xr:uid="{00000000-0005-0000-0000-00007A160000}"/>
    <cellStyle name="20% - Accent2 106 2 2 3 2" xfId="6263" xr:uid="{00000000-0005-0000-0000-00007B160000}"/>
    <cellStyle name="20% - Accent2 106 2 2 3 2 2" xfId="6264" xr:uid="{00000000-0005-0000-0000-00007C160000}"/>
    <cellStyle name="20% - Accent2 106 2 2 3 3" xfId="6265" xr:uid="{00000000-0005-0000-0000-00007D160000}"/>
    <cellStyle name="20% - Accent2 106 2 2 4" xfId="6266" xr:uid="{00000000-0005-0000-0000-00007E160000}"/>
    <cellStyle name="20% - Accent2 106 2 2 4 2" xfId="6267" xr:uid="{00000000-0005-0000-0000-00007F160000}"/>
    <cellStyle name="20% - Accent2 106 2 2 5" xfId="6268" xr:uid="{00000000-0005-0000-0000-000080160000}"/>
    <cellStyle name="20% - Accent2 106 2 2 6" xfId="6269" xr:uid="{00000000-0005-0000-0000-000081160000}"/>
    <cellStyle name="20% - Accent2 106 2 3" xfId="6270" xr:uid="{00000000-0005-0000-0000-000082160000}"/>
    <cellStyle name="20% - Accent2 106 2 3 2" xfId="6271" xr:uid="{00000000-0005-0000-0000-000083160000}"/>
    <cellStyle name="20% - Accent2 106 2 3 2 2" xfId="6272" xr:uid="{00000000-0005-0000-0000-000084160000}"/>
    <cellStyle name="20% - Accent2 106 2 3 2 2 2" xfId="6273" xr:uid="{00000000-0005-0000-0000-000085160000}"/>
    <cellStyle name="20% - Accent2 106 2 3 2 3" xfId="6274" xr:uid="{00000000-0005-0000-0000-000086160000}"/>
    <cellStyle name="20% - Accent2 106 2 3 3" xfId="6275" xr:uid="{00000000-0005-0000-0000-000087160000}"/>
    <cellStyle name="20% - Accent2 106 2 3 3 2" xfId="6276" xr:uid="{00000000-0005-0000-0000-000088160000}"/>
    <cellStyle name="20% - Accent2 106 2 3 4" xfId="6277" xr:uid="{00000000-0005-0000-0000-000089160000}"/>
    <cellStyle name="20% - Accent2 106 2 3 5" xfId="6278" xr:uid="{00000000-0005-0000-0000-00008A160000}"/>
    <cellStyle name="20% - Accent2 106 2 4" xfId="6279" xr:uid="{00000000-0005-0000-0000-00008B160000}"/>
    <cellStyle name="20% - Accent2 106 2 4 2" xfId="6280" xr:uid="{00000000-0005-0000-0000-00008C160000}"/>
    <cellStyle name="20% - Accent2 106 2 4 2 2" xfId="6281" xr:uid="{00000000-0005-0000-0000-00008D160000}"/>
    <cellStyle name="20% - Accent2 106 2 4 3" xfId="6282" xr:uid="{00000000-0005-0000-0000-00008E160000}"/>
    <cellStyle name="20% - Accent2 106 2 5" xfId="6283" xr:uid="{00000000-0005-0000-0000-00008F160000}"/>
    <cellStyle name="20% - Accent2 106 2 5 2" xfId="6284" xr:uid="{00000000-0005-0000-0000-000090160000}"/>
    <cellStyle name="20% - Accent2 106 2 6" xfId="6285" xr:uid="{00000000-0005-0000-0000-000091160000}"/>
    <cellStyle name="20% - Accent2 106 2 7" xfId="6286" xr:uid="{00000000-0005-0000-0000-000092160000}"/>
    <cellStyle name="20% - Accent2 106 3" xfId="6287" xr:uid="{00000000-0005-0000-0000-000093160000}"/>
    <cellStyle name="20% - Accent2 106 3 2" xfId="6288" xr:uid="{00000000-0005-0000-0000-000094160000}"/>
    <cellStyle name="20% - Accent2 106 3 2 2" xfId="6289" xr:uid="{00000000-0005-0000-0000-000095160000}"/>
    <cellStyle name="20% - Accent2 106 3 2 2 2" xfId="6290" xr:uid="{00000000-0005-0000-0000-000096160000}"/>
    <cellStyle name="20% - Accent2 106 3 2 2 2 2" xfId="6291" xr:uid="{00000000-0005-0000-0000-000097160000}"/>
    <cellStyle name="20% - Accent2 106 3 2 2 2 2 2" xfId="6292" xr:uid="{00000000-0005-0000-0000-000098160000}"/>
    <cellStyle name="20% - Accent2 106 3 2 2 2 3" xfId="6293" xr:uid="{00000000-0005-0000-0000-000099160000}"/>
    <cellStyle name="20% - Accent2 106 3 2 2 3" xfId="6294" xr:uid="{00000000-0005-0000-0000-00009A160000}"/>
    <cellStyle name="20% - Accent2 106 3 2 2 3 2" xfId="6295" xr:uid="{00000000-0005-0000-0000-00009B160000}"/>
    <cellStyle name="20% - Accent2 106 3 2 2 4" xfId="6296" xr:uid="{00000000-0005-0000-0000-00009C160000}"/>
    <cellStyle name="20% - Accent2 106 3 2 2 5" xfId="6297" xr:uid="{00000000-0005-0000-0000-00009D160000}"/>
    <cellStyle name="20% - Accent2 106 3 2 3" xfId="6298" xr:uid="{00000000-0005-0000-0000-00009E160000}"/>
    <cellStyle name="20% - Accent2 106 3 2 3 2" xfId="6299" xr:uid="{00000000-0005-0000-0000-00009F160000}"/>
    <cellStyle name="20% - Accent2 106 3 2 3 2 2" xfId="6300" xr:uid="{00000000-0005-0000-0000-0000A0160000}"/>
    <cellStyle name="20% - Accent2 106 3 2 3 3" xfId="6301" xr:uid="{00000000-0005-0000-0000-0000A1160000}"/>
    <cellStyle name="20% - Accent2 106 3 2 4" xfId="6302" xr:uid="{00000000-0005-0000-0000-0000A2160000}"/>
    <cellStyle name="20% - Accent2 106 3 2 4 2" xfId="6303" xr:uid="{00000000-0005-0000-0000-0000A3160000}"/>
    <cellStyle name="20% - Accent2 106 3 2 5" xfId="6304" xr:uid="{00000000-0005-0000-0000-0000A4160000}"/>
    <cellStyle name="20% - Accent2 106 3 2 6" xfId="6305" xr:uid="{00000000-0005-0000-0000-0000A5160000}"/>
    <cellStyle name="20% - Accent2 106 3 3" xfId="6306" xr:uid="{00000000-0005-0000-0000-0000A6160000}"/>
    <cellStyle name="20% - Accent2 106 3 3 2" xfId="6307" xr:uid="{00000000-0005-0000-0000-0000A7160000}"/>
    <cellStyle name="20% - Accent2 106 3 3 2 2" xfId="6308" xr:uid="{00000000-0005-0000-0000-0000A8160000}"/>
    <cellStyle name="20% - Accent2 106 3 3 2 2 2" xfId="6309" xr:uid="{00000000-0005-0000-0000-0000A9160000}"/>
    <cellStyle name="20% - Accent2 106 3 3 2 3" xfId="6310" xr:uid="{00000000-0005-0000-0000-0000AA160000}"/>
    <cellStyle name="20% - Accent2 106 3 3 3" xfId="6311" xr:uid="{00000000-0005-0000-0000-0000AB160000}"/>
    <cellStyle name="20% - Accent2 106 3 3 3 2" xfId="6312" xr:uid="{00000000-0005-0000-0000-0000AC160000}"/>
    <cellStyle name="20% - Accent2 106 3 3 4" xfId="6313" xr:uid="{00000000-0005-0000-0000-0000AD160000}"/>
    <cellStyle name="20% - Accent2 106 3 3 5" xfId="6314" xr:uid="{00000000-0005-0000-0000-0000AE160000}"/>
    <cellStyle name="20% - Accent2 106 3 4" xfId="6315" xr:uid="{00000000-0005-0000-0000-0000AF160000}"/>
    <cellStyle name="20% - Accent2 106 3 4 2" xfId="6316" xr:uid="{00000000-0005-0000-0000-0000B0160000}"/>
    <cellStyle name="20% - Accent2 106 3 4 2 2" xfId="6317" xr:uid="{00000000-0005-0000-0000-0000B1160000}"/>
    <cellStyle name="20% - Accent2 106 3 4 3" xfId="6318" xr:uid="{00000000-0005-0000-0000-0000B2160000}"/>
    <cellStyle name="20% - Accent2 106 3 5" xfId="6319" xr:uid="{00000000-0005-0000-0000-0000B3160000}"/>
    <cellStyle name="20% - Accent2 106 3 5 2" xfId="6320" xr:uid="{00000000-0005-0000-0000-0000B4160000}"/>
    <cellStyle name="20% - Accent2 106 3 6" xfId="6321" xr:uid="{00000000-0005-0000-0000-0000B5160000}"/>
    <cellStyle name="20% - Accent2 106 3 7" xfId="6322" xr:uid="{00000000-0005-0000-0000-0000B6160000}"/>
    <cellStyle name="20% - Accent2 106 4" xfId="6323" xr:uid="{00000000-0005-0000-0000-0000B7160000}"/>
    <cellStyle name="20% - Accent2 106 4 2" xfId="6324" xr:uid="{00000000-0005-0000-0000-0000B8160000}"/>
    <cellStyle name="20% - Accent2 106 4 2 2" xfId="6325" xr:uid="{00000000-0005-0000-0000-0000B9160000}"/>
    <cellStyle name="20% - Accent2 106 4 2 2 2" xfId="6326" xr:uid="{00000000-0005-0000-0000-0000BA160000}"/>
    <cellStyle name="20% - Accent2 106 4 2 2 2 2" xfId="6327" xr:uid="{00000000-0005-0000-0000-0000BB160000}"/>
    <cellStyle name="20% - Accent2 106 4 2 2 3" xfId="6328" xr:uid="{00000000-0005-0000-0000-0000BC160000}"/>
    <cellStyle name="20% - Accent2 106 4 2 3" xfId="6329" xr:uid="{00000000-0005-0000-0000-0000BD160000}"/>
    <cellStyle name="20% - Accent2 106 4 2 3 2" xfId="6330" xr:uid="{00000000-0005-0000-0000-0000BE160000}"/>
    <cellStyle name="20% - Accent2 106 4 2 4" xfId="6331" xr:uid="{00000000-0005-0000-0000-0000BF160000}"/>
    <cellStyle name="20% - Accent2 106 4 2 5" xfId="6332" xr:uid="{00000000-0005-0000-0000-0000C0160000}"/>
    <cellStyle name="20% - Accent2 106 4 3" xfId="6333" xr:uid="{00000000-0005-0000-0000-0000C1160000}"/>
    <cellStyle name="20% - Accent2 106 4 3 2" xfId="6334" xr:uid="{00000000-0005-0000-0000-0000C2160000}"/>
    <cellStyle name="20% - Accent2 106 4 3 2 2" xfId="6335" xr:uid="{00000000-0005-0000-0000-0000C3160000}"/>
    <cellStyle name="20% - Accent2 106 4 3 3" xfId="6336" xr:uid="{00000000-0005-0000-0000-0000C4160000}"/>
    <cellStyle name="20% - Accent2 106 4 4" xfId="6337" xr:uid="{00000000-0005-0000-0000-0000C5160000}"/>
    <cellStyle name="20% - Accent2 106 4 4 2" xfId="6338" xr:uid="{00000000-0005-0000-0000-0000C6160000}"/>
    <cellStyle name="20% - Accent2 106 4 5" xfId="6339" xr:uid="{00000000-0005-0000-0000-0000C7160000}"/>
    <cellStyle name="20% - Accent2 106 4 6" xfId="6340" xr:uid="{00000000-0005-0000-0000-0000C8160000}"/>
    <cellStyle name="20% - Accent2 106 5" xfId="6341" xr:uid="{00000000-0005-0000-0000-0000C9160000}"/>
    <cellStyle name="20% - Accent2 106 5 2" xfId="6342" xr:uid="{00000000-0005-0000-0000-0000CA160000}"/>
    <cellStyle name="20% - Accent2 106 5 2 2" xfId="6343" xr:uid="{00000000-0005-0000-0000-0000CB160000}"/>
    <cellStyle name="20% - Accent2 106 5 2 2 2" xfId="6344" xr:uid="{00000000-0005-0000-0000-0000CC160000}"/>
    <cellStyle name="20% - Accent2 106 5 2 2 2 2" xfId="6345" xr:uid="{00000000-0005-0000-0000-0000CD160000}"/>
    <cellStyle name="20% - Accent2 106 5 2 2 3" xfId="6346" xr:uid="{00000000-0005-0000-0000-0000CE160000}"/>
    <cellStyle name="20% - Accent2 106 5 2 3" xfId="6347" xr:uid="{00000000-0005-0000-0000-0000CF160000}"/>
    <cellStyle name="20% - Accent2 106 5 2 3 2" xfId="6348" xr:uid="{00000000-0005-0000-0000-0000D0160000}"/>
    <cellStyle name="20% - Accent2 106 5 2 4" xfId="6349" xr:uid="{00000000-0005-0000-0000-0000D1160000}"/>
    <cellStyle name="20% - Accent2 106 5 2 5" xfId="6350" xr:uid="{00000000-0005-0000-0000-0000D2160000}"/>
    <cellStyle name="20% - Accent2 106 5 3" xfId="6351" xr:uid="{00000000-0005-0000-0000-0000D3160000}"/>
    <cellStyle name="20% - Accent2 106 5 3 2" xfId="6352" xr:uid="{00000000-0005-0000-0000-0000D4160000}"/>
    <cellStyle name="20% - Accent2 106 5 3 2 2" xfId="6353" xr:uid="{00000000-0005-0000-0000-0000D5160000}"/>
    <cellStyle name="20% - Accent2 106 5 3 3" xfId="6354" xr:uid="{00000000-0005-0000-0000-0000D6160000}"/>
    <cellStyle name="20% - Accent2 106 5 4" xfId="6355" xr:uid="{00000000-0005-0000-0000-0000D7160000}"/>
    <cellStyle name="20% - Accent2 106 5 4 2" xfId="6356" xr:uid="{00000000-0005-0000-0000-0000D8160000}"/>
    <cellStyle name="20% - Accent2 106 5 5" xfId="6357" xr:uid="{00000000-0005-0000-0000-0000D9160000}"/>
    <cellStyle name="20% - Accent2 106 5 6" xfId="6358" xr:uid="{00000000-0005-0000-0000-0000DA160000}"/>
    <cellStyle name="20% - Accent2 106 6" xfId="6359" xr:uid="{00000000-0005-0000-0000-0000DB160000}"/>
    <cellStyle name="20% - Accent2 106 6 2" xfId="6360" xr:uid="{00000000-0005-0000-0000-0000DC160000}"/>
    <cellStyle name="20% - Accent2 106 6 2 2" xfId="6361" xr:uid="{00000000-0005-0000-0000-0000DD160000}"/>
    <cellStyle name="20% - Accent2 106 6 2 2 2" xfId="6362" xr:uid="{00000000-0005-0000-0000-0000DE160000}"/>
    <cellStyle name="20% - Accent2 106 6 2 3" xfId="6363" xr:uid="{00000000-0005-0000-0000-0000DF160000}"/>
    <cellStyle name="20% - Accent2 106 6 3" xfId="6364" xr:uid="{00000000-0005-0000-0000-0000E0160000}"/>
    <cellStyle name="20% - Accent2 106 6 3 2" xfId="6365" xr:uid="{00000000-0005-0000-0000-0000E1160000}"/>
    <cellStyle name="20% - Accent2 106 6 4" xfId="6366" xr:uid="{00000000-0005-0000-0000-0000E2160000}"/>
    <cellStyle name="20% - Accent2 106 6 5" xfId="6367" xr:uid="{00000000-0005-0000-0000-0000E3160000}"/>
    <cellStyle name="20% - Accent2 106 7" xfId="6368" xr:uid="{00000000-0005-0000-0000-0000E4160000}"/>
    <cellStyle name="20% - Accent2 106 7 2" xfId="6369" xr:uid="{00000000-0005-0000-0000-0000E5160000}"/>
    <cellStyle name="20% - Accent2 106 7 2 2" xfId="6370" xr:uid="{00000000-0005-0000-0000-0000E6160000}"/>
    <cellStyle name="20% - Accent2 106 7 3" xfId="6371" xr:uid="{00000000-0005-0000-0000-0000E7160000}"/>
    <cellStyle name="20% - Accent2 106 8" xfId="6372" xr:uid="{00000000-0005-0000-0000-0000E8160000}"/>
    <cellStyle name="20% - Accent2 106 8 2" xfId="6373" xr:uid="{00000000-0005-0000-0000-0000E9160000}"/>
    <cellStyle name="20% - Accent2 106 9" xfId="6374" xr:uid="{00000000-0005-0000-0000-0000EA160000}"/>
    <cellStyle name="20% - Accent2 106 9 2" xfId="6375" xr:uid="{00000000-0005-0000-0000-0000EB160000}"/>
    <cellStyle name="20% - Accent2 107" xfId="6376" xr:uid="{00000000-0005-0000-0000-0000EC160000}"/>
    <cellStyle name="20% - Accent2 107 10" xfId="6377" xr:uid="{00000000-0005-0000-0000-0000ED160000}"/>
    <cellStyle name="20% - Accent2 107 2" xfId="6378" xr:uid="{00000000-0005-0000-0000-0000EE160000}"/>
    <cellStyle name="20% - Accent2 107 2 2" xfId="6379" xr:uid="{00000000-0005-0000-0000-0000EF160000}"/>
    <cellStyle name="20% - Accent2 107 2 2 2" xfId="6380" xr:uid="{00000000-0005-0000-0000-0000F0160000}"/>
    <cellStyle name="20% - Accent2 107 2 2 2 2" xfId="6381" xr:uid="{00000000-0005-0000-0000-0000F1160000}"/>
    <cellStyle name="20% - Accent2 107 2 2 2 2 2" xfId="6382" xr:uid="{00000000-0005-0000-0000-0000F2160000}"/>
    <cellStyle name="20% - Accent2 107 2 2 2 2 2 2" xfId="6383" xr:uid="{00000000-0005-0000-0000-0000F3160000}"/>
    <cellStyle name="20% - Accent2 107 2 2 2 2 3" xfId="6384" xr:uid="{00000000-0005-0000-0000-0000F4160000}"/>
    <cellStyle name="20% - Accent2 107 2 2 2 3" xfId="6385" xr:uid="{00000000-0005-0000-0000-0000F5160000}"/>
    <cellStyle name="20% - Accent2 107 2 2 2 3 2" xfId="6386" xr:uid="{00000000-0005-0000-0000-0000F6160000}"/>
    <cellStyle name="20% - Accent2 107 2 2 2 4" xfId="6387" xr:uid="{00000000-0005-0000-0000-0000F7160000}"/>
    <cellStyle name="20% - Accent2 107 2 2 2 5" xfId="6388" xr:uid="{00000000-0005-0000-0000-0000F8160000}"/>
    <cellStyle name="20% - Accent2 107 2 2 3" xfId="6389" xr:uid="{00000000-0005-0000-0000-0000F9160000}"/>
    <cellStyle name="20% - Accent2 107 2 2 3 2" xfId="6390" xr:uid="{00000000-0005-0000-0000-0000FA160000}"/>
    <cellStyle name="20% - Accent2 107 2 2 3 2 2" xfId="6391" xr:uid="{00000000-0005-0000-0000-0000FB160000}"/>
    <cellStyle name="20% - Accent2 107 2 2 3 3" xfId="6392" xr:uid="{00000000-0005-0000-0000-0000FC160000}"/>
    <cellStyle name="20% - Accent2 107 2 2 4" xfId="6393" xr:uid="{00000000-0005-0000-0000-0000FD160000}"/>
    <cellStyle name="20% - Accent2 107 2 2 4 2" xfId="6394" xr:uid="{00000000-0005-0000-0000-0000FE160000}"/>
    <cellStyle name="20% - Accent2 107 2 2 5" xfId="6395" xr:uid="{00000000-0005-0000-0000-0000FF160000}"/>
    <cellStyle name="20% - Accent2 107 2 2 6" xfId="6396" xr:uid="{00000000-0005-0000-0000-000000170000}"/>
    <cellStyle name="20% - Accent2 107 2 3" xfId="6397" xr:uid="{00000000-0005-0000-0000-000001170000}"/>
    <cellStyle name="20% - Accent2 107 2 3 2" xfId="6398" xr:uid="{00000000-0005-0000-0000-000002170000}"/>
    <cellStyle name="20% - Accent2 107 2 3 2 2" xfId="6399" xr:uid="{00000000-0005-0000-0000-000003170000}"/>
    <cellStyle name="20% - Accent2 107 2 3 2 2 2" xfId="6400" xr:uid="{00000000-0005-0000-0000-000004170000}"/>
    <cellStyle name="20% - Accent2 107 2 3 2 3" xfId="6401" xr:uid="{00000000-0005-0000-0000-000005170000}"/>
    <cellStyle name="20% - Accent2 107 2 3 3" xfId="6402" xr:uid="{00000000-0005-0000-0000-000006170000}"/>
    <cellStyle name="20% - Accent2 107 2 3 3 2" xfId="6403" xr:uid="{00000000-0005-0000-0000-000007170000}"/>
    <cellStyle name="20% - Accent2 107 2 3 4" xfId="6404" xr:uid="{00000000-0005-0000-0000-000008170000}"/>
    <cellStyle name="20% - Accent2 107 2 3 5" xfId="6405" xr:uid="{00000000-0005-0000-0000-000009170000}"/>
    <cellStyle name="20% - Accent2 107 2 4" xfId="6406" xr:uid="{00000000-0005-0000-0000-00000A170000}"/>
    <cellStyle name="20% - Accent2 107 2 4 2" xfId="6407" xr:uid="{00000000-0005-0000-0000-00000B170000}"/>
    <cellStyle name="20% - Accent2 107 2 4 2 2" xfId="6408" xr:uid="{00000000-0005-0000-0000-00000C170000}"/>
    <cellStyle name="20% - Accent2 107 2 4 3" xfId="6409" xr:uid="{00000000-0005-0000-0000-00000D170000}"/>
    <cellStyle name="20% - Accent2 107 2 5" xfId="6410" xr:uid="{00000000-0005-0000-0000-00000E170000}"/>
    <cellStyle name="20% - Accent2 107 2 5 2" xfId="6411" xr:uid="{00000000-0005-0000-0000-00000F170000}"/>
    <cellStyle name="20% - Accent2 107 2 6" xfId="6412" xr:uid="{00000000-0005-0000-0000-000010170000}"/>
    <cellStyle name="20% - Accent2 107 2 7" xfId="6413" xr:uid="{00000000-0005-0000-0000-000011170000}"/>
    <cellStyle name="20% - Accent2 107 3" xfId="6414" xr:uid="{00000000-0005-0000-0000-000012170000}"/>
    <cellStyle name="20% - Accent2 107 3 2" xfId="6415" xr:uid="{00000000-0005-0000-0000-000013170000}"/>
    <cellStyle name="20% - Accent2 107 3 2 2" xfId="6416" xr:uid="{00000000-0005-0000-0000-000014170000}"/>
    <cellStyle name="20% - Accent2 107 3 2 2 2" xfId="6417" xr:uid="{00000000-0005-0000-0000-000015170000}"/>
    <cellStyle name="20% - Accent2 107 3 2 2 2 2" xfId="6418" xr:uid="{00000000-0005-0000-0000-000016170000}"/>
    <cellStyle name="20% - Accent2 107 3 2 2 2 2 2" xfId="6419" xr:uid="{00000000-0005-0000-0000-000017170000}"/>
    <cellStyle name="20% - Accent2 107 3 2 2 2 3" xfId="6420" xr:uid="{00000000-0005-0000-0000-000018170000}"/>
    <cellStyle name="20% - Accent2 107 3 2 2 3" xfId="6421" xr:uid="{00000000-0005-0000-0000-000019170000}"/>
    <cellStyle name="20% - Accent2 107 3 2 2 3 2" xfId="6422" xr:uid="{00000000-0005-0000-0000-00001A170000}"/>
    <cellStyle name="20% - Accent2 107 3 2 2 4" xfId="6423" xr:uid="{00000000-0005-0000-0000-00001B170000}"/>
    <cellStyle name="20% - Accent2 107 3 2 2 5" xfId="6424" xr:uid="{00000000-0005-0000-0000-00001C170000}"/>
    <cellStyle name="20% - Accent2 107 3 2 3" xfId="6425" xr:uid="{00000000-0005-0000-0000-00001D170000}"/>
    <cellStyle name="20% - Accent2 107 3 2 3 2" xfId="6426" xr:uid="{00000000-0005-0000-0000-00001E170000}"/>
    <cellStyle name="20% - Accent2 107 3 2 3 2 2" xfId="6427" xr:uid="{00000000-0005-0000-0000-00001F170000}"/>
    <cellStyle name="20% - Accent2 107 3 2 3 3" xfId="6428" xr:uid="{00000000-0005-0000-0000-000020170000}"/>
    <cellStyle name="20% - Accent2 107 3 2 4" xfId="6429" xr:uid="{00000000-0005-0000-0000-000021170000}"/>
    <cellStyle name="20% - Accent2 107 3 2 4 2" xfId="6430" xr:uid="{00000000-0005-0000-0000-000022170000}"/>
    <cellStyle name="20% - Accent2 107 3 2 5" xfId="6431" xr:uid="{00000000-0005-0000-0000-000023170000}"/>
    <cellStyle name="20% - Accent2 107 3 2 6" xfId="6432" xr:uid="{00000000-0005-0000-0000-000024170000}"/>
    <cellStyle name="20% - Accent2 107 3 3" xfId="6433" xr:uid="{00000000-0005-0000-0000-000025170000}"/>
    <cellStyle name="20% - Accent2 107 3 3 2" xfId="6434" xr:uid="{00000000-0005-0000-0000-000026170000}"/>
    <cellStyle name="20% - Accent2 107 3 3 2 2" xfId="6435" xr:uid="{00000000-0005-0000-0000-000027170000}"/>
    <cellStyle name="20% - Accent2 107 3 3 2 2 2" xfId="6436" xr:uid="{00000000-0005-0000-0000-000028170000}"/>
    <cellStyle name="20% - Accent2 107 3 3 2 3" xfId="6437" xr:uid="{00000000-0005-0000-0000-000029170000}"/>
    <cellStyle name="20% - Accent2 107 3 3 3" xfId="6438" xr:uid="{00000000-0005-0000-0000-00002A170000}"/>
    <cellStyle name="20% - Accent2 107 3 3 3 2" xfId="6439" xr:uid="{00000000-0005-0000-0000-00002B170000}"/>
    <cellStyle name="20% - Accent2 107 3 3 4" xfId="6440" xr:uid="{00000000-0005-0000-0000-00002C170000}"/>
    <cellStyle name="20% - Accent2 107 3 3 5" xfId="6441" xr:uid="{00000000-0005-0000-0000-00002D170000}"/>
    <cellStyle name="20% - Accent2 107 3 4" xfId="6442" xr:uid="{00000000-0005-0000-0000-00002E170000}"/>
    <cellStyle name="20% - Accent2 107 3 4 2" xfId="6443" xr:uid="{00000000-0005-0000-0000-00002F170000}"/>
    <cellStyle name="20% - Accent2 107 3 4 2 2" xfId="6444" xr:uid="{00000000-0005-0000-0000-000030170000}"/>
    <cellStyle name="20% - Accent2 107 3 4 3" xfId="6445" xr:uid="{00000000-0005-0000-0000-000031170000}"/>
    <cellStyle name="20% - Accent2 107 3 5" xfId="6446" xr:uid="{00000000-0005-0000-0000-000032170000}"/>
    <cellStyle name="20% - Accent2 107 3 5 2" xfId="6447" xr:uid="{00000000-0005-0000-0000-000033170000}"/>
    <cellStyle name="20% - Accent2 107 3 6" xfId="6448" xr:uid="{00000000-0005-0000-0000-000034170000}"/>
    <cellStyle name="20% - Accent2 107 3 7" xfId="6449" xr:uid="{00000000-0005-0000-0000-000035170000}"/>
    <cellStyle name="20% - Accent2 107 4" xfId="6450" xr:uid="{00000000-0005-0000-0000-000036170000}"/>
    <cellStyle name="20% - Accent2 107 4 2" xfId="6451" xr:uid="{00000000-0005-0000-0000-000037170000}"/>
    <cellStyle name="20% - Accent2 107 4 2 2" xfId="6452" xr:uid="{00000000-0005-0000-0000-000038170000}"/>
    <cellStyle name="20% - Accent2 107 4 2 2 2" xfId="6453" xr:uid="{00000000-0005-0000-0000-000039170000}"/>
    <cellStyle name="20% - Accent2 107 4 2 2 2 2" xfId="6454" xr:uid="{00000000-0005-0000-0000-00003A170000}"/>
    <cellStyle name="20% - Accent2 107 4 2 2 3" xfId="6455" xr:uid="{00000000-0005-0000-0000-00003B170000}"/>
    <cellStyle name="20% - Accent2 107 4 2 3" xfId="6456" xr:uid="{00000000-0005-0000-0000-00003C170000}"/>
    <cellStyle name="20% - Accent2 107 4 2 3 2" xfId="6457" xr:uid="{00000000-0005-0000-0000-00003D170000}"/>
    <cellStyle name="20% - Accent2 107 4 2 4" xfId="6458" xr:uid="{00000000-0005-0000-0000-00003E170000}"/>
    <cellStyle name="20% - Accent2 107 4 2 5" xfId="6459" xr:uid="{00000000-0005-0000-0000-00003F170000}"/>
    <cellStyle name="20% - Accent2 107 4 3" xfId="6460" xr:uid="{00000000-0005-0000-0000-000040170000}"/>
    <cellStyle name="20% - Accent2 107 4 3 2" xfId="6461" xr:uid="{00000000-0005-0000-0000-000041170000}"/>
    <cellStyle name="20% - Accent2 107 4 3 2 2" xfId="6462" xr:uid="{00000000-0005-0000-0000-000042170000}"/>
    <cellStyle name="20% - Accent2 107 4 3 3" xfId="6463" xr:uid="{00000000-0005-0000-0000-000043170000}"/>
    <cellStyle name="20% - Accent2 107 4 4" xfId="6464" xr:uid="{00000000-0005-0000-0000-000044170000}"/>
    <cellStyle name="20% - Accent2 107 4 4 2" xfId="6465" xr:uid="{00000000-0005-0000-0000-000045170000}"/>
    <cellStyle name="20% - Accent2 107 4 5" xfId="6466" xr:uid="{00000000-0005-0000-0000-000046170000}"/>
    <cellStyle name="20% - Accent2 107 4 6" xfId="6467" xr:uid="{00000000-0005-0000-0000-000047170000}"/>
    <cellStyle name="20% - Accent2 107 5" xfId="6468" xr:uid="{00000000-0005-0000-0000-000048170000}"/>
    <cellStyle name="20% - Accent2 107 5 2" xfId="6469" xr:uid="{00000000-0005-0000-0000-000049170000}"/>
    <cellStyle name="20% - Accent2 107 5 2 2" xfId="6470" xr:uid="{00000000-0005-0000-0000-00004A170000}"/>
    <cellStyle name="20% - Accent2 107 5 2 2 2" xfId="6471" xr:uid="{00000000-0005-0000-0000-00004B170000}"/>
    <cellStyle name="20% - Accent2 107 5 2 2 2 2" xfId="6472" xr:uid="{00000000-0005-0000-0000-00004C170000}"/>
    <cellStyle name="20% - Accent2 107 5 2 2 3" xfId="6473" xr:uid="{00000000-0005-0000-0000-00004D170000}"/>
    <cellStyle name="20% - Accent2 107 5 2 3" xfId="6474" xr:uid="{00000000-0005-0000-0000-00004E170000}"/>
    <cellStyle name="20% - Accent2 107 5 2 3 2" xfId="6475" xr:uid="{00000000-0005-0000-0000-00004F170000}"/>
    <cellStyle name="20% - Accent2 107 5 2 4" xfId="6476" xr:uid="{00000000-0005-0000-0000-000050170000}"/>
    <cellStyle name="20% - Accent2 107 5 2 5" xfId="6477" xr:uid="{00000000-0005-0000-0000-000051170000}"/>
    <cellStyle name="20% - Accent2 107 5 3" xfId="6478" xr:uid="{00000000-0005-0000-0000-000052170000}"/>
    <cellStyle name="20% - Accent2 107 5 3 2" xfId="6479" xr:uid="{00000000-0005-0000-0000-000053170000}"/>
    <cellStyle name="20% - Accent2 107 5 3 2 2" xfId="6480" xr:uid="{00000000-0005-0000-0000-000054170000}"/>
    <cellStyle name="20% - Accent2 107 5 3 3" xfId="6481" xr:uid="{00000000-0005-0000-0000-000055170000}"/>
    <cellStyle name="20% - Accent2 107 5 4" xfId="6482" xr:uid="{00000000-0005-0000-0000-000056170000}"/>
    <cellStyle name="20% - Accent2 107 5 4 2" xfId="6483" xr:uid="{00000000-0005-0000-0000-000057170000}"/>
    <cellStyle name="20% - Accent2 107 5 5" xfId="6484" xr:uid="{00000000-0005-0000-0000-000058170000}"/>
    <cellStyle name="20% - Accent2 107 5 6" xfId="6485" xr:uid="{00000000-0005-0000-0000-000059170000}"/>
    <cellStyle name="20% - Accent2 107 6" xfId="6486" xr:uid="{00000000-0005-0000-0000-00005A170000}"/>
    <cellStyle name="20% - Accent2 107 6 2" xfId="6487" xr:uid="{00000000-0005-0000-0000-00005B170000}"/>
    <cellStyle name="20% - Accent2 107 6 2 2" xfId="6488" xr:uid="{00000000-0005-0000-0000-00005C170000}"/>
    <cellStyle name="20% - Accent2 107 6 2 2 2" xfId="6489" xr:uid="{00000000-0005-0000-0000-00005D170000}"/>
    <cellStyle name="20% - Accent2 107 6 2 3" xfId="6490" xr:uid="{00000000-0005-0000-0000-00005E170000}"/>
    <cellStyle name="20% - Accent2 107 6 3" xfId="6491" xr:uid="{00000000-0005-0000-0000-00005F170000}"/>
    <cellStyle name="20% - Accent2 107 6 3 2" xfId="6492" xr:uid="{00000000-0005-0000-0000-000060170000}"/>
    <cellStyle name="20% - Accent2 107 6 4" xfId="6493" xr:uid="{00000000-0005-0000-0000-000061170000}"/>
    <cellStyle name="20% - Accent2 107 6 5" xfId="6494" xr:uid="{00000000-0005-0000-0000-000062170000}"/>
    <cellStyle name="20% - Accent2 107 7" xfId="6495" xr:uid="{00000000-0005-0000-0000-000063170000}"/>
    <cellStyle name="20% - Accent2 107 7 2" xfId="6496" xr:uid="{00000000-0005-0000-0000-000064170000}"/>
    <cellStyle name="20% - Accent2 107 7 2 2" xfId="6497" xr:uid="{00000000-0005-0000-0000-000065170000}"/>
    <cellStyle name="20% - Accent2 107 7 3" xfId="6498" xr:uid="{00000000-0005-0000-0000-000066170000}"/>
    <cellStyle name="20% - Accent2 107 8" xfId="6499" xr:uid="{00000000-0005-0000-0000-000067170000}"/>
    <cellStyle name="20% - Accent2 107 8 2" xfId="6500" xr:uid="{00000000-0005-0000-0000-000068170000}"/>
    <cellStyle name="20% - Accent2 107 9" xfId="6501" xr:uid="{00000000-0005-0000-0000-000069170000}"/>
    <cellStyle name="20% - Accent2 107 9 2" xfId="6502" xr:uid="{00000000-0005-0000-0000-00006A170000}"/>
    <cellStyle name="20% - Accent2 108" xfId="6503" xr:uid="{00000000-0005-0000-0000-00006B170000}"/>
    <cellStyle name="20% - Accent2 108 10" xfId="6504" xr:uid="{00000000-0005-0000-0000-00006C170000}"/>
    <cellStyle name="20% - Accent2 108 2" xfId="6505" xr:uid="{00000000-0005-0000-0000-00006D170000}"/>
    <cellStyle name="20% - Accent2 108 2 2" xfId="6506" xr:uid="{00000000-0005-0000-0000-00006E170000}"/>
    <cellStyle name="20% - Accent2 108 2 2 2" xfId="6507" xr:uid="{00000000-0005-0000-0000-00006F170000}"/>
    <cellStyle name="20% - Accent2 108 2 2 2 2" xfId="6508" xr:uid="{00000000-0005-0000-0000-000070170000}"/>
    <cellStyle name="20% - Accent2 108 2 2 2 2 2" xfId="6509" xr:uid="{00000000-0005-0000-0000-000071170000}"/>
    <cellStyle name="20% - Accent2 108 2 2 2 2 2 2" xfId="6510" xr:uid="{00000000-0005-0000-0000-000072170000}"/>
    <cellStyle name="20% - Accent2 108 2 2 2 2 3" xfId="6511" xr:uid="{00000000-0005-0000-0000-000073170000}"/>
    <cellStyle name="20% - Accent2 108 2 2 2 3" xfId="6512" xr:uid="{00000000-0005-0000-0000-000074170000}"/>
    <cellStyle name="20% - Accent2 108 2 2 2 3 2" xfId="6513" xr:uid="{00000000-0005-0000-0000-000075170000}"/>
    <cellStyle name="20% - Accent2 108 2 2 2 4" xfId="6514" xr:uid="{00000000-0005-0000-0000-000076170000}"/>
    <cellStyle name="20% - Accent2 108 2 2 2 5" xfId="6515" xr:uid="{00000000-0005-0000-0000-000077170000}"/>
    <cellStyle name="20% - Accent2 108 2 2 3" xfId="6516" xr:uid="{00000000-0005-0000-0000-000078170000}"/>
    <cellStyle name="20% - Accent2 108 2 2 3 2" xfId="6517" xr:uid="{00000000-0005-0000-0000-000079170000}"/>
    <cellStyle name="20% - Accent2 108 2 2 3 2 2" xfId="6518" xr:uid="{00000000-0005-0000-0000-00007A170000}"/>
    <cellStyle name="20% - Accent2 108 2 2 3 3" xfId="6519" xr:uid="{00000000-0005-0000-0000-00007B170000}"/>
    <cellStyle name="20% - Accent2 108 2 2 4" xfId="6520" xr:uid="{00000000-0005-0000-0000-00007C170000}"/>
    <cellStyle name="20% - Accent2 108 2 2 4 2" xfId="6521" xr:uid="{00000000-0005-0000-0000-00007D170000}"/>
    <cellStyle name="20% - Accent2 108 2 2 5" xfId="6522" xr:uid="{00000000-0005-0000-0000-00007E170000}"/>
    <cellStyle name="20% - Accent2 108 2 2 6" xfId="6523" xr:uid="{00000000-0005-0000-0000-00007F170000}"/>
    <cellStyle name="20% - Accent2 108 2 3" xfId="6524" xr:uid="{00000000-0005-0000-0000-000080170000}"/>
    <cellStyle name="20% - Accent2 108 2 3 2" xfId="6525" xr:uid="{00000000-0005-0000-0000-000081170000}"/>
    <cellStyle name="20% - Accent2 108 2 3 2 2" xfId="6526" xr:uid="{00000000-0005-0000-0000-000082170000}"/>
    <cellStyle name="20% - Accent2 108 2 3 2 2 2" xfId="6527" xr:uid="{00000000-0005-0000-0000-000083170000}"/>
    <cellStyle name="20% - Accent2 108 2 3 2 3" xfId="6528" xr:uid="{00000000-0005-0000-0000-000084170000}"/>
    <cellStyle name="20% - Accent2 108 2 3 3" xfId="6529" xr:uid="{00000000-0005-0000-0000-000085170000}"/>
    <cellStyle name="20% - Accent2 108 2 3 3 2" xfId="6530" xr:uid="{00000000-0005-0000-0000-000086170000}"/>
    <cellStyle name="20% - Accent2 108 2 3 4" xfId="6531" xr:uid="{00000000-0005-0000-0000-000087170000}"/>
    <cellStyle name="20% - Accent2 108 2 3 5" xfId="6532" xr:uid="{00000000-0005-0000-0000-000088170000}"/>
    <cellStyle name="20% - Accent2 108 2 4" xfId="6533" xr:uid="{00000000-0005-0000-0000-000089170000}"/>
    <cellStyle name="20% - Accent2 108 2 4 2" xfId="6534" xr:uid="{00000000-0005-0000-0000-00008A170000}"/>
    <cellStyle name="20% - Accent2 108 2 4 2 2" xfId="6535" xr:uid="{00000000-0005-0000-0000-00008B170000}"/>
    <cellStyle name="20% - Accent2 108 2 4 3" xfId="6536" xr:uid="{00000000-0005-0000-0000-00008C170000}"/>
    <cellStyle name="20% - Accent2 108 2 5" xfId="6537" xr:uid="{00000000-0005-0000-0000-00008D170000}"/>
    <cellStyle name="20% - Accent2 108 2 5 2" xfId="6538" xr:uid="{00000000-0005-0000-0000-00008E170000}"/>
    <cellStyle name="20% - Accent2 108 2 6" xfId="6539" xr:uid="{00000000-0005-0000-0000-00008F170000}"/>
    <cellStyle name="20% - Accent2 108 2 7" xfId="6540" xr:uid="{00000000-0005-0000-0000-000090170000}"/>
    <cellStyle name="20% - Accent2 108 3" xfId="6541" xr:uid="{00000000-0005-0000-0000-000091170000}"/>
    <cellStyle name="20% - Accent2 108 3 2" xfId="6542" xr:uid="{00000000-0005-0000-0000-000092170000}"/>
    <cellStyle name="20% - Accent2 108 3 2 2" xfId="6543" xr:uid="{00000000-0005-0000-0000-000093170000}"/>
    <cellStyle name="20% - Accent2 108 3 2 2 2" xfId="6544" xr:uid="{00000000-0005-0000-0000-000094170000}"/>
    <cellStyle name="20% - Accent2 108 3 2 2 2 2" xfId="6545" xr:uid="{00000000-0005-0000-0000-000095170000}"/>
    <cellStyle name="20% - Accent2 108 3 2 2 2 2 2" xfId="6546" xr:uid="{00000000-0005-0000-0000-000096170000}"/>
    <cellStyle name="20% - Accent2 108 3 2 2 2 3" xfId="6547" xr:uid="{00000000-0005-0000-0000-000097170000}"/>
    <cellStyle name="20% - Accent2 108 3 2 2 3" xfId="6548" xr:uid="{00000000-0005-0000-0000-000098170000}"/>
    <cellStyle name="20% - Accent2 108 3 2 2 3 2" xfId="6549" xr:uid="{00000000-0005-0000-0000-000099170000}"/>
    <cellStyle name="20% - Accent2 108 3 2 2 4" xfId="6550" xr:uid="{00000000-0005-0000-0000-00009A170000}"/>
    <cellStyle name="20% - Accent2 108 3 2 2 5" xfId="6551" xr:uid="{00000000-0005-0000-0000-00009B170000}"/>
    <cellStyle name="20% - Accent2 108 3 2 3" xfId="6552" xr:uid="{00000000-0005-0000-0000-00009C170000}"/>
    <cellStyle name="20% - Accent2 108 3 2 3 2" xfId="6553" xr:uid="{00000000-0005-0000-0000-00009D170000}"/>
    <cellStyle name="20% - Accent2 108 3 2 3 2 2" xfId="6554" xr:uid="{00000000-0005-0000-0000-00009E170000}"/>
    <cellStyle name="20% - Accent2 108 3 2 3 3" xfId="6555" xr:uid="{00000000-0005-0000-0000-00009F170000}"/>
    <cellStyle name="20% - Accent2 108 3 2 4" xfId="6556" xr:uid="{00000000-0005-0000-0000-0000A0170000}"/>
    <cellStyle name="20% - Accent2 108 3 2 4 2" xfId="6557" xr:uid="{00000000-0005-0000-0000-0000A1170000}"/>
    <cellStyle name="20% - Accent2 108 3 2 5" xfId="6558" xr:uid="{00000000-0005-0000-0000-0000A2170000}"/>
    <cellStyle name="20% - Accent2 108 3 2 6" xfId="6559" xr:uid="{00000000-0005-0000-0000-0000A3170000}"/>
    <cellStyle name="20% - Accent2 108 3 3" xfId="6560" xr:uid="{00000000-0005-0000-0000-0000A4170000}"/>
    <cellStyle name="20% - Accent2 108 3 3 2" xfId="6561" xr:uid="{00000000-0005-0000-0000-0000A5170000}"/>
    <cellStyle name="20% - Accent2 108 3 3 2 2" xfId="6562" xr:uid="{00000000-0005-0000-0000-0000A6170000}"/>
    <cellStyle name="20% - Accent2 108 3 3 2 2 2" xfId="6563" xr:uid="{00000000-0005-0000-0000-0000A7170000}"/>
    <cellStyle name="20% - Accent2 108 3 3 2 3" xfId="6564" xr:uid="{00000000-0005-0000-0000-0000A8170000}"/>
    <cellStyle name="20% - Accent2 108 3 3 3" xfId="6565" xr:uid="{00000000-0005-0000-0000-0000A9170000}"/>
    <cellStyle name="20% - Accent2 108 3 3 3 2" xfId="6566" xr:uid="{00000000-0005-0000-0000-0000AA170000}"/>
    <cellStyle name="20% - Accent2 108 3 3 4" xfId="6567" xr:uid="{00000000-0005-0000-0000-0000AB170000}"/>
    <cellStyle name="20% - Accent2 108 3 3 5" xfId="6568" xr:uid="{00000000-0005-0000-0000-0000AC170000}"/>
    <cellStyle name="20% - Accent2 108 3 4" xfId="6569" xr:uid="{00000000-0005-0000-0000-0000AD170000}"/>
    <cellStyle name="20% - Accent2 108 3 4 2" xfId="6570" xr:uid="{00000000-0005-0000-0000-0000AE170000}"/>
    <cellStyle name="20% - Accent2 108 3 4 2 2" xfId="6571" xr:uid="{00000000-0005-0000-0000-0000AF170000}"/>
    <cellStyle name="20% - Accent2 108 3 4 3" xfId="6572" xr:uid="{00000000-0005-0000-0000-0000B0170000}"/>
    <cellStyle name="20% - Accent2 108 3 5" xfId="6573" xr:uid="{00000000-0005-0000-0000-0000B1170000}"/>
    <cellStyle name="20% - Accent2 108 3 5 2" xfId="6574" xr:uid="{00000000-0005-0000-0000-0000B2170000}"/>
    <cellStyle name="20% - Accent2 108 3 6" xfId="6575" xr:uid="{00000000-0005-0000-0000-0000B3170000}"/>
    <cellStyle name="20% - Accent2 108 3 7" xfId="6576" xr:uid="{00000000-0005-0000-0000-0000B4170000}"/>
    <cellStyle name="20% - Accent2 108 4" xfId="6577" xr:uid="{00000000-0005-0000-0000-0000B5170000}"/>
    <cellStyle name="20% - Accent2 108 4 2" xfId="6578" xr:uid="{00000000-0005-0000-0000-0000B6170000}"/>
    <cellStyle name="20% - Accent2 108 4 2 2" xfId="6579" xr:uid="{00000000-0005-0000-0000-0000B7170000}"/>
    <cellStyle name="20% - Accent2 108 4 2 2 2" xfId="6580" xr:uid="{00000000-0005-0000-0000-0000B8170000}"/>
    <cellStyle name="20% - Accent2 108 4 2 2 2 2" xfId="6581" xr:uid="{00000000-0005-0000-0000-0000B9170000}"/>
    <cellStyle name="20% - Accent2 108 4 2 2 3" xfId="6582" xr:uid="{00000000-0005-0000-0000-0000BA170000}"/>
    <cellStyle name="20% - Accent2 108 4 2 3" xfId="6583" xr:uid="{00000000-0005-0000-0000-0000BB170000}"/>
    <cellStyle name="20% - Accent2 108 4 2 3 2" xfId="6584" xr:uid="{00000000-0005-0000-0000-0000BC170000}"/>
    <cellStyle name="20% - Accent2 108 4 2 4" xfId="6585" xr:uid="{00000000-0005-0000-0000-0000BD170000}"/>
    <cellStyle name="20% - Accent2 108 4 2 5" xfId="6586" xr:uid="{00000000-0005-0000-0000-0000BE170000}"/>
    <cellStyle name="20% - Accent2 108 4 3" xfId="6587" xr:uid="{00000000-0005-0000-0000-0000BF170000}"/>
    <cellStyle name="20% - Accent2 108 4 3 2" xfId="6588" xr:uid="{00000000-0005-0000-0000-0000C0170000}"/>
    <cellStyle name="20% - Accent2 108 4 3 2 2" xfId="6589" xr:uid="{00000000-0005-0000-0000-0000C1170000}"/>
    <cellStyle name="20% - Accent2 108 4 3 3" xfId="6590" xr:uid="{00000000-0005-0000-0000-0000C2170000}"/>
    <cellStyle name="20% - Accent2 108 4 4" xfId="6591" xr:uid="{00000000-0005-0000-0000-0000C3170000}"/>
    <cellStyle name="20% - Accent2 108 4 4 2" xfId="6592" xr:uid="{00000000-0005-0000-0000-0000C4170000}"/>
    <cellStyle name="20% - Accent2 108 4 5" xfId="6593" xr:uid="{00000000-0005-0000-0000-0000C5170000}"/>
    <cellStyle name="20% - Accent2 108 4 6" xfId="6594" xr:uid="{00000000-0005-0000-0000-0000C6170000}"/>
    <cellStyle name="20% - Accent2 108 5" xfId="6595" xr:uid="{00000000-0005-0000-0000-0000C7170000}"/>
    <cellStyle name="20% - Accent2 108 5 2" xfId="6596" xr:uid="{00000000-0005-0000-0000-0000C8170000}"/>
    <cellStyle name="20% - Accent2 108 5 2 2" xfId="6597" xr:uid="{00000000-0005-0000-0000-0000C9170000}"/>
    <cellStyle name="20% - Accent2 108 5 2 2 2" xfId="6598" xr:uid="{00000000-0005-0000-0000-0000CA170000}"/>
    <cellStyle name="20% - Accent2 108 5 2 2 2 2" xfId="6599" xr:uid="{00000000-0005-0000-0000-0000CB170000}"/>
    <cellStyle name="20% - Accent2 108 5 2 2 3" xfId="6600" xr:uid="{00000000-0005-0000-0000-0000CC170000}"/>
    <cellStyle name="20% - Accent2 108 5 2 3" xfId="6601" xr:uid="{00000000-0005-0000-0000-0000CD170000}"/>
    <cellStyle name="20% - Accent2 108 5 2 3 2" xfId="6602" xr:uid="{00000000-0005-0000-0000-0000CE170000}"/>
    <cellStyle name="20% - Accent2 108 5 2 4" xfId="6603" xr:uid="{00000000-0005-0000-0000-0000CF170000}"/>
    <cellStyle name="20% - Accent2 108 5 2 5" xfId="6604" xr:uid="{00000000-0005-0000-0000-0000D0170000}"/>
    <cellStyle name="20% - Accent2 108 5 3" xfId="6605" xr:uid="{00000000-0005-0000-0000-0000D1170000}"/>
    <cellStyle name="20% - Accent2 108 5 3 2" xfId="6606" xr:uid="{00000000-0005-0000-0000-0000D2170000}"/>
    <cellStyle name="20% - Accent2 108 5 3 2 2" xfId="6607" xr:uid="{00000000-0005-0000-0000-0000D3170000}"/>
    <cellStyle name="20% - Accent2 108 5 3 3" xfId="6608" xr:uid="{00000000-0005-0000-0000-0000D4170000}"/>
    <cellStyle name="20% - Accent2 108 5 4" xfId="6609" xr:uid="{00000000-0005-0000-0000-0000D5170000}"/>
    <cellStyle name="20% - Accent2 108 5 4 2" xfId="6610" xr:uid="{00000000-0005-0000-0000-0000D6170000}"/>
    <cellStyle name="20% - Accent2 108 5 5" xfId="6611" xr:uid="{00000000-0005-0000-0000-0000D7170000}"/>
    <cellStyle name="20% - Accent2 108 5 6" xfId="6612" xr:uid="{00000000-0005-0000-0000-0000D8170000}"/>
    <cellStyle name="20% - Accent2 108 6" xfId="6613" xr:uid="{00000000-0005-0000-0000-0000D9170000}"/>
    <cellStyle name="20% - Accent2 108 6 2" xfId="6614" xr:uid="{00000000-0005-0000-0000-0000DA170000}"/>
    <cellStyle name="20% - Accent2 108 6 2 2" xfId="6615" xr:uid="{00000000-0005-0000-0000-0000DB170000}"/>
    <cellStyle name="20% - Accent2 108 6 2 2 2" xfId="6616" xr:uid="{00000000-0005-0000-0000-0000DC170000}"/>
    <cellStyle name="20% - Accent2 108 6 2 3" xfId="6617" xr:uid="{00000000-0005-0000-0000-0000DD170000}"/>
    <cellStyle name="20% - Accent2 108 6 3" xfId="6618" xr:uid="{00000000-0005-0000-0000-0000DE170000}"/>
    <cellStyle name="20% - Accent2 108 6 3 2" xfId="6619" xr:uid="{00000000-0005-0000-0000-0000DF170000}"/>
    <cellStyle name="20% - Accent2 108 6 4" xfId="6620" xr:uid="{00000000-0005-0000-0000-0000E0170000}"/>
    <cellStyle name="20% - Accent2 108 6 5" xfId="6621" xr:uid="{00000000-0005-0000-0000-0000E1170000}"/>
    <cellStyle name="20% - Accent2 108 7" xfId="6622" xr:uid="{00000000-0005-0000-0000-0000E2170000}"/>
    <cellStyle name="20% - Accent2 108 7 2" xfId="6623" xr:uid="{00000000-0005-0000-0000-0000E3170000}"/>
    <cellStyle name="20% - Accent2 108 7 2 2" xfId="6624" xr:uid="{00000000-0005-0000-0000-0000E4170000}"/>
    <cellStyle name="20% - Accent2 108 7 3" xfId="6625" xr:uid="{00000000-0005-0000-0000-0000E5170000}"/>
    <cellStyle name="20% - Accent2 108 8" xfId="6626" xr:uid="{00000000-0005-0000-0000-0000E6170000}"/>
    <cellStyle name="20% - Accent2 108 8 2" xfId="6627" xr:uid="{00000000-0005-0000-0000-0000E7170000}"/>
    <cellStyle name="20% - Accent2 108 9" xfId="6628" xr:uid="{00000000-0005-0000-0000-0000E8170000}"/>
    <cellStyle name="20% - Accent2 108 9 2" xfId="6629" xr:uid="{00000000-0005-0000-0000-0000E9170000}"/>
    <cellStyle name="20% - Accent2 109" xfId="6630" xr:uid="{00000000-0005-0000-0000-0000EA170000}"/>
    <cellStyle name="20% - Accent2 109 10" xfId="6631" xr:uid="{00000000-0005-0000-0000-0000EB170000}"/>
    <cellStyle name="20% - Accent2 109 2" xfId="6632" xr:uid="{00000000-0005-0000-0000-0000EC170000}"/>
    <cellStyle name="20% - Accent2 109 2 2" xfId="6633" xr:uid="{00000000-0005-0000-0000-0000ED170000}"/>
    <cellStyle name="20% - Accent2 109 2 2 2" xfId="6634" xr:uid="{00000000-0005-0000-0000-0000EE170000}"/>
    <cellStyle name="20% - Accent2 109 2 2 2 2" xfId="6635" xr:uid="{00000000-0005-0000-0000-0000EF170000}"/>
    <cellStyle name="20% - Accent2 109 2 2 2 2 2" xfId="6636" xr:uid="{00000000-0005-0000-0000-0000F0170000}"/>
    <cellStyle name="20% - Accent2 109 2 2 2 2 2 2" xfId="6637" xr:uid="{00000000-0005-0000-0000-0000F1170000}"/>
    <cellStyle name="20% - Accent2 109 2 2 2 2 3" xfId="6638" xr:uid="{00000000-0005-0000-0000-0000F2170000}"/>
    <cellStyle name="20% - Accent2 109 2 2 2 3" xfId="6639" xr:uid="{00000000-0005-0000-0000-0000F3170000}"/>
    <cellStyle name="20% - Accent2 109 2 2 2 3 2" xfId="6640" xr:uid="{00000000-0005-0000-0000-0000F4170000}"/>
    <cellStyle name="20% - Accent2 109 2 2 2 4" xfId="6641" xr:uid="{00000000-0005-0000-0000-0000F5170000}"/>
    <cellStyle name="20% - Accent2 109 2 2 2 5" xfId="6642" xr:uid="{00000000-0005-0000-0000-0000F6170000}"/>
    <cellStyle name="20% - Accent2 109 2 2 3" xfId="6643" xr:uid="{00000000-0005-0000-0000-0000F7170000}"/>
    <cellStyle name="20% - Accent2 109 2 2 3 2" xfId="6644" xr:uid="{00000000-0005-0000-0000-0000F8170000}"/>
    <cellStyle name="20% - Accent2 109 2 2 3 2 2" xfId="6645" xr:uid="{00000000-0005-0000-0000-0000F9170000}"/>
    <cellStyle name="20% - Accent2 109 2 2 3 3" xfId="6646" xr:uid="{00000000-0005-0000-0000-0000FA170000}"/>
    <cellStyle name="20% - Accent2 109 2 2 4" xfId="6647" xr:uid="{00000000-0005-0000-0000-0000FB170000}"/>
    <cellStyle name="20% - Accent2 109 2 2 4 2" xfId="6648" xr:uid="{00000000-0005-0000-0000-0000FC170000}"/>
    <cellStyle name="20% - Accent2 109 2 2 5" xfId="6649" xr:uid="{00000000-0005-0000-0000-0000FD170000}"/>
    <cellStyle name="20% - Accent2 109 2 2 6" xfId="6650" xr:uid="{00000000-0005-0000-0000-0000FE170000}"/>
    <cellStyle name="20% - Accent2 109 2 3" xfId="6651" xr:uid="{00000000-0005-0000-0000-0000FF170000}"/>
    <cellStyle name="20% - Accent2 109 2 3 2" xfId="6652" xr:uid="{00000000-0005-0000-0000-000000180000}"/>
    <cellStyle name="20% - Accent2 109 2 3 2 2" xfId="6653" xr:uid="{00000000-0005-0000-0000-000001180000}"/>
    <cellStyle name="20% - Accent2 109 2 3 2 2 2" xfId="6654" xr:uid="{00000000-0005-0000-0000-000002180000}"/>
    <cellStyle name="20% - Accent2 109 2 3 2 3" xfId="6655" xr:uid="{00000000-0005-0000-0000-000003180000}"/>
    <cellStyle name="20% - Accent2 109 2 3 3" xfId="6656" xr:uid="{00000000-0005-0000-0000-000004180000}"/>
    <cellStyle name="20% - Accent2 109 2 3 3 2" xfId="6657" xr:uid="{00000000-0005-0000-0000-000005180000}"/>
    <cellStyle name="20% - Accent2 109 2 3 4" xfId="6658" xr:uid="{00000000-0005-0000-0000-000006180000}"/>
    <cellStyle name="20% - Accent2 109 2 3 5" xfId="6659" xr:uid="{00000000-0005-0000-0000-000007180000}"/>
    <cellStyle name="20% - Accent2 109 2 4" xfId="6660" xr:uid="{00000000-0005-0000-0000-000008180000}"/>
    <cellStyle name="20% - Accent2 109 2 4 2" xfId="6661" xr:uid="{00000000-0005-0000-0000-000009180000}"/>
    <cellStyle name="20% - Accent2 109 2 4 2 2" xfId="6662" xr:uid="{00000000-0005-0000-0000-00000A180000}"/>
    <cellStyle name="20% - Accent2 109 2 4 3" xfId="6663" xr:uid="{00000000-0005-0000-0000-00000B180000}"/>
    <cellStyle name="20% - Accent2 109 2 5" xfId="6664" xr:uid="{00000000-0005-0000-0000-00000C180000}"/>
    <cellStyle name="20% - Accent2 109 2 5 2" xfId="6665" xr:uid="{00000000-0005-0000-0000-00000D180000}"/>
    <cellStyle name="20% - Accent2 109 2 6" xfId="6666" xr:uid="{00000000-0005-0000-0000-00000E180000}"/>
    <cellStyle name="20% - Accent2 109 2 7" xfId="6667" xr:uid="{00000000-0005-0000-0000-00000F180000}"/>
    <cellStyle name="20% - Accent2 109 3" xfId="6668" xr:uid="{00000000-0005-0000-0000-000010180000}"/>
    <cellStyle name="20% - Accent2 109 3 2" xfId="6669" xr:uid="{00000000-0005-0000-0000-000011180000}"/>
    <cellStyle name="20% - Accent2 109 3 2 2" xfId="6670" xr:uid="{00000000-0005-0000-0000-000012180000}"/>
    <cellStyle name="20% - Accent2 109 3 2 2 2" xfId="6671" xr:uid="{00000000-0005-0000-0000-000013180000}"/>
    <cellStyle name="20% - Accent2 109 3 2 2 2 2" xfId="6672" xr:uid="{00000000-0005-0000-0000-000014180000}"/>
    <cellStyle name="20% - Accent2 109 3 2 2 2 2 2" xfId="6673" xr:uid="{00000000-0005-0000-0000-000015180000}"/>
    <cellStyle name="20% - Accent2 109 3 2 2 2 3" xfId="6674" xr:uid="{00000000-0005-0000-0000-000016180000}"/>
    <cellStyle name="20% - Accent2 109 3 2 2 3" xfId="6675" xr:uid="{00000000-0005-0000-0000-000017180000}"/>
    <cellStyle name="20% - Accent2 109 3 2 2 3 2" xfId="6676" xr:uid="{00000000-0005-0000-0000-000018180000}"/>
    <cellStyle name="20% - Accent2 109 3 2 2 4" xfId="6677" xr:uid="{00000000-0005-0000-0000-000019180000}"/>
    <cellStyle name="20% - Accent2 109 3 2 2 5" xfId="6678" xr:uid="{00000000-0005-0000-0000-00001A180000}"/>
    <cellStyle name="20% - Accent2 109 3 2 3" xfId="6679" xr:uid="{00000000-0005-0000-0000-00001B180000}"/>
    <cellStyle name="20% - Accent2 109 3 2 3 2" xfId="6680" xr:uid="{00000000-0005-0000-0000-00001C180000}"/>
    <cellStyle name="20% - Accent2 109 3 2 3 2 2" xfId="6681" xr:uid="{00000000-0005-0000-0000-00001D180000}"/>
    <cellStyle name="20% - Accent2 109 3 2 3 3" xfId="6682" xr:uid="{00000000-0005-0000-0000-00001E180000}"/>
    <cellStyle name="20% - Accent2 109 3 2 4" xfId="6683" xr:uid="{00000000-0005-0000-0000-00001F180000}"/>
    <cellStyle name="20% - Accent2 109 3 2 4 2" xfId="6684" xr:uid="{00000000-0005-0000-0000-000020180000}"/>
    <cellStyle name="20% - Accent2 109 3 2 5" xfId="6685" xr:uid="{00000000-0005-0000-0000-000021180000}"/>
    <cellStyle name="20% - Accent2 109 3 2 6" xfId="6686" xr:uid="{00000000-0005-0000-0000-000022180000}"/>
    <cellStyle name="20% - Accent2 109 3 3" xfId="6687" xr:uid="{00000000-0005-0000-0000-000023180000}"/>
    <cellStyle name="20% - Accent2 109 3 3 2" xfId="6688" xr:uid="{00000000-0005-0000-0000-000024180000}"/>
    <cellStyle name="20% - Accent2 109 3 3 2 2" xfId="6689" xr:uid="{00000000-0005-0000-0000-000025180000}"/>
    <cellStyle name="20% - Accent2 109 3 3 2 2 2" xfId="6690" xr:uid="{00000000-0005-0000-0000-000026180000}"/>
    <cellStyle name="20% - Accent2 109 3 3 2 3" xfId="6691" xr:uid="{00000000-0005-0000-0000-000027180000}"/>
    <cellStyle name="20% - Accent2 109 3 3 3" xfId="6692" xr:uid="{00000000-0005-0000-0000-000028180000}"/>
    <cellStyle name="20% - Accent2 109 3 3 3 2" xfId="6693" xr:uid="{00000000-0005-0000-0000-000029180000}"/>
    <cellStyle name="20% - Accent2 109 3 3 4" xfId="6694" xr:uid="{00000000-0005-0000-0000-00002A180000}"/>
    <cellStyle name="20% - Accent2 109 3 3 5" xfId="6695" xr:uid="{00000000-0005-0000-0000-00002B180000}"/>
    <cellStyle name="20% - Accent2 109 3 4" xfId="6696" xr:uid="{00000000-0005-0000-0000-00002C180000}"/>
    <cellStyle name="20% - Accent2 109 3 4 2" xfId="6697" xr:uid="{00000000-0005-0000-0000-00002D180000}"/>
    <cellStyle name="20% - Accent2 109 3 4 2 2" xfId="6698" xr:uid="{00000000-0005-0000-0000-00002E180000}"/>
    <cellStyle name="20% - Accent2 109 3 4 3" xfId="6699" xr:uid="{00000000-0005-0000-0000-00002F180000}"/>
    <cellStyle name="20% - Accent2 109 3 5" xfId="6700" xr:uid="{00000000-0005-0000-0000-000030180000}"/>
    <cellStyle name="20% - Accent2 109 3 5 2" xfId="6701" xr:uid="{00000000-0005-0000-0000-000031180000}"/>
    <cellStyle name="20% - Accent2 109 3 6" xfId="6702" xr:uid="{00000000-0005-0000-0000-000032180000}"/>
    <cellStyle name="20% - Accent2 109 3 7" xfId="6703" xr:uid="{00000000-0005-0000-0000-000033180000}"/>
    <cellStyle name="20% - Accent2 109 4" xfId="6704" xr:uid="{00000000-0005-0000-0000-000034180000}"/>
    <cellStyle name="20% - Accent2 109 4 2" xfId="6705" xr:uid="{00000000-0005-0000-0000-000035180000}"/>
    <cellStyle name="20% - Accent2 109 4 2 2" xfId="6706" xr:uid="{00000000-0005-0000-0000-000036180000}"/>
    <cellStyle name="20% - Accent2 109 4 2 2 2" xfId="6707" xr:uid="{00000000-0005-0000-0000-000037180000}"/>
    <cellStyle name="20% - Accent2 109 4 2 2 2 2" xfId="6708" xr:uid="{00000000-0005-0000-0000-000038180000}"/>
    <cellStyle name="20% - Accent2 109 4 2 2 3" xfId="6709" xr:uid="{00000000-0005-0000-0000-000039180000}"/>
    <cellStyle name="20% - Accent2 109 4 2 3" xfId="6710" xr:uid="{00000000-0005-0000-0000-00003A180000}"/>
    <cellStyle name="20% - Accent2 109 4 2 3 2" xfId="6711" xr:uid="{00000000-0005-0000-0000-00003B180000}"/>
    <cellStyle name="20% - Accent2 109 4 2 4" xfId="6712" xr:uid="{00000000-0005-0000-0000-00003C180000}"/>
    <cellStyle name="20% - Accent2 109 4 2 5" xfId="6713" xr:uid="{00000000-0005-0000-0000-00003D180000}"/>
    <cellStyle name="20% - Accent2 109 4 3" xfId="6714" xr:uid="{00000000-0005-0000-0000-00003E180000}"/>
    <cellStyle name="20% - Accent2 109 4 3 2" xfId="6715" xr:uid="{00000000-0005-0000-0000-00003F180000}"/>
    <cellStyle name="20% - Accent2 109 4 3 2 2" xfId="6716" xr:uid="{00000000-0005-0000-0000-000040180000}"/>
    <cellStyle name="20% - Accent2 109 4 3 3" xfId="6717" xr:uid="{00000000-0005-0000-0000-000041180000}"/>
    <cellStyle name="20% - Accent2 109 4 4" xfId="6718" xr:uid="{00000000-0005-0000-0000-000042180000}"/>
    <cellStyle name="20% - Accent2 109 4 4 2" xfId="6719" xr:uid="{00000000-0005-0000-0000-000043180000}"/>
    <cellStyle name="20% - Accent2 109 4 5" xfId="6720" xr:uid="{00000000-0005-0000-0000-000044180000}"/>
    <cellStyle name="20% - Accent2 109 4 6" xfId="6721" xr:uid="{00000000-0005-0000-0000-000045180000}"/>
    <cellStyle name="20% - Accent2 109 5" xfId="6722" xr:uid="{00000000-0005-0000-0000-000046180000}"/>
    <cellStyle name="20% - Accent2 109 5 2" xfId="6723" xr:uid="{00000000-0005-0000-0000-000047180000}"/>
    <cellStyle name="20% - Accent2 109 5 2 2" xfId="6724" xr:uid="{00000000-0005-0000-0000-000048180000}"/>
    <cellStyle name="20% - Accent2 109 5 2 2 2" xfId="6725" xr:uid="{00000000-0005-0000-0000-000049180000}"/>
    <cellStyle name="20% - Accent2 109 5 2 2 2 2" xfId="6726" xr:uid="{00000000-0005-0000-0000-00004A180000}"/>
    <cellStyle name="20% - Accent2 109 5 2 2 3" xfId="6727" xr:uid="{00000000-0005-0000-0000-00004B180000}"/>
    <cellStyle name="20% - Accent2 109 5 2 3" xfId="6728" xr:uid="{00000000-0005-0000-0000-00004C180000}"/>
    <cellStyle name="20% - Accent2 109 5 2 3 2" xfId="6729" xr:uid="{00000000-0005-0000-0000-00004D180000}"/>
    <cellStyle name="20% - Accent2 109 5 2 4" xfId="6730" xr:uid="{00000000-0005-0000-0000-00004E180000}"/>
    <cellStyle name="20% - Accent2 109 5 2 5" xfId="6731" xr:uid="{00000000-0005-0000-0000-00004F180000}"/>
    <cellStyle name="20% - Accent2 109 5 3" xfId="6732" xr:uid="{00000000-0005-0000-0000-000050180000}"/>
    <cellStyle name="20% - Accent2 109 5 3 2" xfId="6733" xr:uid="{00000000-0005-0000-0000-000051180000}"/>
    <cellStyle name="20% - Accent2 109 5 3 2 2" xfId="6734" xr:uid="{00000000-0005-0000-0000-000052180000}"/>
    <cellStyle name="20% - Accent2 109 5 3 3" xfId="6735" xr:uid="{00000000-0005-0000-0000-000053180000}"/>
    <cellStyle name="20% - Accent2 109 5 4" xfId="6736" xr:uid="{00000000-0005-0000-0000-000054180000}"/>
    <cellStyle name="20% - Accent2 109 5 4 2" xfId="6737" xr:uid="{00000000-0005-0000-0000-000055180000}"/>
    <cellStyle name="20% - Accent2 109 5 5" xfId="6738" xr:uid="{00000000-0005-0000-0000-000056180000}"/>
    <cellStyle name="20% - Accent2 109 5 6" xfId="6739" xr:uid="{00000000-0005-0000-0000-000057180000}"/>
    <cellStyle name="20% - Accent2 109 6" xfId="6740" xr:uid="{00000000-0005-0000-0000-000058180000}"/>
    <cellStyle name="20% - Accent2 109 6 2" xfId="6741" xr:uid="{00000000-0005-0000-0000-000059180000}"/>
    <cellStyle name="20% - Accent2 109 6 2 2" xfId="6742" xr:uid="{00000000-0005-0000-0000-00005A180000}"/>
    <cellStyle name="20% - Accent2 109 6 2 2 2" xfId="6743" xr:uid="{00000000-0005-0000-0000-00005B180000}"/>
    <cellStyle name="20% - Accent2 109 6 2 3" xfId="6744" xr:uid="{00000000-0005-0000-0000-00005C180000}"/>
    <cellStyle name="20% - Accent2 109 6 3" xfId="6745" xr:uid="{00000000-0005-0000-0000-00005D180000}"/>
    <cellStyle name="20% - Accent2 109 6 3 2" xfId="6746" xr:uid="{00000000-0005-0000-0000-00005E180000}"/>
    <cellStyle name="20% - Accent2 109 6 4" xfId="6747" xr:uid="{00000000-0005-0000-0000-00005F180000}"/>
    <cellStyle name="20% - Accent2 109 6 5" xfId="6748" xr:uid="{00000000-0005-0000-0000-000060180000}"/>
    <cellStyle name="20% - Accent2 109 7" xfId="6749" xr:uid="{00000000-0005-0000-0000-000061180000}"/>
    <cellStyle name="20% - Accent2 109 7 2" xfId="6750" xr:uid="{00000000-0005-0000-0000-000062180000}"/>
    <cellStyle name="20% - Accent2 109 7 2 2" xfId="6751" xr:uid="{00000000-0005-0000-0000-000063180000}"/>
    <cellStyle name="20% - Accent2 109 7 3" xfId="6752" xr:uid="{00000000-0005-0000-0000-000064180000}"/>
    <cellStyle name="20% - Accent2 109 8" xfId="6753" xr:uid="{00000000-0005-0000-0000-000065180000}"/>
    <cellStyle name="20% - Accent2 109 8 2" xfId="6754" xr:uid="{00000000-0005-0000-0000-000066180000}"/>
    <cellStyle name="20% - Accent2 109 9" xfId="6755" xr:uid="{00000000-0005-0000-0000-000067180000}"/>
    <cellStyle name="20% - Accent2 109 9 2" xfId="6756" xr:uid="{00000000-0005-0000-0000-000068180000}"/>
    <cellStyle name="20% - Accent2 11" xfId="6757" xr:uid="{00000000-0005-0000-0000-000069180000}"/>
    <cellStyle name="20% - Accent2 11 2" xfId="6758" xr:uid="{00000000-0005-0000-0000-00006A180000}"/>
    <cellStyle name="20% - Accent2 11 2 2" xfId="6759" xr:uid="{00000000-0005-0000-0000-00006B180000}"/>
    <cellStyle name="20% - Accent2 11 3" xfId="6760" xr:uid="{00000000-0005-0000-0000-00006C180000}"/>
    <cellStyle name="20% - Accent2 11 3 2" xfId="6761" xr:uid="{00000000-0005-0000-0000-00006D180000}"/>
    <cellStyle name="20% - Accent2 11 4" xfId="6762" xr:uid="{00000000-0005-0000-0000-00006E180000}"/>
    <cellStyle name="20% - Accent2 110" xfId="6763" xr:uid="{00000000-0005-0000-0000-00006F180000}"/>
    <cellStyle name="20% - Accent2 110 10" xfId="6764" xr:uid="{00000000-0005-0000-0000-000070180000}"/>
    <cellStyle name="20% - Accent2 110 2" xfId="6765" xr:uid="{00000000-0005-0000-0000-000071180000}"/>
    <cellStyle name="20% - Accent2 110 2 2" xfId="6766" xr:uid="{00000000-0005-0000-0000-000072180000}"/>
    <cellStyle name="20% - Accent2 110 2 2 2" xfId="6767" xr:uid="{00000000-0005-0000-0000-000073180000}"/>
    <cellStyle name="20% - Accent2 110 2 2 2 2" xfId="6768" xr:uid="{00000000-0005-0000-0000-000074180000}"/>
    <cellStyle name="20% - Accent2 110 2 2 2 2 2" xfId="6769" xr:uid="{00000000-0005-0000-0000-000075180000}"/>
    <cellStyle name="20% - Accent2 110 2 2 2 2 2 2" xfId="6770" xr:uid="{00000000-0005-0000-0000-000076180000}"/>
    <cellStyle name="20% - Accent2 110 2 2 2 2 3" xfId="6771" xr:uid="{00000000-0005-0000-0000-000077180000}"/>
    <cellStyle name="20% - Accent2 110 2 2 2 3" xfId="6772" xr:uid="{00000000-0005-0000-0000-000078180000}"/>
    <cellStyle name="20% - Accent2 110 2 2 2 3 2" xfId="6773" xr:uid="{00000000-0005-0000-0000-000079180000}"/>
    <cellStyle name="20% - Accent2 110 2 2 2 4" xfId="6774" xr:uid="{00000000-0005-0000-0000-00007A180000}"/>
    <cellStyle name="20% - Accent2 110 2 2 2 5" xfId="6775" xr:uid="{00000000-0005-0000-0000-00007B180000}"/>
    <cellStyle name="20% - Accent2 110 2 2 3" xfId="6776" xr:uid="{00000000-0005-0000-0000-00007C180000}"/>
    <cellStyle name="20% - Accent2 110 2 2 3 2" xfId="6777" xr:uid="{00000000-0005-0000-0000-00007D180000}"/>
    <cellStyle name="20% - Accent2 110 2 2 3 2 2" xfId="6778" xr:uid="{00000000-0005-0000-0000-00007E180000}"/>
    <cellStyle name="20% - Accent2 110 2 2 3 3" xfId="6779" xr:uid="{00000000-0005-0000-0000-00007F180000}"/>
    <cellStyle name="20% - Accent2 110 2 2 4" xfId="6780" xr:uid="{00000000-0005-0000-0000-000080180000}"/>
    <cellStyle name="20% - Accent2 110 2 2 4 2" xfId="6781" xr:uid="{00000000-0005-0000-0000-000081180000}"/>
    <cellStyle name="20% - Accent2 110 2 2 5" xfId="6782" xr:uid="{00000000-0005-0000-0000-000082180000}"/>
    <cellStyle name="20% - Accent2 110 2 2 6" xfId="6783" xr:uid="{00000000-0005-0000-0000-000083180000}"/>
    <cellStyle name="20% - Accent2 110 2 3" xfId="6784" xr:uid="{00000000-0005-0000-0000-000084180000}"/>
    <cellStyle name="20% - Accent2 110 2 3 2" xfId="6785" xr:uid="{00000000-0005-0000-0000-000085180000}"/>
    <cellStyle name="20% - Accent2 110 2 3 2 2" xfId="6786" xr:uid="{00000000-0005-0000-0000-000086180000}"/>
    <cellStyle name="20% - Accent2 110 2 3 2 2 2" xfId="6787" xr:uid="{00000000-0005-0000-0000-000087180000}"/>
    <cellStyle name="20% - Accent2 110 2 3 2 3" xfId="6788" xr:uid="{00000000-0005-0000-0000-000088180000}"/>
    <cellStyle name="20% - Accent2 110 2 3 3" xfId="6789" xr:uid="{00000000-0005-0000-0000-000089180000}"/>
    <cellStyle name="20% - Accent2 110 2 3 3 2" xfId="6790" xr:uid="{00000000-0005-0000-0000-00008A180000}"/>
    <cellStyle name="20% - Accent2 110 2 3 4" xfId="6791" xr:uid="{00000000-0005-0000-0000-00008B180000}"/>
    <cellStyle name="20% - Accent2 110 2 3 5" xfId="6792" xr:uid="{00000000-0005-0000-0000-00008C180000}"/>
    <cellStyle name="20% - Accent2 110 2 4" xfId="6793" xr:uid="{00000000-0005-0000-0000-00008D180000}"/>
    <cellStyle name="20% - Accent2 110 2 4 2" xfId="6794" xr:uid="{00000000-0005-0000-0000-00008E180000}"/>
    <cellStyle name="20% - Accent2 110 2 4 2 2" xfId="6795" xr:uid="{00000000-0005-0000-0000-00008F180000}"/>
    <cellStyle name="20% - Accent2 110 2 4 3" xfId="6796" xr:uid="{00000000-0005-0000-0000-000090180000}"/>
    <cellStyle name="20% - Accent2 110 2 5" xfId="6797" xr:uid="{00000000-0005-0000-0000-000091180000}"/>
    <cellStyle name="20% - Accent2 110 2 5 2" xfId="6798" xr:uid="{00000000-0005-0000-0000-000092180000}"/>
    <cellStyle name="20% - Accent2 110 2 6" xfId="6799" xr:uid="{00000000-0005-0000-0000-000093180000}"/>
    <cellStyle name="20% - Accent2 110 2 7" xfId="6800" xr:uid="{00000000-0005-0000-0000-000094180000}"/>
    <cellStyle name="20% - Accent2 110 3" xfId="6801" xr:uid="{00000000-0005-0000-0000-000095180000}"/>
    <cellStyle name="20% - Accent2 110 3 2" xfId="6802" xr:uid="{00000000-0005-0000-0000-000096180000}"/>
    <cellStyle name="20% - Accent2 110 3 2 2" xfId="6803" xr:uid="{00000000-0005-0000-0000-000097180000}"/>
    <cellStyle name="20% - Accent2 110 3 2 2 2" xfId="6804" xr:uid="{00000000-0005-0000-0000-000098180000}"/>
    <cellStyle name="20% - Accent2 110 3 2 2 2 2" xfId="6805" xr:uid="{00000000-0005-0000-0000-000099180000}"/>
    <cellStyle name="20% - Accent2 110 3 2 2 2 2 2" xfId="6806" xr:uid="{00000000-0005-0000-0000-00009A180000}"/>
    <cellStyle name="20% - Accent2 110 3 2 2 2 3" xfId="6807" xr:uid="{00000000-0005-0000-0000-00009B180000}"/>
    <cellStyle name="20% - Accent2 110 3 2 2 3" xfId="6808" xr:uid="{00000000-0005-0000-0000-00009C180000}"/>
    <cellStyle name="20% - Accent2 110 3 2 2 3 2" xfId="6809" xr:uid="{00000000-0005-0000-0000-00009D180000}"/>
    <cellStyle name="20% - Accent2 110 3 2 2 4" xfId="6810" xr:uid="{00000000-0005-0000-0000-00009E180000}"/>
    <cellStyle name="20% - Accent2 110 3 2 2 5" xfId="6811" xr:uid="{00000000-0005-0000-0000-00009F180000}"/>
    <cellStyle name="20% - Accent2 110 3 2 3" xfId="6812" xr:uid="{00000000-0005-0000-0000-0000A0180000}"/>
    <cellStyle name="20% - Accent2 110 3 2 3 2" xfId="6813" xr:uid="{00000000-0005-0000-0000-0000A1180000}"/>
    <cellStyle name="20% - Accent2 110 3 2 3 2 2" xfId="6814" xr:uid="{00000000-0005-0000-0000-0000A2180000}"/>
    <cellStyle name="20% - Accent2 110 3 2 3 3" xfId="6815" xr:uid="{00000000-0005-0000-0000-0000A3180000}"/>
    <cellStyle name="20% - Accent2 110 3 2 4" xfId="6816" xr:uid="{00000000-0005-0000-0000-0000A4180000}"/>
    <cellStyle name="20% - Accent2 110 3 2 4 2" xfId="6817" xr:uid="{00000000-0005-0000-0000-0000A5180000}"/>
    <cellStyle name="20% - Accent2 110 3 2 5" xfId="6818" xr:uid="{00000000-0005-0000-0000-0000A6180000}"/>
    <cellStyle name="20% - Accent2 110 3 2 6" xfId="6819" xr:uid="{00000000-0005-0000-0000-0000A7180000}"/>
    <cellStyle name="20% - Accent2 110 3 3" xfId="6820" xr:uid="{00000000-0005-0000-0000-0000A8180000}"/>
    <cellStyle name="20% - Accent2 110 3 3 2" xfId="6821" xr:uid="{00000000-0005-0000-0000-0000A9180000}"/>
    <cellStyle name="20% - Accent2 110 3 3 2 2" xfId="6822" xr:uid="{00000000-0005-0000-0000-0000AA180000}"/>
    <cellStyle name="20% - Accent2 110 3 3 2 2 2" xfId="6823" xr:uid="{00000000-0005-0000-0000-0000AB180000}"/>
    <cellStyle name="20% - Accent2 110 3 3 2 3" xfId="6824" xr:uid="{00000000-0005-0000-0000-0000AC180000}"/>
    <cellStyle name="20% - Accent2 110 3 3 3" xfId="6825" xr:uid="{00000000-0005-0000-0000-0000AD180000}"/>
    <cellStyle name="20% - Accent2 110 3 3 3 2" xfId="6826" xr:uid="{00000000-0005-0000-0000-0000AE180000}"/>
    <cellStyle name="20% - Accent2 110 3 3 4" xfId="6827" xr:uid="{00000000-0005-0000-0000-0000AF180000}"/>
    <cellStyle name="20% - Accent2 110 3 3 5" xfId="6828" xr:uid="{00000000-0005-0000-0000-0000B0180000}"/>
    <cellStyle name="20% - Accent2 110 3 4" xfId="6829" xr:uid="{00000000-0005-0000-0000-0000B1180000}"/>
    <cellStyle name="20% - Accent2 110 3 4 2" xfId="6830" xr:uid="{00000000-0005-0000-0000-0000B2180000}"/>
    <cellStyle name="20% - Accent2 110 3 4 2 2" xfId="6831" xr:uid="{00000000-0005-0000-0000-0000B3180000}"/>
    <cellStyle name="20% - Accent2 110 3 4 3" xfId="6832" xr:uid="{00000000-0005-0000-0000-0000B4180000}"/>
    <cellStyle name="20% - Accent2 110 3 5" xfId="6833" xr:uid="{00000000-0005-0000-0000-0000B5180000}"/>
    <cellStyle name="20% - Accent2 110 3 5 2" xfId="6834" xr:uid="{00000000-0005-0000-0000-0000B6180000}"/>
    <cellStyle name="20% - Accent2 110 3 6" xfId="6835" xr:uid="{00000000-0005-0000-0000-0000B7180000}"/>
    <cellStyle name="20% - Accent2 110 3 7" xfId="6836" xr:uid="{00000000-0005-0000-0000-0000B8180000}"/>
    <cellStyle name="20% - Accent2 110 4" xfId="6837" xr:uid="{00000000-0005-0000-0000-0000B9180000}"/>
    <cellStyle name="20% - Accent2 110 4 2" xfId="6838" xr:uid="{00000000-0005-0000-0000-0000BA180000}"/>
    <cellStyle name="20% - Accent2 110 4 2 2" xfId="6839" xr:uid="{00000000-0005-0000-0000-0000BB180000}"/>
    <cellStyle name="20% - Accent2 110 4 2 2 2" xfId="6840" xr:uid="{00000000-0005-0000-0000-0000BC180000}"/>
    <cellStyle name="20% - Accent2 110 4 2 2 2 2" xfId="6841" xr:uid="{00000000-0005-0000-0000-0000BD180000}"/>
    <cellStyle name="20% - Accent2 110 4 2 2 3" xfId="6842" xr:uid="{00000000-0005-0000-0000-0000BE180000}"/>
    <cellStyle name="20% - Accent2 110 4 2 3" xfId="6843" xr:uid="{00000000-0005-0000-0000-0000BF180000}"/>
    <cellStyle name="20% - Accent2 110 4 2 3 2" xfId="6844" xr:uid="{00000000-0005-0000-0000-0000C0180000}"/>
    <cellStyle name="20% - Accent2 110 4 2 4" xfId="6845" xr:uid="{00000000-0005-0000-0000-0000C1180000}"/>
    <cellStyle name="20% - Accent2 110 4 2 5" xfId="6846" xr:uid="{00000000-0005-0000-0000-0000C2180000}"/>
    <cellStyle name="20% - Accent2 110 4 3" xfId="6847" xr:uid="{00000000-0005-0000-0000-0000C3180000}"/>
    <cellStyle name="20% - Accent2 110 4 3 2" xfId="6848" xr:uid="{00000000-0005-0000-0000-0000C4180000}"/>
    <cellStyle name="20% - Accent2 110 4 3 2 2" xfId="6849" xr:uid="{00000000-0005-0000-0000-0000C5180000}"/>
    <cellStyle name="20% - Accent2 110 4 3 3" xfId="6850" xr:uid="{00000000-0005-0000-0000-0000C6180000}"/>
    <cellStyle name="20% - Accent2 110 4 4" xfId="6851" xr:uid="{00000000-0005-0000-0000-0000C7180000}"/>
    <cellStyle name="20% - Accent2 110 4 4 2" xfId="6852" xr:uid="{00000000-0005-0000-0000-0000C8180000}"/>
    <cellStyle name="20% - Accent2 110 4 5" xfId="6853" xr:uid="{00000000-0005-0000-0000-0000C9180000}"/>
    <cellStyle name="20% - Accent2 110 4 6" xfId="6854" xr:uid="{00000000-0005-0000-0000-0000CA180000}"/>
    <cellStyle name="20% - Accent2 110 5" xfId="6855" xr:uid="{00000000-0005-0000-0000-0000CB180000}"/>
    <cellStyle name="20% - Accent2 110 5 2" xfId="6856" xr:uid="{00000000-0005-0000-0000-0000CC180000}"/>
    <cellStyle name="20% - Accent2 110 5 2 2" xfId="6857" xr:uid="{00000000-0005-0000-0000-0000CD180000}"/>
    <cellStyle name="20% - Accent2 110 5 2 2 2" xfId="6858" xr:uid="{00000000-0005-0000-0000-0000CE180000}"/>
    <cellStyle name="20% - Accent2 110 5 2 2 2 2" xfId="6859" xr:uid="{00000000-0005-0000-0000-0000CF180000}"/>
    <cellStyle name="20% - Accent2 110 5 2 2 3" xfId="6860" xr:uid="{00000000-0005-0000-0000-0000D0180000}"/>
    <cellStyle name="20% - Accent2 110 5 2 3" xfId="6861" xr:uid="{00000000-0005-0000-0000-0000D1180000}"/>
    <cellStyle name="20% - Accent2 110 5 2 3 2" xfId="6862" xr:uid="{00000000-0005-0000-0000-0000D2180000}"/>
    <cellStyle name="20% - Accent2 110 5 2 4" xfId="6863" xr:uid="{00000000-0005-0000-0000-0000D3180000}"/>
    <cellStyle name="20% - Accent2 110 5 2 5" xfId="6864" xr:uid="{00000000-0005-0000-0000-0000D4180000}"/>
    <cellStyle name="20% - Accent2 110 5 3" xfId="6865" xr:uid="{00000000-0005-0000-0000-0000D5180000}"/>
    <cellStyle name="20% - Accent2 110 5 3 2" xfId="6866" xr:uid="{00000000-0005-0000-0000-0000D6180000}"/>
    <cellStyle name="20% - Accent2 110 5 3 2 2" xfId="6867" xr:uid="{00000000-0005-0000-0000-0000D7180000}"/>
    <cellStyle name="20% - Accent2 110 5 3 3" xfId="6868" xr:uid="{00000000-0005-0000-0000-0000D8180000}"/>
    <cellStyle name="20% - Accent2 110 5 4" xfId="6869" xr:uid="{00000000-0005-0000-0000-0000D9180000}"/>
    <cellStyle name="20% - Accent2 110 5 4 2" xfId="6870" xr:uid="{00000000-0005-0000-0000-0000DA180000}"/>
    <cellStyle name="20% - Accent2 110 5 5" xfId="6871" xr:uid="{00000000-0005-0000-0000-0000DB180000}"/>
    <cellStyle name="20% - Accent2 110 5 6" xfId="6872" xr:uid="{00000000-0005-0000-0000-0000DC180000}"/>
    <cellStyle name="20% - Accent2 110 6" xfId="6873" xr:uid="{00000000-0005-0000-0000-0000DD180000}"/>
    <cellStyle name="20% - Accent2 110 6 2" xfId="6874" xr:uid="{00000000-0005-0000-0000-0000DE180000}"/>
    <cellStyle name="20% - Accent2 110 6 2 2" xfId="6875" xr:uid="{00000000-0005-0000-0000-0000DF180000}"/>
    <cellStyle name="20% - Accent2 110 6 2 2 2" xfId="6876" xr:uid="{00000000-0005-0000-0000-0000E0180000}"/>
    <cellStyle name="20% - Accent2 110 6 2 3" xfId="6877" xr:uid="{00000000-0005-0000-0000-0000E1180000}"/>
    <cellStyle name="20% - Accent2 110 6 3" xfId="6878" xr:uid="{00000000-0005-0000-0000-0000E2180000}"/>
    <cellStyle name="20% - Accent2 110 6 3 2" xfId="6879" xr:uid="{00000000-0005-0000-0000-0000E3180000}"/>
    <cellStyle name="20% - Accent2 110 6 4" xfId="6880" xr:uid="{00000000-0005-0000-0000-0000E4180000}"/>
    <cellStyle name="20% - Accent2 110 6 5" xfId="6881" xr:uid="{00000000-0005-0000-0000-0000E5180000}"/>
    <cellStyle name="20% - Accent2 110 7" xfId="6882" xr:uid="{00000000-0005-0000-0000-0000E6180000}"/>
    <cellStyle name="20% - Accent2 110 7 2" xfId="6883" xr:uid="{00000000-0005-0000-0000-0000E7180000}"/>
    <cellStyle name="20% - Accent2 110 7 2 2" xfId="6884" xr:uid="{00000000-0005-0000-0000-0000E8180000}"/>
    <cellStyle name="20% - Accent2 110 7 3" xfId="6885" xr:uid="{00000000-0005-0000-0000-0000E9180000}"/>
    <cellStyle name="20% - Accent2 110 8" xfId="6886" xr:uid="{00000000-0005-0000-0000-0000EA180000}"/>
    <cellStyle name="20% - Accent2 110 8 2" xfId="6887" xr:uid="{00000000-0005-0000-0000-0000EB180000}"/>
    <cellStyle name="20% - Accent2 110 9" xfId="6888" xr:uid="{00000000-0005-0000-0000-0000EC180000}"/>
    <cellStyle name="20% - Accent2 110 9 2" xfId="6889" xr:uid="{00000000-0005-0000-0000-0000ED180000}"/>
    <cellStyle name="20% - Accent2 111" xfId="6890" xr:uid="{00000000-0005-0000-0000-0000EE180000}"/>
    <cellStyle name="20% - Accent2 111 10" xfId="6891" xr:uid="{00000000-0005-0000-0000-0000EF180000}"/>
    <cellStyle name="20% - Accent2 111 2" xfId="6892" xr:uid="{00000000-0005-0000-0000-0000F0180000}"/>
    <cellStyle name="20% - Accent2 111 2 2" xfId="6893" xr:uid="{00000000-0005-0000-0000-0000F1180000}"/>
    <cellStyle name="20% - Accent2 111 2 2 2" xfId="6894" xr:uid="{00000000-0005-0000-0000-0000F2180000}"/>
    <cellStyle name="20% - Accent2 111 2 2 2 2" xfId="6895" xr:uid="{00000000-0005-0000-0000-0000F3180000}"/>
    <cellStyle name="20% - Accent2 111 2 2 2 2 2" xfId="6896" xr:uid="{00000000-0005-0000-0000-0000F4180000}"/>
    <cellStyle name="20% - Accent2 111 2 2 2 2 2 2" xfId="6897" xr:uid="{00000000-0005-0000-0000-0000F5180000}"/>
    <cellStyle name="20% - Accent2 111 2 2 2 2 3" xfId="6898" xr:uid="{00000000-0005-0000-0000-0000F6180000}"/>
    <cellStyle name="20% - Accent2 111 2 2 2 3" xfId="6899" xr:uid="{00000000-0005-0000-0000-0000F7180000}"/>
    <cellStyle name="20% - Accent2 111 2 2 2 3 2" xfId="6900" xr:uid="{00000000-0005-0000-0000-0000F8180000}"/>
    <cellStyle name="20% - Accent2 111 2 2 2 4" xfId="6901" xr:uid="{00000000-0005-0000-0000-0000F9180000}"/>
    <cellStyle name="20% - Accent2 111 2 2 2 5" xfId="6902" xr:uid="{00000000-0005-0000-0000-0000FA180000}"/>
    <cellStyle name="20% - Accent2 111 2 2 3" xfId="6903" xr:uid="{00000000-0005-0000-0000-0000FB180000}"/>
    <cellStyle name="20% - Accent2 111 2 2 3 2" xfId="6904" xr:uid="{00000000-0005-0000-0000-0000FC180000}"/>
    <cellStyle name="20% - Accent2 111 2 2 3 2 2" xfId="6905" xr:uid="{00000000-0005-0000-0000-0000FD180000}"/>
    <cellStyle name="20% - Accent2 111 2 2 3 3" xfId="6906" xr:uid="{00000000-0005-0000-0000-0000FE180000}"/>
    <cellStyle name="20% - Accent2 111 2 2 4" xfId="6907" xr:uid="{00000000-0005-0000-0000-0000FF180000}"/>
    <cellStyle name="20% - Accent2 111 2 2 4 2" xfId="6908" xr:uid="{00000000-0005-0000-0000-000000190000}"/>
    <cellStyle name="20% - Accent2 111 2 2 5" xfId="6909" xr:uid="{00000000-0005-0000-0000-000001190000}"/>
    <cellStyle name="20% - Accent2 111 2 2 6" xfId="6910" xr:uid="{00000000-0005-0000-0000-000002190000}"/>
    <cellStyle name="20% - Accent2 111 2 3" xfId="6911" xr:uid="{00000000-0005-0000-0000-000003190000}"/>
    <cellStyle name="20% - Accent2 111 2 3 2" xfId="6912" xr:uid="{00000000-0005-0000-0000-000004190000}"/>
    <cellStyle name="20% - Accent2 111 2 3 2 2" xfId="6913" xr:uid="{00000000-0005-0000-0000-000005190000}"/>
    <cellStyle name="20% - Accent2 111 2 3 2 2 2" xfId="6914" xr:uid="{00000000-0005-0000-0000-000006190000}"/>
    <cellStyle name="20% - Accent2 111 2 3 2 3" xfId="6915" xr:uid="{00000000-0005-0000-0000-000007190000}"/>
    <cellStyle name="20% - Accent2 111 2 3 3" xfId="6916" xr:uid="{00000000-0005-0000-0000-000008190000}"/>
    <cellStyle name="20% - Accent2 111 2 3 3 2" xfId="6917" xr:uid="{00000000-0005-0000-0000-000009190000}"/>
    <cellStyle name="20% - Accent2 111 2 3 4" xfId="6918" xr:uid="{00000000-0005-0000-0000-00000A190000}"/>
    <cellStyle name="20% - Accent2 111 2 3 5" xfId="6919" xr:uid="{00000000-0005-0000-0000-00000B190000}"/>
    <cellStyle name="20% - Accent2 111 2 4" xfId="6920" xr:uid="{00000000-0005-0000-0000-00000C190000}"/>
    <cellStyle name="20% - Accent2 111 2 4 2" xfId="6921" xr:uid="{00000000-0005-0000-0000-00000D190000}"/>
    <cellStyle name="20% - Accent2 111 2 4 2 2" xfId="6922" xr:uid="{00000000-0005-0000-0000-00000E190000}"/>
    <cellStyle name="20% - Accent2 111 2 4 3" xfId="6923" xr:uid="{00000000-0005-0000-0000-00000F190000}"/>
    <cellStyle name="20% - Accent2 111 2 5" xfId="6924" xr:uid="{00000000-0005-0000-0000-000010190000}"/>
    <cellStyle name="20% - Accent2 111 2 5 2" xfId="6925" xr:uid="{00000000-0005-0000-0000-000011190000}"/>
    <cellStyle name="20% - Accent2 111 2 6" xfId="6926" xr:uid="{00000000-0005-0000-0000-000012190000}"/>
    <cellStyle name="20% - Accent2 111 2 7" xfId="6927" xr:uid="{00000000-0005-0000-0000-000013190000}"/>
    <cellStyle name="20% - Accent2 111 3" xfId="6928" xr:uid="{00000000-0005-0000-0000-000014190000}"/>
    <cellStyle name="20% - Accent2 111 3 2" xfId="6929" xr:uid="{00000000-0005-0000-0000-000015190000}"/>
    <cellStyle name="20% - Accent2 111 3 2 2" xfId="6930" xr:uid="{00000000-0005-0000-0000-000016190000}"/>
    <cellStyle name="20% - Accent2 111 3 2 2 2" xfId="6931" xr:uid="{00000000-0005-0000-0000-000017190000}"/>
    <cellStyle name="20% - Accent2 111 3 2 2 2 2" xfId="6932" xr:uid="{00000000-0005-0000-0000-000018190000}"/>
    <cellStyle name="20% - Accent2 111 3 2 2 2 2 2" xfId="6933" xr:uid="{00000000-0005-0000-0000-000019190000}"/>
    <cellStyle name="20% - Accent2 111 3 2 2 2 3" xfId="6934" xr:uid="{00000000-0005-0000-0000-00001A190000}"/>
    <cellStyle name="20% - Accent2 111 3 2 2 3" xfId="6935" xr:uid="{00000000-0005-0000-0000-00001B190000}"/>
    <cellStyle name="20% - Accent2 111 3 2 2 3 2" xfId="6936" xr:uid="{00000000-0005-0000-0000-00001C190000}"/>
    <cellStyle name="20% - Accent2 111 3 2 2 4" xfId="6937" xr:uid="{00000000-0005-0000-0000-00001D190000}"/>
    <cellStyle name="20% - Accent2 111 3 2 2 5" xfId="6938" xr:uid="{00000000-0005-0000-0000-00001E190000}"/>
    <cellStyle name="20% - Accent2 111 3 2 3" xfId="6939" xr:uid="{00000000-0005-0000-0000-00001F190000}"/>
    <cellStyle name="20% - Accent2 111 3 2 3 2" xfId="6940" xr:uid="{00000000-0005-0000-0000-000020190000}"/>
    <cellStyle name="20% - Accent2 111 3 2 3 2 2" xfId="6941" xr:uid="{00000000-0005-0000-0000-000021190000}"/>
    <cellStyle name="20% - Accent2 111 3 2 3 3" xfId="6942" xr:uid="{00000000-0005-0000-0000-000022190000}"/>
    <cellStyle name="20% - Accent2 111 3 2 4" xfId="6943" xr:uid="{00000000-0005-0000-0000-000023190000}"/>
    <cellStyle name="20% - Accent2 111 3 2 4 2" xfId="6944" xr:uid="{00000000-0005-0000-0000-000024190000}"/>
    <cellStyle name="20% - Accent2 111 3 2 5" xfId="6945" xr:uid="{00000000-0005-0000-0000-000025190000}"/>
    <cellStyle name="20% - Accent2 111 3 2 6" xfId="6946" xr:uid="{00000000-0005-0000-0000-000026190000}"/>
    <cellStyle name="20% - Accent2 111 3 3" xfId="6947" xr:uid="{00000000-0005-0000-0000-000027190000}"/>
    <cellStyle name="20% - Accent2 111 3 3 2" xfId="6948" xr:uid="{00000000-0005-0000-0000-000028190000}"/>
    <cellStyle name="20% - Accent2 111 3 3 2 2" xfId="6949" xr:uid="{00000000-0005-0000-0000-000029190000}"/>
    <cellStyle name="20% - Accent2 111 3 3 2 2 2" xfId="6950" xr:uid="{00000000-0005-0000-0000-00002A190000}"/>
    <cellStyle name="20% - Accent2 111 3 3 2 3" xfId="6951" xr:uid="{00000000-0005-0000-0000-00002B190000}"/>
    <cellStyle name="20% - Accent2 111 3 3 3" xfId="6952" xr:uid="{00000000-0005-0000-0000-00002C190000}"/>
    <cellStyle name="20% - Accent2 111 3 3 3 2" xfId="6953" xr:uid="{00000000-0005-0000-0000-00002D190000}"/>
    <cellStyle name="20% - Accent2 111 3 3 4" xfId="6954" xr:uid="{00000000-0005-0000-0000-00002E190000}"/>
    <cellStyle name="20% - Accent2 111 3 3 5" xfId="6955" xr:uid="{00000000-0005-0000-0000-00002F190000}"/>
    <cellStyle name="20% - Accent2 111 3 4" xfId="6956" xr:uid="{00000000-0005-0000-0000-000030190000}"/>
    <cellStyle name="20% - Accent2 111 3 4 2" xfId="6957" xr:uid="{00000000-0005-0000-0000-000031190000}"/>
    <cellStyle name="20% - Accent2 111 3 4 2 2" xfId="6958" xr:uid="{00000000-0005-0000-0000-000032190000}"/>
    <cellStyle name="20% - Accent2 111 3 4 3" xfId="6959" xr:uid="{00000000-0005-0000-0000-000033190000}"/>
    <cellStyle name="20% - Accent2 111 3 5" xfId="6960" xr:uid="{00000000-0005-0000-0000-000034190000}"/>
    <cellStyle name="20% - Accent2 111 3 5 2" xfId="6961" xr:uid="{00000000-0005-0000-0000-000035190000}"/>
    <cellStyle name="20% - Accent2 111 3 6" xfId="6962" xr:uid="{00000000-0005-0000-0000-000036190000}"/>
    <cellStyle name="20% - Accent2 111 3 7" xfId="6963" xr:uid="{00000000-0005-0000-0000-000037190000}"/>
    <cellStyle name="20% - Accent2 111 4" xfId="6964" xr:uid="{00000000-0005-0000-0000-000038190000}"/>
    <cellStyle name="20% - Accent2 111 4 2" xfId="6965" xr:uid="{00000000-0005-0000-0000-000039190000}"/>
    <cellStyle name="20% - Accent2 111 4 2 2" xfId="6966" xr:uid="{00000000-0005-0000-0000-00003A190000}"/>
    <cellStyle name="20% - Accent2 111 4 2 2 2" xfId="6967" xr:uid="{00000000-0005-0000-0000-00003B190000}"/>
    <cellStyle name="20% - Accent2 111 4 2 2 2 2" xfId="6968" xr:uid="{00000000-0005-0000-0000-00003C190000}"/>
    <cellStyle name="20% - Accent2 111 4 2 2 3" xfId="6969" xr:uid="{00000000-0005-0000-0000-00003D190000}"/>
    <cellStyle name="20% - Accent2 111 4 2 3" xfId="6970" xr:uid="{00000000-0005-0000-0000-00003E190000}"/>
    <cellStyle name="20% - Accent2 111 4 2 3 2" xfId="6971" xr:uid="{00000000-0005-0000-0000-00003F190000}"/>
    <cellStyle name="20% - Accent2 111 4 2 4" xfId="6972" xr:uid="{00000000-0005-0000-0000-000040190000}"/>
    <cellStyle name="20% - Accent2 111 4 2 5" xfId="6973" xr:uid="{00000000-0005-0000-0000-000041190000}"/>
    <cellStyle name="20% - Accent2 111 4 3" xfId="6974" xr:uid="{00000000-0005-0000-0000-000042190000}"/>
    <cellStyle name="20% - Accent2 111 4 3 2" xfId="6975" xr:uid="{00000000-0005-0000-0000-000043190000}"/>
    <cellStyle name="20% - Accent2 111 4 3 2 2" xfId="6976" xr:uid="{00000000-0005-0000-0000-000044190000}"/>
    <cellStyle name="20% - Accent2 111 4 3 3" xfId="6977" xr:uid="{00000000-0005-0000-0000-000045190000}"/>
    <cellStyle name="20% - Accent2 111 4 4" xfId="6978" xr:uid="{00000000-0005-0000-0000-000046190000}"/>
    <cellStyle name="20% - Accent2 111 4 4 2" xfId="6979" xr:uid="{00000000-0005-0000-0000-000047190000}"/>
    <cellStyle name="20% - Accent2 111 4 5" xfId="6980" xr:uid="{00000000-0005-0000-0000-000048190000}"/>
    <cellStyle name="20% - Accent2 111 4 6" xfId="6981" xr:uid="{00000000-0005-0000-0000-000049190000}"/>
    <cellStyle name="20% - Accent2 111 5" xfId="6982" xr:uid="{00000000-0005-0000-0000-00004A190000}"/>
    <cellStyle name="20% - Accent2 111 5 2" xfId="6983" xr:uid="{00000000-0005-0000-0000-00004B190000}"/>
    <cellStyle name="20% - Accent2 111 5 2 2" xfId="6984" xr:uid="{00000000-0005-0000-0000-00004C190000}"/>
    <cellStyle name="20% - Accent2 111 5 2 2 2" xfId="6985" xr:uid="{00000000-0005-0000-0000-00004D190000}"/>
    <cellStyle name="20% - Accent2 111 5 2 2 2 2" xfId="6986" xr:uid="{00000000-0005-0000-0000-00004E190000}"/>
    <cellStyle name="20% - Accent2 111 5 2 2 3" xfId="6987" xr:uid="{00000000-0005-0000-0000-00004F190000}"/>
    <cellStyle name="20% - Accent2 111 5 2 3" xfId="6988" xr:uid="{00000000-0005-0000-0000-000050190000}"/>
    <cellStyle name="20% - Accent2 111 5 2 3 2" xfId="6989" xr:uid="{00000000-0005-0000-0000-000051190000}"/>
    <cellStyle name="20% - Accent2 111 5 2 4" xfId="6990" xr:uid="{00000000-0005-0000-0000-000052190000}"/>
    <cellStyle name="20% - Accent2 111 5 2 5" xfId="6991" xr:uid="{00000000-0005-0000-0000-000053190000}"/>
    <cellStyle name="20% - Accent2 111 5 3" xfId="6992" xr:uid="{00000000-0005-0000-0000-000054190000}"/>
    <cellStyle name="20% - Accent2 111 5 3 2" xfId="6993" xr:uid="{00000000-0005-0000-0000-000055190000}"/>
    <cellStyle name="20% - Accent2 111 5 3 2 2" xfId="6994" xr:uid="{00000000-0005-0000-0000-000056190000}"/>
    <cellStyle name="20% - Accent2 111 5 3 3" xfId="6995" xr:uid="{00000000-0005-0000-0000-000057190000}"/>
    <cellStyle name="20% - Accent2 111 5 4" xfId="6996" xr:uid="{00000000-0005-0000-0000-000058190000}"/>
    <cellStyle name="20% - Accent2 111 5 4 2" xfId="6997" xr:uid="{00000000-0005-0000-0000-000059190000}"/>
    <cellStyle name="20% - Accent2 111 5 5" xfId="6998" xr:uid="{00000000-0005-0000-0000-00005A190000}"/>
    <cellStyle name="20% - Accent2 111 5 6" xfId="6999" xr:uid="{00000000-0005-0000-0000-00005B190000}"/>
    <cellStyle name="20% - Accent2 111 6" xfId="7000" xr:uid="{00000000-0005-0000-0000-00005C190000}"/>
    <cellStyle name="20% - Accent2 111 6 2" xfId="7001" xr:uid="{00000000-0005-0000-0000-00005D190000}"/>
    <cellStyle name="20% - Accent2 111 6 2 2" xfId="7002" xr:uid="{00000000-0005-0000-0000-00005E190000}"/>
    <cellStyle name="20% - Accent2 111 6 2 2 2" xfId="7003" xr:uid="{00000000-0005-0000-0000-00005F190000}"/>
    <cellStyle name="20% - Accent2 111 6 2 3" xfId="7004" xr:uid="{00000000-0005-0000-0000-000060190000}"/>
    <cellStyle name="20% - Accent2 111 6 3" xfId="7005" xr:uid="{00000000-0005-0000-0000-000061190000}"/>
    <cellStyle name="20% - Accent2 111 6 3 2" xfId="7006" xr:uid="{00000000-0005-0000-0000-000062190000}"/>
    <cellStyle name="20% - Accent2 111 6 4" xfId="7007" xr:uid="{00000000-0005-0000-0000-000063190000}"/>
    <cellStyle name="20% - Accent2 111 6 5" xfId="7008" xr:uid="{00000000-0005-0000-0000-000064190000}"/>
    <cellStyle name="20% - Accent2 111 7" xfId="7009" xr:uid="{00000000-0005-0000-0000-000065190000}"/>
    <cellStyle name="20% - Accent2 111 7 2" xfId="7010" xr:uid="{00000000-0005-0000-0000-000066190000}"/>
    <cellStyle name="20% - Accent2 111 7 2 2" xfId="7011" xr:uid="{00000000-0005-0000-0000-000067190000}"/>
    <cellStyle name="20% - Accent2 111 7 3" xfId="7012" xr:uid="{00000000-0005-0000-0000-000068190000}"/>
    <cellStyle name="20% - Accent2 111 8" xfId="7013" xr:uid="{00000000-0005-0000-0000-000069190000}"/>
    <cellStyle name="20% - Accent2 111 8 2" xfId="7014" xr:uid="{00000000-0005-0000-0000-00006A190000}"/>
    <cellStyle name="20% - Accent2 111 9" xfId="7015" xr:uid="{00000000-0005-0000-0000-00006B190000}"/>
    <cellStyle name="20% - Accent2 111 9 2" xfId="7016" xr:uid="{00000000-0005-0000-0000-00006C190000}"/>
    <cellStyle name="20% - Accent2 112" xfId="7017" xr:uid="{00000000-0005-0000-0000-00006D190000}"/>
    <cellStyle name="20% - Accent2 112 10" xfId="7018" xr:uid="{00000000-0005-0000-0000-00006E190000}"/>
    <cellStyle name="20% - Accent2 112 2" xfId="7019" xr:uid="{00000000-0005-0000-0000-00006F190000}"/>
    <cellStyle name="20% - Accent2 112 2 2" xfId="7020" xr:uid="{00000000-0005-0000-0000-000070190000}"/>
    <cellStyle name="20% - Accent2 112 2 2 2" xfId="7021" xr:uid="{00000000-0005-0000-0000-000071190000}"/>
    <cellStyle name="20% - Accent2 112 2 2 2 2" xfId="7022" xr:uid="{00000000-0005-0000-0000-000072190000}"/>
    <cellStyle name="20% - Accent2 112 2 2 2 2 2" xfId="7023" xr:uid="{00000000-0005-0000-0000-000073190000}"/>
    <cellStyle name="20% - Accent2 112 2 2 2 2 2 2" xfId="7024" xr:uid="{00000000-0005-0000-0000-000074190000}"/>
    <cellStyle name="20% - Accent2 112 2 2 2 2 3" xfId="7025" xr:uid="{00000000-0005-0000-0000-000075190000}"/>
    <cellStyle name="20% - Accent2 112 2 2 2 3" xfId="7026" xr:uid="{00000000-0005-0000-0000-000076190000}"/>
    <cellStyle name="20% - Accent2 112 2 2 2 3 2" xfId="7027" xr:uid="{00000000-0005-0000-0000-000077190000}"/>
    <cellStyle name="20% - Accent2 112 2 2 2 4" xfId="7028" xr:uid="{00000000-0005-0000-0000-000078190000}"/>
    <cellStyle name="20% - Accent2 112 2 2 2 5" xfId="7029" xr:uid="{00000000-0005-0000-0000-000079190000}"/>
    <cellStyle name="20% - Accent2 112 2 2 3" xfId="7030" xr:uid="{00000000-0005-0000-0000-00007A190000}"/>
    <cellStyle name="20% - Accent2 112 2 2 3 2" xfId="7031" xr:uid="{00000000-0005-0000-0000-00007B190000}"/>
    <cellStyle name="20% - Accent2 112 2 2 3 2 2" xfId="7032" xr:uid="{00000000-0005-0000-0000-00007C190000}"/>
    <cellStyle name="20% - Accent2 112 2 2 3 3" xfId="7033" xr:uid="{00000000-0005-0000-0000-00007D190000}"/>
    <cellStyle name="20% - Accent2 112 2 2 4" xfId="7034" xr:uid="{00000000-0005-0000-0000-00007E190000}"/>
    <cellStyle name="20% - Accent2 112 2 2 4 2" xfId="7035" xr:uid="{00000000-0005-0000-0000-00007F190000}"/>
    <cellStyle name="20% - Accent2 112 2 2 5" xfId="7036" xr:uid="{00000000-0005-0000-0000-000080190000}"/>
    <cellStyle name="20% - Accent2 112 2 2 6" xfId="7037" xr:uid="{00000000-0005-0000-0000-000081190000}"/>
    <cellStyle name="20% - Accent2 112 2 3" xfId="7038" xr:uid="{00000000-0005-0000-0000-000082190000}"/>
    <cellStyle name="20% - Accent2 112 2 3 2" xfId="7039" xr:uid="{00000000-0005-0000-0000-000083190000}"/>
    <cellStyle name="20% - Accent2 112 2 3 2 2" xfId="7040" xr:uid="{00000000-0005-0000-0000-000084190000}"/>
    <cellStyle name="20% - Accent2 112 2 3 2 2 2" xfId="7041" xr:uid="{00000000-0005-0000-0000-000085190000}"/>
    <cellStyle name="20% - Accent2 112 2 3 2 3" xfId="7042" xr:uid="{00000000-0005-0000-0000-000086190000}"/>
    <cellStyle name="20% - Accent2 112 2 3 3" xfId="7043" xr:uid="{00000000-0005-0000-0000-000087190000}"/>
    <cellStyle name="20% - Accent2 112 2 3 3 2" xfId="7044" xr:uid="{00000000-0005-0000-0000-000088190000}"/>
    <cellStyle name="20% - Accent2 112 2 3 4" xfId="7045" xr:uid="{00000000-0005-0000-0000-000089190000}"/>
    <cellStyle name="20% - Accent2 112 2 3 5" xfId="7046" xr:uid="{00000000-0005-0000-0000-00008A190000}"/>
    <cellStyle name="20% - Accent2 112 2 4" xfId="7047" xr:uid="{00000000-0005-0000-0000-00008B190000}"/>
    <cellStyle name="20% - Accent2 112 2 4 2" xfId="7048" xr:uid="{00000000-0005-0000-0000-00008C190000}"/>
    <cellStyle name="20% - Accent2 112 2 4 2 2" xfId="7049" xr:uid="{00000000-0005-0000-0000-00008D190000}"/>
    <cellStyle name="20% - Accent2 112 2 4 3" xfId="7050" xr:uid="{00000000-0005-0000-0000-00008E190000}"/>
    <cellStyle name="20% - Accent2 112 2 5" xfId="7051" xr:uid="{00000000-0005-0000-0000-00008F190000}"/>
    <cellStyle name="20% - Accent2 112 2 5 2" xfId="7052" xr:uid="{00000000-0005-0000-0000-000090190000}"/>
    <cellStyle name="20% - Accent2 112 2 6" xfId="7053" xr:uid="{00000000-0005-0000-0000-000091190000}"/>
    <cellStyle name="20% - Accent2 112 2 7" xfId="7054" xr:uid="{00000000-0005-0000-0000-000092190000}"/>
    <cellStyle name="20% - Accent2 112 3" xfId="7055" xr:uid="{00000000-0005-0000-0000-000093190000}"/>
    <cellStyle name="20% - Accent2 112 3 2" xfId="7056" xr:uid="{00000000-0005-0000-0000-000094190000}"/>
    <cellStyle name="20% - Accent2 112 3 2 2" xfId="7057" xr:uid="{00000000-0005-0000-0000-000095190000}"/>
    <cellStyle name="20% - Accent2 112 3 2 2 2" xfId="7058" xr:uid="{00000000-0005-0000-0000-000096190000}"/>
    <cellStyle name="20% - Accent2 112 3 2 2 2 2" xfId="7059" xr:uid="{00000000-0005-0000-0000-000097190000}"/>
    <cellStyle name="20% - Accent2 112 3 2 2 2 2 2" xfId="7060" xr:uid="{00000000-0005-0000-0000-000098190000}"/>
    <cellStyle name="20% - Accent2 112 3 2 2 2 3" xfId="7061" xr:uid="{00000000-0005-0000-0000-000099190000}"/>
    <cellStyle name="20% - Accent2 112 3 2 2 3" xfId="7062" xr:uid="{00000000-0005-0000-0000-00009A190000}"/>
    <cellStyle name="20% - Accent2 112 3 2 2 3 2" xfId="7063" xr:uid="{00000000-0005-0000-0000-00009B190000}"/>
    <cellStyle name="20% - Accent2 112 3 2 2 4" xfId="7064" xr:uid="{00000000-0005-0000-0000-00009C190000}"/>
    <cellStyle name="20% - Accent2 112 3 2 2 5" xfId="7065" xr:uid="{00000000-0005-0000-0000-00009D190000}"/>
    <cellStyle name="20% - Accent2 112 3 2 3" xfId="7066" xr:uid="{00000000-0005-0000-0000-00009E190000}"/>
    <cellStyle name="20% - Accent2 112 3 2 3 2" xfId="7067" xr:uid="{00000000-0005-0000-0000-00009F190000}"/>
    <cellStyle name="20% - Accent2 112 3 2 3 2 2" xfId="7068" xr:uid="{00000000-0005-0000-0000-0000A0190000}"/>
    <cellStyle name="20% - Accent2 112 3 2 3 3" xfId="7069" xr:uid="{00000000-0005-0000-0000-0000A1190000}"/>
    <cellStyle name="20% - Accent2 112 3 2 4" xfId="7070" xr:uid="{00000000-0005-0000-0000-0000A2190000}"/>
    <cellStyle name="20% - Accent2 112 3 2 4 2" xfId="7071" xr:uid="{00000000-0005-0000-0000-0000A3190000}"/>
    <cellStyle name="20% - Accent2 112 3 2 5" xfId="7072" xr:uid="{00000000-0005-0000-0000-0000A4190000}"/>
    <cellStyle name="20% - Accent2 112 3 2 6" xfId="7073" xr:uid="{00000000-0005-0000-0000-0000A5190000}"/>
    <cellStyle name="20% - Accent2 112 3 3" xfId="7074" xr:uid="{00000000-0005-0000-0000-0000A6190000}"/>
    <cellStyle name="20% - Accent2 112 3 3 2" xfId="7075" xr:uid="{00000000-0005-0000-0000-0000A7190000}"/>
    <cellStyle name="20% - Accent2 112 3 3 2 2" xfId="7076" xr:uid="{00000000-0005-0000-0000-0000A8190000}"/>
    <cellStyle name="20% - Accent2 112 3 3 2 2 2" xfId="7077" xr:uid="{00000000-0005-0000-0000-0000A9190000}"/>
    <cellStyle name="20% - Accent2 112 3 3 2 3" xfId="7078" xr:uid="{00000000-0005-0000-0000-0000AA190000}"/>
    <cellStyle name="20% - Accent2 112 3 3 3" xfId="7079" xr:uid="{00000000-0005-0000-0000-0000AB190000}"/>
    <cellStyle name="20% - Accent2 112 3 3 3 2" xfId="7080" xr:uid="{00000000-0005-0000-0000-0000AC190000}"/>
    <cellStyle name="20% - Accent2 112 3 3 4" xfId="7081" xr:uid="{00000000-0005-0000-0000-0000AD190000}"/>
    <cellStyle name="20% - Accent2 112 3 3 5" xfId="7082" xr:uid="{00000000-0005-0000-0000-0000AE190000}"/>
    <cellStyle name="20% - Accent2 112 3 4" xfId="7083" xr:uid="{00000000-0005-0000-0000-0000AF190000}"/>
    <cellStyle name="20% - Accent2 112 3 4 2" xfId="7084" xr:uid="{00000000-0005-0000-0000-0000B0190000}"/>
    <cellStyle name="20% - Accent2 112 3 4 2 2" xfId="7085" xr:uid="{00000000-0005-0000-0000-0000B1190000}"/>
    <cellStyle name="20% - Accent2 112 3 4 3" xfId="7086" xr:uid="{00000000-0005-0000-0000-0000B2190000}"/>
    <cellStyle name="20% - Accent2 112 3 5" xfId="7087" xr:uid="{00000000-0005-0000-0000-0000B3190000}"/>
    <cellStyle name="20% - Accent2 112 3 5 2" xfId="7088" xr:uid="{00000000-0005-0000-0000-0000B4190000}"/>
    <cellStyle name="20% - Accent2 112 3 6" xfId="7089" xr:uid="{00000000-0005-0000-0000-0000B5190000}"/>
    <cellStyle name="20% - Accent2 112 3 7" xfId="7090" xr:uid="{00000000-0005-0000-0000-0000B6190000}"/>
    <cellStyle name="20% - Accent2 112 4" xfId="7091" xr:uid="{00000000-0005-0000-0000-0000B7190000}"/>
    <cellStyle name="20% - Accent2 112 4 2" xfId="7092" xr:uid="{00000000-0005-0000-0000-0000B8190000}"/>
    <cellStyle name="20% - Accent2 112 4 2 2" xfId="7093" xr:uid="{00000000-0005-0000-0000-0000B9190000}"/>
    <cellStyle name="20% - Accent2 112 4 2 2 2" xfId="7094" xr:uid="{00000000-0005-0000-0000-0000BA190000}"/>
    <cellStyle name="20% - Accent2 112 4 2 2 2 2" xfId="7095" xr:uid="{00000000-0005-0000-0000-0000BB190000}"/>
    <cellStyle name="20% - Accent2 112 4 2 2 3" xfId="7096" xr:uid="{00000000-0005-0000-0000-0000BC190000}"/>
    <cellStyle name="20% - Accent2 112 4 2 3" xfId="7097" xr:uid="{00000000-0005-0000-0000-0000BD190000}"/>
    <cellStyle name="20% - Accent2 112 4 2 3 2" xfId="7098" xr:uid="{00000000-0005-0000-0000-0000BE190000}"/>
    <cellStyle name="20% - Accent2 112 4 2 4" xfId="7099" xr:uid="{00000000-0005-0000-0000-0000BF190000}"/>
    <cellStyle name="20% - Accent2 112 4 2 5" xfId="7100" xr:uid="{00000000-0005-0000-0000-0000C0190000}"/>
    <cellStyle name="20% - Accent2 112 4 3" xfId="7101" xr:uid="{00000000-0005-0000-0000-0000C1190000}"/>
    <cellStyle name="20% - Accent2 112 4 3 2" xfId="7102" xr:uid="{00000000-0005-0000-0000-0000C2190000}"/>
    <cellStyle name="20% - Accent2 112 4 3 2 2" xfId="7103" xr:uid="{00000000-0005-0000-0000-0000C3190000}"/>
    <cellStyle name="20% - Accent2 112 4 3 3" xfId="7104" xr:uid="{00000000-0005-0000-0000-0000C4190000}"/>
    <cellStyle name="20% - Accent2 112 4 4" xfId="7105" xr:uid="{00000000-0005-0000-0000-0000C5190000}"/>
    <cellStyle name="20% - Accent2 112 4 4 2" xfId="7106" xr:uid="{00000000-0005-0000-0000-0000C6190000}"/>
    <cellStyle name="20% - Accent2 112 4 5" xfId="7107" xr:uid="{00000000-0005-0000-0000-0000C7190000}"/>
    <cellStyle name="20% - Accent2 112 4 6" xfId="7108" xr:uid="{00000000-0005-0000-0000-0000C8190000}"/>
    <cellStyle name="20% - Accent2 112 5" xfId="7109" xr:uid="{00000000-0005-0000-0000-0000C9190000}"/>
    <cellStyle name="20% - Accent2 112 5 2" xfId="7110" xr:uid="{00000000-0005-0000-0000-0000CA190000}"/>
    <cellStyle name="20% - Accent2 112 5 2 2" xfId="7111" xr:uid="{00000000-0005-0000-0000-0000CB190000}"/>
    <cellStyle name="20% - Accent2 112 5 2 2 2" xfId="7112" xr:uid="{00000000-0005-0000-0000-0000CC190000}"/>
    <cellStyle name="20% - Accent2 112 5 2 2 2 2" xfId="7113" xr:uid="{00000000-0005-0000-0000-0000CD190000}"/>
    <cellStyle name="20% - Accent2 112 5 2 2 3" xfId="7114" xr:uid="{00000000-0005-0000-0000-0000CE190000}"/>
    <cellStyle name="20% - Accent2 112 5 2 3" xfId="7115" xr:uid="{00000000-0005-0000-0000-0000CF190000}"/>
    <cellStyle name="20% - Accent2 112 5 2 3 2" xfId="7116" xr:uid="{00000000-0005-0000-0000-0000D0190000}"/>
    <cellStyle name="20% - Accent2 112 5 2 4" xfId="7117" xr:uid="{00000000-0005-0000-0000-0000D1190000}"/>
    <cellStyle name="20% - Accent2 112 5 2 5" xfId="7118" xr:uid="{00000000-0005-0000-0000-0000D2190000}"/>
    <cellStyle name="20% - Accent2 112 5 3" xfId="7119" xr:uid="{00000000-0005-0000-0000-0000D3190000}"/>
    <cellStyle name="20% - Accent2 112 5 3 2" xfId="7120" xr:uid="{00000000-0005-0000-0000-0000D4190000}"/>
    <cellStyle name="20% - Accent2 112 5 3 2 2" xfId="7121" xr:uid="{00000000-0005-0000-0000-0000D5190000}"/>
    <cellStyle name="20% - Accent2 112 5 3 3" xfId="7122" xr:uid="{00000000-0005-0000-0000-0000D6190000}"/>
    <cellStyle name="20% - Accent2 112 5 4" xfId="7123" xr:uid="{00000000-0005-0000-0000-0000D7190000}"/>
    <cellStyle name="20% - Accent2 112 5 4 2" xfId="7124" xr:uid="{00000000-0005-0000-0000-0000D8190000}"/>
    <cellStyle name="20% - Accent2 112 5 5" xfId="7125" xr:uid="{00000000-0005-0000-0000-0000D9190000}"/>
    <cellStyle name="20% - Accent2 112 5 6" xfId="7126" xr:uid="{00000000-0005-0000-0000-0000DA190000}"/>
    <cellStyle name="20% - Accent2 112 6" xfId="7127" xr:uid="{00000000-0005-0000-0000-0000DB190000}"/>
    <cellStyle name="20% - Accent2 112 6 2" xfId="7128" xr:uid="{00000000-0005-0000-0000-0000DC190000}"/>
    <cellStyle name="20% - Accent2 112 6 2 2" xfId="7129" xr:uid="{00000000-0005-0000-0000-0000DD190000}"/>
    <cellStyle name="20% - Accent2 112 6 2 2 2" xfId="7130" xr:uid="{00000000-0005-0000-0000-0000DE190000}"/>
    <cellStyle name="20% - Accent2 112 6 2 3" xfId="7131" xr:uid="{00000000-0005-0000-0000-0000DF190000}"/>
    <cellStyle name="20% - Accent2 112 6 3" xfId="7132" xr:uid="{00000000-0005-0000-0000-0000E0190000}"/>
    <cellStyle name="20% - Accent2 112 6 3 2" xfId="7133" xr:uid="{00000000-0005-0000-0000-0000E1190000}"/>
    <cellStyle name="20% - Accent2 112 6 4" xfId="7134" xr:uid="{00000000-0005-0000-0000-0000E2190000}"/>
    <cellStyle name="20% - Accent2 112 6 5" xfId="7135" xr:uid="{00000000-0005-0000-0000-0000E3190000}"/>
    <cellStyle name="20% - Accent2 112 7" xfId="7136" xr:uid="{00000000-0005-0000-0000-0000E4190000}"/>
    <cellStyle name="20% - Accent2 112 7 2" xfId="7137" xr:uid="{00000000-0005-0000-0000-0000E5190000}"/>
    <cellStyle name="20% - Accent2 112 7 2 2" xfId="7138" xr:uid="{00000000-0005-0000-0000-0000E6190000}"/>
    <cellStyle name="20% - Accent2 112 7 3" xfId="7139" xr:uid="{00000000-0005-0000-0000-0000E7190000}"/>
    <cellStyle name="20% - Accent2 112 8" xfId="7140" xr:uid="{00000000-0005-0000-0000-0000E8190000}"/>
    <cellStyle name="20% - Accent2 112 8 2" xfId="7141" xr:uid="{00000000-0005-0000-0000-0000E9190000}"/>
    <cellStyle name="20% - Accent2 112 9" xfId="7142" xr:uid="{00000000-0005-0000-0000-0000EA190000}"/>
    <cellStyle name="20% - Accent2 112 9 2" xfId="7143" xr:uid="{00000000-0005-0000-0000-0000EB190000}"/>
    <cellStyle name="20% - Accent2 113" xfId="7144" xr:uid="{00000000-0005-0000-0000-0000EC190000}"/>
    <cellStyle name="20% - Accent2 113 10" xfId="7145" xr:uid="{00000000-0005-0000-0000-0000ED190000}"/>
    <cellStyle name="20% - Accent2 113 2" xfId="7146" xr:uid="{00000000-0005-0000-0000-0000EE190000}"/>
    <cellStyle name="20% - Accent2 113 2 2" xfId="7147" xr:uid="{00000000-0005-0000-0000-0000EF190000}"/>
    <cellStyle name="20% - Accent2 113 2 2 2" xfId="7148" xr:uid="{00000000-0005-0000-0000-0000F0190000}"/>
    <cellStyle name="20% - Accent2 113 2 2 2 2" xfId="7149" xr:uid="{00000000-0005-0000-0000-0000F1190000}"/>
    <cellStyle name="20% - Accent2 113 2 2 2 2 2" xfId="7150" xr:uid="{00000000-0005-0000-0000-0000F2190000}"/>
    <cellStyle name="20% - Accent2 113 2 2 2 2 2 2" xfId="7151" xr:uid="{00000000-0005-0000-0000-0000F3190000}"/>
    <cellStyle name="20% - Accent2 113 2 2 2 2 3" xfId="7152" xr:uid="{00000000-0005-0000-0000-0000F4190000}"/>
    <cellStyle name="20% - Accent2 113 2 2 2 3" xfId="7153" xr:uid="{00000000-0005-0000-0000-0000F5190000}"/>
    <cellStyle name="20% - Accent2 113 2 2 2 3 2" xfId="7154" xr:uid="{00000000-0005-0000-0000-0000F6190000}"/>
    <cellStyle name="20% - Accent2 113 2 2 2 4" xfId="7155" xr:uid="{00000000-0005-0000-0000-0000F7190000}"/>
    <cellStyle name="20% - Accent2 113 2 2 2 5" xfId="7156" xr:uid="{00000000-0005-0000-0000-0000F8190000}"/>
    <cellStyle name="20% - Accent2 113 2 2 3" xfId="7157" xr:uid="{00000000-0005-0000-0000-0000F9190000}"/>
    <cellStyle name="20% - Accent2 113 2 2 3 2" xfId="7158" xr:uid="{00000000-0005-0000-0000-0000FA190000}"/>
    <cellStyle name="20% - Accent2 113 2 2 3 2 2" xfId="7159" xr:uid="{00000000-0005-0000-0000-0000FB190000}"/>
    <cellStyle name="20% - Accent2 113 2 2 3 3" xfId="7160" xr:uid="{00000000-0005-0000-0000-0000FC190000}"/>
    <cellStyle name="20% - Accent2 113 2 2 4" xfId="7161" xr:uid="{00000000-0005-0000-0000-0000FD190000}"/>
    <cellStyle name="20% - Accent2 113 2 2 4 2" xfId="7162" xr:uid="{00000000-0005-0000-0000-0000FE190000}"/>
    <cellStyle name="20% - Accent2 113 2 2 5" xfId="7163" xr:uid="{00000000-0005-0000-0000-0000FF190000}"/>
    <cellStyle name="20% - Accent2 113 2 2 6" xfId="7164" xr:uid="{00000000-0005-0000-0000-0000001A0000}"/>
    <cellStyle name="20% - Accent2 113 2 3" xfId="7165" xr:uid="{00000000-0005-0000-0000-0000011A0000}"/>
    <cellStyle name="20% - Accent2 113 2 3 2" xfId="7166" xr:uid="{00000000-0005-0000-0000-0000021A0000}"/>
    <cellStyle name="20% - Accent2 113 2 3 2 2" xfId="7167" xr:uid="{00000000-0005-0000-0000-0000031A0000}"/>
    <cellStyle name="20% - Accent2 113 2 3 2 2 2" xfId="7168" xr:uid="{00000000-0005-0000-0000-0000041A0000}"/>
    <cellStyle name="20% - Accent2 113 2 3 2 3" xfId="7169" xr:uid="{00000000-0005-0000-0000-0000051A0000}"/>
    <cellStyle name="20% - Accent2 113 2 3 3" xfId="7170" xr:uid="{00000000-0005-0000-0000-0000061A0000}"/>
    <cellStyle name="20% - Accent2 113 2 3 3 2" xfId="7171" xr:uid="{00000000-0005-0000-0000-0000071A0000}"/>
    <cellStyle name="20% - Accent2 113 2 3 4" xfId="7172" xr:uid="{00000000-0005-0000-0000-0000081A0000}"/>
    <cellStyle name="20% - Accent2 113 2 3 5" xfId="7173" xr:uid="{00000000-0005-0000-0000-0000091A0000}"/>
    <cellStyle name="20% - Accent2 113 2 4" xfId="7174" xr:uid="{00000000-0005-0000-0000-00000A1A0000}"/>
    <cellStyle name="20% - Accent2 113 2 4 2" xfId="7175" xr:uid="{00000000-0005-0000-0000-00000B1A0000}"/>
    <cellStyle name="20% - Accent2 113 2 4 2 2" xfId="7176" xr:uid="{00000000-0005-0000-0000-00000C1A0000}"/>
    <cellStyle name="20% - Accent2 113 2 4 3" xfId="7177" xr:uid="{00000000-0005-0000-0000-00000D1A0000}"/>
    <cellStyle name="20% - Accent2 113 2 5" xfId="7178" xr:uid="{00000000-0005-0000-0000-00000E1A0000}"/>
    <cellStyle name="20% - Accent2 113 2 5 2" xfId="7179" xr:uid="{00000000-0005-0000-0000-00000F1A0000}"/>
    <cellStyle name="20% - Accent2 113 2 6" xfId="7180" xr:uid="{00000000-0005-0000-0000-0000101A0000}"/>
    <cellStyle name="20% - Accent2 113 2 7" xfId="7181" xr:uid="{00000000-0005-0000-0000-0000111A0000}"/>
    <cellStyle name="20% - Accent2 113 3" xfId="7182" xr:uid="{00000000-0005-0000-0000-0000121A0000}"/>
    <cellStyle name="20% - Accent2 113 3 2" xfId="7183" xr:uid="{00000000-0005-0000-0000-0000131A0000}"/>
    <cellStyle name="20% - Accent2 113 3 2 2" xfId="7184" xr:uid="{00000000-0005-0000-0000-0000141A0000}"/>
    <cellStyle name="20% - Accent2 113 3 2 2 2" xfId="7185" xr:uid="{00000000-0005-0000-0000-0000151A0000}"/>
    <cellStyle name="20% - Accent2 113 3 2 2 2 2" xfId="7186" xr:uid="{00000000-0005-0000-0000-0000161A0000}"/>
    <cellStyle name="20% - Accent2 113 3 2 2 2 2 2" xfId="7187" xr:uid="{00000000-0005-0000-0000-0000171A0000}"/>
    <cellStyle name="20% - Accent2 113 3 2 2 2 3" xfId="7188" xr:uid="{00000000-0005-0000-0000-0000181A0000}"/>
    <cellStyle name="20% - Accent2 113 3 2 2 3" xfId="7189" xr:uid="{00000000-0005-0000-0000-0000191A0000}"/>
    <cellStyle name="20% - Accent2 113 3 2 2 3 2" xfId="7190" xr:uid="{00000000-0005-0000-0000-00001A1A0000}"/>
    <cellStyle name="20% - Accent2 113 3 2 2 4" xfId="7191" xr:uid="{00000000-0005-0000-0000-00001B1A0000}"/>
    <cellStyle name="20% - Accent2 113 3 2 2 5" xfId="7192" xr:uid="{00000000-0005-0000-0000-00001C1A0000}"/>
    <cellStyle name="20% - Accent2 113 3 2 3" xfId="7193" xr:uid="{00000000-0005-0000-0000-00001D1A0000}"/>
    <cellStyle name="20% - Accent2 113 3 2 3 2" xfId="7194" xr:uid="{00000000-0005-0000-0000-00001E1A0000}"/>
    <cellStyle name="20% - Accent2 113 3 2 3 2 2" xfId="7195" xr:uid="{00000000-0005-0000-0000-00001F1A0000}"/>
    <cellStyle name="20% - Accent2 113 3 2 3 3" xfId="7196" xr:uid="{00000000-0005-0000-0000-0000201A0000}"/>
    <cellStyle name="20% - Accent2 113 3 2 4" xfId="7197" xr:uid="{00000000-0005-0000-0000-0000211A0000}"/>
    <cellStyle name="20% - Accent2 113 3 2 4 2" xfId="7198" xr:uid="{00000000-0005-0000-0000-0000221A0000}"/>
    <cellStyle name="20% - Accent2 113 3 2 5" xfId="7199" xr:uid="{00000000-0005-0000-0000-0000231A0000}"/>
    <cellStyle name="20% - Accent2 113 3 2 6" xfId="7200" xr:uid="{00000000-0005-0000-0000-0000241A0000}"/>
    <cellStyle name="20% - Accent2 113 3 3" xfId="7201" xr:uid="{00000000-0005-0000-0000-0000251A0000}"/>
    <cellStyle name="20% - Accent2 113 3 3 2" xfId="7202" xr:uid="{00000000-0005-0000-0000-0000261A0000}"/>
    <cellStyle name="20% - Accent2 113 3 3 2 2" xfId="7203" xr:uid="{00000000-0005-0000-0000-0000271A0000}"/>
    <cellStyle name="20% - Accent2 113 3 3 2 2 2" xfId="7204" xr:uid="{00000000-0005-0000-0000-0000281A0000}"/>
    <cellStyle name="20% - Accent2 113 3 3 2 3" xfId="7205" xr:uid="{00000000-0005-0000-0000-0000291A0000}"/>
    <cellStyle name="20% - Accent2 113 3 3 3" xfId="7206" xr:uid="{00000000-0005-0000-0000-00002A1A0000}"/>
    <cellStyle name="20% - Accent2 113 3 3 3 2" xfId="7207" xr:uid="{00000000-0005-0000-0000-00002B1A0000}"/>
    <cellStyle name="20% - Accent2 113 3 3 4" xfId="7208" xr:uid="{00000000-0005-0000-0000-00002C1A0000}"/>
    <cellStyle name="20% - Accent2 113 3 3 5" xfId="7209" xr:uid="{00000000-0005-0000-0000-00002D1A0000}"/>
    <cellStyle name="20% - Accent2 113 3 4" xfId="7210" xr:uid="{00000000-0005-0000-0000-00002E1A0000}"/>
    <cellStyle name="20% - Accent2 113 3 4 2" xfId="7211" xr:uid="{00000000-0005-0000-0000-00002F1A0000}"/>
    <cellStyle name="20% - Accent2 113 3 4 2 2" xfId="7212" xr:uid="{00000000-0005-0000-0000-0000301A0000}"/>
    <cellStyle name="20% - Accent2 113 3 4 3" xfId="7213" xr:uid="{00000000-0005-0000-0000-0000311A0000}"/>
    <cellStyle name="20% - Accent2 113 3 5" xfId="7214" xr:uid="{00000000-0005-0000-0000-0000321A0000}"/>
    <cellStyle name="20% - Accent2 113 3 5 2" xfId="7215" xr:uid="{00000000-0005-0000-0000-0000331A0000}"/>
    <cellStyle name="20% - Accent2 113 3 6" xfId="7216" xr:uid="{00000000-0005-0000-0000-0000341A0000}"/>
    <cellStyle name="20% - Accent2 113 3 7" xfId="7217" xr:uid="{00000000-0005-0000-0000-0000351A0000}"/>
    <cellStyle name="20% - Accent2 113 4" xfId="7218" xr:uid="{00000000-0005-0000-0000-0000361A0000}"/>
    <cellStyle name="20% - Accent2 113 4 2" xfId="7219" xr:uid="{00000000-0005-0000-0000-0000371A0000}"/>
    <cellStyle name="20% - Accent2 113 4 2 2" xfId="7220" xr:uid="{00000000-0005-0000-0000-0000381A0000}"/>
    <cellStyle name="20% - Accent2 113 4 2 2 2" xfId="7221" xr:uid="{00000000-0005-0000-0000-0000391A0000}"/>
    <cellStyle name="20% - Accent2 113 4 2 2 2 2" xfId="7222" xr:uid="{00000000-0005-0000-0000-00003A1A0000}"/>
    <cellStyle name="20% - Accent2 113 4 2 2 3" xfId="7223" xr:uid="{00000000-0005-0000-0000-00003B1A0000}"/>
    <cellStyle name="20% - Accent2 113 4 2 3" xfId="7224" xr:uid="{00000000-0005-0000-0000-00003C1A0000}"/>
    <cellStyle name="20% - Accent2 113 4 2 3 2" xfId="7225" xr:uid="{00000000-0005-0000-0000-00003D1A0000}"/>
    <cellStyle name="20% - Accent2 113 4 2 4" xfId="7226" xr:uid="{00000000-0005-0000-0000-00003E1A0000}"/>
    <cellStyle name="20% - Accent2 113 4 2 5" xfId="7227" xr:uid="{00000000-0005-0000-0000-00003F1A0000}"/>
    <cellStyle name="20% - Accent2 113 4 3" xfId="7228" xr:uid="{00000000-0005-0000-0000-0000401A0000}"/>
    <cellStyle name="20% - Accent2 113 4 3 2" xfId="7229" xr:uid="{00000000-0005-0000-0000-0000411A0000}"/>
    <cellStyle name="20% - Accent2 113 4 3 2 2" xfId="7230" xr:uid="{00000000-0005-0000-0000-0000421A0000}"/>
    <cellStyle name="20% - Accent2 113 4 3 3" xfId="7231" xr:uid="{00000000-0005-0000-0000-0000431A0000}"/>
    <cellStyle name="20% - Accent2 113 4 4" xfId="7232" xr:uid="{00000000-0005-0000-0000-0000441A0000}"/>
    <cellStyle name="20% - Accent2 113 4 4 2" xfId="7233" xr:uid="{00000000-0005-0000-0000-0000451A0000}"/>
    <cellStyle name="20% - Accent2 113 4 5" xfId="7234" xr:uid="{00000000-0005-0000-0000-0000461A0000}"/>
    <cellStyle name="20% - Accent2 113 4 6" xfId="7235" xr:uid="{00000000-0005-0000-0000-0000471A0000}"/>
    <cellStyle name="20% - Accent2 113 5" xfId="7236" xr:uid="{00000000-0005-0000-0000-0000481A0000}"/>
    <cellStyle name="20% - Accent2 113 5 2" xfId="7237" xr:uid="{00000000-0005-0000-0000-0000491A0000}"/>
    <cellStyle name="20% - Accent2 113 5 2 2" xfId="7238" xr:uid="{00000000-0005-0000-0000-00004A1A0000}"/>
    <cellStyle name="20% - Accent2 113 5 2 2 2" xfId="7239" xr:uid="{00000000-0005-0000-0000-00004B1A0000}"/>
    <cellStyle name="20% - Accent2 113 5 2 2 2 2" xfId="7240" xr:uid="{00000000-0005-0000-0000-00004C1A0000}"/>
    <cellStyle name="20% - Accent2 113 5 2 2 3" xfId="7241" xr:uid="{00000000-0005-0000-0000-00004D1A0000}"/>
    <cellStyle name="20% - Accent2 113 5 2 3" xfId="7242" xr:uid="{00000000-0005-0000-0000-00004E1A0000}"/>
    <cellStyle name="20% - Accent2 113 5 2 3 2" xfId="7243" xr:uid="{00000000-0005-0000-0000-00004F1A0000}"/>
    <cellStyle name="20% - Accent2 113 5 2 4" xfId="7244" xr:uid="{00000000-0005-0000-0000-0000501A0000}"/>
    <cellStyle name="20% - Accent2 113 5 2 5" xfId="7245" xr:uid="{00000000-0005-0000-0000-0000511A0000}"/>
    <cellStyle name="20% - Accent2 113 5 3" xfId="7246" xr:uid="{00000000-0005-0000-0000-0000521A0000}"/>
    <cellStyle name="20% - Accent2 113 5 3 2" xfId="7247" xr:uid="{00000000-0005-0000-0000-0000531A0000}"/>
    <cellStyle name="20% - Accent2 113 5 3 2 2" xfId="7248" xr:uid="{00000000-0005-0000-0000-0000541A0000}"/>
    <cellStyle name="20% - Accent2 113 5 3 3" xfId="7249" xr:uid="{00000000-0005-0000-0000-0000551A0000}"/>
    <cellStyle name="20% - Accent2 113 5 4" xfId="7250" xr:uid="{00000000-0005-0000-0000-0000561A0000}"/>
    <cellStyle name="20% - Accent2 113 5 4 2" xfId="7251" xr:uid="{00000000-0005-0000-0000-0000571A0000}"/>
    <cellStyle name="20% - Accent2 113 5 5" xfId="7252" xr:uid="{00000000-0005-0000-0000-0000581A0000}"/>
    <cellStyle name="20% - Accent2 113 5 6" xfId="7253" xr:uid="{00000000-0005-0000-0000-0000591A0000}"/>
    <cellStyle name="20% - Accent2 113 6" xfId="7254" xr:uid="{00000000-0005-0000-0000-00005A1A0000}"/>
    <cellStyle name="20% - Accent2 113 6 2" xfId="7255" xr:uid="{00000000-0005-0000-0000-00005B1A0000}"/>
    <cellStyle name="20% - Accent2 113 6 2 2" xfId="7256" xr:uid="{00000000-0005-0000-0000-00005C1A0000}"/>
    <cellStyle name="20% - Accent2 113 6 2 2 2" xfId="7257" xr:uid="{00000000-0005-0000-0000-00005D1A0000}"/>
    <cellStyle name="20% - Accent2 113 6 2 3" xfId="7258" xr:uid="{00000000-0005-0000-0000-00005E1A0000}"/>
    <cellStyle name="20% - Accent2 113 6 3" xfId="7259" xr:uid="{00000000-0005-0000-0000-00005F1A0000}"/>
    <cellStyle name="20% - Accent2 113 6 3 2" xfId="7260" xr:uid="{00000000-0005-0000-0000-0000601A0000}"/>
    <cellStyle name="20% - Accent2 113 6 4" xfId="7261" xr:uid="{00000000-0005-0000-0000-0000611A0000}"/>
    <cellStyle name="20% - Accent2 113 6 5" xfId="7262" xr:uid="{00000000-0005-0000-0000-0000621A0000}"/>
    <cellStyle name="20% - Accent2 113 7" xfId="7263" xr:uid="{00000000-0005-0000-0000-0000631A0000}"/>
    <cellStyle name="20% - Accent2 113 7 2" xfId="7264" xr:uid="{00000000-0005-0000-0000-0000641A0000}"/>
    <cellStyle name="20% - Accent2 113 7 2 2" xfId="7265" xr:uid="{00000000-0005-0000-0000-0000651A0000}"/>
    <cellStyle name="20% - Accent2 113 7 3" xfId="7266" xr:uid="{00000000-0005-0000-0000-0000661A0000}"/>
    <cellStyle name="20% - Accent2 113 8" xfId="7267" xr:uid="{00000000-0005-0000-0000-0000671A0000}"/>
    <cellStyle name="20% - Accent2 113 8 2" xfId="7268" xr:uid="{00000000-0005-0000-0000-0000681A0000}"/>
    <cellStyle name="20% - Accent2 113 9" xfId="7269" xr:uid="{00000000-0005-0000-0000-0000691A0000}"/>
    <cellStyle name="20% - Accent2 113 9 2" xfId="7270" xr:uid="{00000000-0005-0000-0000-00006A1A0000}"/>
    <cellStyle name="20% - Accent2 114" xfId="7271" xr:uid="{00000000-0005-0000-0000-00006B1A0000}"/>
    <cellStyle name="20% - Accent2 114 2" xfId="7272" xr:uid="{00000000-0005-0000-0000-00006C1A0000}"/>
    <cellStyle name="20% - Accent2 114 2 2" xfId="7273" xr:uid="{00000000-0005-0000-0000-00006D1A0000}"/>
    <cellStyle name="20% - Accent2 114 2 2 2" xfId="7274" xr:uid="{00000000-0005-0000-0000-00006E1A0000}"/>
    <cellStyle name="20% - Accent2 114 2 2 2 2" xfId="7275" xr:uid="{00000000-0005-0000-0000-00006F1A0000}"/>
    <cellStyle name="20% - Accent2 114 2 2 2 2 2" xfId="7276" xr:uid="{00000000-0005-0000-0000-0000701A0000}"/>
    <cellStyle name="20% - Accent2 114 2 2 2 3" xfId="7277" xr:uid="{00000000-0005-0000-0000-0000711A0000}"/>
    <cellStyle name="20% - Accent2 114 2 2 3" xfId="7278" xr:uid="{00000000-0005-0000-0000-0000721A0000}"/>
    <cellStyle name="20% - Accent2 114 2 2 3 2" xfId="7279" xr:uid="{00000000-0005-0000-0000-0000731A0000}"/>
    <cellStyle name="20% - Accent2 114 2 2 4" xfId="7280" xr:uid="{00000000-0005-0000-0000-0000741A0000}"/>
    <cellStyle name="20% - Accent2 114 2 2 5" xfId="7281" xr:uid="{00000000-0005-0000-0000-0000751A0000}"/>
    <cellStyle name="20% - Accent2 114 2 3" xfId="7282" xr:uid="{00000000-0005-0000-0000-0000761A0000}"/>
    <cellStyle name="20% - Accent2 114 2 3 2" xfId="7283" xr:uid="{00000000-0005-0000-0000-0000771A0000}"/>
    <cellStyle name="20% - Accent2 114 2 3 2 2" xfId="7284" xr:uid="{00000000-0005-0000-0000-0000781A0000}"/>
    <cellStyle name="20% - Accent2 114 2 3 3" xfId="7285" xr:uid="{00000000-0005-0000-0000-0000791A0000}"/>
    <cellStyle name="20% - Accent2 114 2 4" xfId="7286" xr:uid="{00000000-0005-0000-0000-00007A1A0000}"/>
    <cellStyle name="20% - Accent2 114 2 4 2" xfId="7287" xr:uid="{00000000-0005-0000-0000-00007B1A0000}"/>
    <cellStyle name="20% - Accent2 114 2 5" xfId="7288" xr:uid="{00000000-0005-0000-0000-00007C1A0000}"/>
    <cellStyle name="20% - Accent2 114 2 6" xfId="7289" xr:uid="{00000000-0005-0000-0000-00007D1A0000}"/>
    <cellStyle name="20% - Accent2 114 3" xfId="7290" xr:uid="{00000000-0005-0000-0000-00007E1A0000}"/>
    <cellStyle name="20% - Accent2 114 3 2" xfId="7291" xr:uid="{00000000-0005-0000-0000-00007F1A0000}"/>
    <cellStyle name="20% - Accent2 114 3 2 2" xfId="7292" xr:uid="{00000000-0005-0000-0000-0000801A0000}"/>
    <cellStyle name="20% - Accent2 114 3 2 2 2" xfId="7293" xr:uid="{00000000-0005-0000-0000-0000811A0000}"/>
    <cellStyle name="20% - Accent2 114 3 2 3" xfId="7294" xr:uid="{00000000-0005-0000-0000-0000821A0000}"/>
    <cellStyle name="20% - Accent2 114 3 3" xfId="7295" xr:uid="{00000000-0005-0000-0000-0000831A0000}"/>
    <cellStyle name="20% - Accent2 114 3 3 2" xfId="7296" xr:uid="{00000000-0005-0000-0000-0000841A0000}"/>
    <cellStyle name="20% - Accent2 114 3 4" xfId="7297" xr:uid="{00000000-0005-0000-0000-0000851A0000}"/>
    <cellStyle name="20% - Accent2 114 3 5" xfId="7298" xr:uid="{00000000-0005-0000-0000-0000861A0000}"/>
    <cellStyle name="20% - Accent2 114 4" xfId="7299" xr:uid="{00000000-0005-0000-0000-0000871A0000}"/>
    <cellStyle name="20% - Accent2 114 4 2" xfId="7300" xr:uid="{00000000-0005-0000-0000-0000881A0000}"/>
    <cellStyle name="20% - Accent2 114 4 2 2" xfId="7301" xr:uid="{00000000-0005-0000-0000-0000891A0000}"/>
    <cellStyle name="20% - Accent2 114 4 3" xfId="7302" xr:uid="{00000000-0005-0000-0000-00008A1A0000}"/>
    <cellStyle name="20% - Accent2 114 5" xfId="7303" xr:uid="{00000000-0005-0000-0000-00008B1A0000}"/>
    <cellStyle name="20% - Accent2 114 5 2" xfId="7304" xr:uid="{00000000-0005-0000-0000-00008C1A0000}"/>
    <cellStyle name="20% - Accent2 114 6" xfId="7305" xr:uid="{00000000-0005-0000-0000-00008D1A0000}"/>
    <cellStyle name="20% - Accent2 114 7" xfId="7306" xr:uid="{00000000-0005-0000-0000-00008E1A0000}"/>
    <cellStyle name="20% - Accent2 115" xfId="7307" xr:uid="{00000000-0005-0000-0000-00008F1A0000}"/>
    <cellStyle name="20% - Accent2 115 2" xfId="7308" xr:uid="{00000000-0005-0000-0000-0000901A0000}"/>
    <cellStyle name="20% - Accent2 115 2 2" xfId="7309" xr:uid="{00000000-0005-0000-0000-0000911A0000}"/>
    <cellStyle name="20% - Accent2 115 2 2 2" xfId="7310" xr:uid="{00000000-0005-0000-0000-0000921A0000}"/>
    <cellStyle name="20% - Accent2 115 2 2 2 2" xfId="7311" xr:uid="{00000000-0005-0000-0000-0000931A0000}"/>
    <cellStyle name="20% - Accent2 115 2 2 2 2 2" xfId="7312" xr:uid="{00000000-0005-0000-0000-0000941A0000}"/>
    <cellStyle name="20% - Accent2 115 2 2 2 3" xfId="7313" xr:uid="{00000000-0005-0000-0000-0000951A0000}"/>
    <cellStyle name="20% - Accent2 115 2 2 3" xfId="7314" xr:uid="{00000000-0005-0000-0000-0000961A0000}"/>
    <cellStyle name="20% - Accent2 115 2 2 3 2" xfId="7315" xr:uid="{00000000-0005-0000-0000-0000971A0000}"/>
    <cellStyle name="20% - Accent2 115 2 2 4" xfId="7316" xr:uid="{00000000-0005-0000-0000-0000981A0000}"/>
    <cellStyle name="20% - Accent2 115 2 2 5" xfId="7317" xr:uid="{00000000-0005-0000-0000-0000991A0000}"/>
    <cellStyle name="20% - Accent2 115 2 3" xfId="7318" xr:uid="{00000000-0005-0000-0000-00009A1A0000}"/>
    <cellStyle name="20% - Accent2 115 2 3 2" xfId="7319" xr:uid="{00000000-0005-0000-0000-00009B1A0000}"/>
    <cellStyle name="20% - Accent2 115 2 3 2 2" xfId="7320" xr:uid="{00000000-0005-0000-0000-00009C1A0000}"/>
    <cellStyle name="20% - Accent2 115 2 3 3" xfId="7321" xr:uid="{00000000-0005-0000-0000-00009D1A0000}"/>
    <cellStyle name="20% - Accent2 115 2 4" xfId="7322" xr:uid="{00000000-0005-0000-0000-00009E1A0000}"/>
    <cellStyle name="20% - Accent2 115 2 4 2" xfId="7323" xr:uid="{00000000-0005-0000-0000-00009F1A0000}"/>
    <cellStyle name="20% - Accent2 115 2 5" xfId="7324" xr:uid="{00000000-0005-0000-0000-0000A01A0000}"/>
    <cellStyle name="20% - Accent2 115 2 6" xfId="7325" xr:uid="{00000000-0005-0000-0000-0000A11A0000}"/>
    <cellStyle name="20% - Accent2 115 3" xfId="7326" xr:uid="{00000000-0005-0000-0000-0000A21A0000}"/>
    <cellStyle name="20% - Accent2 115 3 2" xfId="7327" xr:uid="{00000000-0005-0000-0000-0000A31A0000}"/>
    <cellStyle name="20% - Accent2 115 3 2 2" xfId="7328" xr:uid="{00000000-0005-0000-0000-0000A41A0000}"/>
    <cellStyle name="20% - Accent2 115 3 2 2 2" xfId="7329" xr:uid="{00000000-0005-0000-0000-0000A51A0000}"/>
    <cellStyle name="20% - Accent2 115 3 2 3" xfId="7330" xr:uid="{00000000-0005-0000-0000-0000A61A0000}"/>
    <cellStyle name="20% - Accent2 115 3 3" xfId="7331" xr:uid="{00000000-0005-0000-0000-0000A71A0000}"/>
    <cellStyle name="20% - Accent2 115 3 3 2" xfId="7332" xr:uid="{00000000-0005-0000-0000-0000A81A0000}"/>
    <cellStyle name="20% - Accent2 115 3 4" xfId="7333" xr:uid="{00000000-0005-0000-0000-0000A91A0000}"/>
    <cellStyle name="20% - Accent2 115 3 5" xfId="7334" xr:uid="{00000000-0005-0000-0000-0000AA1A0000}"/>
    <cellStyle name="20% - Accent2 115 4" xfId="7335" xr:uid="{00000000-0005-0000-0000-0000AB1A0000}"/>
    <cellStyle name="20% - Accent2 115 4 2" xfId="7336" xr:uid="{00000000-0005-0000-0000-0000AC1A0000}"/>
    <cellStyle name="20% - Accent2 115 4 2 2" xfId="7337" xr:uid="{00000000-0005-0000-0000-0000AD1A0000}"/>
    <cellStyle name="20% - Accent2 115 4 3" xfId="7338" xr:uid="{00000000-0005-0000-0000-0000AE1A0000}"/>
    <cellStyle name="20% - Accent2 115 5" xfId="7339" xr:uid="{00000000-0005-0000-0000-0000AF1A0000}"/>
    <cellStyle name="20% - Accent2 115 5 2" xfId="7340" xr:uid="{00000000-0005-0000-0000-0000B01A0000}"/>
    <cellStyle name="20% - Accent2 115 6" xfId="7341" xr:uid="{00000000-0005-0000-0000-0000B11A0000}"/>
    <cellStyle name="20% - Accent2 115 7" xfId="7342" xr:uid="{00000000-0005-0000-0000-0000B21A0000}"/>
    <cellStyle name="20% - Accent2 116" xfId="7343" xr:uid="{00000000-0005-0000-0000-0000B31A0000}"/>
    <cellStyle name="20% - Accent2 116 2" xfId="7344" xr:uid="{00000000-0005-0000-0000-0000B41A0000}"/>
    <cellStyle name="20% - Accent2 116 2 2" xfId="7345" xr:uid="{00000000-0005-0000-0000-0000B51A0000}"/>
    <cellStyle name="20% - Accent2 116 2 2 2" xfId="7346" xr:uid="{00000000-0005-0000-0000-0000B61A0000}"/>
    <cellStyle name="20% - Accent2 116 2 2 2 2" xfId="7347" xr:uid="{00000000-0005-0000-0000-0000B71A0000}"/>
    <cellStyle name="20% - Accent2 116 2 2 2 2 2" xfId="7348" xr:uid="{00000000-0005-0000-0000-0000B81A0000}"/>
    <cellStyle name="20% - Accent2 116 2 2 2 3" xfId="7349" xr:uid="{00000000-0005-0000-0000-0000B91A0000}"/>
    <cellStyle name="20% - Accent2 116 2 2 3" xfId="7350" xr:uid="{00000000-0005-0000-0000-0000BA1A0000}"/>
    <cellStyle name="20% - Accent2 116 2 2 3 2" xfId="7351" xr:uid="{00000000-0005-0000-0000-0000BB1A0000}"/>
    <cellStyle name="20% - Accent2 116 2 2 4" xfId="7352" xr:uid="{00000000-0005-0000-0000-0000BC1A0000}"/>
    <cellStyle name="20% - Accent2 116 2 2 5" xfId="7353" xr:uid="{00000000-0005-0000-0000-0000BD1A0000}"/>
    <cellStyle name="20% - Accent2 116 2 3" xfId="7354" xr:uid="{00000000-0005-0000-0000-0000BE1A0000}"/>
    <cellStyle name="20% - Accent2 116 2 3 2" xfId="7355" xr:uid="{00000000-0005-0000-0000-0000BF1A0000}"/>
    <cellStyle name="20% - Accent2 116 2 3 2 2" xfId="7356" xr:uid="{00000000-0005-0000-0000-0000C01A0000}"/>
    <cellStyle name="20% - Accent2 116 2 3 3" xfId="7357" xr:uid="{00000000-0005-0000-0000-0000C11A0000}"/>
    <cellStyle name="20% - Accent2 116 2 4" xfId="7358" xr:uid="{00000000-0005-0000-0000-0000C21A0000}"/>
    <cellStyle name="20% - Accent2 116 2 4 2" xfId="7359" xr:uid="{00000000-0005-0000-0000-0000C31A0000}"/>
    <cellStyle name="20% - Accent2 116 2 5" xfId="7360" xr:uid="{00000000-0005-0000-0000-0000C41A0000}"/>
    <cellStyle name="20% - Accent2 116 2 6" xfId="7361" xr:uid="{00000000-0005-0000-0000-0000C51A0000}"/>
    <cellStyle name="20% - Accent2 116 3" xfId="7362" xr:uid="{00000000-0005-0000-0000-0000C61A0000}"/>
    <cellStyle name="20% - Accent2 116 3 2" xfId="7363" xr:uid="{00000000-0005-0000-0000-0000C71A0000}"/>
    <cellStyle name="20% - Accent2 116 3 2 2" xfId="7364" xr:uid="{00000000-0005-0000-0000-0000C81A0000}"/>
    <cellStyle name="20% - Accent2 116 3 2 2 2" xfId="7365" xr:uid="{00000000-0005-0000-0000-0000C91A0000}"/>
    <cellStyle name="20% - Accent2 116 3 2 3" xfId="7366" xr:uid="{00000000-0005-0000-0000-0000CA1A0000}"/>
    <cellStyle name="20% - Accent2 116 3 3" xfId="7367" xr:uid="{00000000-0005-0000-0000-0000CB1A0000}"/>
    <cellStyle name="20% - Accent2 116 3 3 2" xfId="7368" xr:uid="{00000000-0005-0000-0000-0000CC1A0000}"/>
    <cellStyle name="20% - Accent2 116 3 4" xfId="7369" xr:uid="{00000000-0005-0000-0000-0000CD1A0000}"/>
    <cellStyle name="20% - Accent2 116 3 5" xfId="7370" xr:uid="{00000000-0005-0000-0000-0000CE1A0000}"/>
    <cellStyle name="20% - Accent2 116 4" xfId="7371" xr:uid="{00000000-0005-0000-0000-0000CF1A0000}"/>
    <cellStyle name="20% - Accent2 116 4 2" xfId="7372" xr:uid="{00000000-0005-0000-0000-0000D01A0000}"/>
    <cellStyle name="20% - Accent2 116 4 2 2" xfId="7373" xr:uid="{00000000-0005-0000-0000-0000D11A0000}"/>
    <cellStyle name="20% - Accent2 116 4 3" xfId="7374" xr:uid="{00000000-0005-0000-0000-0000D21A0000}"/>
    <cellStyle name="20% - Accent2 116 5" xfId="7375" xr:uid="{00000000-0005-0000-0000-0000D31A0000}"/>
    <cellStyle name="20% - Accent2 116 5 2" xfId="7376" xr:uid="{00000000-0005-0000-0000-0000D41A0000}"/>
    <cellStyle name="20% - Accent2 116 6" xfId="7377" xr:uid="{00000000-0005-0000-0000-0000D51A0000}"/>
    <cellStyle name="20% - Accent2 116 7" xfId="7378" xr:uid="{00000000-0005-0000-0000-0000D61A0000}"/>
    <cellStyle name="20% - Accent2 117" xfId="7379" xr:uid="{00000000-0005-0000-0000-0000D71A0000}"/>
    <cellStyle name="20% - Accent2 117 2" xfId="7380" xr:uid="{00000000-0005-0000-0000-0000D81A0000}"/>
    <cellStyle name="20% - Accent2 117 2 2" xfId="7381" xr:uid="{00000000-0005-0000-0000-0000D91A0000}"/>
    <cellStyle name="20% - Accent2 117 2 2 2" xfId="7382" xr:uid="{00000000-0005-0000-0000-0000DA1A0000}"/>
    <cellStyle name="20% - Accent2 117 2 2 2 2" xfId="7383" xr:uid="{00000000-0005-0000-0000-0000DB1A0000}"/>
    <cellStyle name="20% - Accent2 117 2 2 2 2 2" xfId="7384" xr:uid="{00000000-0005-0000-0000-0000DC1A0000}"/>
    <cellStyle name="20% - Accent2 117 2 2 2 3" xfId="7385" xr:uid="{00000000-0005-0000-0000-0000DD1A0000}"/>
    <cellStyle name="20% - Accent2 117 2 2 3" xfId="7386" xr:uid="{00000000-0005-0000-0000-0000DE1A0000}"/>
    <cellStyle name="20% - Accent2 117 2 2 3 2" xfId="7387" xr:uid="{00000000-0005-0000-0000-0000DF1A0000}"/>
    <cellStyle name="20% - Accent2 117 2 2 4" xfId="7388" xr:uid="{00000000-0005-0000-0000-0000E01A0000}"/>
    <cellStyle name="20% - Accent2 117 2 2 5" xfId="7389" xr:uid="{00000000-0005-0000-0000-0000E11A0000}"/>
    <cellStyle name="20% - Accent2 117 2 3" xfId="7390" xr:uid="{00000000-0005-0000-0000-0000E21A0000}"/>
    <cellStyle name="20% - Accent2 117 2 3 2" xfId="7391" xr:uid="{00000000-0005-0000-0000-0000E31A0000}"/>
    <cellStyle name="20% - Accent2 117 2 3 2 2" xfId="7392" xr:uid="{00000000-0005-0000-0000-0000E41A0000}"/>
    <cellStyle name="20% - Accent2 117 2 3 3" xfId="7393" xr:uid="{00000000-0005-0000-0000-0000E51A0000}"/>
    <cellStyle name="20% - Accent2 117 2 4" xfId="7394" xr:uid="{00000000-0005-0000-0000-0000E61A0000}"/>
    <cellStyle name="20% - Accent2 117 2 4 2" xfId="7395" xr:uid="{00000000-0005-0000-0000-0000E71A0000}"/>
    <cellStyle name="20% - Accent2 117 2 5" xfId="7396" xr:uid="{00000000-0005-0000-0000-0000E81A0000}"/>
    <cellStyle name="20% - Accent2 117 2 6" xfId="7397" xr:uid="{00000000-0005-0000-0000-0000E91A0000}"/>
    <cellStyle name="20% - Accent2 117 3" xfId="7398" xr:uid="{00000000-0005-0000-0000-0000EA1A0000}"/>
    <cellStyle name="20% - Accent2 117 3 2" xfId="7399" xr:uid="{00000000-0005-0000-0000-0000EB1A0000}"/>
    <cellStyle name="20% - Accent2 117 3 2 2" xfId="7400" xr:uid="{00000000-0005-0000-0000-0000EC1A0000}"/>
    <cellStyle name="20% - Accent2 117 3 2 2 2" xfId="7401" xr:uid="{00000000-0005-0000-0000-0000ED1A0000}"/>
    <cellStyle name="20% - Accent2 117 3 2 3" xfId="7402" xr:uid="{00000000-0005-0000-0000-0000EE1A0000}"/>
    <cellStyle name="20% - Accent2 117 3 3" xfId="7403" xr:uid="{00000000-0005-0000-0000-0000EF1A0000}"/>
    <cellStyle name="20% - Accent2 117 3 3 2" xfId="7404" xr:uid="{00000000-0005-0000-0000-0000F01A0000}"/>
    <cellStyle name="20% - Accent2 117 3 4" xfId="7405" xr:uid="{00000000-0005-0000-0000-0000F11A0000}"/>
    <cellStyle name="20% - Accent2 117 3 5" xfId="7406" xr:uid="{00000000-0005-0000-0000-0000F21A0000}"/>
    <cellStyle name="20% - Accent2 117 4" xfId="7407" xr:uid="{00000000-0005-0000-0000-0000F31A0000}"/>
    <cellStyle name="20% - Accent2 117 4 2" xfId="7408" xr:uid="{00000000-0005-0000-0000-0000F41A0000}"/>
    <cellStyle name="20% - Accent2 117 4 2 2" xfId="7409" xr:uid="{00000000-0005-0000-0000-0000F51A0000}"/>
    <cellStyle name="20% - Accent2 117 4 3" xfId="7410" xr:uid="{00000000-0005-0000-0000-0000F61A0000}"/>
    <cellStyle name="20% - Accent2 117 5" xfId="7411" xr:uid="{00000000-0005-0000-0000-0000F71A0000}"/>
    <cellStyle name="20% - Accent2 117 5 2" xfId="7412" xr:uid="{00000000-0005-0000-0000-0000F81A0000}"/>
    <cellStyle name="20% - Accent2 117 6" xfId="7413" xr:uid="{00000000-0005-0000-0000-0000F91A0000}"/>
    <cellStyle name="20% - Accent2 117 7" xfId="7414" xr:uid="{00000000-0005-0000-0000-0000FA1A0000}"/>
    <cellStyle name="20% - Accent2 118" xfId="7415" xr:uid="{00000000-0005-0000-0000-0000FB1A0000}"/>
    <cellStyle name="20% - Accent2 118 2" xfId="7416" xr:uid="{00000000-0005-0000-0000-0000FC1A0000}"/>
    <cellStyle name="20% - Accent2 118 2 2" xfId="7417" xr:uid="{00000000-0005-0000-0000-0000FD1A0000}"/>
    <cellStyle name="20% - Accent2 118 2 2 2" xfId="7418" xr:uid="{00000000-0005-0000-0000-0000FE1A0000}"/>
    <cellStyle name="20% - Accent2 118 2 2 2 2" xfId="7419" xr:uid="{00000000-0005-0000-0000-0000FF1A0000}"/>
    <cellStyle name="20% - Accent2 118 2 2 2 2 2" xfId="7420" xr:uid="{00000000-0005-0000-0000-0000001B0000}"/>
    <cellStyle name="20% - Accent2 118 2 2 2 3" xfId="7421" xr:uid="{00000000-0005-0000-0000-0000011B0000}"/>
    <cellStyle name="20% - Accent2 118 2 2 3" xfId="7422" xr:uid="{00000000-0005-0000-0000-0000021B0000}"/>
    <cellStyle name="20% - Accent2 118 2 2 3 2" xfId="7423" xr:uid="{00000000-0005-0000-0000-0000031B0000}"/>
    <cellStyle name="20% - Accent2 118 2 2 4" xfId="7424" xr:uid="{00000000-0005-0000-0000-0000041B0000}"/>
    <cellStyle name="20% - Accent2 118 2 2 5" xfId="7425" xr:uid="{00000000-0005-0000-0000-0000051B0000}"/>
    <cellStyle name="20% - Accent2 118 2 3" xfId="7426" xr:uid="{00000000-0005-0000-0000-0000061B0000}"/>
    <cellStyle name="20% - Accent2 118 2 3 2" xfId="7427" xr:uid="{00000000-0005-0000-0000-0000071B0000}"/>
    <cellStyle name="20% - Accent2 118 2 3 2 2" xfId="7428" xr:uid="{00000000-0005-0000-0000-0000081B0000}"/>
    <cellStyle name="20% - Accent2 118 2 3 3" xfId="7429" xr:uid="{00000000-0005-0000-0000-0000091B0000}"/>
    <cellStyle name="20% - Accent2 118 2 4" xfId="7430" xr:uid="{00000000-0005-0000-0000-00000A1B0000}"/>
    <cellStyle name="20% - Accent2 118 2 4 2" xfId="7431" xr:uid="{00000000-0005-0000-0000-00000B1B0000}"/>
    <cellStyle name="20% - Accent2 118 2 5" xfId="7432" xr:uid="{00000000-0005-0000-0000-00000C1B0000}"/>
    <cellStyle name="20% - Accent2 118 2 6" xfId="7433" xr:uid="{00000000-0005-0000-0000-00000D1B0000}"/>
    <cellStyle name="20% - Accent2 118 3" xfId="7434" xr:uid="{00000000-0005-0000-0000-00000E1B0000}"/>
    <cellStyle name="20% - Accent2 118 3 2" xfId="7435" xr:uid="{00000000-0005-0000-0000-00000F1B0000}"/>
    <cellStyle name="20% - Accent2 118 3 2 2" xfId="7436" xr:uid="{00000000-0005-0000-0000-0000101B0000}"/>
    <cellStyle name="20% - Accent2 118 3 2 2 2" xfId="7437" xr:uid="{00000000-0005-0000-0000-0000111B0000}"/>
    <cellStyle name="20% - Accent2 118 3 2 3" xfId="7438" xr:uid="{00000000-0005-0000-0000-0000121B0000}"/>
    <cellStyle name="20% - Accent2 118 3 3" xfId="7439" xr:uid="{00000000-0005-0000-0000-0000131B0000}"/>
    <cellStyle name="20% - Accent2 118 3 3 2" xfId="7440" xr:uid="{00000000-0005-0000-0000-0000141B0000}"/>
    <cellStyle name="20% - Accent2 118 3 4" xfId="7441" xr:uid="{00000000-0005-0000-0000-0000151B0000}"/>
    <cellStyle name="20% - Accent2 118 3 5" xfId="7442" xr:uid="{00000000-0005-0000-0000-0000161B0000}"/>
    <cellStyle name="20% - Accent2 118 4" xfId="7443" xr:uid="{00000000-0005-0000-0000-0000171B0000}"/>
    <cellStyle name="20% - Accent2 118 4 2" xfId="7444" xr:uid="{00000000-0005-0000-0000-0000181B0000}"/>
    <cellStyle name="20% - Accent2 118 4 2 2" xfId="7445" xr:uid="{00000000-0005-0000-0000-0000191B0000}"/>
    <cellStyle name="20% - Accent2 118 4 3" xfId="7446" xr:uid="{00000000-0005-0000-0000-00001A1B0000}"/>
    <cellStyle name="20% - Accent2 118 5" xfId="7447" xr:uid="{00000000-0005-0000-0000-00001B1B0000}"/>
    <cellStyle name="20% - Accent2 118 5 2" xfId="7448" xr:uid="{00000000-0005-0000-0000-00001C1B0000}"/>
    <cellStyle name="20% - Accent2 118 6" xfId="7449" xr:uid="{00000000-0005-0000-0000-00001D1B0000}"/>
    <cellStyle name="20% - Accent2 118 7" xfId="7450" xr:uid="{00000000-0005-0000-0000-00001E1B0000}"/>
    <cellStyle name="20% - Accent2 119" xfId="7451" xr:uid="{00000000-0005-0000-0000-00001F1B0000}"/>
    <cellStyle name="20% - Accent2 119 2" xfId="7452" xr:uid="{00000000-0005-0000-0000-0000201B0000}"/>
    <cellStyle name="20% - Accent2 119 2 2" xfId="7453" xr:uid="{00000000-0005-0000-0000-0000211B0000}"/>
    <cellStyle name="20% - Accent2 119 2 2 2" xfId="7454" xr:uid="{00000000-0005-0000-0000-0000221B0000}"/>
    <cellStyle name="20% - Accent2 119 2 2 2 2" xfId="7455" xr:uid="{00000000-0005-0000-0000-0000231B0000}"/>
    <cellStyle name="20% - Accent2 119 2 2 2 2 2" xfId="7456" xr:uid="{00000000-0005-0000-0000-0000241B0000}"/>
    <cellStyle name="20% - Accent2 119 2 2 2 3" xfId="7457" xr:uid="{00000000-0005-0000-0000-0000251B0000}"/>
    <cellStyle name="20% - Accent2 119 2 2 3" xfId="7458" xr:uid="{00000000-0005-0000-0000-0000261B0000}"/>
    <cellStyle name="20% - Accent2 119 2 2 3 2" xfId="7459" xr:uid="{00000000-0005-0000-0000-0000271B0000}"/>
    <cellStyle name="20% - Accent2 119 2 2 4" xfId="7460" xr:uid="{00000000-0005-0000-0000-0000281B0000}"/>
    <cellStyle name="20% - Accent2 119 2 2 5" xfId="7461" xr:uid="{00000000-0005-0000-0000-0000291B0000}"/>
    <cellStyle name="20% - Accent2 119 2 3" xfId="7462" xr:uid="{00000000-0005-0000-0000-00002A1B0000}"/>
    <cellStyle name="20% - Accent2 119 2 3 2" xfId="7463" xr:uid="{00000000-0005-0000-0000-00002B1B0000}"/>
    <cellStyle name="20% - Accent2 119 2 3 2 2" xfId="7464" xr:uid="{00000000-0005-0000-0000-00002C1B0000}"/>
    <cellStyle name="20% - Accent2 119 2 3 3" xfId="7465" xr:uid="{00000000-0005-0000-0000-00002D1B0000}"/>
    <cellStyle name="20% - Accent2 119 2 4" xfId="7466" xr:uid="{00000000-0005-0000-0000-00002E1B0000}"/>
    <cellStyle name="20% - Accent2 119 2 4 2" xfId="7467" xr:uid="{00000000-0005-0000-0000-00002F1B0000}"/>
    <cellStyle name="20% - Accent2 119 2 5" xfId="7468" xr:uid="{00000000-0005-0000-0000-0000301B0000}"/>
    <cellStyle name="20% - Accent2 119 2 6" xfId="7469" xr:uid="{00000000-0005-0000-0000-0000311B0000}"/>
    <cellStyle name="20% - Accent2 119 3" xfId="7470" xr:uid="{00000000-0005-0000-0000-0000321B0000}"/>
    <cellStyle name="20% - Accent2 119 3 2" xfId="7471" xr:uid="{00000000-0005-0000-0000-0000331B0000}"/>
    <cellStyle name="20% - Accent2 119 3 2 2" xfId="7472" xr:uid="{00000000-0005-0000-0000-0000341B0000}"/>
    <cellStyle name="20% - Accent2 119 3 2 2 2" xfId="7473" xr:uid="{00000000-0005-0000-0000-0000351B0000}"/>
    <cellStyle name="20% - Accent2 119 3 2 3" xfId="7474" xr:uid="{00000000-0005-0000-0000-0000361B0000}"/>
    <cellStyle name="20% - Accent2 119 3 3" xfId="7475" xr:uid="{00000000-0005-0000-0000-0000371B0000}"/>
    <cellStyle name="20% - Accent2 119 3 3 2" xfId="7476" xr:uid="{00000000-0005-0000-0000-0000381B0000}"/>
    <cellStyle name="20% - Accent2 119 3 4" xfId="7477" xr:uid="{00000000-0005-0000-0000-0000391B0000}"/>
    <cellStyle name="20% - Accent2 119 3 5" xfId="7478" xr:uid="{00000000-0005-0000-0000-00003A1B0000}"/>
    <cellStyle name="20% - Accent2 119 4" xfId="7479" xr:uid="{00000000-0005-0000-0000-00003B1B0000}"/>
    <cellStyle name="20% - Accent2 119 4 2" xfId="7480" xr:uid="{00000000-0005-0000-0000-00003C1B0000}"/>
    <cellStyle name="20% - Accent2 119 4 2 2" xfId="7481" xr:uid="{00000000-0005-0000-0000-00003D1B0000}"/>
    <cellStyle name="20% - Accent2 119 4 3" xfId="7482" xr:uid="{00000000-0005-0000-0000-00003E1B0000}"/>
    <cellStyle name="20% - Accent2 119 5" xfId="7483" xr:uid="{00000000-0005-0000-0000-00003F1B0000}"/>
    <cellStyle name="20% - Accent2 119 5 2" xfId="7484" xr:uid="{00000000-0005-0000-0000-0000401B0000}"/>
    <cellStyle name="20% - Accent2 119 6" xfId="7485" xr:uid="{00000000-0005-0000-0000-0000411B0000}"/>
    <cellStyle name="20% - Accent2 119 7" xfId="7486" xr:uid="{00000000-0005-0000-0000-0000421B0000}"/>
    <cellStyle name="20% - Accent2 12" xfId="7487" xr:uid="{00000000-0005-0000-0000-0000431B0000}"/>
    <cellStyle name="20% - Accent2 12 2" xfId="7488" xr:uid="{00000000-0005-0000-0000-0000441B0000}"/>
    <cellStyle name="20% - Accent2 12 2 2" xfId="7489" xr:uid="{00000000-0005-0000-0000-0000451B0000}"/>
    <cellStyle name="20% - Accent2 12 3" xfId="7490" xr:uid="{00000000-0005-0000-0000-0000461B0000}"/>
    <cellStyle name="20% - Accent2 12 3 2" xfId="7491" xr:uid="{00000000-0005-0000-0000-0000471B0000}"/>
    <cellStyle name="20% - Accent2 12 4" xfId="7492" xr:uid="{00000000-0005-0000-0000-0000481B0000}"/>
    <cellStyle name="20% - Accent2 120" xfId="7493" xr:uid="{00000000-0005-0000-0000-0000491B0000}"/>
    <cellStyle name="20% - Accent2 120 2" xfId="7494" xr:uid="{00000000-0005-0000-0000-00004A1B0000}"/>
    <cellStyle name="20% - Accent2 120 2 2" xfId="7495" xr:uid="{00000000-0005-0000-0000-00004B1B0000}"/>
    <cellStyle name="20% - Accent2 120 2 2 2" xfId="7496" xr:uid="{00000000-0005-0000-0000-00004C1B0000}"/>
    <cellStyle name="20% - Accent2 120 2 2 2 2" xfId="7497" xr:uid="{00000000-0005-0000-0000-00004D1B0000}"/>
    <cellStyle name="20% - Accent2 120 2 2 3" xfId="7498" xr:uid="{00000000-0005-0000-0000-00004E1B0000}"/>
    <cellStyle name="20% - Accent2 120 2 3" xfId="7499" xr:uid="{00000000-0005-0000-0000-00004F1B0000}"/>
    <cellStyle name="20% - Accent2 120 2 3 2" xfId="7500" xr:uid="{00000000-0005-0000-0000-0000501B0000}"/>
    <cellStyle name="20% - Accent2 120 2 4" xfId="7501" xr:uid="{00000000-0005-0000-0000-0000511B0000}"/>
    <cellStyle name="20% - Accent2 120 2 5" xfId="7502" xr:uid="{00000000-0005-0000-0000-0000521B0000}"/>
    <cellStyle name="20% - Accent2 120 3" xfId="7503" xr:uid="{00000000-0005-0000-0000-0000531B0000}"/>
    <cellStyle name="20% - Accent2 120 3 2" xfId="7504" xr:uid="{00000000-0005-0000-0000-0000541B0000}"/>
    <cellStyle name="20% - Accent2 120 3 2 2" xfId="7505" xr:uid="{00000000-0005-0000-0000-0000551B0000}"/>
    <cellStyle name="20% - Accent2 120 3 3" xfId="7506" xr:uid="{00000000-0005-0000-0000-0000561B0000}"/>
    <cellStyle name="20% - Accent2 120 4" xfId="7507" xr:uid="{00000000-0005-0000-0000-0000571B0000}"/>
    <cellStyle name="20% - Accent2 120 4 2" xfId="7508" xr:uid="{00000000-0005-0000-0000-0000581B0000}"/>
    <cellStyle name="20% - Accent2 120 5" xfId="7509" xr:uid="{00000000-0005-0000-0000-0000591B0000}"/>
    <cellStyle name="20% - Accent2 120 6" xfId="7510" xr:uid="{00000000-0005-0000-0000-00005A1B0000}"/>
    <cellStyle name="20% - Accent2 121" xfId="7511" xr:uid="{00000000-0005-0000-0000-00005B1B0000}"/>
    <cellStyle name="20% - Accent2 121 2" xfId="7512" xr:uid="{00000000-0005-0000-0000-00005C1B0000}"/>
    <cellStyle name="20% - Accent2 121 2 2" xfId="7513" xr:uid="{00000000-0005-0000-0000-00005D1B0000}"/>
    <cellStyle name="20% - Accent2 121 2 2 2" xfId="7514" xr:uid="{00000000-0005-0000-0000-00005E1B0000}"/>
    <cellStyle name="20% - Accent2 121 2 2 2 2" xfId="7515" xr:uid="{00000000-0005-0000-0000-00005F1B0000}"/>
    <cellStyle name="20% - Accent2 121 2 2 3" xfId="7516" xr:uid="{00000000-0005-0000-0000-0000601B0000}"/>
    <cellStyle name="20% - Accent2 121 2 3" xfId="7517" xr:uid="{00000000-0005-0000-0000-0000611B0000}"/>
    <cellStyle name="20% - Accent2 121 2 3 2" xfId="7518" xr:uid="{00000000-0005-0000-0000-0000621B0000}"/>
    <cellStyle name="20% - Accent2 121 2 4" xfId="7519" xr:uid="{00000000-0005-0000-0000-0000631B0000}"/>
    <cellStyle name="20% - Accent2 121 2 5" xfId="7520" xr:uid="{00000000-0005-0000-0000-0000641B0000}"/>
    <cellStyle name="20% - Accent2 121 3" xfId="7521" xr:uid="{00000000-0005-0000-0000-0000651B0000}"/>
    <cellStyle name="20% - Accent2 121 3 2" xfId="7522" xr:uid="{00000000-0005-0000-0000-0000661B0000}"/>
    <cellStyle name="20% - Accent2 121 3 2 2" xfId="7523" xr:uid="{00000000-0005-0000-0000-0000671B0000}"/>
    <cellStyle name="20% - Accent2 121 3 3" xfId="7524" xr:uid="{00000000-0005-0000-0000-0000681B0000}"/>
    <cellStyle name="20% - Accent2 121 4" xfId="7525" xr:uid="{00000000-0005-0000-0000-0000691B0000}"/>
    <cellStyle name="20% - Accent2 121 4 2" xfId="7526" xr:uid="{00000000-0005-0000-0000-00006A1B0000}"/>
    <cellStyle name="20% - Accent2 121 5" xfId="7527" xr:uid="{00000000-0005-0000-0000-00006B1B0000}"/>
    <cellStyle name="20% - Accent2 121 6" xfId="7528" xr:uid="{00000000-0005-0000-0000-00006C1B0000}"/>
    <cellStyle name="20% - Accent2 122" xfId="7529" xr:uid="{00000000-0005-0000-0000-00006D1B0000}"/>
    <cellStyle name="20% - Accent2 122 2" xfId="7530" xr:uid="{00000000-0005-0000-0000-00006E1B0000}"/>
    <cellStyle name="20% - Accent2 122 2 2" xfId="7531" xr:uid="{00000000-0005-0000-0000-00006F1B0000}"/>
    <cellStyle name="20% - Accent2 122 2 3" xfId="7532" xr:uid="{00000000-0005-0000-0000-0000701B0000}"/>
    <cellStyle name="20% - Accent2 122 3" xfId="7533" xr:uid="{00000000-0005-0000-0000-0000711B0000}"/>
    <cellStyle name="20% - Accent2 122 4" xfId="7534" xr:uid="{00000000-0005-0000-0000-0000721B0000}"/>
    <cellStyle name="20% - Accent2 123" xfId="7535" xr:uid="{00000000-0005-0000-0000-0000731B0000}"/>
    <cellStyle name="20% - Accent2 123 2" xfId="7536" xr:uid="{00000000-0005-0000-0000-0000741B0000}"/>
    <cellStyle name="20% - Accent2 123 2 2" xfId="7537" xr:uid="{00000000-0005-0000-0000-0000751B0000}"/>
    <cellStyle name="20% - Accent2 123 2 3" xfId="7538" xr:uid="{00000000-0005-0000-0000-0000761B0000}"/>
    <cellStyle name="20% - Accent2 123 3" xfId="7539" xr:uid="{00000000-0005-0000-0000-0000771B0000}"/>
    <cellStyle name="20% - Accent2 123 4" xfId="7540" xr:uid="{00000000-0005-0000-0000-0000781B0000}"/>
    <cellStyle name="20% - Accent2 124" xfId="7541" xr:uid="{00000000-0005-0000-0000-0000791B0000}"/>
    <cellStyle name="20% - Accent2 124 2" xfId="7542" xr:uid="{00000000-0005-0000-0000-00007A1B0000}"/>
    <cellStyle name="20% - Accent2 124 3" xfId="7543" xr:uid="{00000000-0005-0000-0000-00007B1B0000}"/>
    <cellStyle name="20% - Accent2 125" xfId="7544" xr:uid="{00000000-0005-0000-0000-00007C1B0000}"/>
    <cellStyle name="20% - Accent2 125 2" xfId="7545" xr:uid="{00000000-0005-0000-0000-00007D1B0000}"/>
    <cellStyle name="20% - Accent2 126" xfId="7546" xr:uid="{00000000-0005-0000-0000-00007E1B0000}"/>
    <cellStyle name="20% - Accent2 126 2" xfId="7547" xr:uid="{00000000-0005-0000-0000-00007F1B0000}"/>
    <cellStyle name="20% - Accent2 127" xfId="7548" xr:uid="{00000000-0005-0000-0000-0000801B0000}"/>
    <cellStyle name="20% - Accent2 127 2" xfId="7549" xr:uid="{00000000-0005-0000-0000-0000811B0000}"/>
    <cellStyle name="20% - Accent2 128" xfId="7550" xr:uid="{00000000-0005-0000-0000-0000821B0000}"/>
    <cellStyle name="20% - Accent2 128 2" xfId="7551" xr:uid="{00000000-0005-0000-0000-0000831B0000}"/>
    <cellStyle name="20% - Accent2 129" xfId="7552" xr:uid="{00000000-0005-0000-0000-0000841B0000}"/>
    <cellStyle name="20% - Accent2 129 2" xfId="7553" xr:uid="{00000000-0005-0000-0000-0000851B0000}"/>
    <cellStyle name="20% - Accent2 13" xfId="7554" xr:uid="{00000000-0005-0000-0000-0000861B0000}"/>
    <cellStyle name="20% - Accent2 13 2" xfId="7555" xr:uid="{00000000-0005-0000-0000-0000871B0000}"/>
    <cellStyle name="20% - Accent2 13 2 2" xfId="7556" xr:uid="{00000000-0005-0000-0000-0000881B0000}"/>
    <cellStyle name="20% - Accent2 13 3" xfId="7557" xr:uid="{00000000-0005-0000-0000-0000891B0000}"/>
    <cellStyle name="20% - Accent2 13 3 2" xfId="7558" xr:uid="{00000000-0005-0000-0000-00008A1B0000}"/>
    <cellStyle name="20% - Accent2 13 4" xfId="7559" xr:uid="{00000000-0005-0000-0000-00008B1B0000}"/>
    <cellStyle name="20% - Accent2 130" xfId="7560" xr:uid="{00000000-0005-0000-0000-00008C1B0000}"/>
    <cellStyle name="20% - Accent2 131" xfId="7561" xr:uid="{00000000-0005-0000-0000-00008D1B0000}"/>
    <cellStyle name="20% - Accent2 132" xfId="7562" xr:uid="{00000000-0005-0000-0000-00008E1B0000}"/>
    <cellStyle name="20% - Accent2 133" xfId="7563" xr:uid="{00000000-0005-0000-0000-00008F1B0000}"/>
    <cellStyle name="20% - Accent2 134" xfId="7564" xr:uid="{00000000-0005-0000-0000-0000901B0000}"/>
    <cellStyle name="20% - Accent2 135" xfId="7565" xr:uid="{00000000-0005-0000-0000-0000911B0000}"/>
    <cellStyle name="20% - Accent2 136" xfId="7566" xr:uid="{00000000-0005-0000-0000-0000921B0000}"/>
    <cellStyle name="20% - Accent2 137" xfId="7567" xr:uid="{00000000-0005-0000-0000-0000931B0000}"/>
    <cellStyle name="20% - Accent2 138" xfId="7568" xr:uid="{00000000-0005-0000-0000-0000941B0000}"/>
    <cellStyle name="20% - Accent2 139" xfId="7569" xr:uid="{00000000-0005-0000-0000-0000951B0000}"/>
    <cellStyle name="20% - Accent2 14" xfId="7570" xr:uid="{00000000-0005-0000-0000-0000961B0000}"/>
    <cellStyle name="20% - Accent2 14 2" xfId="7571" xr:uid="{00000000-0005-0000-0000-0000971B0000}"/>
    <cellStyle name="20% - Accent2 14 2 2" xfId="7572" xr:uid="{00000000-0005-0000-0000-0000981B0000}"/>
    <cellStyle name="20% - Accent2 14 3" xfId="7573" xr:uid="{00000000-0005-0000-0000-0000991B0000}"/>
    <cellStyle name="20% - Accent2 14 3 2" xfId="7574" xr:uid="{00000000-0005-0000-0000-00009A1B0000}"/>
    <cellStyle name="20% - Accent2 14 4" xfId="7575" xr:uid="{00000000-0005-0000-0000-00009B1B0000}"/>
    <cellStyle name="20% - Accent2 140" xfId="7576" xr:uid="{00000000-0005-0000-0000-00009C1B0000}"/>
    <cellStyle name="20% - Accent2 141" xfId="7577" xr:uid="{00000000-0005-0000-0000-00009D1B0000}"/>
    <cellStyle name="20% - Accent2 142" xfId="7578" xr:uid="{00000000-0005-0000-0000-00009E1B0000}"/>
    <cellStyle name="20% - Accent2 143" xfId="7579" xr:uid="{00000000-0005-0000-0000-00009F1B0000}"/>
    <cellStyle name="20% - Accent2 144" xfId="7580" xr:uid="{00000000-0005-0000-0000-0000A01B0000}"/>
    <cellStyle name="20% - Accent2 145" xfId="7581" xr:uid="{00000000-0005-0000-0000-0000A11B0000}"/>
    <cellStyle name="20% - Accent2 146" xfId="7582" xr:uid="{00000000-0005-0000-0000-0000A21B0000}"/>
    <cellStyle name="20% - Accent2 147" xfId="7583" xr:uid="{00000000-0005-0000-0000-0000A31B0000}"/>
    <cellStyle name="20% - Accent2 148" xfId="7584" xr:uid="{00000000-0005-0000-0000-0000A41B0000}"/>
    <cellStyle name="20% - Accent2 149" xfId="7585" xr:uid="{00000000-0005-0000-0000-0000A51B0000}"/>
    <cellStyle name="20% - Accent2 15" xfId="7586" xr:uid="{00000000-0005-0000-0000-0000A61B0000}"/>
    <cellStyle name="20% - Accent2 15 2" xfId="7587" xr:uid="{00000000-0005-0000-0000-0000A71B0000}"/>
    <cellStyle name="20% - Accent2 15 2 2" xfId="7588" xr:uid="{00000000-0005-0000-0000-0000A81B0000}"/>
    <cellStyle name="20% - Accent2 15 3" xfId="7589" xr:uid="{00000000-0005-0000-0000-0000A91B0000}"/>
    <cellStyle name="20% - Accent2 15 3 2" xfId="7590" xr:uid="{00000000-0005-0000-0000-0000AA1B0000}"/>
    <cellStyle name="20% - Accent2 15 4" xfId="7591" xr:uid="{00000000-0005-0000-0000-0000AB1B0000}"/>
    <cellStyle name="20% - Accent2 150" xfId="7592" xr:uid="{00000000-0005-0000-0000-0000AC1B0000}"/>
    <cellStyle name="20% - Accent2 151" xfId="7593" xr:uid="{00000000-0005-0000-0000-0000AD1B0000}"/>
    <cellStyle name="20% - Accent2 152" xfId="7594" xr:uid="{00000000-0005-0000-0000-0000AE1B0000}"/>
    <cellStyle name="20% - Accent2 153" xfId="7595" xr:uid="{00000000-0005-0000-0000-0000AF1B0000}"/>
    <cellStyle name="20% - Accent2 154" xfId="7596" xr:uid="{00000000-0005-0000-0000-0000B01B0000}"/>
    <cellStyle name="20% - Accent2 155" xfId="7597" xr:uid="{00000000-0005-0000-0000-0000B11B0000}"/>
    <cellStyle name="20% - Accent2 156" xfId="7598" xr:uid="{00000000-0005-0000-0000-0000B21B0000}"/>
    <cellStyle name="20% - Accent2 157" xfId="7599" xr:uid="{00000000-0005-0000-0000-0000B31B0000}"/>
    <cellStyle name="20% - Accent2 158" xfId="7600" xr:uid="{00000000-0005-0000-0000-0000B41B0000}"/>
    <cellStyle name="20% - Accent2 159" xfId="7601" xr:uid="{00000000-0005-0000-0000-0000B51B0000}"/>
    <cellStyle name="20% - Accent2 16" xfId="7602" xr:uid="{00000000-0005-0000-0000-0000B61B0000}"/>
    <cellStyle name="20% - Accent2 16 2" xfId="7603" xr:uid="{00000000-0005-0000-0000-0000B71B0000}"/>
    <cellStyle name="20% - Accent2 16 2 2" xfId="7604" xr:uid="{00000000-0005-0000-0000-0000B81B0000}"/>
    <cellStyle name="20% - Accent2 16 3" xfId="7605" xr:uid="{00000000-0005-0000-0000-0000B91B0000}"/>
    <cellStyle name="20% - Accent2 16 3 2" xfId="7606" xr:uid="{00000000-0005-0000-0000-0000BA1B0000}"/>
    <cellStyle name="20% - Accent2 16 4" xfId="7607" xr:uid="{00000000-0005-0000-0000-0000BB1B0000}"/>
    <cellStyle name="20% - Accent2 160" xfId="7608" xr:uid="{00000000-0005-0000-0000-0000BC1B0000}"/>
    <cellStyle name="20% - Accent2 161" xfId="7609" xr:uid="{00000000-0005-0000-0000-0000BD1B0000}"/>
    <cellStyle name="20% - Accent2 162" xfId="7610" xr:uid="{00000000-0005-0000-0000-0000BE1B0000}"/>
    <cellStyle name="20% - Accent2 163" xfId="7611" xr:uid="{00000000-0005-0000-0000-0000BF1B0000}"/>
    <cellStyle name="20% - Accent2 164" xfId="7612" xr:uid="{00000000-0005-0000-0000-0000C01B0000}"/>
    <cellStyle name="20% - Accent2 165" xfId="7613" xr:uid="{00000000-0005-0000-0000-0000C11B0000}"/>
    <cellStyle name="20% - Accent2 166" xfId="7614" xr:uid="{00000000-0005-0000-0000-0000C21B0000}"/>
    <cellStyle name="20% - Accent2 167" xfId="7615" xr:uid="{00000000-0005-0000-0000-0000C31B0000}"/>
    <cellStyle name="20% - Accent2 168" xfId="7616" xr:uid="{00000000-0005-0000-0000-0000C41B0000}"/>
    <cellStyle name="20% - Accent2 169" xfId="7617" xr:uid="{00000000-0005-0000-0000-0000C51B0000}"/>
    <cellStyle name="20% - Accent2 17" xfId="7618" xr:uid="{00000000-0005-0000-0000-0000C61B0000}"/>
    <cellStyle name="20% - Accent2 17 2" xfId="7619" xr:uid="{00000000-0005-0000-0000-0000C71B0000}"/>
    <cellStyle name="20% - Accent2 17 2 2" xfId="7620" xr:uid="{00000000-0005-0000-0000-0000C81B0000}"/>
    <cellStyle name="20% - Accent2 17 3" xfId="7621" xr:uid="{00000000-0005-0000-0000-0000C91B0000}"/>
    <cellStyle name="20% - Accent2 17 3 2" xfId="7622" xr:uid="{00000000-0005-0000-0000-0000CA1B0000}"/>
    <cellStyle name="20% - Accent2 17 4" xfId="7623" xr:uid="{00000000-0005-0000-0000-0000CB1B0000}"/>
    <cellStyle name="20% - Accent2 170" xfId="7624" xr:uid="{00000000-0005-0000-0000-0000CC1B0000}"/>
    <cellStyle name="20% - Accent2 171" xfId="7625" xr:uid="{00000000-0005-0000-0000-0000CD1B0000}"/>
    <cellStyle name="20% - Accent2 172" xfId="7626" xr:uid="{00000000-0005-0000-0000-0000CE1B0000}"/>
    <cellStyle name="20% - Accent2 173" xfId="7627" xr:uid="{00000000-0005-0000-0000-0000CF1B0000}"/>
    <cellStyle name="20% - Accent2 174" xfId="7628" xr:uid="{00000000-0005-0000-0000-0000D01B0000}"/>
    <cellStyle name="20% - Accent2 175" xfId="7629" xr:uid="{00000000-0005-0000-0000-0000D11B0000}"/>
    <cellStyle name="20% - Accent2 176" xfId="7630" xr:uid="{00000000-0005-0000-0000-0000D21B0000}"/>
    <cellStyle name="20% - Accent2 177" xfId="7631" xr:uid="{00000000-0005-0000-0000-0000D31B0000}"/>
    <cellStyle name="20% - Accent2 178" xfId="7632" xr:uid="{00000000-0005-0000-0000-0000D41B0000}"/>
    <cellStyle name="20% - Accent2 179" xfId="7633" xr:uid="{00000000-0005-0000-0000-0000D51B0000}"/>
    <cellStyle name="20% - Accent2 18" xfId="7634" xr:uid="{00000000-0005-0000-0000-0000D61B0000}"/>
    <cellStyle name="20% - Accent2 18 2" xfId="7635" xr:uid="{00000000-0005-0000-0000-0000D71B0000}"/>
    <cellStyle name="20% - Accent2 18 2 2" xfId="7636" xr:uid="{00000000-0005-0000-0000-0000D81B0000}"/>
    <cellStyle name="20% - Accent2 18 3" xfId="7637" xr:uid="{00000000-0005-0000-0000-0000D91B0000}"/>
    <cellStyle name="20% - Accent2 18 3 2" xfId="7638" xr:uid="{00000000-0005-0000-0000-0000DA1B0000}"/>
    <cellStyle name="20% - Accent2 18 4" xfId="7639" xr:uid="{00000000-0005-0000-0000-0000DB1B0000}"/>
    <cellStyle name="20% - Accent2 180" xfId="7640" xr:uid="{00000000-0005-0000-0000-0000DC1B0000}"/>
    <cellStyle name="20% - Accent2 181" xfId="7641" xr:uid="{00000000-0005-0000-0000-0000DD1B0000}"/>
    <cellStyle name="20% - Accent2 182" xfId="7642" xr:uid="{00000000-0005-0000-0000-0000DE1B0000}"/>
    <cellStyle name="20% - Accent2 19" xfId="7643" xr:uid="{00000000-0005-0000-0000-0000DF1B0000}"/>
    <cellStyle name="20% - Accent2 19 2" xfId="7644" xr:uid="{00000000-0005-0000-0000-0000E01B0000}"/>
    <cellStyle name="20% - Accent2 19 2 2" xfId="7645" xr:uid="{00000000-0005-0000-0000-0000E11B0000}"/>
    <cellStyle name="20% - Accent2 19 3" xfId="7646" xr:uid="{00000000-0005-0000-0000-0000E21B0000}"/>
    <cellStyle name="20% - Accent2 19 3 2" xfId="7647" xr:uid="{00000000-0005-0000-0000-0000E31B0000}"/>
    <cellStyle name="20% - Accent2 19 4" xfId="7648" xr:uid="{00000000-0005-0000-0000-0000E41B0000}"/>
    <cellStyle name="20% - Accent2 2" xfId="38" xr:uid="{00000000-0005-0000-0000-0000E51B0000}"/>
    <cellStyle name="20% - Accent2 2 2" xfId="39" xr:uid="{00000000-0005-0000-0000-0000E61B0000}"/>
    <cellStyle name="20% - Accent2 2 2 2" xfId="7649" xr:uid="{00000000-0005-0000-0000-0000E71B0000}"/>
    <cellStyle name="20% - Accent2 2 2 2 2" xfId="7650" xr:uid="{00000000-0005-0000-0000-0000E81B0000}"/>
    <cellStyle name="20% - Accent2 2 2 3" xfId="7651" xr:uid="{00000000-0005-0000-0000-0000E91B0000}"/>
    <cellStyle name="20% - Accent2 2 2 3 2" xfId="7652" xr:uid="{00000000-0005-0000-0000-0000EA1B0000}"/>
    <cellStyle name="20% - Accent2 2 2 3 2 2" xfId="7653" xr:uid="{00000000-0005-0000-0000-0000EB1B0000}"/>
    <cellStyle name="20% - Accent2 2 2 3 2 3" xfId="7654" xr:uid="{00000000-0005-0000-0000-0000EC1B0000}"/>
    <cellStyle name="20% - Accent2 2 2 3 3" xfId="7655" xr:uid="{00000000-0005-0000-0000-0000ED1B0000}"/>
    <cellStyle name="20% - Accent2 2 2 3 4" xfId="7656" xr:uid="{00000000-0005-0000-0000-0000EE1B0000}"/>
    <cellStyle name="20% - Accent2 2 2 4" xfId="7657" xr:uid="{00000000-0005-0000-0000-0000EF1B0000}"/>
    <cellStyle name="20% - Accent2 2 2 4 2" xfId="7658" xr:uid="{00000000-0005-0000-0000-0000F01B0000}"/>
    <cellStyle name="20% - Accent2 2 2 4 3" xfId="7659" xr:uid="{00000000-0005-0000-0000-0000F11B0000}"/>
    <cellStyle name="20% - Accent2 2 2 5" xfId="7660" xr:uid="{00000000-0005-0000-0000-0000F21B0000}"/>
    <cellStyle name="20% - Accent2 2 2 6" xfId="7661" xr:uid="{00000000-0005-0000-0000-0000F31B0000}"/>
    <cellStyle name="20% - Accent2 2 3" xfId="40" xr:uid="{00000000-0005-0000-0000-0000F41B0000}"/>
    <cellStyle name="20% - Accent2 2 3 10" xfId="7662" xr:uid="{00000000-0005-0000-0000-0000F51B0000}"/>
    <cellStyle name="20% - Accent2 2 3 11" xfId="7663" xr:uid="{00000000-0005-0000-0000-0000F61B0000}"/>
    <cellStyle name="20% - Accent2 2 3 12" xfId="7664" xr:uid="{00000000-0005-0000-0000-0000F71B0000}"/>
    <cellStyle name="20% - Accent2 2 3 2" xfId="7665" xr:uid="{00000000-0005-0000-0000-0000F81B0000}"/>
    <cellStyle name="20% - Accent2 2 3 2 2" xfId="7666" xr:uid="{00000000-0005-0000-0000-0000F91B0000}"/>
    <cellStyle name="20% - Accent2 2 3 2 2 2" xfId="7667" xr:uid="{00000000-0005-0000-0000-0000FA1B0000}"/>
    <cellStyle name="20% - Accent2 2 3 2 2 2 2" xfId="7668" xr:uid="{00000000-0005-0000-0000-0000FB1B0000}"/>
    <cellStyle name="20% - Accent2 2 3 2 2 2 2 2" xfId="7669" xr:uid="{00000000-0005-0000-0000-0000FC1B0000}"/>
    <cellStyle name="20% - Accent2 2 3 2 2 2 3" xfId="7670" xr:uid="{00000000-0005-0000-0000-0000FD1B0000}"/>
    <cellStyle name="20% - Accent2 2 3 2 2 3" xfId="7671" xr:uid="{00000000-0005-0000-0000-0000FE1B0000}"/>
    <cellStyle name="20% - Accent2 2 3 2 2 3 2" xfId="7672" xr:uid="{00000000-0005-0000-0000-0000FF1B0000}"/>
    <cellStyle name="20% - Accent2 2 3 2 2 4" xfId="7673" xr:uid="{00000000-0005-0000-0000-0000001C0000}"/>
    <cellStyle name="20% - Accent2 2 3 2 3" xfId="7674" xr:uid="{00000000-0005-0000-0000-0000011C0000}"/>
    <cellStyle name="20% - Accent2 2 3 2 3 2" xfId="7675" xr:uid="{00000000-0005-0000-0000-0000021C0000}"/>
    <cellStyle name="20% - Accent2 2 3 2 3 2 2" xfId="7676" xr:uid="{00000000-0005-0000-0000-0000031C0000}"/>
    <cellStyle name="20% - Accent2 2 3 2 3 3" xfId="7677" xr:uid="{00000000-0005-0000-0000-0000041C0000}"/>
    <cellStyle name="20% - Accent2 2 3 2 4" xfId="7678" xr:uid="{00000000-0005-0000-0000-0000051C0000}"/>
    <cellStyle name="20% - Accent2 2 3 2 4 2" xfId="7679" xr:uid="{00000000-0005-0000-0000-0000061C0000}"/>
    <cellStyle name="20% - Accent2 2 3 2 4 2 2" xfId="7680" xr:uid="{00000000-0005-0000-0000-0000071C0000}"/>
    <cellStyle name="20% - Accent2 2 3 2 4 3" xfId="7681" xr:uid="{00000000-0005-0000-0000-0000081C0000}"/>
    <cellStyle name="20% - Accent2 2 3 2 5" xfId="7682" xr:uid="{00000000-0005-0000-0000-0000091C0000}"/>
    <cellStyle name="20% - Accent2 2 3 2 5 2" xfId="7683" xr:uid="{00000000-0005-0000-0000-00000A1C0000}"/>
    <cellStyle name="20% - Accent2 2 3 2 6" xfId="7684" xr:uid="{00000000-0005-0000-0000-00000B1C0000}"/>
    <cellStyle name="20% - Accent2 2 3 3" xfId="7685" xr:uid="{00000000-0005-0000-0000-00000C1C0000}"/>
    <cellStyle name="20% - Accent2 2 3 3 2" xfId="7686" xr:uid="{00000000-0005-0000-0000-00000D1C0000}"/>
    <cellStyle name="20% - Accent2 2 3 3 2 2" xfId="7687" xr:uid="{00000000-0005-0000-0000-00000E1C0000}"/>
    <cellStyle name="20% - Accent2 2 3 3 2 2 2" xfId="7688" xr:uid="{00000000-0005-0000-0000-00000F1C0000}"/>
    <cellStyle name="20% - Accent2 2 3 3 2 3" xfId="7689" xr:uid="{00000000-0005-0000-0000-0000101C0000}"/>
    <cellStyle name="20% - Accent2 2 3 3 3" xfId="7690" xr:uid="{00000000-0005-0000-0000-0000111C0000}"/>
    <cellStyle name="20% - Accent2 2 3 3 3 2" xfId="7691" xr:uid="{00000000-0005-0000-0000-0000121C0000}"/>
    <cellStyle name="20% - Accent2 2 3 3 4" xfId="7692" xr:uid="{00000000-0005-0000-0000-0000131C0000}"/>
    <cellStyle name="20% - Accent2 2 3 4" xfId="7693" xr:uid="{00000000-0005-0000-0000-0000141C0000}"/>
    <cellStyle name="20% - Accent2 2 3 4 2" xfId="7694" xr:uid="{00000000-0005-0000-0000-0000151C0000}"/>
    <cellStyle name="20% - Accent2 2 3 4 2 2" xfId="7695" xr:uid="{00000000-0005-0000-0000-0000161C0000}"/>
    <cellStyle name="20% - Accent2 2 3 4 2 2 2" xfId="7696" xr:uid="{00000000-0005-0000-0000-0000171C0000}"/>
    <cellStyle name="20% - Accent2 2 3 4 2 3" xfId="7697" xr:uid="{00000000-0005-0000-0000-0000181C0000}"/>
    <cellStyle name="20% - Accent2 2 3 4 3" xfId="7698" xr:uid="{00000000-0005-0000-0000-0000191C0000}"/>
    <cellStyle name="20% - Accent2 2 3 4 3 2" xfId="7699" xr:uid="{00000000-0005-0000-0000-00001A1C0000}"/>
    <cellStyle name="20% - Accent2 2 3 4 4" xfId="7700" xr:uid="{00000000-0005-0000-0000-00001B1C0000}"/>
    <cellStyle name="20% - Accent2 2 3 5" xfId="7701" xr:uid="{00000000-0005-0000-0000-00001C1C0000}"/>
    <cellStyle name="20% - Accent2 2 3 5 2" xfId="7702" xr:uid="{00000000-0005-0000-0000-00001D1C0000}"/>
    <cellStyle name="20% - Accent2 2 3 5 2 2" xfId="7703" xr:uid="{00000000-0005-0000-0000-00001E1C0000}"/>
    <cellStyle name="20% - Accent2 2 3 5 2 2 2" xfId="7704" xr:uid="{00000000-0005-0000-0000-00001F1C0000}"/>
    <cellStyle name="20% - Accent2 2 3 5 2 3" xfId="7705" xr:uid="{00000000-0005-0000-0000-0000201C0000}"/>
    <cellStyle name="20% - Accent2 2 3 5 3" xfId="7706" xr:uid="{00000000-0005-0000-0000-0000211C0000}"/>
    <cellStyle name="20% - Accent2 2 3 5 3 2" xfId="7707" xr:uid="{00000000-0005-0000-0000-0000221C0000}"/>
    <cellStyle name="20% - Accent2 2 3 5 4" xfId="7708" xr:uid="{00000000-0005-0000-0000-0000231C0000}"/>
    <cellStyle name="20% - Accent2 2 3 6" xfId="7709" xr:uid="{00000000-0005-0000-0000-0000241C0000}"/>
    <cellStyle name="20% - Accent2 2 3 6 2" xfId="7710" xr:uid="{00000000-0005-0000-0000-0000251C0000}"/>
    <cellStyle name="20% - Accent2 2 3 6 2 2" xfId="7711" xr:uid="{00000000-0005-0000-0000-0000261C0000}"/>
    <cellStyle name="20% - Accent2 2 3 6 2 2 2" xfId="7712" xr:uid="{00000000-0005-0000-0000-0000271C0000}"/>
    <cellStyle name="20% - Accent2 2 3 6 2 3" xfId="7713" xr:uid="{00000000-0005-0000-0000-0000281C0000}"/>
    <cellStyle name="20% - Accent2 2 3 6 3" xfId="7714" xr:uid="{00000000-0005-0000-0000-0000291C0000}"/>
    <cellStyle name="20% - Accent2 2 3 6 3 2" xfId="7715" xr:uid="{00000000-0005-0000-0000-00002A1C0000}"/>
    <cellStyle name="20% - Accent2 2 3 6 4" xfId="7716" xr:uid="{00000000-0005-0000-0000-00002B1C0000}"/>
    <cellStyle name="20% - Accent2 2 3 7" xfId="7717" xr:uid="{00000000-0005-0000-0000-00002C1C0000}"/>
    <cellStyle name="20% - Accent2 2 3 7 2" xfId="7718" xr:uid="{00000000-0005-0000-0000-00002D1C0000}"/>
    <cellStyle name="20% - Accent2 2 3 7 2 2" xfId="7719" xr:uid="{00000000-0005-0000-0000-00002E1C0000}"/>
    <cellStyle name="20% - Accent2 2 3 7 3" xfId="7720" xr:uid="{00000000-0005-0000-0000-00002F1C0000}"/>
    <cellStyle name="20% - Accent2 2 3 8" xfId="7721" xr:uid="{00000000-0005-0000-0000-0000301C0000}"/>
    <cellStyle name="20% - Accent2 2 3 8 2" xfId="7722" xr:uid="{00000000-0005-0000-0000-0000311C0000}"/>
    <cellStyle name="20% - Accent2 2 3 8 2 2" xfId="7723" xr:uid="{00000000-0005-0000-0000-0000321C0000}"/>
    <cellStyle name="20% - Accent2 2 3 8 3" xfId="7724" xr:uid="{00000000-0005-0000-0000-0000331C0000}"/>
    <cellStyle name="20% - Accent2 2 3 9" xfId="7725" xr:uid="{00000000-0005-0000-0000-0000341C0000}"/>
    <cellStyle name="20% - Accent2 2 3 9 2" xfId="7726" xr:uid="{00000000-0005-0000-0000-0000351C0000}"/>
    <cellStyle name="20% - Accent2 2 4" xfId="476" xr:uid="{00000000-0005-0000-0000-0000361C0000}"/>
    <cellStyle name="20% - Accent2 2 4 2" xfId="7727" xr:uid="{00000000-0005-0000-0000-0000371C0000}"/>
    <cellStyle name="20% - Accent2 2 4 2 2" xfId="7728" xr:uid="{00000000-0005-0000-0000-0000381C0000}"/>
    <cellStyle name="20% - Accent2 2 4 2 3" xfId="7729" xr:uid="{00000000-0005-0000-0000-0000391C0000}"/>
    <cellStyle name="20% - Accent2 2 4 3" xfId="7730" xr:uid="{00000000-0005-0000-0000-00003A1C0000}"/>
    <cellStyle name="20% - Accent2 2 4 4" xfId="7731" xr:uid="{00000000-0005-0000-0000-00003B1C0000}"/>
    <cellStyle name="20% - Accent2 2 4 5" xfId="7732" xr:uid="{00000000-0005-0000-0000-00003C1C0000}"/>
    <cellStyle name="20% - Accent2 2 5" xfId="7733" xr:uid="{00000000-0005-0000-0000-00003D1C0000}"/>
    <cellStyle name="20% - Accent2 2 5 2" xfId="7734" xr:uid="{00000000-0005-0000-0000-00003E1C0000}"/>
    <cellStyle name="20% - Accent2 2 5 3" xfId="7735" xr:uid="{00000000-0005-0000-0000-00003F1C0000}"/>
    <cellStyle name="20% - Accent2 2 6" xfId="7736" xr:uid="{00000000-0005-0000-0000-0000401C0000}"/>
    <cellStyle name="20% - Accent2 2 7" xfId="7737" xr:uid="{00000000-0005-0000-0000-0000411C0000}"/>
    <cellStyle name="20% - Accent2 2 8" xfId="7738" xr:uid="{00000000-0005-0000-0000-0000421C0000}"/>
    <cellStyle name="20% - Accent2 20" xfId="7739" xr:uid="{00000000-0005-0000-0000-0000431C0000}"/>
    <cellStyle name="20% - Accent2 20 2" xfId="7740" xr:uid="{00000000-0005-0000-0000-0000441C0000}"/>
    <cellStyle name="20% - Accent2 20 2 2" xfId="7741" xr:uid="{00000000-0005-0000-0000-0000451C0000}"/>
    <cellStyle name="20% - Accent2 20 3" xfId="7742" xr:uid="{00000000-0005-0000-0000-0000461C0000}"/>
    <cellStyle name="20% - Accent2 20 3 2" xfId="7743" xr:uid="{00000000-0005-0000-0000-0000471C0000}"/>
    <cellStyle name="20% - Accent2 20 4" xfId="7744" xr:uid="{00000000-0005-0000-0000-0000481C0000}"/>
    <cellStyle name="20% - Accent2 21" xfId="7745" xr:uid="{00000000-0005-0000-0000-0000491C0000}"/>
    <cellStyle name="20% - Accent2 21 2" xfId="7746" xr:uid="{00000000-0005-0000-0000-00004A1C0000}"/>
    <cellStyle name="20% - Accent2 21 2 2" xfId="7747" xr:uid="{00000000-0005-0000-0000-00004B1C0000}"/>
    <cellStyle name="20% - Accent2 21 3" xfId="7748" xr:uid="{00000000-0005-0000-0000-00004C1C0000}"/>
    <cellStyle name="20% - Accent2 21 3 2" xfId="7749" xr:uid="{00000000-0005-0000-0000-00004D1C0000}"/>
    <cellStyle name="20% - Accent2 21 4" xfId="7750" xr:uid="{00000000-0005-0000-0000-00004E1C0000}"/>
    <cellStyle name="20% - Accent2 22" xfId="7751" xr:uid="{00000000-0005-0000-0000-00004F1C0000}"/>
    <cellStyle name="20% - Accent2 22 2" xfId="7752" xr:uid="{00000000-0005-0000-0000-0000501C0000}"/>
    <cellStyle name="20% - Accent2 22 2 2" xfId="7753" xr:uid="{00000000-0005-0000-0000-0000511C0000}"/>
    <cellStyle name="20% - Accent2 22 3" xfId="7754" xr:uid="{00000000-0005-0000-0000-0000521C0000}"/>
    <cellStyle name="20% - Accent2 22 3 2" xfId="7755" xr:uid="{00000000-0005-0000-0000-0000531C0000}"/>
    <cellStyle name="20% - Accent2 22 4" xfId="7756" xr:uid="{00000000-0005-0000-0000-0000541C0000}"/>
    <cellStyle name="20% - Accent2 23" xfId="7757" xr:uid="{00000000-0005-0000-0000-0000551C0000}"/>
    <cellStyle name="20% - Accent2 23 2" xfId="7758" xr:uid="{00000000-0005-0000-0000-0000561C0000}"/>
    <cellStyle name="20% - Accent2 23 2 2" xfId="7759" xr:uid="{00000000-0005-0000-0000-0000571C0000}"/>
    <cellStyle name="20% - Accent2 23 3" xfId="7760" xr:uid="{00000000-0005-0000-0000-0000581C0000}"/>
    <cellStyle name="20% - Accent2 23 3 2" xfId="7761" xr:uid="{00000000-0005-0000-0000-0000591C0000}"/>
    <cellStyle name="20% - Accent2 23 4" xfId="7762" xr:uid="{00000000-0005-0000-0000-00005A1C0000}"/>
    <cellStyle name="20% - Accent2 24" xfId="7763" xr:uid="{00000000-0005-0000-0000-00005B1C0000}"/>
    <cellStyle name="20% - Accent2 24 2" xfId="7764" xr:uid="{00000000-0005-0000-0000-00005C1C0000}"/>
    <cellStyle name="20% - Accent2 24 2 2" xfId="7765" xr:uid="{00000000-0005-0000-0000-00005D1C0000}"/>
    <cellStyle name="20% - Accent2 24 3" xfId="7766" xr:uid="{00000000-0005-0000-0000-00005E1C0000}"/>
    <cellStyle name="20% - Accent2 24 3 2" xfId="7767" xr:uid="{00000000-0005-0000-0000-00005F1C0000}"/>
    <cellStyle name="20% - Accent2 24 4" xfId="7768" xr:uid="{00000000-0005-0000-0000-0000601C0000}"/>
    <cellStyle name="20% - Accent2 25" xfId="7769" xr:uid="{00000000-0005-0000-0000-0000611C0000}"/>
    <cellStyle name="20% - Accent2 25 2" xfId="7770" xr:uid="{00000000-0005-0000-0000-0000621C0000}"/>
    <cellStyle name="20% - Accent2 25 2 2" xfId="7771" xr:uid="{00000000-0005-0000-0000-0000631C0000}"/>
    <cellStyle name="20% - Accent2 25 3" xfId="7772" xr:uid="{00000000-0005-0000-0000-0000641C0000}"/>
    <cellStyle name="20% - Accent2 25 3 2" xfId="7773" xr:uid="{00000000-0005-0000-0000-0000651C0000}"/>
    <cellStyle name="20% - Accent2 25 4" xfId="7774" xr:uid="{00000000-0005-0000-0000-0000661C0000}"/>
    <cellStyle name="20% - Accent2 26" xfId="7775" xr:uid="{00000000-0005-0000-0000-0000671C0000}"/>
    <cellStyle name="20% - Accent2 26 2" xfId="7776" xr:uid="{00000000-0005-0000-0000-0000681C0000}"/>
    <cellStyle name="20% - Accent2 26 2 2" xfId="7777" xr:uid="{00000000-0005-0000-0000-0000691C0000}"/>
    <cellStyle name="20% - Accent2 26 3" xfId="7778" xr:uid="{00000000-0005-0000-0000-00006A1C0000}"/>
    <cellStyle name="20% - Accent2 26 3 2" xfId="7779" xr:uid="{00000000-0005-0000-0000-00006B1C0000}"/>
    <cellStyle name="20% - Accent2 26 4" xfId="7780" xr:uid="{00000000-0005-0000-0000-00006C1C0000}"/>
    <cellStyle name="20% - Accent2 27" xfId="7781" xr:uid="{00000000-0005-0000-0000-00006D1C0000}"/>
    <cellStyle name="20% - Accent2 27 2" xfId="7782" xr:uid="{00000000-0005-0000-0000-00006E1C0000}"/>
    <cellStyle name="20% - Accent2 27 2 2" xfId="7783" xr:uid="{00000000-0005-0000-0000-00006F1C0000}"/>
    <cellStyle name="20% - Accent2 27 3" xfId="7784" xr:uid="{00000000-0005-0000-0000-0000701C0000}"/>
    <cellStyle name="20% - Accent2 27 3 2" xfId="7785" xr:uid="{00000000-0005-0000-0000-0000711C0000}"/>
    <cellStyle name="20% - Accent2 27 4" xfId="7786" xr:uid="{00000000-0005-0000-0000-0000721C0000}"/>
    <cellStyle name="20% - Accent2 28" xfId="7787" xr:uid="{00000000-0005-0000-0000-0000731C0000}"/>
    <cellStyle name="20% - Accent2 28 2" xfId="7788" xr:uid="{00000000-0005-0000-0000-0000741C0000}"/>
    <cellStyle name="20% - Accent2 28 2 2" xfId="7789" xr:uid="{00000000-0005-0000-0000-0000751C0000}"/>
    <cellStyle name="20% - Accent2 28 3" xfId="7790" xr:uid="{00000000-0005-0000-0000-0000761C0000}"/>
    <cellStyle name="20% - Accent2 28 3 2" xfId="7791" xr:uid="{00000000-0005-0000-0000-0000771C0000}"/>
    <cellStyle name="20% - Accent2 28 4" xfId="7792" xr:uid="{00000000-0005-0000-0000-0000781C0000}"/>
    <cellStyle name="20% - Accent2 29" xfId="7793" xr:uid="{00000000-0005-0000-0000-0000791C0000}"/>
    <cellStyle name="20% - Accent2 29 2" xfId="7794" xr:uid="{00000000-0005-0000-0000-00007A1C0000}"/>
    <cellStyle name="20% - Accent2 29 2 2" xfId="7795" xr:uid="{00000000-0005-0000-0000-00007B1C0000}"/>
    <cellStyle name="20% - Accent2 29 3" xfId="7796" xr:uid="{00000000-0005-0000-0000-00007C1C0000}"/>
    <cellStyle name="20% - Accent2 29 3 2" xfId="7797" xr:uid="{00000000-0005-0000-0000-00007D1C0000}"/>
    <cellStyle name="20% - Accent2 29 4" xfId="7798" xr:uid="{00000000-0005-0000-0000-00007E1C0000}"/>
    <cellStyle name="20% - Accent2 3" xfId="41" xr:uid="{00000000-0005-0000-0000-00007F1C0000}"/>
    <cellStyle name="20% - Accent2 3 2" xfId="477" xr:uid="{00000000-0005-0000-0000-0000801C0000}"/>
    <cellStyle name="20% - Accent2 3 2 10" xfId="7799" xr:uid="{00000000-0005-0000-0000-0000811C0000}"/>
    <cellStyle name="20% - Accent2 3 2 11" xfId="7800" xr:uid="{00000000-0005-0000-0000-0000821C0000}"/>
    <cellStyle name="20% - Accent2 3 2 12" xfId="7801" xr:uid="{00000000-0005-0000-0000-0000831C0000}"/>
    <cellStyle name="20% - Accent2 3 2 2" xfId="7802" xr:uid="{00000000-0005-0000-0000-0000841C0000}"/>
    <cellStyle name="20% - Accent2 3 2 2 2" xfId="7803" xr:uid="{00000000-0005-0000-0000-0000851C0000}"/>
    <cellStyle name="20% - Accent2 3 2 2 2 2" xfId="7804" xr:uid="{00000000-0005-0000-0000-0000861C0000}"/>
    <cellStyle name="20% - Accent2 3 2 2 2 2 2" xfId="7805" xr:uid="{00000000-0005-0000-0000-0000871C0000}"/>
    <cellStyle name="20% - Accent2 3 2 2 2 2 2 2" xfId="7806" xr:uid="{00000000-0005-0000-0000-0000881C0000}"/>
    <cellStyle name="20% - Accent2 3 2 2 2 2 3" xfId="7807" xr:uid="{00000000-0005-0000-0000-0000891C0000}"/>
    <cellStyle name="20% - Accent2 3 2 2 2 3" xfId="7808" xr:uid="{00000000-0005-0000-0000-00008A1C0000}"/>
    <cellStyle name="20% - Accent2 3 2 2 2 3 2" xfId="7809" xr:uid="{00000000-0005-0000-0000-00008B1C0000}"/>
    <cellStyle name="20% - Accent2 3 2 2 2 4" xfId="7810" xr:uid="{00000000-0005-0000-0000-00008C1C0000}"/>
    <cellStyle name="20% - Accent2 3 2 2 3" xfId="7811" xr:uid="{00000000-0005-0000-0000-00008D1C0000}"/>
    <cellStyle name="20% - Accent2 3 2 2 3 2" xfId="7812" xr:uid="{00000000-0005-0000-0000-00008E1C0000}"/>
    <cellStyle name="20% - Accent2 3 2 2 3 2 2" xfId="7813" xr:uid="{00000000-0005-0000-0000-00008F1C0000}"/>
    <cellStyle name="20% - Accent2 3 2 2 3 3" xfId="7814" xr:uid="{00000000-0005-0000-0000-0000901C0000}"/>
    <cellStyle name="20% - Accent2 3 2 2 4" xfId="7815" xr:uid="{00000000-0005-0000-0000-0000911C0000}"/>
    <cellStyle name="20% - Accent2 3 2 2 4 2" xfId="7816" xr:uid="{00000000-0005-0000-0000-0000921C0000}"/>
    <cellStyle name="20% - Accent2 3 2 2 4 2 2" xfId="7817" xr:uid="{00000000-0005-0000-0000-0000931C0000}"/>
    <cellStyle name="20% - Accent2 3 2 2 4 3" xfId="7818" xr:uid="{00000000-0005-0000-0000-0000941C0000}"/>
    <cellStyle name="20% - Accent2 3 2 2 5" xfId="7819" xr:uid="{00000000-0005-0000-0000-0000951C0000}"/>
    <cellStyle name="20% - Accent2 3 2 2 5 2" xfId="7820" xr:uid="{00000000-0005-0000-0000-0000961C0000}"/>
    <cellStyle name="20% - Accent2 3 2 2 6" xfId="7821" xr:uid="{00000000-0005-0000-0000-0000971C0000}"/>
    <cellStyle name="20% - Accent2 3 2 2 7" xfId="7822" xr:uid="{00000000-0005-0000-0000-0000981C0000}"/>
    <cellStyle name="20% - Accent2 3 2 3" xfId="7823" xr:uid="{00000000-0005-0000-0000-0000991C0000}"/>
    <cellStyle name="20% - Accent2 3 2 3 2" xfId="7824" xr:uid="{00000000-0005-0000-0000-00009A1C0000}"/>
    <cellStyle name="20% - Accent2 3 2 3 2 2" xfId="7825" xr:uid="{00000000-0005-0000-0000-00009B1C0000}"/>
    <cellStyle name="20% - Accent2 3 2 3 2 2 2" xfId="7826" xr:uid="{00000000-0005-0000-0000-00009C1C0000}"/>
    <cellStyle name="20% - Accent2 3 2 3 2 3" xfId="7827" xr:uid="{00000000-0005-0000-0000-00009D1C0000}"/>
    <cellStyle name="20% - Accent2 3 2 3 3" xfId="7828" xr:uid="{00000000-0005-0000-0000-00009E1C0000}"/>
    <cellStyle name="20% - Accent2 3 2 3 3 2" xfId="7829" xr:uid="{00000000-0005-0000-0000-00009F1C0000}"/>
    <cellStyle name="20% - Accent2 3 2 3 4" xfId="7830" xr:uid="{00000000-0005-0000-0000-0000A01C0000}"/>
    <cellStyle name="20% - Accent2 3 2 4" xfId="7831" xr:uid="{00000000-0005-0000-0000-0000A11C0000}"/>
    <cellStyle name="20% - Accent2 3 2 4 2" xfId="7832" xr:uid="{00000000-0005-0000-0000-0000A21C0000}"/>
    <cellStyle name="20% - Accent2 3 2 4 2 2" xfId="7833" xr:uid="{00000000-0005-0000-0000-0000A31C0000}"/>
    <cellStyle name="20% - Accent2 3 2 4 2 2 2" xfId="7834" xr:uid="{00000000-0005-0000-0000-0000A41C0000}"/>
    <cellStyle name="20% - Accent2 3 2 4 2 3" xfId="7835" xr:uid="{00000000-0005-0000-0000-0000A51C0000}"/>
    <cellStyle name="20% - Accent2 3 2 4 3" xfId="7836" xr:uid="{00000000-0005-0000-0000-0000A61C0000}"/>
    <cellStyle name="20% - Accent2 3 2 4 3 2" xfId="7837" xr:uid="{00000000-0005-0000-0000-0000A71C0000}"/>
    <cellStyle name="20% - Accent2 3 2 4 4" xfId="7838" xr:uid="{00000000-0005-0000-0000-0000A81C0000}"/>
    <cellStyle name="20% - Accent2 3 2 5" xfId="7839" xr:uid="{00000000-0005-0000-0000-0000A91C0000}"/>
    <cellStyle name="20% - Accent2 3 2 5 2" xfId="7840" xr:uid="{00000000-0005-0000-0000-0000AA1C0000}"/>
    <cellStyle name="20% - Accent2 3 2 5 2 2" xfId="7841" xr:uid="{00000000-0005-0000-0000-0000AB1C0000}"/>
    <cellStyle name="20% - Accent2 3 2 5 2 2 2" xfId="7842" xr:uid="{00000000-0005-0000-0000-0000AC1C0000}"/>
    <cellStyle name="20% - Accent2 3 2 5 2 3" xfId="7843" xr:uid="{00000000-0005-0000-0000-0000AD1C0000}"/>
    <cellStyle name="20% - Accent2 3 2 5 3" xfId="7844" xr:uid="{00000000-0005-0000-0000-0000AE1C0000}"/>
    <cellStyle name="20% - Accent2 3 2 5 3 2" xfId="7845" xr:uid="{00000000-0005-0000-0000-0000AF1C0000}"/>
    <cellStyle name="20% - Accent2 3 2 5 4" xfId="7846" xr:uid="{00000000-0005-0000-0000-0000B01C0000}"/>
    <cellStyle name="20% - Accent2 3 2 6" xfId="7847" xr:uid="{00000000-0005-0000-0000-0000B11C0000}"/>
    <cellStyle name="20% - Accent2 3 2 6 2" xfId="7848" xr:uid="{00000000-0005-0000-0000-0000B21C0000}"/>
    <cellStyle name="20% - Accent2 3 2 6 2 2" xfId="7849" xr:uid="{00000000-0005-0000-0000-0000B31C0000}"/>
    <cellStyle name="20% - Accent2 3 2 6 2 2 2" xfId="7850" xr:uid="{00000000-0005-0000-0000-0000B41C0000}"/>
    <cellStyle name="20% - Accent2 3 2 6 2 3" xfId="7851" xr:uid="{00000000-0005-0000-0000-0000B51C0000}"/>
    <cellStyle name="20% - Accent2 3 2 6 3" xfId="7852" xr:uid="{00000000-0005-0000-0000-0000B61C0000}"/>
    <cellStyle name="20% - Accent2 3 2 6 3 2" xfId="7853" xr:uid="{00000000-0005-0000-0000-0000B71C0000}"/>
    <cellStyle name="20% - Accent2 3 2 6 4" xfId="7854" xr:uid="{00000000-0005-0000-0000-0000B81C0000}"/>
    <cellStyle name="20% - Accent2 3 2 7" xfId="7855" xr:uid="{00000000-0005-0000-0000-0000B91C0000}"/>
    <cellStyle name="20% - Accent2 3 2 7 2" xfId="7856" xr:uid="{00000000-0005-0000-0000-0000BA1C0000}"/>
    <cellStyle name="20% - Accent2 3 2 7 2 2" xfId="7857" xr:uid="{00000000-0005-0000-0000-0000BB1C0000}"/>
    <cellStyle name="20% - Accent2 3 2 7 3" xfId="7858" xr:uid="{00000000-0005-0000-0000-0000BC1C0000}"/>
    <cellStyle name="20% - Accent2 3 2 8" xfId="7859" xr:uid="{00000000-0005-0000-0000-0000BD1C0000}"/>
    <cellStyle name="20% - Accent2 3 2 8 2" xfId="7860" xr:uid="{00000000-0005-0000-0000-0000BE1C0000}"/>
    <cellStyle name="20% - Accent2 3 2 8 2 2" xfId="7861" xr:uid="{00000000-0005-0000-0000-0000BF1C0000}"/>
    <cellStyle name="20% - Accent2 3 2 8 3" xfId="7862" xr:uid="{00000000-0005-0000-0000-0000C01C0000}"/>
    <cellStyle name="20% - Accent2 3 2 9" xfId="7863" xr:uid="{00000000-0005-0000-0000-0000C11C0000}"/>
    <cellStyle name="20% - Accent2 3 2 9 2" xfId="7864" xr:uid="{00000000-0005-0000-0000-0000C21C0000}"/>
    <cellStyle name="20% - Accent2 3 3" xfId="7865" xr:uid="{00000000-0005-0000-0000-0000C31C0000}"/>
    <cellStyle name="20% - Accent2 3 3 2" xfId="7866" xr:uid="{00000000-0005-0000-0000-0000C41C0000}"/>
    <cellStyle name="20% - Accent2 3 3 2 2" xfId="7867" xr:uid="{00000000-0005-0000-0000-0000C51C0000}"/>
    <cellStyle name="20% - Accent2 3 3 2 2 2" xfId="7868" xr:uid="{00000000-0005-0000-0000-0000C61C0000}"/>
    <cellStyle name="20% - Accent2 3 3 2 3" xfId="7869" xr:uid="{00000000-0005-0000-0000-0000C71C0000}"/>
    <cellStyle name="20% - Accent2 3 3 3" xfId="7870" xr:uid="{00000000-0005-0000-0000-0000C81C0000}"/>
    <cellStyle name="20% - Accent2 3 3 3 2" xfId="7871" xr:uid="{00000000-0005-0000-0000-0000C91C0000}"/>
    <cellStyle name="20% - Accent2 3 3 4" xfId="7872" xr:uid="{00000000-0005-0000-0000-0000CA1C0000}"/>
    <cellStyle name="20% - Accent2 3 3 5" xfId="7873" xr:uid="{00000000-0005-0000-0000-0000CB1C0000}"/>
    <cellStyle name="20% - Accent2 3 4" xfId="7874" xr:uid="{00000000-0005-0000-0000-0000CC1C0000}"/>
    <cellStyle name="20% - Accent2 3 4 2" xfId="7875" xr:uid="{00000000-0005-0000-0000-0000CD1C0000}"/>
    <cellStyle name="20% - Accent2 3 4 2 2" xfId="7876" xr:uid="{00000000-0005-0000-0000-0000CE1C0000}"/>
    <cellStyle name="20% - Accent2 3 4 2 3" xfId="7877" xr:uid="{00000000-0005-0000-0000-0000CF1C0000}"/>
    <cellStyle name="20% - Accent2 3 4 3" xfId="7878" xr:uid="{00000000-0005-0000-0000-0000D01C0000}"/>
    <cellStyle name="20% - Accent2 3 4 4" xfId="7879" xr:uid="{00000000-0005-0000-0000-0000D11C0000}"/>
    <cellStyle name="20% - Accent2 3 5" xfId="7880" xr:uid="{00000000-0005-0000-0000-0000D21C0000}"/>
    <cellStyle name="20% - Accent2 3 5 2" xfId="7881" xr:uid="{00000000-0005-0000-0000-0000D31C0000}"/>
    <cellStyle name="20% - Accent2 3 5 2 2" xfId="7882" xr:uid="{00000000-0005-0000-0000-0000D41C0000}"/>
    <cellStyle name="20% - Accent2 3 5 3" xfId="7883" xr:uid="{00000000-0005-0000-0000-0000D51C0000}"/>
    <cellStyle name="20% - Accent2 3 6" xfId="7884" xr:uid="{00000000-0005-0000-0000-0000D61C0000}"/>
    <cellStyle name="20% - Accent2 3 6 2" xfId="7885" xr:uid="{00000000-0005-0000-0000-0000D71C0000}"/>
    <cellStyle name="20% - Accent2 3 7" xfId="7886" xr:uid="{00000000-0005-0000-0000-0000D81C0000}"/>
    <cellStyle name="20% - Accent2 3_17,18,19 2013 CDM Savings to Sep 2013 accrual" xfId="7887" xr:uid="{00000000-0005-0000-0000-0000D91C0000}"/>
    <cellStyle name="20% - Accent2 30" xfId="7888" xr:uid="{00000000-0005-0000-0000-0000DA1C0000}"/>
    <cellStyle name="20% - Accent2 30 2" xfId="7889" xr:uid="{00000000-0005-0000-0000-0000DB1C0000}"/>
    <cellStyle name="20% - Accent2 30 2 2" xfId="7890" xr:uid="{00000000-0005-0000-0000-0000DC1C0000}"/>
    <cellStyle name="20% - Accent2 30 3" xfId="7891" xr:uid="{00000000-0005-0000-0000-0000DD1C0000}"/>
    <cellStyle name="20% - Accent2 30 3 2" xfId="7892" xr:uid="{00000000-0005-0000-0000-0000DE1C0000}"/>
    <cellStyle name="20% - Accent2 30 4" xfId="7893" xr:uid="{00000000-0005-0000-0000-0000DF1C0000}"/>
    <cellStyle name="20% - Accent2 31" xfId="7894" xr:uid="{00000000-0005-0000-0000-0000E01C0000}"/>
    <cellStyle name="20% - Accent2 31 2" xfId="7895" xr:uid="{00000000-0005-0000-0000-0000E11C0000}"/>
    <cellStyle name="20% - Accent2 31 2 2" xfId="7896" xr:uid="{00000000-0005-0000-0000-0000E21C0000}"/>
    <cellStyle name="20% - Accent2 31 3" xfId="7897" xr:uid="{00000000-0005-0000-0000-0000E31C0000}"/>
    <cellStyle name="20% - Accent2 31 3 2" xfId="7898" xr:uid="{00000000-0005-0000-0000-0000E41C0000}"/>
    <cellStyle name="20% - Accent2 31 4" xfId="7899" xr:uid="{00000000-0005-0000-0000-0000E51C0000}"/>
    <cellStyle name="20% - Accent2 32" xfId="7900" xr:uid="{00000000-0005-0000-0000-0000E61C0000}"/>
    <cellStyle name="20% - Accent2 32 2" xfId="7901" xr:uid="{00000000-0005-0000-0000-0000E71C0000}"/>
    <cellStyle name="20% - Accent2 32 2 2" xfId="7902" xr:uid="{00000000-0005-0000-0000-0000E81C0000}"/>
    <cellStyle name="20% - Accent2 32 3" xfId="7903" xr:uid="{00000000-0005-0000-0000-0000E91C0000}"/>
    <cellStyle name="20% - Accent2 32 3 2" xfId="7904" xr:uid="{00000000-0005-0000-0000-0000EA1C0000}"/>
    <cellStyle name="20% - Accent2 32 4" xfId="7905" xr:uid="{00000000-0005-0000-0000-0000EB1C0000}"/>
    <cellStyle name="20% - Accent2 33" xfId="7906" xr:uid="{00000000-0005-0000-0000-0000EC1C0000}"/>
    <cellStyle name="20% - Accent2 33 2" xfId="7907" xr:uid="{00000000-0005-0000-0000-0000ED1C0000}"/>
    <cellStyle name="20% - Accent2 33 2 2" xfId="7908" xr:uid="{00000000-0005-0000-0000-0000EE1C0000}"/>
    <cellStyle name="20% - Accent2 33 3" xfId="7909" xr:uid="{00000000-0005-0000-0000-0000EF1C0000}"/>
    <cellStyle name="20% - Accent2 33 3 2" xfId="7910" xr:uid="{00000000-0005-0000-0000-0000F01C0000}"/>
    <cellStyle name="20% - Accent2 33 4" xfId="7911" xr:uid="{00000000-0005-0000-0000-0000F11C0000}"/>
    <cellStyle name="20% - Accent2 34" xfId="7912" xr:uid="{00000000-0005-0000-0000-0000F21C0000}"/>
    <cellStyle name="20% - Accent2 34 2" xfId="7913" xr:uid="{00000000-0005-0000-0000-0000F31C0000}"/>
    <cellStyle name="20% - Accent2 34 2 2" xfId="7914" xr:uid="{00000000-0005-0000-0000-0000F41C0000}"/>
    <cellStyle name="20% - Accent2 34 3" xfId="7915" xr:uid="{00000000-0005-0000-0000-0000F51C0000}"/>
    <cellStyle name="20% - Accent2 34 3 2" xfId="7916" xr:uid="{00000000-0005-0000-0000-0000F61C0000}"/>
    <cellStyle name="20% - Accent2 34 4" xfId="7917" xr:uid="{00000000-0005-0000-0000-0000F71C0000}"/>
    <cellStyle name="20% - Accent2 35" xfId="7918" xr:uid="{00000000-0005-0000-0000-0000F81C0000}"/>
    <cellStyle name="20% - Accent2 35 2" xfId="7919" xr:uid="{00000000-0005-0000-0000-0000F91C0000}"/>
    <cellStyle name="20% - Accent2 35 2 2" xfId="7920" xr:uid="{00000000-0005-0000-0000-0000FA1C0000}"/>
    <cellStyle name="20% - Accent2 35 3" xfId="7921" xr:uid="{00000000-0005-0000-0000-0000FB1C0000}"/>
    <cellStyle name="20% - Accent2 35 3 2" xfId="7922" xr:uid="{00000000-0005-0000-0000-0000FC1C0000}"/>
    <cellStyle name="20% - Accent2 35 4" xfId="7923" xr:uid="{00000000-0005-0000-0000-0000FD1C0000}"/>
    <cellStyle name="20% - Accent2 36" xfId="7924" xr:uid="{00000000-0005-0000-0000-0000FE1C0000}"/>
    <cellStyle name="20% - Accent2 36 2" xfId="7925" xr:uid="{00000000-0005-0000-0000-0000FF1C0000}"/>
    <cellStyle name="20% - Accent2 36 2 2" xfId="7926" xr:uid="{00000000-0005-0000-0000-0000001D0000}"/>
    <cellStyle name="20% - Accent2 36 3" xfId="7927" xr:uid="{00000000-0005-0000-0000-0000011D0000}"/>
    <cellStyle name="20% - Accent2 36 3 2" xfId="7928" xr:uid="{00000000-0005-0000-0000-0000021D0000}"/>
    <cellStyle name="20% - Accent2 36 4" xfId="7929" xr:uid="{00000000-0005-0000-0000-0000031D0000}"/>
    <cellStyle name="20% - Accent2 37" xfId="7930" xr:uid="{00000000-0005-0000-0000-0000041D0000}"/>
    <cellStyle name="20% - Accent2 37 2" xfId="7931" xr:uid="{00000000-0005-0000-0000-0000051D0000}"/>
    <cellStyle name="20% - Accent2 37 2 2" xfId="7932" xr:uid="{00000000-0005-0000-0000-0000061D0000}"/>
    <cellStyle name="20% - Accent2 37 3" xfId="7933" xr:uid="{00000000-0005-0000-0000-0000071D0000}"/>
    <cellStyle name="20% - Accent2 37 3 2" xfId="7934" xr:uid="{00000000-0005-0000-0000-0000081D0000}"/>
    <cellStyle name="20% - Accent2 37 4" xfId="7935" xr:uid="{00000000-0005-0000-0000-0000091D0000}"/>
    <cellStyle name="20% - Accent2 38" xfId="7936" xr:uid="{00000000-0005-0000-0000-00000A1D0000}"/>
    <cellStyle name="20% - Accent2 38 2" xfId="7937" xr:uid="{00000000-0005-0000-0000-00000B1D0000}"/>
    <cellStyle name="20% - Accent2 38 2 2" xfId="7938" xr:uid="{00000000-0005-0000-0000-00000C1D0000}"/>
    <cellStyle name="20% - Accent2 38 3" xfId="7939" xr:uid="{00000000-0005-0000-0000-00000D1D0000}"/>
    <cellStyle name="20% - Accent2 38 3 2" xfId="7940" xr:uid="{00000000-0005-0000-0000-00000E1D0000}"/>
    <cellStyle name="20% - Accent2 38 4" xfId="7941" xr:uid="{00000000-0005-0000-0000-00000F1D0000}"/>
    <cellStyle name="20% - Accent2 39" xfId="7942" xr:uid="{00000000-0005-0000-0000-0000101D0000}"/>
    <cellStyle name="20% - Accent2 39 2" xfId="7943" xr:uid="{00000000-0005-0000-0000-0000111D0000}"/>
    <cellStyle name="20% - Accent2 39 2 2" xfId="7944" xr:uid="{00000000-0005-0000-0000-0000121D0000}"/>
    <cellStyle name="20% - Accent2 39 3" xfId="7945" xr:uid="{00000000-0005-0000-0000-0000131D0000}"/>
    <cellStyle name="20% - Accent2 39 3 2" xfId="7946" xr:uid="{00000000-0005-0000-0000-0000141D0000}"/>
    <cellStyle name="20% - Accent2 39 4" xfId="7947" xr:uid="{00000000-0005-0000-0000-0000151D0000}"/>
    <cellStyle name="20% - Accent2 4" xfId="478" xr:uid="{00000000-0005-0000-0000-0000161D0000}"/>
    <cellStyle name="20% - Accent2 4 2" xfId="7948" xr:uid="{00000000-0005-0000-0000-0000171D0000}"/>
    <cellStyle name="20% - Accent2 4 2 2" xfId="7949" xr:uid="{00000000-0005-0000-0000-0000181D0000}"/>
    <cellStyle name="20% - Accent2 4 2 2 2" xfId="7950" xr:uid="{00000000-0005-0000-0000-0000191D0000}"/>
    <cellStyle name="20% - Accent2 4 2 3" xfId="7951" xr:uid="{00000000-0005-0000-0000-00001A1D0000}"/>
    <cellStyle name="20% - Accent2 4 2 3 2" xfId="7952" xr:uid="{00000000-0005-0000-0000-00001B1D0000}"/>
    <cellStyle name="20% - Accent2 4 2 3 2 2" xfId="7953" xr:uid="{00000000-0005-0000-0000-00001C1D0000}"/>
    <cellStyle name="20% - Accent2 4 2 3 2 3" xfId="7954" xr:uid="{00000000-0005-0000-0000-00001D1D0000}"/>
    <cellStyle name="20% - Accent2 4 2 3 3" xfId="7955" xr:uid="{00000000-0005-0000-0000-00001E1D0000}"/>
    <cellStyle name="20% - Accent2 4 2 3 4" xfId="7956" xr:uid="{00000000-0005-0000-0000-00001F1D0000}"/>
    <cellStyle name="20% - Accent2 4 2 4" xfId="7957" xr:uid="{00000000-0005-0000-0000-0000201D0000}"/>
    <cellStyle name="20% - Accent2 4 2 4 2" xfId="7958" xr:uid="{00000000-0005-0000-0000-0000211D0000}"/>
    <cellStyle name="20% - Accent2 4 2 4 3" xfId="7959" xr:uid="{00000000-0005-0000-0000-0000221D0000}"/>
    <cellStyle name="20% - Accent2 4 2 5" xfId="7960" xr:uid="{00000000-0005-0000-0000-0000231D0000}"/>
    <cellStyle name="20% - Accent2 4 2 6" xfId="7961" xr:uid="{00000000-0005-0000-0000-0000241D0000}"/>
    <cellStyle name="20% - Accent2 4 3" xfId="7962" xr:uid="{00000000-0005-0000-0000-0000251D0000}"/>
    <cellStyle name="20% - Accent2 4 3 2" xfId="7963" xr:uid="{00000000-0005-0000-0000-0000261D0000}"/>
    <cellStyle name="20% - Accent2 4 3 2 2" xfId="7964" xr:uid="{00000000-0005-0000-0000-0000271D0000}"/>
    <cellStyle name="20% - Accent2 4 3 2 2 2" xfId="7965" xr:uid="{00000000-0005-0000-0000-0000281D0000}"/>
    <cellStyle name="20% - Accent2 4 3 2 3" xfId="7966" xr:uid="{00000000-0005-0000-0000-0000291D0000}"/>
    <cellStyle name="20% - Accent2 4 3 3" xfId="7967" xr:uid="{00000000-0005-0000-0000-00002A1D0000}"/>
    <cellStyle name="20% - Accent2 4 3 3 2" xfId="7968" xr:uid="{00000000-0005-0000-0000-00002B1D0000}"/>
    <cellStyle name="20% - Accent2 4 3 4" xfId="7969" xr:uid="{00000000-0005-0000-0000-00002C1D0000}"/>
    <cellStyle name="20% - Accent2 4 3 5" xfId="7970" xr:uid="{00000000-0005-0000-0000-00002D1D0000}"/>
    <cellStyle name="20% - Accent2 4 4" xfId="7971" xr:uid="{00000000-0005-0000-0000-00002E1D0000}"/>
    <cellStyle name="20% - Accent2 4 4 2" xfId="7972" xr:uid="{00000000-0005-0000-0000-00002F1D0000}"/>
    <cellStyle name="20% - Accent2 4 4 2 2" xfId="7973" xr:uid="{00000000-0005-0000-0000-0000301D0000}"/>
    <cellStyle name="20% - Accent2 4 4 2 3" xfId="7974" xr:uid="{00000000-0005-0000-0000-0000311D0000}"/>
    <cellStyle name="20% - Accent2 4 4 3" xfId="7975" xr:uid="{00000000-0005-0000-0000-0000321D0000}"/>
    <cellStyle name="20% - Accent2 4 4 4" xfId="7976" xr:uid="{00000000-0005-0000-0000-0000331D0000}"/>
    <cellStyle name="20% - Accent2 4 5" xfId="7977" xr:uid="{00000000-0005-0000-0000-0000341D0000}"/>
    <cellStyle name="20% - Accent2 4 5 2" xfId="7978" xr:uid="{00000000-0005-0000-0000-0000351D0000}"/>
    <cellStyle name="20% - Accent2 4 5 2 2" xfId="7979" xr:uid="{00000000-0005-0000-0000-0000361D0000}"/>
    <cellStyle name="20% - Accent2 4 5 3" xfId="7980" xr:uid="{00000000-0005-0000-0000-0000371D0000}"/>
    <cellStyle name="20% - Accent2 4 6" xfId="7981" xr:uid="{00000000-0005-0000-0000-0000381D0000}"/>
    <cellStyle name="20% - Accent2 4 6 2" xfId="7982" xr:uid="{00000000-0005-0000-0000-0000391D0000}"/>
    <cellStyle name="20% - Accent2 4 7" xfId="7983" xr:uid="{00000000-0005-0000-0000-00003A1D0000}"/>
    <cellStyle name="20% - Accent2 40" xfId="7984" xr:uid="{00000000-0005-0000-0000-00003B1D0000}"/>
    <cellStyle name="20% - Accent2 40 2" xfId="7985" xr:uid="{00000000-0005-0000-0000-00003C1D0000}"/>
    <cellStyle name="20% - Accent2 40 2 2" xfId="7986" xr:uid="{00000000-0005-0000-0000-00003D1D0000}"/>
    <cellStyle name="20% - Accent2 40 3" xfId="7987" xr:uid="{00000000-0005-0000-0000-00003E1D0000}"/>
    <cellStyle name="20% - Accent2 40 3 2" xfId="7988" xr:uid="{00000000-0005-0000-0000-00003F1D0000}"/>
    <cellStyle name="20% - Accent2 40 4" xfId="7989" xr:uid="{00000000-0005-0000-0000-0000401D0000}"/>
    <cellStyle name="20% - Accent2 41" xfId="7990" xr:uid="{00000000-0005-0000-0000-0000411D0000}"/>
    <cellStyle name="20% - Accent2 41 2" xfId="7991" xr:uid="{00000000-0005-0000-0000-0000421D0000}"/>
    <cellStyle name="20% - Accent2 41 2 2" xfId="7992" xr:uid="{00000000-0005-0000-0000-0000431D0000}"/>
    <cellStyle name="20% - Accent2 41 3" xfId="7993" xr:uid="{00000000-0005-0000-0000-0000441D0000}"/>
    <cellStyle name="20% - Accent2 41 3 2" xfId="7994" xr:uid="{00000000-0005-0000-0000-0000451D0000}"/>
    <cellStyle name="20% - Accent2 41 4" xfId="7995" xr:uid="{00000000-0005-0000-0000-0000461D0000}"/>
    <cellStyle name="20% - Accent2 42" xfId="7996" xr:uid="{00000000-0005-0000-0000-0000471D0000}"/>
    <cellStyle name="20% - Accent2 42 2" xfId="7997" xr:uid="{00000000-0005-0000-0000-0000481D0000}"/>
    <cellStyle name="20% - Accent2 42 2 2" xfId="7998" xr:uid="{00000000-0005-0000-0000-0000491D0000}"/>
    <cellStyle name="20% - Accent2 42 3" xfId="7999" xr:uid="{00000000-0005-0000-0000-00004A1D0000}"/>
    <cellStyle name="20% - Accent2 42 3 2" xfId="8000" xr:uid="{00000000-0005-0000-0000-00004B1D0000}"/>
    <cellStyle name="20% - Accent2 42 4" xfId="8001" xr:uid="{00000000-0005-0000-0000-00004C1D0000}"/>
    <cellStyle name="20% - Accent2 43" xfId="8002" xr:uid="{00000000-0005-0000-0000-00004D1D0000}"/>
    <cellStyle name="20% - Accent2 43 2" xfId="8003" xr:uid="{00000000-0005-0000-0000-00004E1D0000}"/>
    <cellStyle name="20% - Accent2 43 2 2" xfId="8004" xr:uid="{00000000-0005-0000-0000-00004F1D0000}"/>
    <cellStyle name="20% - Accent2 43 3" xfId="8005" xr:uid="{00000000-0005-0000-0000-0000501D0000}"/>
    <cellStyle name="20% - Accent2 43 3 2" xfId="8006" xr:uid="{00000000-0005-0000-0000-0000511D0000}"/>
    <cellStyle name="20% - Accent2 43 4" xfId="8007" xr:uid="{00000000-0005-0000-0000-0000521D0000}"/>
    <cellStyle name="20% - Accent2 44" xfId="8008" xr:uid="{00000000-0005-0000-0000-0000531D0000}"/>
    <cellStyle name="20% - Accent2 44 2" xfId="8009" xr:uid="{00000000-0005-0000-0000-0000541D0000}"/>
    <cellStyle name="20% - Accent2 44 2 2" xfId="8010" xr:uid="{00000000-0005-0000-0000-0000551D0000}"/>
    <cellStyle name="20% - Accent2 44 3" xfId="8011" xr:uid="{00000000-0005-0000-0000-0000561D0000}"/>
    <cellStyle name="20% - Accent2 44 3 2" xfId="8012" xr:uid="{00000000-0005-0000-0000-0000571D0000}"/>
    <cellStyle name="20% - Accent2 44 4" xfId="8013" xr:uid="{00000000-0005-0000-0000-0000581D0000}"/>
    <cellStyle name="20% - Accent2 45" xfId="8014" xr:uid="{00000000-0005-0000-0000-0000591D0000}"/>
    <cellStyle name="20% - Accent2 45 2" xfId="8015" xr:uid="{00000000-0005-0000-0000-00005A1D0000}"/>
    <cellStyle name="20% - Accent2 45 2 2" xfId="8016" xr:uid="{00000000-0005-0000-0000-00005B1D0000}"/>
    <cellStyle name="20% - Accent2 45 3" xfId="8017" xr:uid="{00000000-0005-0000-0000-00005C1D0000}"/>
    <cellStyle name="20% - Accent2 45 3 2" xfId="8018" xr:uid="{00000000-0005-0000-0000-00005D1D0000}"/>
    <cellStyle name="20% - Accent2 45 4" xfId="8019" xr:uid="{00000000-0005-0000-0000-00005E1D0000}"/>
    <cellStyle name="20% - Accent2 46" xfId="8020" xr:uid="{00000000-0005-0000-0000-00005F1D0000}"/>
    <cellStyle name="20% - Accent2 46 2" xfId="8021" xr:uid="{00000000-0005-0000-0000-0000601D0000}"/>
    <cellStyle name="20% - Accent2 46 2 2" xfId="8022" xr:uid="{00000000-0005-0000-0000-0000611D0000}"/>
    <cellStyle name="20% - Accent2 46 3" xfId="8023" xr:uid="{00000000-0005-0000-0000-0000621D0000}"/>
    <cellStyle name="20% - Accent2 46 3 2" xfId="8024" xr:uid="{00000000-0005-0000-0000-0000631D0000}"/>
    <cellStyle name="20% - Accent2 46 4" xfId="8025" xr:uid="{00000000-0005-0000-0000-0000641D0000}"/>
    <cellStyle name="20% - Accent2 47" xfId="8026" xr:uid="{00000000-0005-0000-0000-0000651D0000}"/>
    <cellStyle name="20% - Accent2 47 2" xfId="8027" xr:uid="{00000000-0005-0000-0000-0000661D0000}"/>
    <cellStyle name="20% - Accent2 47 2 2" xfId="8028" xr:uid="{00000000-0005-0000-0000-0000671D0000}"/>
    <cellStyle name="20% - Accent2 47 3" xfId="8029" xr:uid="{00000000-0005-0000-0000-0000681D0000}"/>
    <cellStyle name="20% - Accent2 47 3 2" xfId="8030" xr:uid="{00000000-0005-0000-0000-0000691D0000}"/>
    <cellStyle name="20% - Accent2 47 4" xfId="8031" xr:uid="{00000000-0005-0000-0000-00006A1D0000}"/>
    <cellStyle name="20% - Accent2 48" xfId="8032" xr:uid="{00000000-0005-0000-0000-00006B1D0000}"/>
    <cellStyle name="20% - Accent2 48 2" xfId="8033" xr:uid="{00000000-0005-0000-0000-00006C1D0000}"/>
    <cellStyle name="20% - Accent2 48 2 2" xfId="8034" xr:uid="{00000000-0005-0000-0000-00006D1D0000}"/>
    <cellStyle name="20% - Accent2 48 3" xfId="8035" xr:uid="{00000000-0005-0000-0000-00006E1D0000}"/>
    <cellStyle name="20% - Accent2 48 3 2" xfId="8036" xr:uid="{00000000-0005-0000-0000-00006F1D0000}"/>
    <cellStyle name="20% - Accent2 48 4" xfId="8037" xr:uid="{00000000-0005-0000-0000-0000701D0000}"/>
    <cellStyle name="20% - Accent2 49" xfId="8038" xr:uid="{00000000-0005-0000-0000-0000711D0000}"/>
    <cellStyle name="20% - Accent2 49 2" xfId="8039" xr:uid="{00000000-0005-0000-0000-0000721D0000}"/>
    <cellStyle name="20% - Accent2 49 2 2" xfId="8040" xr:uid="{00000000-0005-0000-0000-0000731D0000}"/>
    <cellStyle name="20% - Accent2 49 3" xfId="8041" xr:uid="{00000000-0005-0000-0000-0000741D0000}"/>
    <cellStyle name="20% - Accent2 49 3 2" xfId="8042" xr:uid="{00000000-0005-0000-0000-0000751D0000}"/>
    <cellStyle name="20% - Accent2 49 4" xfId="8043" xr:uid="{00000000-0005-0000-0000-0000761D0000}"/>
    <cellStyle name="20% - Accent2 5" xfId="8044" xr:uid="{00000000-0005-0000-0000-0000771D0000}"/>
    <cellStyle name="20% - Accent2 5 2" xfId="8045" xr:uid="{00000000-0005-0000-0000-0000781D0000}"/>
    <cellStyle name="20% - Accent2 5 2 2" xfId="8046" xr:uid="{00000000-0005-0000-0000-0000791D0000}"/>
    <cellStyle name="20% - Accent2 5 2 2 2" xfId="8047" xr:uid="{00000000-0005-0000-0000-00007A1D0000}"/>
    <cellStyle name="20% - Accent2 5 2 3" xfId="8048" xr:uid="{00000000-0005-0000-0000-00007B1D0000}"/>
    <cellStyle name="20% - Accent2 5 2 3 2" xfId="8049" xr:uid="{00000000-0005-0000-0000-00007C1D0000}"/>
    <cellStyle name="20% - Accent2 5 2 3 2 2" xfId="8050" xr:uid="{00000000-0005-0000-0000-00007D1D0000}"/>
    <cellStyle name="20% - Accent2 5 2 3 2 3" xfId="8051" xr:uid="{00000000-0005-0000-0000-00007E1D0000}"/>
    <cellStyle name="20% - Accent2 5 2 3 3" xfId="8052" xr:uid="{00000000-0005-0000-0000-00007F1D0000}"/>
    <cellStyle name="20% - Accent2 5 2 3 4" xfId="8053" xr:uid="{00000000-0005-0000-0000-0000801D0000}"/>
    <cellStyle name="20% - Accent2 5 2 4" xfId="8054" xr:uid="{00000000-0005-0000-0000-0000811D0000}"/>
    <cellStyle name="20% - Accent2 5 2 4 2" xfId="8055" xr:uid="{00000000-0005-0000-0000-0000821D0000}"/>
    <cellStyle name="20% - Accent2 5 2 4 3" xfId="8056" xr:uid="{00000000-0005-0000-0000-0000831D0000}"/>
    <cellStyle name="20% - Accent2 5 2 5" xfId="8057" xr:uid="{00000000-0005-0000-0000-0000841D0000}"/>
    <cellStyle name="20% - Accent2 5 2 6" xfId="8058" xr:uid="{00000000-0005-0000-0000-0000851D0000}"/>
    <cellStyle name="20% - Accent2 5 3" xfId="8059" xr:uid="{00000000-0005-0000-0000-0000861D0000}"/>
    <cellStyle name="20% - Accent2 5 3 2" xfId="8060" xr:uid="{00000000-0005-0000-0000-0000871D0000}"/>
    <cellStyle name="20% - Accent2 5 4" xfId="8061" xr:uid="{00000000-0005-0000-0000-0000881D0000}"/>
    <cellStyle name="20% - Accent2 5 4 2" xfId="8062" xr:uid="{00000000-0005-0000-0000-0000891D0000}"/>
    <cellStyle name="20% - Accent2 5 4 2 2" xfId="8063" xr:uid="{00000000-0005-0000-0000-00008A1D0000}"/>
    <cellStyle name="20% - Accent2 5 4 2 3" xfId="8064" xr:uid="{00000000-0005-0000-0000-00008B1D0000}"/>
    <cellStyle name="20% - Accent2 5 4 3" xfId="8065" xr:uid="{00000000-0005-0000-0000-00008C1D0000}"/>
    <cellStyle name="20% - Accent2 5 4 4" xfId="8066" xr:uid="{00000000-0005-0000-0000-00008D1D0000}"/>
    <cellStyle name="20% - Accent2 5 5" xfId="8067" xr:uid="{00000000-0005-0000-0000-00008E1D0000}"/>
    <cellStyle name="20% - Accent2 5 5 2" xfId="8068" xr:uid="{00000000-0005-0000-0000-00008F1D0000}"/>
    <cellStyle name="20% - Accent2 5 5 3" xfId="8069" xr:uid="{00000000-0005-0000-0000-0000901D0000}"/>
    <cellStyle name="20% - Accent2 5 6" xfId="8070" xr:uid="{00000000-0005-0000-0000-0000911D0000}"/>
    <cellStyle name="20% - Accent2 5 7" xfId="8071" xr:uid="{00000000-0005-0000-0000-0000921D0000}"/>
    <cellStyle name="20% - Accent2 50" xfId="8072" xr:uid="{00000000-0005-0000-0000-0000931D0000}"/>
    <cellStyle name="20% - Accent2 50 2" xfId="8073" xr:uid="{00000000-0005-0000-0000-0000941D0000}"/>
    <cellStyle name="20% - Accent2 50 2 2" xfId="8074" xr:uid="{00000000-0005-0000-0000-0000951D0000}"/>
    <cellStyle name="20% - Accent2 50 3" xfId="8075" xr:uid="{00000000-0005-0000-0000-0000961D0000}"/>
    <cellStyle name="20% - Accent2 50 3 2" xfId="8076" xr:uid="{00000000-0005-0000-0000-0000971D0000}"/>
    <cellStyle name="20% - Accent2 50 4" xfId="8077" xr:uid="{00000000-0005-0000-0000-0000981D0000}"/>
    <cellStyle name="20% - Accent2 51" xfId="8078" xr:uid="{00000000-0005-0000-0000-0000991D0000}"/>
    <cellStyle name="20% - Accent2 51 2" xfId="8079" xr:uid="{00000000-0005-0000-0000-00009A1D0000}"/>
    <cellStyle name="20% - Accent2 51 2 2" xfId="8080" xr:uid="{00000000-0005-0000-0000-00009B1D0000}"/>
    <cellStyle name="20% - Accent2 51 3" xfId="8081" xr:uid="{00000000-0005-0000-0000-00009C1D0000}"/>
    <cellStyle name="20% - Accent2 51 3 2" xfId="8082" xr:uid="{00000000-0005-0000-0000-00009D1D0000}"/>
    <cellStyle name="20% - Accent2 51 4" xfId="8083" xr:uid="{00000000-0005-0000-0000-00009E1D0000}"/>
    <cellStyle name="20% - Accent2 52" xfId="8084" xr:uid="{00000000-0005-0000-0000-00009F1D0000}"/>
    <cellStyle name="20% - Accent2 52 2" xfId="8085" xr:uid="{00000000-0005-0000-0000-0000A01D0000}"/>
    <cellStyle name="20% - Accent2 52 2 2" xfId="8086" xr:uid="{00000000-0005-0000-0000-0000A11D0000}"/>
    <cellStyle name="20% - Accent2 52 3" xfId="8087" xr:uid="{00000000-0005-0000-0000-0000A21D0000}"/>
    <cellStyle name="20% - Accent2 52 3 2" xfId="8088" xr:uid="{00000000-0005-0000-0000-0000A31D0000}"/>
    <cellStyle name="20% - Accent2 52 4" xfId="8089" xr:uid="{00000000-0005-0000-0000-0000A41D0000}"/>
    <cellStyle name="20% - Accent2 53" xfId="8090" xr:uid="{00000000-0005-0000-0000-0000A51D0000}"/>
    <cellStyle name="20% - Accent2 53 2" xfId="8091" xr:uid="{00000000-0005-0000-0000-0000A61D0000}"/>
    <cellStyle name="20% - Accent2 53 2 2" xfId="8092" xr:uid="{00000000-0005-0000-0000-0000A71D0000}"/>
    <cellStyle name="20% - Accent2 53 3" xfId="8093" xr:uid="{00000000-0005-0000-0000-0000A81D0000}"/>
    <cellStyle name="20% - Accent2 53 3 2" xfId="8094" xr:uid="{00000000-0005-0000-0000-0000A91D0000}"/>
    <cellStyle name="20% - Accent2 53 4" xfId="8095" xr:uid="{00000000-0005-0000-0000-0000AA1D0000}"/>
    <cellStyle name="20% - Accent2 54" xfId="8096" xr:uid="{00000000-0005-0000-0000-0000AB1D0000}"/>
    <cellStyle name="20% - Accent2 54 2" xfId="8097" xr:uid="{00000000-0005-0000-0000-0000AC1D0000}"/>
    <cellStyle name="20% - Accent2 54 2 2" xfId="8098" xr:uid="{00000000-0005-0000-0000-0000AD1D0000}"/>
    <cellStyle name="20% - Accent2 54 3" xfId="8099" xr:uid="{00000000-0005-0000-0000-0000AE1D0000}"/>
    <cellStyle name="20% - Accent2 54 3 2" xfId="8100" xr:uid="{00000000-0005-0000-0000-0000AF1D0000}"/>
    <cellStyle name="20% - Accent2 54 4" xfId="8101" xr:uid="{00000000-0005-0000-0000-0000B01D0000}"/>
    <cellStyle name="20% - Accent2 55" xfId="8102" xr:uid="{00000000-0005-0000-0000-0000B11D0000}"/>
    <cellStyle name="20% - Accent2 55 2" xfId="8103" xr:uid="{00000000-0005-0000-0000-0000B21D0000}"/>
    <cellStyle name="20% - Accent2 55 2 2" xfId="8104" xr:uid="{00000000-0005-0000-0000-0000B31D0000}"/>
    <cellStyle name="20% - Accent2 55 3" xfId="8105" xr:uid="{00000000-0005-0000-0000-0000B41D0000}"/>
    <cellStyle name="20% - Accent2 55 3 2" xfId="8106" xr:uid="{00000000-0005-0000-0000-0000B51D0000}"/>
    <cellStyle name="20% - Accent2 55 4" xfId="8107" xr:uid="{00000000-0005-0000-0000-0000B61D0000}"/>
    <cellStyle name="20% - Accent2 56" xfId="8108" xr:uid="{00000000-0005-0000-0000-0000B71D0000}"/>
    <cellStyle name="20% - Accent2 56 2" xfId="8109" xr:uid="{00000000-0005-0000-0000-0000B81D0000}"/>
    <cellStyle name="20% - Accent2 56 2 2" xfId="8110" xr:uid="{00000000-0005-0000-0000-0000B91D0000}"/>
    <cellStyle name="20% - Accent2 56 3" xfId="8111" xr:uid="{00000000-0005-0000-0000-0000BA1D0000}"/>
    <cellStyle name="20% - Accent2 56 3 2" xfId="8112" xr:uid="{00000000-0005-0000-0000-0000BB1D0000}"/>
    <cellStyle name="20% - Accent2 56 4" xfId="8113" xr:uid="{00000000-0005-0000-0000-0000BC1D0000}"/>
    <cellStyle name="20% - Accent2 57" xfId="8114" xr:uid="{00000000-0005-0000-0000-0000BD1D0000}"/>
    <cellStyle name="20% - Accent2 57 2" xfId="8115" xr:uid="{00000000-0005-0000-0000-0000BE1D0000}"/>
    <cellStyle name="20% - Accent2 57 2 2" xfId="8116" xr:uid="{00000000-0005-0000-0000-0000BF1D0000}"/>
    <cellStyle name="20% - Accent2 57 3" xfId="8117" xr:uid="{00000000-0005-0000-0000-0000C01D0000}"/>
    <cellStyle name="20% - Accent2 57 3 2" xfId="8118" xr:uid="{00000000-0005-0000-0000-0000C11D0000}"/>
    <cellStyle name="20% - Accent2 57 4" xfId="8119" xr:uid="{00000000-0005-0000-0000-0000C21D0000}"/>
    <cellStyle name="20% - Accent2 57 4 2" xfId="8120" xr:uid="{00000000-0005-0000-0000-0000C31D0000}"/>
    <cellStyle name="20% - Accent2 57 4 2 2" xfId="8121" xr:uid="{00000000-0005-0000-0000-0000C41D0000}"/>
    <cellStyle name="20% - Accent2 57 4 2 3" xfId="8122" xr:uid="{00000000-0005-0000-0000-0000C51D0000}"/>
    <cellStyle name="20% - Accent2 57 4 3" xfId="8123" xr:uid="{00000000-0005-0000-0000-0000C61D0000}"/>
    <cellStyle name="20% - Accent2 57 4 4" xfId="8124" xr:uid="{00000000-0005-0000-0000-0000C71D0000}"/>
    <cellStyle name="20% - Accent2 57 5" xfId="8125" xr:uid="{00000000-0005-0000-0000-0000C81D0000}"/>
    <cellStyle name="20% - Accent2 57 5 2" xfId="8126" xr:uid="{00000000-0005-0000-0000-0000C91D0000}"/>
    <cellStyle name="20% - Accent2 57 5 3" xfId="8127" xr:uid="{00000000-0005-0000-0000-0000CA1D0000}"/>
    <cellStyle name="20% - Accent2 57 6" xfId="8128" xr:uid="{00000000-0005-0000-0000-0000CB1D0000}"/>
    <cellStyle name="20% - Accent2 57 7" xfId="8129" xr:uid="{00000000-0005-0000-0000-0000CC1D0000}"/>
    <cellStyle name="20% - Accent2 58" xfId="8130" xr:uid="{00000000-0005-0000-0000-0000CD1D0000}"/>
    <cellStyle name="20% - Accent2 58 2" xfId="8131" xr:uid="{00000000-0005-0000-0000-0000CE1D0000}"/>
    <cellStyle name="20% - Accent2 58 2 2" xfId="8132" xr:uid="{00000000-0005-0000-0000-0000CF1D0000}"/>
    <cellStyle name="20% - Accent2 58 3" xfId="8133" xr:uid="{00000000-0005-0000-0000-0000D01D0000}"/>
    <cellStyle name="20% - Accent2 58 4" xfId="8134" xr:uid="{00000000-0005-0000-0000-0000D11D0000}"/>
    <cellStyle name="20% - Accent2 59" xfId="8135" xr:uid="{00000000-0005-0000-0000-0000D21D0000}"/>
    <cellStyle name="20% - Accent2 59 2" xfId="8136" xr:uid="{00000000-0005-0000-0000-0000D31D0000}"/>
    <cellStyle name="20% - Accent2 59 2 2" xfId="8137" xr:uid="{00000000-0005-0000-0000-0000D41D0000}"/>
    <cellStyle name="20% - Accent2 59 3" xfId="8138" xr:uid="{00000000-0005-0000-0000-0000D51D0000}"/>
    <cellStyle name="20% - Accent2 59 4" xfId="8139" xr:uid="{00000000-0005-0000-0000-0000D61D0000}"/>
    <cellStyle name="20% - Accent2 6" xfId="8140" xr:uid="{00000000-0005-0000-0000-0000D71D0000}"/>
    <cellStyle name="20% - Accent2 6 2" xfId="8141" xr:uid="{00000000-0005-0000-0000-0000D81D0000}"/>
    <cellStyle name="20% - Accent2 6 2 2" xfId="8142" xr:uid="{00000000-0005-0000-0000-0000D91D0000}"/>
    <cellStyle name="20% - Accent2 6 3" xfId="8143" xr:uid="{00000000-0005-0000-0000-0000DA1D0000}"/>
    <cellStyle name="20% - Accent2 6 3 2" xfId="8144" xr:uid="{00000000-0005-0000-0000-0000DB1D0000}"/>
    <cellStyle name="20% - Accent2 6 4" xfId="8145" xr:uid="{00000000-0005-0000-0000-0000DC1D0000}"/>
    <cellStyle name="20% - Accent2 60" xfId="8146" xr:uid="{00000000-0005-0000-0000-0000DD1D0000}"/>
    <cellStyle name="20% - Accent2 60 2" xfId="8147" xr:uid="{00000000-0005-0000-0000-0000DE1D0000}"/>
    <cellStyle name="20% - Accent2 60 2 2" xfId="8148" xr:uid="{00000000-0005-0000-0000-0000DF1D0000}"/>
    <cellStyle name="20% - Accent2 60 3" xfId="8149" xr:uid="{00000000-0005-0000-0000-0000E01D0000}"/>
    <cellStyle name="20% - Accent2 60 4" xfId="8150" xr:uid="{00000000-0005-0000-0000-0000E11D0000}"/>
    <cellStyle name="20% - Accent2 61" xfId="8151" xr:uid="{00000000-0005-0000-0000-0000E21D0000}"/>
    <cellStyle name="20% - Accent2 61 2" xfId="8152" xr:uid="{00000000-0005-0000-0000-0000E31D0000}"/>
    <cellStyle name="20% - Accent2 61 2 2" xfId="8153" xr:uid="{00000000-0005-0000-0000-0000E41D0000}"/>
    <cellStyle name="20% - Accent2 61 3" xfId="8154" xr:uid="{00000000-0005-0000-0000-0000E51D0000}"/>
    <cellStyle name="20% - Accent2 61 3 2" xfId="8155" xr:uid="{00000000-0005-0000-0000-0000E61D0000}"/>
    <cellStyle name="20% - Accent2 61 3 2 2" xfId="8156" xr:uid="{00000000-0005-0000-0000-0000E71D0000}"/>
    <cellStyle name="20% - Accent2 61 3 2 2 2" xfId="8157" xr:uid="{00000000-0005-0000-0000-0000E81D0000}"/>
    <cellStyle name="20% - Accent2 61 3 2 3" xfId="8158" xr:uid="{00000000-0005-0000-0000-0000E91D0000}"/>
    <cellStyle name="20% - Accent2 61 3 3" xfId="8159" xr:uid="{00000000-0005-0000-0000-0000EA1D0000}"/>
    <cellStyle name="20% - Accent2 61 3 3 2" xfId="8160" xr:uid="{00000000-0005-0000-0000-0000EB1D0000}"/>
    <cellStyle name="20% - Accent2 61 3 4" xfId="8161" xr:uid="{00000000-0005-0000-0000-0000EC1D0000}"/>
    <cellStyle name="20% - Accent2 61 3 5" xfId="8162" xr:uid="{00000000-0005-0000-0000-0000ED1D0000}"/>
    <cellStyle name="20% - Accent2 61 4" xfId="8163" xr:uid="{00000000-0005-0000-0000-0000EE1D0000}"/>
    <cellStyle name="20% - Accent2 61 4 2" xfId="8164" xr:uid="{00000000-0005-0000-0000-0000EF1D0000}"/>
    <cellStyle name="20% - Accent2 61 4 2 2" xfId="8165" xr:uid="{00000000-0005-0000-0000-0000F01D0000}"/>
    <cellStyle name="20% - Accent2 61 4 3" xfId="8166" xr:uid="{00000000-0005-0000-0000-0000F11D0000}"/>
    <cellStyle name="20% - Accent2 61 5" xfId="8167" xr:uid="{00000000-0005-0000-0000-0000F21D0000}"/>
    <cellStyle name="20% - Accent2 61 5 2" xfId="8168" xr:uid="{00000000-0005-0000-0000-0000F31D0000}"/>
    <cellStyle name="20% - Accent2 61 6" xfId="8169" xr:uid="{00000000-0005-0000-0000-0000F41D0000}"/>
    <cellStyle name="20% - Accent2 62" xfId="8170" xr:uid="{00000000-0005-0000-0000-0000F51D0000}"/>
    <cellStyle name="20% - Accent2 62 2" xfId="8171" xr:uid="{00000000-0005-0000-0000-0000F61D0000}"/>
    <cellStyle name="20% - Accent2 62 2 2" xfId="8172" xr:uid="{00000000-0005-0000-0000-0000F71D0000}"/>
    <cellStyle name="20% - Accent2 62 3" xfId="8173" xr:uid="{00000000-0005-0000-0000-0000F81D0000}"/>
    <cellStyle name="20% - Accent2 62 3 2" xfId="8174" xr:uid="{00000000-0005-0000-0000-0000F91D0000}"/>
    <cellStyle name="20% - Accent2 62 3 2 2" xfId="8175" xr:uid="{00000000-0005-0000-0000-0000FA1D0000}"/>
    <cellStyle name="20% - Accent2 62 3 2 2 2" xfId="8176" xr:uid="{00000000-0005-0000-0000-0000FB1D0000}"/>
    <cellStyle name="20% - Accent2 62 3 2 3" xfId="8177" xr:uid="{00000000-0005-0000-0000-0000FC1D0000}"/>
    <cellStyle name="20% - Accent2 62 3 3" xfId="8178" xr:uid="{00000000-0005-0000-0000-0000FD1D0000}"/>
    <cellStyle name="20% - Accent2 62 3 3 2" xfId="8179" xr:uid="{00000000-0005-0000-0000-0000FE1D0000}"/>
    <cellStyle name="20% - Accent2 62 3 4" xfId="8180" xr:uid="{00000000-0005-0000-0000-0000FF1D0000}"/>
    <cellStyle name="20% - Accent2 62 3 5" xfId="8181" xr:uid="{00000000-0005-0000-0000-0000001E0000}"/>
    <cellStyle name="20% - Accent2 62 4" xfId="8182" xr:uid="{00000000-0005-0000-0000-0000011E0000}"/>
    <cellStyle name="20% - Accent2 62 4 2" xfId="8183" xr:uid="{00000000-0005-0000-0000-0000021E0000}"/>
    <cellStyle name="20% - Accent2 62 4 2 2" xfId="8184" xr:uid="{00000000-0005-0000-0000-0000031E0000}"/>
    <cellStyle name="20% - Accent2 62 4 3" xfId="8185" xr:uid="{00000000-0005-0000-0000-0000041E0000}"/>
    <cellStyle name="20% - Accent2 62 5" xfId="8186" xr:uid="{00000000-0005-0000-0000-0000051E0000}"/>
    <cellStyle name="20% - Accent2 62 5 2" xfId="8187" xr:uid="{00000000-0005-0000-0000-0000061E0000}"/>
    <cellStyle name="20% - Accent2 62 6" xfId="8188" xr:uid="{00000000-0005-0000-0000-0000071E0000}"/>
    <cellStyle name="20% - Accent2 63" xfId="8189" xr:uid="{00000000-0005-0000-0000-0000081E0000}"/>
    <cellStyle name="20% - Accent2 63 2" xfId="8190" xr:uid="{00000000-0005-0000-0000-0000091E0000}"/>
    <cellStyle name="20% - Accent2 63 2 2" xfId="8191" xr:uid="{00000000-0005-0000-0000-00000A1E0000}"/>
    <cellStyle name="20% - Accent2 63 3" xfId="8192" xr:uid="{00000000-0005-0000-0000-00000B1E0000}"/>
    <cellStyle name="20% - Accent2 64" xfId="8193" xr:uid="{00000000-0005-0000-0000-00000C1E0000}"/>
    <cellStyle name="20% - Accent2 64 2" xfId="8194" xr:uid="{00000000-0005-0000-0000-00000D1E0000}"/>
    <cellStyle name="20% - Accent2 64 2 2" xfId="8195" xr:uid="{00000000-0005-0000-0000-00000E1E0000}"/>
    <cellStyle name="20% - Accent2 64 3" xfId="8196" xr:uid="{00000000-0005-0000-0000-00000F1E0000}"/>
    <cellStyle name="20% - Accent2 65" xfId="8197" xr:uid="{00000000-0005-0000-0000-0000101E0000}"/>
    <cellStyle name="20% - Accent2 65 2" xfId="8198" xr:uid="{00000000-0005-0000-0000-0000111E0000}"/>
    <cellStyle name="20% - Accent2 65 2 2" xfId="8199" xr:uid="{00000000-0005-0000-0000-0000121E0000}"/>
    <cellStyle name="20% - Accent2 65 3" xfId="8200" xr:uid="{00000000-0005-0000-0000-0000131E0000}"/>
    <cellStyle name="20% - Accent2 66" xfId="8201" xr:uid="{00000000-0005-0000-0000-0000141E0000}"/>
    <cellStyle name="20% - Accent2 66 2" xfId="8202" xr:uid="{00000000-0005-0000-0000-0000151E0000}"/>
    <cellStyle name="20% - Accent2 66 2 2" xfId="8203" xr:uid="{00000000-0005-0000-0000-0000161E0000}"/>
    <cellStyle name="20% - Accent2 66 3" xfId="8204" xr:uid="{00000000-0005-0000-0000-0000171E0000}"/>
    <cellStyle name="20% - Accent2 67" xfId="8205" xr:uid="{00000000-0005-0000-0000-0000181E0000}"/>
    <cellStyle name="20% - Accent2 67 2" xfId="8206" xr:uid="{00000000-0005-0000-0000-0000191E0000}"/>
    <cellStyle name="20% - Accent2 67 2 2" xfId="8207" xr:uid="{00000000-0005-0000-0000-00001A1E0000}"/>
    <cellStyle name="20% - Accent2 67 3" xfId="8208" xr:uid="{00000000-0005-0000-0000-00001B1E0000}"/>
    <cellStyle name="20% - Accent2 68" xfId="8209" xr:uid="{00000000-0005-0000-0000-00001C1E0000}"/>
    <cellStyle name="20% - Accent2 68 2" xfId="8210" xr:uid="{00000000-0005-0000-0000-00001D1E0000}"/>
    <cellStyle name="20% - Accent2 68 2 2" xfId="8211" xr:uid="{00000000-0005-0000-0000-00001E1E0000}"/>
    <cellStyle name="20% - Accent2 68 3" xfId="8212" xr:uid="{00000000-0005-0000-0000-00001F1E0000}"/>
    <cellStyle name="20% - Accent2 69" xfId="8213" xr:uid="{00000000-0005-0000-0000-0000201E0000}"/>
    <cellStyle name="20% - Accent2 69 2" xfId="8214" xr:uid="{00000000-0005-0000-0000-0000211E0000}"/>
    <cellStyle name="20% - Accent2 69 2 2" xfId="8215" xr:uid="{00000000-0005-0000-0000-0000221E0000}"/>
    <cellStyle name="20% - Accent2 69 3" xfId="8216" xr:uid="{00000000-0005-0000-0000-0000231E0000}"/>
    <cellStyle name="20% - Accent2 7" xfId="8217" xr:uid="{00000000-0005-0000-0000-0000241E0000}"/>
    <cellStyle name="20% - Accent2 7 2" xfId="8218" xr:uid="{00000000-0005-0000-0000-0000251E0000}"/>
    <cellStyle name="20% - Accent2 7 2 2" xfId="8219" xr:uid="{00000000-0005-0000-0000-0000261E0000}"/>
    <cellStyle name="20% - Accent2 7 3" xfId="8220" xr:uid="{00000000-0005-0000-0000-0000271E0000}"/>
    <cellStyle name="20% - Accent2 7 3 2" xfId="8221" xr:uid="{00000000-0005-0000-0000-0000281E0000}"/>
    <cellStyle name="20% - Accent2 7 4" xfId="8222" xr:uid="{00000000-0005-0000-0000-0000291E0000}"/>
    <cellStyle name="20% - Accent2 70" xfId="8223" xr:uid="{00000000-0005-0000-0000-00002A1E0000}"/>
    <cellStyle name="20% - Accent2 70 2" xfId="8224" xr:uid="{00000000-0005-0000-0000-00002B1E0000}"/>
    <cellStyle name="20% - Accent2 70 2 2" xfId="8225" xr:uid="{00000000-0005-0000-0000-00002C1E0000}"/>
    <cellStyle name="20% - Accent2 70 3" xfId="8226" xr:uid="{00000000-0005-0000-0000-00002D1E0000}"/>
    <cellStyle name="20% - Accent2 71" xfId="8227" xr:uid="{00000000-0005-0000-0000-00002E1E0000}"/>
    <cellStyle name="20% - Accent2 71 2" xfId="8228" xr:uid="{00000000-0005-0000-0000-00002F1E0000}"/>
    <cellStyle name="20% - Accent2 71 2 2" xfId="8229" xr:uid="{00000000-0005-0000-0000-0000301E0000}"/>
    <cellStyle name="20% - Accent2 71 3" xfId="8230" xr:uid="{00000000-0005-0000-0000-0000311E0000}"/>
    <cellStyle name="20% - Accent2 72" xfId="8231" xr:uid="{00000000-0005-0000-0000-0000321E0000}"/>
    <cellStyle name="20% - Accent2 72 2" xfId="8232" xr:uid="{00000000-0005-0000-0000-0000331E0000}"/>
    <cellStyle name="20% - Accent2 72 2 2" xfId="8233" xr:uid="{00000000-0005-0000-0000-0000341E0000}"/>
    <cellStyle name="20% - Accent2 72 3" xfId="8234" xr:uid="{00000000-0005-0000-0000-0000351E0000}"/>
    <cellStyle name="20% - Accent2 73" xfId="8235" xr:uid="{00000000-0005-0000-0000-0000361E0000}"/>
    <cellStyle name="20% - Accent2 73 2" xfId="8236" xr:uid="{00000000-0005-0000-0000-0000371E0000}"/>
    <cellStyle name="20% - Accent2 73 2 2" xfId="8237" xr:uid="{00000000-0005-0000-0000-0000381E0000}"/>
    <cellStyle name="20% - Accent2 73 3" xfId="8238" xr:uid="{00000000-0005-0000-0000-0000391E0000}"/>
    <cellStyle name="20% - Accent2 74" xfId="8239" xr:uid="{00000000-0005-0000-0000-00003A1E0000}"/>
    <cellStyle name="20% - Accent2 74 2" xfId="8240" xr:uid="{00000000-0005-0000-0000-00003B1E0000}"/>
    <cellStyle name="20% - Accent2 74 2 2" xfId="8241" xr:uid="{00000000-0005-0000-0000-00003C1E0000}"/>
    <cellStyle name="20% - Accent2 74 3" xfId="8242" xr:uid="{00000000-0005-0000-0000-00003D1E0000}"/>
    <cellStyle name="20% - Accent2 75" xfId="8243" xr:uid="{00000000-0005-0000-0000-00003E1E0000}"/>
    <cellStyle name="20% - Accent2 75 2" xfId="8244" xr:uid="{00000000-0005-0000-0000-00003F1E0000}"/>
    <cellStyle name="20% - Accent2 75 2 2" xfId="8245" xr:uid="{00000000-0005-0000-0000-0000401E0000}"/>
    <cellStyle name="20% - Accent2 75 3" xfId="8246" xr:uid="{00000000-0005-0000-0000-0000411E0000}"/>
    <cellStyle name="20% - Accent2 76" xfId="8247" xr:uid="{00000000-0005-0000-0000-0000421E0000}"/>
    <cellStyle name="20% - Accent2 76 2" xfId="8248" xr:uid="{00000000-0005-0000-0000-0000431E0000}"/>
    <cellStyle name="20% - Accent2 76 2 2" xfId="8249" xr:uid="{00000000-0005-0000-0000-0000441E0000}"/>
    <cellStyle name="20% - Accent2 76 3" xfId="8250" xr:uid="{00000000-0005-0000-0000-0000451E0000}"/>
    <cellStyle name="20% - Accent2 77" xfId="8251" xr:uid="{00000000-0005-0000-0000-0000461E0000}"/>
    <cellStyle name="20% - Accent2 77 2" xfId="8252" xr:uid="{00000000-0005-0000-0000-0000471E0000}"/>
    <cellStyle name="20% - Accent2 77 2 2" xfId="8253" xr:uid="{00000000-0005-0000-0000-0000481E0000}"/>
    <cellStyle name="20% - Accent2 77 3" xfId="8254" xr:uid="{00000000-0005-0000-0000-0000491E0000}"/>
    <cellStyle name="20% - Accent2 78" xfId="8255" xr:uid="{00000000-0005-0000-0000-00004A1E0000}"/>
    <cellStyle name="20% - Accent2 78 2" xfId="8256" xr:uid="{00000000-0005-0000-0000-00004B1E0000}"/>
    <cellStyle name="20% - Accent2 78 2 2" xfId="8257" xr:uid="{00000000-0005-0000-0000-00004C1E0000}"/>
    <cellStyle name="20% - Accent2 78 3" xfId="8258" xr:uid="{00000000-0005-0000-0000-00004D1E0000}"/>
    <cellStyle name="20% - Accent2 79" xfId="8259" xr:uid="{00000000-0005-0000-0000-00004E1E0000}"/>
    <cellStyle name="20% - Accent2 79 2" xfId="8260" xr:uid="{00000000-0005-0000-0000-00004F1E0000}"/>
    <cellStyle name="20% - Accent2 8" xfId="8261" xr:uid="{00000000-0005-0000-0000-0000501E0000}"/>
    <cellStyle name="20% - Accent2 8 2" xfId="8262" xr:uid="{00000000-0005-0000-0000-0000511E0000}"/>
    <cellStyle name="20% - Accent2 8 2 2" xfId="8263" xr:uid="{00000000-0005-0000-0000-0000521E0000}"/>
    <cellStyle name="20% - Accent2 8 3" xfId="8264" xr:uid="{00000000-0005-0000-0000-0000531E0000}"/>
    <cellStyle name="20% - Accent2 8 3 2" xfId="8265" xr:uid="{00000000-0005-0000-0000-0000541E0000}"/>
    <cellStyle name="20% - Accent2 8 4" xfId="8266" xr:uid="{00000000-0005-0000-0000-0000551E0000}"/>
    <cellStyle name="20% - Accent2 80" xfId="8267" xr:uid="{00000000-0005-0000-0000-0000561E0000}"/>
    <cellStyle name="20% - Accent2 80 2" xfId="8268" xr:uid="{00000000-0005-0000-0000-0000571E0000}"/>
    <cellStyle name="20% - Accent2 81" xfId="8269" xr:uid="{00000000-0005-0000-0000-0000581E0000}"/>
    <cellStyle name="20% - Accent2 81 2" xfId="8270" xr:uid="{00000000-0005-0000-0000-0000591E0000}"/>
    <cellStyle name="20% - Accent2 82" xfId="8271" xr:uid="{00000000-0005-0000-0000-00005A1E0000}"/>
    <cellStyle name="20% - Accent2 82 2" xfId="8272" xr:uid="{00000000-0005-0000-0000-00005B1E0000}"/>
    <cellStyle name="20% - Accent2 83" xfId="8273" xr:uid="{00000000-0005-0000-0000-00005C1E0000}"/>
    <cellStyle name="20% - Accent2 83 2" xfId="8274" xr:uid="{00000000-0005-0000-0000-00005D1E0000}"/>
    <cellStyle name="20% - Accent2 84" xfId="8275" xr:uid="{00000000-0005-0000-0000-00005E1E0000}"/>
    <cellStyle name="20% - Accent2 84 2" xfId="8276" xr:uid="{00000000-0005-0000-0000-00005F1E0000}"/>
    <cellStyle name="20% - Accent2 85" xfId="8277" xr:uid="{00000000-0005-0000-0000-0000601E0000}"/>
    <cellStyle name="20% - Accent2 85 2" xfId="8278" xr:uid="{00000000-0005-0000-0000-0000611E0000}"/>
    <cellStyle name="20% - Accent2 86" xfId="8279" xr:uid="{00000000-0005-0000-0000-0000621E0000}"/>
    <cellStyle name="20% - Accent2 86 10" xfId="8280" xr:uid="{00000000-0005-0000-0000-0000631E0000}"/>
    <cellStyle name="20% - Accent2 86 2" xfId="8281" xr:uid="{00000000-0005-0000-0000-0000641E0000}"/>
    <cellStyle name="20% - Accent2 86 2 2" xfId="8282" xr:uid="{00000000-0005-0000-0000-0000651E0000}"/>
    <cellStyle name="20% - Accent2 86 2 2 2" xfId="8283" xr:uid="{00000000-0005-0000-0000-0000661E0000}"/>
    <cellStyle name="20% - Accent2 86 2 2 2 2" xfId="8284" xr:uid="{00000000-0005-0000-0000-0000671E0000}"/>
    <cellStyle name="20% - Accent2 86 2 2 2 2 2" xfId="8285" xr:uid="{00000000-0005-0000-0000-0000681E0000}"/>
    <cellStyle name="20% - Accent2 86 2 2 2 2 2 2" xfId="8286" xr:uid="{00000000-0005-0000-0000-0000691E0000}"/>
    <cellStyle name="20% - Accent2 86 2 2 2 2 3" xfId="8287" xr:uid="{00000000-0005-0000-0000-00006A1E0000}"/>
    <cellStyle name="20% - Accent2 86 2 2 2 3" xfId="8288" xr:uid="{00000000-0005-0000-0000-00006B1E0000}"/>
    <cellStyle name="20% - Accent2 86 2 2 2 3 2" xfId="8289" xr:uid="{00000000-0005-0000-0000-00006C1E0000}"/>
    <cellStyle name="20% - Accent2 86 2 2 2 4" xfId="8290" xr:uid="{00000000-0005-0000-0000-00006D1E0000}"/>
    <cellStyle name="20% - Accent2 86 2 2 2 5" xfId="8291" xr:uid="{00000000-0005-0000-0000-00006E1E0000}"/>
    <cellStyle name="20% - Accent2 86 2 2 3" xfId="8292" xr:uid="{00000000-0005-0000-0000-00006F1E0000}"/>
    <cellStyle name="20% - Accent2 86 2 2 3 2" xfId="8293" xr:uid="{00000000-0005-0000-0000-0000701E0000}"/>
    <cellStyle name="20% - Accent2 86 2 2 3 2 2" xfId="8294" xr:uid="{00000000-0005-0000-0000-0000711E0000}"/>
    <cellStyle name="20% - Accent2 86 2 2 3 3" xfId="8295" xr:uid="{00000000-0005-0000-0000-0000721E0000}"/>
    <cellStyle name="20% - Accent2 86 2 2 4" xfId="8296" xr:uid="{00000000-0005-0000-0000-0000731E0000}"/>
    <cellStyle name="20% - Accent2 86 2 2 4 2" xfId="8297" xr:uid="{00000000-0005-0000-0000-0000741E0000}"/>
    <cellStyle name="20% - Accent2 86 2 2 5" xfId="8298" xr:uid="{00000000-0005-0000-0000-0000751E0000}"/>
    <cellStyle name="20% - Accent2 86 2 2 6" xfId="8299" xr:uid="{00000000-0005-0000-0000-0000761E0000}"/>
    <cellStyle name="20% - Accent2 86 2 3" xfId="8300" xr:uid="{00000000-0005-0000-0000-0000771E0000}"/>
    <cellStyle name="20% - Accent2 86 2 3 2" xfId="8301" xr:uid="{00000000-0005-0000-0000-0000781E0000}"/>
    <cellStyle name="20% - Accent2 86 2 3 2 2" xfId="8302" xr:uid="{00000000-0005-0000-0000-0000791E0000}"/>
    <cellStyle name="20% - Accent2 86 2 3 2 2 2" xfId="8303" xr:uid="{00000000-0005-0000-0000-00007A1E0000}"/>
    <cellStyle name="20% - Accent2 86 2 3 2 3" xfId="8304" xr:uid="{00000000-0005-0000-0000-00007B1E0000}"/>
    <cellStyle name="20% - Accent2 86 2 3 3" xfId="8305" xr:uid="{00000000-0005-0000-0000-00007C1E0000}"/>
    <cellStyle name="20% - Accent2 86 2 3 3 2" xfId="8306" xr:uid="{00000000-0005-0000-0000-00007D1E0000}"/>
    <cellStyle name="20% - Accent2 86 2 3 4" xfId="8307" xr:uid="{00000000-0005-0000-0000-00007E1E0000}"/>
    <cellStyle name="20% - Accent2 86 2 3 5" xfId="8308" xr:uid="{00000000-0005-0000-0000-00007F1E0000}"/>
    <cellStyle name="20% - Accent2 86 2 4" xfId="8309" xr:uid="{00000000-0005-0000-0000-0000801E0000}"/>
    <cellStyle name="20% - Accent2 86 2 4 2" xfId="8310" xr:uid="{00000000-0005-0000-0000-0000811E0000}"/>
    <cellStyle name="20% - Accent2 86 2 4 2 2" xfId="8311" xr:uid="{00000000-0005-0000-0000-0000821E0000}"/>
    <cellStyle name="20% - Accent2 86 2 4 3" xfId="8312" xr:uid="{00000000-0005-0000-0000-0000831E0000}"/>
    <cellStyle name="20% - Accent2 86 2 5" xfId="8313" xr:uid="{00000000-0005-0000-0000-0000841E0000}"/>
    <cellStyle name="20% - Accent2 86 2 5 2" xfId="8314" xr:uid="{00000000-0005-0000-0000-0000851E0000}"/>
    <cellStyle name="20% - Accent2 86 2 6" xfId="8315" xr:uid="{00000000-0005-0000-0000-0000861E0000}"/>
    <cellStyle name="20% - Accent2 86 2 7" xfId="8316" xr:uid="{00000000-0005-0000-0000-0000871E0000}"/>
    <cellStyle name="20% - Accent2 86 3" xfId="8317" xr:uid="{00000000-0005-0000-0000-0000881E0000}"/>
    <cellStyle name="20% - Accent2 86 3 2" xfId="8318" xr:uid="{00000000-0005-0000-0000-0000891E0000}"/>
    <cellStyle name="20% - Accent2 86 3 2 2" xfId="8319" xr:uid="{00000000-0005-0000-0000-00008A1E0000}"/>
    <cellStyle name="20% - Accent2 86 3 2 2 2" xfId="8320" xr:uid="{00000000-0005-0000-0000-00008B1E0000}"/>
    <cellStyle name="20% - Accent2 86 3 2 2 2 2" xfId="8321" xr:uid="{00000000-0005-0000-0000-00008C1E0000}"/>
    <cellStyle name="20% - Accent2 86 3 2 2 2 2 2" xfId="8322" xr:uid="{00000000-0005-0000-0000-00008D1E0000}"/>
    <cellStyle name="20% - Accent2 86 3 2 2 2 3" xfId="8323" xr:uid="{00000000-0005-0000-0000-00008E1E0000}"/>
    <cellStyle name="20% - Accent2 86 3 2 2 3" xfId="8324" xr:uid="{00000000-0005-0000-0000-00008F1E0000}"/>
    <cellStyle name="20% - Accent2 86 3 2 2 3 2" xfId="8325" xr:uid="{00000000-0005-0000-0000-0000901E0000}"/>
    <cellStyle name="20% - Accent2 86 3 2 2 4" xfId="8326" xr:uid="{00000000-0005-0000-0000-0000911E0000}"/>
    <cellStyle name="20% - Accent2 86 3 2 2 5" xfId="8327" xr:uid="{00000000-0005-0000-0000-0000921E0000}"/>
    <cellStyle name="20% - Accent2 86 3 2 3" xfId="8328" xr:uid="{00000000-0005-0000-0000-0000931E0000}"/>
    <cellStyle name="20% - Accent2 86 3 2 3 2" xfId="8329" xr:uid="{00000000-0005-0000-0000-0000941E0000}"/>
    <cellStyle name="20% - Accent2 86 3 2 3 2 2" xfId="8330" xr:uid="{00000000-0005-0000-0000-0000951E0000}"/>
    <cellStyle name="20% - Accent2 86 3 2 3 3" xfId="8331" xr:uid="{00000000-0005-0000-0000-0000961E0000}"/>
    <cellStyle name="20% - Accent2 86 3 2 4" xfId="8332" xr:uid="{00000000-0005-0000-0000-0000971E0000}"/>
    <cellStyle name="20% - Accent2 86 3 2 4 2" xfId="8333" xr:uid="{00000000-0005-0000-0000-0000981E0000}"/>
    <cellStyle name="20% - Accent2 86 3 2 5" xfId="8334" xr:uid="{00000000-0005-0000-0000-0000991E0000}"/>
    <cellStyle name="20% - Accent2 86 3 2 6" xfId="8335" xr:uid="{00000000-0005-0000-0000-00009A1E0000}"/>
    <cellStyle name="20% - Accent2 86 3 3" xfId="8336" xr:uid="{00000000-0005-0000-0000-00009B1E0000}"/>
    <cellStyle name="20% - Accent2 86 3 3 2" xfId="8337" xr:uid="{00000000-0005-0000-0000-00009C1E0000}"/>
    <cellStyle name="20% - Accent2 86 3 3 2 2" xfId="8338" xr:uid="{00000000-0005-0000-0000-00009D1E0000}"/>
    <cellStyle name="20% - Accent2 86 3 3 2 2 2" xfId="8339" xr:uid="{00000000-0005-0000-0000-00009E1E0000}"/>
    <cellStyle name="20% - Accent2 86 3 3 2 3" xfId="8340" xr:uid="{00000000-0005-0000-0000-00009F1E0000}"/>
    <cellStyle name="20% - Accent2 86 3 3 3" xfId="8341" xr:uid="{00000000-0005-0000-0000-0000A01E0000}"/>
    <cellStyle name="20% - Accent2 86 3 3 3 2" xfId="8342" xr:uid="{00000000-0005-0000-0000-0000A11E0000}"/>
    <cellStyle name="20% - Accent2 86 3 3 4" xfId="8343" xr:uid="{00000000-0005-0000-0000-0000A21E0000}"/>
    <cellStyle name="20% - Accent2 86 3 3 5" xfId="8344" xr:uid="{00000000-0005-0000-0000-0000A31E0000}"/>
    <cellStyle name="20% - Accent2 86 3 4" xfId="8345" xr:uid="{00000000-0005-0000-0000-0000A41E0000}"/>
    <cellStyle name="20% - Accent2 86 3 4 2" xfId="8346" xr:uid="{00000000-0005-0000-0000-0000A51E0000}"/>
    <cellStyle name="20% - Accent2 86 3 4 2 2" xfId="8347" xr:uid="{00000000-0005-0000-0000-0000A61E0000}"/>
    <cellStyle name="20% - Accent2 86 3 4 3" xfId="8348" xr:uid="{00000000-0005-0000-0000-0000A71E0000}"/>
    <cellStyle name="20% - Accent2 86 3 5" xfId="8349" xr:uid="{00000000-0005-0000-0000-0000A81E0000}"/>
    <cellStyle name="20% - Accent2 86 3 5 2" xfId="8350" xr:uid="{00000000-0005-0000-0000-0000A91E0000}"/>
    <cellStyle name="20% - Accent2 86 3 6" xfId="8351" xr:uid="{00000000-0005-0000-0000-0000AA1E0000}"/>
    <cellStyle name="20% - Accent2 86 3 7" xfId="8352" xr:uid="{00000000-0005-0000-0000-0000AB1E0000}"/>
    <cellStyle name="20% - Accent2 86 4" xfId="8353" xr:uid="{00000000-0005-0000-0000-0000AC1E0000}"/>
    <cellStyle name="20% - Accent2 86 4 2" xfId="8354" xr:uid="{00000000-0005-0000-0000-0000AD1E0000}"/>
    <cellStyle name="20% - Accent2 86 4 2 2" xfId="8355" xr:uid="{00000000-0005-0000-0000-0000AE1E0000}"/>
    <cellStyle name="20% - Accent2 86 4 2 2 2" xfId="8356" xr:uid="{00000000-0005-0000-0000-0000AF1E0000}"/>
    <cellStyle name="20% - Accent2 86 4 2 2 2 2" xfId="8357" xr:uid="{00000000-0005-0000-0000-0000B01E0000}"/>
    <cellStyle name="20% - Accent2 86 4 2 2 3" xfId="8358" xr:uid="{00000000-0005-0000-0000-0000B11E0000}"/>
    <cellStyle name="20% - Accent2 86 4 2 3" xfId="8359" xr:uid="{00000000-0005-0000-0000-0000B21E0000}"/>
    <cellStyle name="20% - Accent2 86 4 2 3 2" xfId="8360" xr:uid="{00000000-0005-0000-0000-0000B31E0000}"/>
    <cellStyle name="20% - Accent2 86 4 2 4" xfId="8361" xr:uid="{00000000-0005-0000-0000-0000B41E0000}"/>
    <cellStyle name="20% - Accent2 86 4 2 5" xfId="8362" xr:uid="{00000000-0005-0000-0000-0000B51E0000}"/>
    <cellStyle name="20% - Accent2 86 4 3" xfId="8363" xr:uid="{00000000-0005-0000-0000-0000B61E0000}"/>
    <cellStyle name="20% - Accent2 86 4 3 2" xfId="8364" xr:uid="{00000000-0005-0000-0000-0000B71E0000}"/>
    <cellStyle name="20% - Accent2 86 4 3 2 2" xfId="8365" xr:uid="{00000000-0005-0000-0000-0000B81E0000}"/>
    <cellStyle name="20% - Accent2 86 4 3 3" xfId="8366" xr:uid="{00000000-0005-0000-0000-0000B91E0000}"/>
    <cellStyle name="20% - Accent2 86 4 4" xfId="8367" xr:uid="{00000000-0005-0000-0000-0000BA1E0000}"/>
    <cellStyle name="20% - Accent2 86 4 4 2" xfId="8368" xr:uid="{00000000-0005-0000-0000-0000BB1E0000}"/>
    <cellStyle name="20% - Accent2 86 4 5" xfId="8369" xr:uid="{00000000-0005-0000-0000-0000BC1E0000}"/>
    <cellStyle name="20% - Accent2 86 4 6" xfId="8370" xr:uid="{00000000-0005-0000-0000-0000BD1E0000}"/>
    <cellStyle name="20% - Accent2 86 5" xfId="8371" xr:uid="{00000000-0005-0000-0000-0000BE1E0000}"/>
    <cellStyle name="20% - Accent2 86 5 2" xfId="8372" xr:uid="{00000000-0005-0000-0000-0000BF1E0000}"/>
    <cellStyle name="20% - Accent2 86 5 2 2" xfId="8373" xr:uid="{00000000-0005-0000-0000-0000C01E0000}"/>
    <cellStyle name="20% - Accent2 86 5 2 2 2" xfId="8374" xr:uid="{00000000-0005-0000-0000-0000C11E0000}"/>
    <cellStyle name="20% - Accent2 86 5 2 2 2 2" xfId="8375" xr:uid="{00000000-0005-0000-0000-0000C21E0000}"/>
    <cellStyle name="20% - Accent2 86 5 2 2 3" xfId="8376" xr:uid="{00000000-0005-0000-0000-0000C31E0000}"/>
    <cellStyle name="20% - Accent2 86 5 2 3" xfId="8377" xr:uid="{00000000-0005-0000-0000-0000C41E0000}"/>
    <cellStyle name="20% - Accent2 86 5 2 3 2" xfId="8378" xr:uid="{00000000-0005-0000-0000-0000C51E0000}"/>
    <cellStyle name="20% - Accent2 86 5 2 4" xfId="8379" xr:uid="{00000000-0005-0000-0000-0000C61E0000}"/>
    <cellStyle name="20% - Accent2 86 5 2 5" xfId="8380" xr:uid="{00000000-0005-0000-0000-0000C71E0000}"/>
    <cellStyle name="20% - Accent2 86 5 3" xfId="8381" xr:uid="{00000000-0005-0000-0000-0000C81E0000}"/>
    <cellStyle name="20% - Accent2 86 5 3 2" xfId="8382" xr:uid="{00000000-0005-0000-0000-0000C91E0000}"/>
    <cellStyle name="20% - Accent2 86 5 3 2 2" xfId="8383" xr:uid="{00000000-0005-0000-0000-0000CA1E0000}"/>
    <cellStyle name="20% - Accent2 86 5 3 3" xfId="8384" xr:uid="{00000000-0005-0000-0000-0000CB1E0000}"/>
    <cellStyle name="20% - Accent2 86 5 4" xfId="8385" xr:uid="{00000000-0005-0000-0000-0000CC1E0000}"/>
    <cellStyle name="20% - Accent2 86 5 4 2" xfId="8386" xr:uid="{00000000-0005-0000-0000-0000CD1E0000}"/>
    <cellStyle name="20% - Accent2 86 5 5" xfId="8387" xr:uid="{00000000-0005-0000-0000-0000CE1E0000}"/>
    <cellStyle name="20% - Accent2 86 5 6" xfId="8388" xr:uid="{00000000-0005-0000-0000-0000CF1E0000}"/>
    <cellStyle name="20% - Accent2 86 6" xfId="8389" xr:uid="{00000000-0005-0000-0000-0000D01E0000}"/>
    <cellStyle name="20% - Accent2 86 6 2" xfId="8390" xr:uid="{00000000-0005-0000-0000-0000D11E0000}"/>
    <cellStyle name="20% - Accent2 86 6 2 2" xfId="8391" xr:uid="{00000000-0005-0000-0000-0000D21E0000}"/>
    <cellStyle name="20% - Accent2 86 6 2 2 2" xfId="8392" xr:uid="{00000000-0005-0000-0000-0000D31E0000}"/>
    <cellStyle name="20% - Accent2 86 6 2 3" xfId="8393" xr:uid="{00000000-0005-0000-0000-0000D41E0000}"/>
    <cellStyle name="20% - Accent2 86 6 3" xfId="8394" xr:uid="{00000000-0005-0000-0000-0000D51E0000}"/>
    <cellStyle name="20% - Accent2 86 6 3 2" xfId="8395" xr:uid="{00000000-0005-0000-0000-0000D61E0000}"/>
    <cellStyle name="20% - Accent2 86 6 4" xfId="8396" xr:uid="{00000000-0005-0000-0000-0000D71E0000}"/>
    <cellStyle name="20% - Accent2 86 6 5" xfId="8397" xr:uid="{00000000-0005-0000-0000-0000D81E0000}"/>
    <cellStyle name="20% - Accent2 86 7" xfId="8398" xr:uid="{00000000-0005-0000-0000-0000D91E0000}"/>
    <cellStyle name="20% - Accent2 86 7 2" xfId="8399" xr:uid="{00000000-0005-0000-0000-0000DA1E0000}"/>
    <cellStyle name="20% - Accent2 86 7 2 2" xfId="8400" xr:uid="{00000000-0005-0000-0000-0000DB1E0000}"/>
    <cellStyle name="20% - Accent2 86 7 3" xfId="8401" xr:uid="{00000000-0005-0000-0000-0000DC1E0000}"/>
    <cellStyle name="20% - Accent2 86 8" xfId="8402" xr:uid="{00000000-0005-0000-0000-0000DD1E0000}"/>
    <cellStyle name="20% - Accent2 86 8 2" xfId="8403" xr:uid="{00000000-0005-0000-0000-0000DE1E0000}"/>
    <cellStyle name="20% - Accent2 86 9" xfId="8404" xr:uid="{00000000-0005-0000-0000-0000DF1E0000}"/>
    <cellStyle name="20% - Accent2 86 9 2" xfId="8405" xr:uid="{00000000-0005-0000-0000-0000E01E0000}"/>
    <cellStyle name="20% - Accent2 87" xfId="8406" xr:uid="{00000000-0005-0000-0000-0000E11E0000}"/>
    <cellStyle name="20% - Accent2 87 10" xfId="8407" xr:uid="{00000000-0005-0000-0000-0000E21E0000}"/>
    <cellStyle name="20% - Accent2 87 2" xfId="8408" xr:uid="{00000000-0005-0000-0000-0000E31E0000}"/>
    <cellStyle name="20% - Accent2 87 2 2" xfId="8409" xr:uid="{00000000-0005-0000-0000-0000E41E0000}"/>
    <cellStyle name="20% - Accent2 87 2 2 2" xfId="8410" xr:uid="{00000000-0005-0000-0000-0000E51E0000}"/>
    <cellStyle name="20% - Accent2 87 2 2 2 2" xfId="8411" xr:uid="{00000000-0005-0000-0000-0000E61E0000}"/>
    <cellStyle name="20% - Accent2 87 2 2 2 2 2" xfId="8412" xr:uid="{00000000-0005-0000-0000-0000E71E0000}"/>
    <cellStyle name="20% - Accent2 87 2 2 2 2 2 2" xfId="8413" xr:uid="{00000000-0005-0000-0000-0000E81E0000}"/>
    <cellStyle name="20% - Accent2 87 2 2 2 2 3" xfId="8414" xr:uid="{00000000-0005-0000-0000-0000E91E0000}"/>
    <cellStyle name="20% - Accent2 87 2 2 2 3" xfId="8415" xr:uid="{00000000-0005-0000-0000-0000EA1E0000}"/>
    <cellStyle name="20% - Accent2 87 2 2 2 3 2" xfId="8416" xr:uid="{00000000-0005-0000-0000-0000EB1E0000}"/>
    <cellStyle name="20% - Accent2 87 2 2 2 4" xfId="8417" xr:uid="{00000000-0005-0000-0000-0000EC1E0000}"/>
    <cellStyle name="20% - Accent2 87 2 2 2 5" xfId="8418" xr:uid="{00000000-0005-0000-0000-0000ED1E0000}"/>
    <cellStyle name="20% - Accent2 87 2 2 3" xfId="8419" xr:uid="{00000000-0005-0000-0000-0000EE1E0000}"/>
    <cellStyle name="20% - Accent2 87 2 2 3 2" xfId="8420" xr:uid="{00000000-0005-0000-0000-0000EF1E0000}"/>
    <cellStyle name="20% - Accent2 87 2 2 3 2 2" xfId="8421" xr:uid="{00000000-0005-0000-0000-0000F01E0000}"/>
    <cellStyle name="20% - Accent2 87 2 2 3 3" xfId="8422" xr:uid="{00000000-0005-0000-0000-0000F11E0000}"/>
    <cellStyle name="20% - Accent2 87 2 2 4" xfId="8423" xr:uid="{00000000-0005-0000-0000-0000F21E0000}"/>
    <cellStyle name="20% - Accent2 87 2 2 4 2" xfId="8424" xr:uid="{00000000-0005-0000-0000-0000F31E0000}"/>
    <cellStyle name="20% - Accent2 87 2 2 5" xfId="8425" xr:uid="{00000000-0005-0000-0000-0000F41E0000}"/>
    <cellStyle name="20% - Accent2 87 2 2 6" xfId="8426" xr:uid="{00000000-0005-0000-0000-0000F51E0000}"/>
    <cellStyle name="20% - Accent2 87 2 3" xfId="8427" xr:uid="{00000000-0005-0000-0000-0000F61E0000}"/>
    <cellStyle name="20% - Accent2 87 2 3 2" xfId="8428" xr:uid="{00000000-0005-0000-0000-0000F71E0000}"/>
    <cellStyle name="20% - Accent2 87 2 3 2 2" xfId="8429" xr:uid="{00000000-0005-0000-0000-0000F81E0000}"/>
    <cellStyle name="20% - Accent2 87 2 3 2 2 2" xfId="8430" xr:uid="{00000000-0005-0000-0000-0000F91E0000}"/>
    <cellStyle name="20% - Accent2 87 2 3 2 3" xfId="8431" xr:uid="{00000000-0005-0000-0000-0000FA1E0000}"/>
    <cellStyle name="20% - Accent2 87 2 3 3" xfId="8432" xr:uid="{00000000-0005-0000-0000-0000FB1E0000}"/>
    <cellStyle name="20% - Accent2 87 2 3 3 2" xfId="8433" xr:uid="{00000000-0005-0000-0000-0000FC1E0000}"/>
    <cellStyle name="20% - Accent2 87 2 3 4" xfId="8434" xr:uid="{00000000-0005-0000-0000-0000FD1E0000}"/>
    <cellStyle name="20% - Accent2 87 2 3 5" xfId="8435" xr:uid="{00000000-0005-0000-0000-0000FE1E0000}"/>
    <cellStyle name="20% - Accent2 87 2 4" xfId="8436" xr:uid="{00000000-0005-0000-0000-0000FF1E0000}"/>
    <cellStyle name="20% - Accent2 87 2 4 2" xfId="8437" xr:uid="{00000000-0005-0000-0000-0000001F0000}"/>
    <cellStyle name="20% - Accent2 87 2 4 2 2" xfId="8438" xr:uid="{00000000-0005-0000-0000-0000011F0000}"/>
    <cellStyle name="20% - Accent2 87 2 4 3" xfId="8439" xr:uid="{00000000-0005-0000-0000-0000021F0000}"/>
    <cellStyle name="20% - Accent2 87 2 5" xfId="8440" xr:uid="{00000000-0005-0000-0000-0000031F0000}"/>
    <cellStyle name="20% - Accent2 87 2 5 2" xfId="8441" xr:uid="{00000000-0005-0000-0000-0000041F0000}"/>
    <cellStyle name="20% - Accent2 87 2 6" xfId="8442" xr:uid="{00000000-0005-0000-0000-0000051F0000}"/>
    <cellStyle name="20% - Accent2 87 2 7" xfId="8443" xr:uid="{00000000-0005-0000-0000-0000061F0000}"/>
    <cellStyle name="20% - Accent2 87 3" xfId="8444" xr:uid="{00000000-0005-0000-0000-0000071F0000}"/>
    <cellStyle name="20% - Accent2 87 3 2" xfId="8445" xr:uid="{00000000-0005-0000-0000-0000081F0000}"/>
    <cellStyle name="20% - Accent2 87 3 2 2" xfId="8446" xr:uid="{00000000-0005-0000-0000-0000091F0000}"/>
    <cellStyle name="20% - Accent2 87 3 2 2 2" xfId="8447" xr:uid="{00000000-0005-0000-0000-00000A1F0000}"/>
    <cellStyle name="20% - Accent2 87 3 2 2 2 2" xfId="8448" xr:uid="{00000000-0005-0000-0000-00000B1F0000}"/>
    <cellStyle name="20% - Accent2 87 3 2 2 2 2 2" xfId="8449" xr:uid="{00000000-0005-0000-0000-00000C1F0000}"/>
    <cellStyle name="20% - Accent2 87 3 2 2 2 3" xfId="8450" xr:uid="{00000000-0005-0000-0000-00000D1F0000}"/>
    <cellStyle name="20% - Accent2 87 3 2 2 3" xfId="8451" xr:uid="{00000000-0005-0000-0000-00000E1F0000}"/>
    <cellStyle name="20% - Accent2 87 3 2 2 3 2" xfId="8452" xr:uid="{00000000-0005-0000-0000-00000F1F0000}"/>
    <cellStyle name="20% - Accent2 87 3 2 2 4" xfId="8453" xr:uid="{00000000-0005-0000-0000-0000101F0000}"/>
    <cellStyle name="20% - Accent2 87 3 2 2 5" xfId="8454" xr:uid="{00000000-0005-0000-0000-0000111F0000}"/>
    <cellStyle name="20% - Accent2 87 3 2 3" xfId="8455" xr:uid="{00000000-0005-0000-0000-0000121F0000}"/>
    <cellStyle name="20% - Accent2 87 3 2 3 2" xfId="8456" xr:uid="{00000000-0005-0000-0000-0000131F0000}"/>
    <cellStyle name="20% - Accent2 87 3 2 3 2 2" xfId="8457" xr:uid="{00000000-0005-0000-0000-0000141F0000}"/>
    <cellStyle name="20% - Accent2 87 3 2 3 3" xfId="8458" xr:uid="{00000000-0005-0000-0000-0000151F0000}"/>
    <cellStyle name="20% - Accent2 87 3 2 4" xfId="8459" xr:uid="{00000000-0005-0000-0000-0000161F0000}"/>
    <cellStyle name="20% - Accent2 87 3 2 4 2" xfId="8460" xr:uid="{00000000-0005-0000-0000-0000171F0000}"/>
    <cellStyle name="20% - Accent2 87 3 2 5" xfId="8461" xr:uid="{00000000-0005-0000-0000-0000181F0000}"/>
    <cellStyle name="20% - Accent2 87 3 2 6" xfId="8462" xr:uid="{00000000-0005-0000-0000-0000191F0000}"/>
    <cellStyle name="20% - Accent2 87 3 3" xfId="8463" xr:uid="{00000000-0005-0000-0000-00001A1F0000}"/>
    <cellStyle name="20% - Accent2 87 3 3 2" xfId="8464" xr:uid="{00000000-0005-0000-0000-00001B1F0000}"/>
    <cellStyle name="20% - Accent2 87 3 3 2 2" xfId="8465" xr:uid="{00000000-0005-0000-0000-00001C1F0000}"/>
    <cellStyle name="20% - Accent2 87 3 3 2 2 2" xfId="8466" xr:uid="{00000000-0005-0000-0000-00001D1F0000}"/>
    <cellStyle name="20% - Accent2 87 3 3 2 3" xfId="8467" xr:uid="{00000000-0005-0000-0000-00001E1F0000}"/>
    <cellStyle name="20% - Accent2 87 3 3 3" xfId="8468" xr:uid="{00000000-0005-0000-0000-00001F1F0000}"/>
    <cellStyle name="20% - Accent2 87 3 3 3 2" xfId="8469" xr:uid="{00000000-0005-0000-0000-0000201F0000}"/>
    <cellStyle name="20% - Accent2 87 3 3 4" xfId="8470" xr:uid="{00000000-0005-0000-0000-0000211F0000}"/>
    <cellStyle name="20% - Accent2 87 3 3 5" xfId="8471" xr:uid="{00000000-0005-0000-0000-0000221F0000}"/>
    <cellStyle name="20% - Accent2 87 3 4" xfId="8472" xr:uid="{00000000-0005-0000-0000-0000231F0000}"/>
    <cellStyle name="20% - Accent2 87 3 4 2" xfId="8473" xr:uid="{00000000-0005-0000-0000-0000241F0000}"/>
    <cellStyle name="20% - Accent2 87 3 4 2 2" xfId="8474" xr:uid="{00000000-0005-0000-0000-0000251F0000}"/>
    <cellStyle name="20% - Accent2 87 3 4 3" xfId="8475" xr:uid="{00000000-0005-0000-0000-0000261F0000}"/>
    <cellStyle name="20% - Accent2 87 3 5" xfId="8476" xr:uid="{00000000-0005-0000-0000-0000271F0000}"/>
    <cellStyle name="20% - Accent2 87 3 5 2" xfId="8477" xr:uid="{00000000-0005-0000-0000-0000281F0000}"/>
    <cellStyle name="20% - Accent2 87 3 6" xfId="8478" xr:uid="{00000000-0005-0000-0000-0000291F0000}"/>
    <cellStyle name="20% - Accent2 87 3 7" xfId="8479" xr:uid="{00000000-0005-0000-0000-00002A1F0000}"/>
    <cellStyle name="20% - Accent2 87 4" xfId="8480" xr:uid="{00000000-0005-0000-0000-00002B1F0000}"/>
    <cellStyle name="20% - Accent2 87 4 2" xfId="8481" xr:uid="{00000000-0005-0000-0000-00002C1F0000}"/>
    <cellStyle name="20% - Accent2 87 4 2 2" xfId="8482" xr:uid="{00000000-0005-0000-0000-00002D1F0000}"/>
    <cellStyle name="20% - Accent2 87 4 2 2 2" xfId="8483" xr:uid="{00000000-0005-0000-0000-00002E1F0000}"/>
    <cellStyle name="20% - Accent2 87 4 2 2 2 2" xfId="8484" xr:uid="{00000000-0005-0000-0000-00002F1F0000}"/>
    <cellStyle name="20% - Accent2 87 4 2 2 3" xfId="8485" xr:uid="{00000000-0005-0000-0000-0000301F0000}"/>
    <cellStyle name="20% - Accent2 87 4 2 3" xfId="8486" xr:uid="{00000000-0005-0000-0000-0000311F0000}"/>
    <cellStyle name="20% - Accent2 87 4 2 3 2" xfId="8487" xr:uid="{00000000-0005-0000-0000-0000321F0000}"/>
    <cellStyle name="20% - Accent2 87 4 2 4" xfId="8488" xr:uid="{00000000-0005-0000-0000-0000331F0000}"/>
    <cellStyle name="20% - Accent2 87 4 2 5" xfId="8489" xr:uid="{00000000-0005-0000-0000-0000341F0000}"/>
    <cellStyle name="20% - Accent2 87 4 3" xfId="8490" xr:uid="{00000000-0005-0000-0000-0000351F0000}"/>
    <cellStyle name="20% - Accent2 87 4 3 2" xfId="8491" xr:uid="{00000000-0005-0000-0000-0000361F0000}"/>
    <cellStyle name="20% - Accent2 87 4 3 2 2" xfId="8492" xr:uid="{00000000-0005-0000-0000-0000371F0000}"/>
    <cellStyle name="20% - Accent2 87 4 3 3" xfId="8493" xr:uid="{00000000-0005-0000-0000-0000381F0000}"/>
    <cellStyle name="20% - Accent2 87 4 4" xfId="8494" xr:uid="{00000000-0005-0000-0000-0000391F0000}"/>
    <cellStyle name="20% - Accent2 87 4 4 2" xfId="8495" xr:uid="{00000000-0005-0000-0000-00003A1F0000}"/>
    <cellStyle name="20% - Accent2 87 4 5" xfId="8496" xr:uid="{00000000-0005-0000-0000-00003B1F0000}"/>
    <cellStyle name="20% - Accent2 87 4 6" xfId="8497" xr:uid="{00000000-0005-0000-0000-00003C1F0000}"/>
    <cellStyle name="20% - Accent2 87 5" xfId="8498" xr:uid="{00000000-0005-0000-0000-00003D1F0000}"/>
    <cellStyle name="20% - Accent2 87 5 2" xfId="8499" xr:uid="{00000000-0005-0000-0000-00003E1F0000}"/>
    <cellStyle name="20% - Accent2 87 5 2 2" xfId="8500" xr:uid="{00000000-0005-0000-0000-00003F1F0000}"/>
    <cellStyle name="20% - Accent2 87 5 2 2 2" xfId="8501" xr:uid="{00000000-0005-0000-0000-0000401F0000}"/>
    <cellStyle name="20% - Accent2 87 5 2 2 2 2" xfId="8502" xr:uid="{00000000-0005-0000-0000-0000411F0000}"/>
    <cellStyle name="20% - Accent2 87 5 2 2 3" xfId="8503" xr:uid="{00000000-0005-0000-0000-0000421F0000}"/>
    <cellStyle name="20% - Accent2 87 5 2 3" xfId="8504" xr:uid="{00000000-0005-0000-0000-0000431F0000}"/>
    <cellStyle name="20% - Accent2 87 5 2 3 2" xfId="8505" xr:uid="{00000000-0005-0000-0000-0000441F0000}"/>
    <cellStyle name="20% - Accent2 87 5 2 4" xfId="8506" xr:uid="{00000000-0005-0000-0000-0000451F0000}"/>
    <cellStyle name="20% - Accent2 87 5 2 5" xfId="8507" xr:uid="{00000000-0005-0000-0000-0000461F0000}"/>
    <cellStyle name="20% - Accent2 87 5 3" xfId="8508" xr:uid="{00000000-0005-0000-0000-0000471F0000}"/>
    <cellStyle name="20% - Accent2 87 5 3 2" xfId="8509" xr:uid="{00000000-0005-0000-0000-0000481F0000}"/>
    <cellStyle name="20% - Accent2 87 5 3 2 2" xfId="8510" xr:uid="{00000000-0005-0000-0000-0000491F0000}"/>
    <cellStyle name="20% - Accent2 87 5 3 3" xfId="8511" xr:uid="{00000000-0005-0000-0000-00004A1F0000}"/>
    <cellStyle name="20% - Accent2 87 5 4" xfId="8512" xr:uid="{00000000-0005-0000-0000-00004B1F0000}"/>
    <cellStyle name="20% - Accent2 87 5 4 2" xfId="8513" xr:uid="{00000000-0005-0000-0000-00004C1F0000}"/>
    <cellStyle name="20% - Accent2 87 5 5" xfId="8514" xr:uid="{00000000-0005-0000-0000-00004D1F0000}"/>
    <cellStyle name="20% - Accent2 87 5 6" xfId="8515" xr:uid="{00000000-0005-0000-0000-00004E1F0000}"/>
    <cellStyle name="20% - Accent2 87 6" xfId="8516" xr:uid="{00000000-0005-0000-0000-00004F1F0000}"/>
    <cellStyle name="20% - Accent2 87 6 2" xfId="8517" xr:uid="{00000000-0005-0000-0000-0000501F0000}"/>
    <cellStyle name="20% - Accent2 87 6 2 2" xfId="8518" xr:uid="{00000000-0005-0000-0000-0000511F0000}"/>
    <cellStyle name="20% - Accent2 87 6 2 2 2" xfId="8519" xr:uid="{00000000-0005-0000-0000-0000521F0000}"/>
    <cellStyle name="20% - Accent2 87 6 2 3" xfId="8520" xr:uid="{00000000-0005-0000-0000-0000531F0000}"/>
    <cellStyle name="20% - Accent2 87 6 3" xfId="8521" xr:uid="{00000000-0005-0000-0000-0000541F0000}"/>
    <cellStyle name="20% - Accent2 87 6 3 2" xfId="8522" xr:uid="{00000000-0005-0000-0000-0000551F0000}"/>
    <cellStyle name="20% - Accent2 87 6 4" xfId="8523" xr:uid="{00000000-0005-0000-0000-0000561F0000}"/>
    <cellStyle name="20% - Accent2 87 6 5" xfId="8524" xr:uid="{00000000-0005-0000-0000-0000571F0000}"/>
    <cellStyle name="20% - Accent2 87 7" xfId="8525" xr:uid="{00000000-0005-0000-0000-0000581F0000}"/>
    <cellStyle name="20% - Accent2 87 7 2" xfId="8526" xr:uid="{00000000-0005-0000-0000-0000591F0000}"/>
    <cellStyle name="20% - Accent2 87 7 2 2" xfId="8527" xr:uid="{00000000-0005-0000-0000-00005A1F0000}"/>
    <cellStyle name="20% - Accent2 87 7 3" xfId="8528" xr:uid="{00000000-0005-0000-0000-00005B1F0000}"/>
    <cellStyle name="20% - Accent2 87 8" xfId="8529" xr:uid="{00000000-0005-0000-0000-00005C1F0000}"/>
    <cellStyle name="20% - Accent2 87 8 2" xfId="8530" xr:uid="{00000000-0005-0000-0000-00005D1F0000}"/>
    <cellStyle name="20% - Accent2 87 9" xfId="8531" xr:uid="{00000000-0005-0000-0000-00005E1F0000}"/>
    <cellStyle name="20% - Accent2 87 9 2" xfId="8532" xr:uid="{00000000-0005-0000-0000-00005F1F0000}"/>
    <cellStyle name="20% - Accent2 88" xfId="8533" xr:uid="{00000000-0005-0000-0000-0000601F0000}"/>
    <cellStyle name="20% - Accent2 88 10" xfId="8534" xr:uid="{00000000-0005-0000-0000-0000611F0000}"/>
    <cellStyle name="20% - Accent2 88 2" xfId="8535" xr:uid="{00000000-0005-0000-0000-0000621F0000}"/>
    <cellStyle name="20% - Accent2 88 2 2" xfId="8536" xr:uid="{00000000-0005-0000-0000-0000631F0000}"/>
    <cellStyle name="20% - Accent2 88 2 2 2" xfId="8537" xr:uid="{00000000-0005-0000-0000-0000641F0000}"/>
    <cellStyle name="20% - Accent2 88 2 2 2 2" xfId="8538" xr:uid="{00000000-0005-0000-0000-0000651F0000}"/>
    <cellStyle name="20% - Accent2 88 2 2 2 2 2" xfId="8539" xr:uid="{00000000-0005-0000-0000-0000661F0000}"/>
    <cellStyle name="20% - Accent2 88 2 2 2 2 2 2" xfId="8540" xr:uid="{00000000-0005-0000-0000-0000671F0000}"/>
    <cellStyle name="20% - Accent2 88 2 2 2 2 3" xfId="8541" xr:uid="{00000000-0005-0000-0000-0000681F0000}"/>
    <cellStyle name="20% - Accent2 88 2 2 2 3" xfId="8542" xr:uid="{00000000-0005-0000-0000-0000691F0000}"/>
    <cellStyle name="20% - Accent2 88 2 2 2 3 2" xfId="8543" xr:uid="{00000000-0005-0000-0000-00006A1F0000}"/>
    <cellStyle name="20% - Accent2 88 2 2 2 4" xfId="8544" xr:uid="{00000000-0005-0000-0000-00006B1F0000}"/>
    <cellStyle name="20% - Accent2 88 2 2 2 5" xfId="8545" xr:uid="{00000000-0005-0000-0000-00006C1F0000}"/>
    <cellStyle name="20% - Accent2 88 2 2 3" xfId="8546" xr:uid="{00000000-0005-0000-0000-00006D1F0000}"/>
    <cellStyle name="20% - Accent2 88 2 2 3 2" xfId="8547" xr:uid="{00000000-0005-0000-0000-00006E1F0000}"/>
    <cellStyle name="20% - Accent2 88 2 2 3 2 2" xfId="8548" xr:uid="{00000000-0005-0000-0000-00006F1F0000}"/>
    <cellStyle name="20% - Accent2 88 2 2 3 3" xfId="8549" xr:uid="{00000000-0005-0000-0000-0000701F0000}"/>
    <cellStyle name="20% - Accent2 88 2 2 4" xfId="8550" xr:uid="{00000000-0005-0000-0000-0000711F0000}"/>
    <cellStyle name="20% - Accent2 88 2 2 4 2" xfId="8551" xr:uid="{00000000-0005-0000-0000-0000721F0000}"/>
    <cellStyle name="20% - Accent2 88 2 2 5" xfId="8552" xr:uid="{00000000-0005-0000-0000-0000731F0000}"/>
    <cellStyle name="20% - Accent2 88 2 2 6" xfId="8553" xr:uid="{00000000-0005-0000-0000-0000741F0000}"/>
    <cellStyle name="20% - Accent2 88 2 3" xfId="8554" xr:uid="{00000000-0005-0000-0000-0000751F0000}"/>
    <cellStyle name="20% - Accent2 88 2 3 2" xfId="8555" xr:uid="{00000000-0005-0000-0000-0000761F0000}"/>
    <cellStyle name="20% - Accent2 88 2 3 2 2" xfId="8556" xr:uid="{00000000-0005-0000-0000-0000771F0000}"/>
    <cellStyle name="20% - Accent2 88 2 3 2 2 2" xfId="8557" xr:uid="{00000000-0005-0000-0000-0000781F0000}"/>
    <cellStyle name="20% - Accent2 88 2 3 2 3" xfId="8558" xr:uid="{00000000-0005-0000-0000-0000791F0000}"/>
    <cellStyle name="20% - Accent2 88 2 3 3" xfId="8559" xr:uid="{00000000-0005-0000-0000-00007A1F0000}"/>
    <cellStyle name="20% - Accent2 88 2 3 3 2" xfId="8560" xr:uid="{00000000-0005-0000-0000-00007B1F0000}"/>
    <cellStyle name="20% - Accent2 88 2 3 4" xfId="8561" xr:uid="{00000000-0005-0000-0000-00007C1F0000}"/>
    <cellStyle name="20% - Accent2 88 2 3 5" xfId="8562" xr:uid="{00000000-0005-0000-0000-00007D1F0000}"/>
    <cellStyle name="20% - Accent2 88 2 4" xfId="8563" xr:uid="{00000000-0005-0000-0000-00007E1F0000}"/>
    <cellStyle name="20% - Accent2 88 2 4 2" xfId="8564" xr:uid="{00000000-0005-0000-0000-00007F1F0000}"/>
    <cellStyle name="20% - Accent2 88 2 4 2 2" xfId="8565" xr:uid="{00000000-0005-0000-0000-0000801F0000}"/>
    <cellStyle name="20% - Accent2 88 2 4 3" xfId="8566" xr:uid="{00000000-0005-0000-0000-0000811F0000}"/>
    <cellStyle name="20% - Accent2 88 2 5" xfId="8567" xr:uid="{00000000-0005-0000-0000-0000821F0000}"/>
    <cellStyle name="20% - Accent2 88 2 5 2" xfId="8568" xr:uid="{00000000-0005-0000-0000-0000831F0000}"/>
    <cellStyle name="20% - Accent2 88 2 6" xfId="8569" xr:uid="{00000000-0005-0000-0000-0000841F0000}"/>
    <cellStyle name="20% - Accent2 88 2 7" xfId="8570" xr:uid="{00000000-0005-0000-0000-0000851F0000}"/>
    <cellStyle name="20% - Accent2 88 3" xfId="8571" xr:uid="{00000000-0005-0000-0000-0000861F0000}"/>
    <cellStyle name="20% - Accent2 88 3 2" xfId="8572" xr:uid="{00000000-0005-0000-0000-0000871F0000}"/>
    <cellStyle name="20% - Accent2 88 3 2 2" xfId="8573" xr:uid="{00000000-0005-0000-0000-0000881F0000}"/>
    <cellStyle name="20% - Accent2 88 3 2 2 2" xfId="8574" xr:uid="{00000000-0005-0000-0000-0000891F0000}"/>
    <cellStyle name="20% - Accent2 88 3 2 2 2 2" xfId="8575" xr:uid="{00000000-0005-0000-0000-00008A1F0000}"/>
    <cellStyle name="20% - Accent2 88 3 2 2 2 2 2" xfId="8576" xr:uid="{00000000-0005-0000-0000-00008B1F0000}"/>
    <cellStyle name="20% - Accent2 88 3 2 2 2 3" xfId="8577" xr:uid="{00000000-0005-0000-0000-00008C1F0000}"/>
    <cellStyle name="20% - Accent2 88 3 2 2 3" xfId="8578" xr:uid="{00000000-0005-0000-0000-00008D1F0000}"/>
    <cellStyle name="20% - Accent2 88 3 2 2 3 2" xfId="8579" xr:uid="{00000000-0005-0000-0000-00008E1F0000}"/>
    <cellStyle name="20% - Accent2 88 3 2 2 4" xfId="8580" xr:uid="{00000000-0005-0000-0000-00008F1F0000}"/>
    <cellStyle name="20% - Accent2 88 3 2 2 5" xfId="8581" xr:uid="{00000000-0005-0000-0000-0000901F0000}"/>
    <cellStyle name="20% - Accent2 88 3 2 3" xfId="8582" xr:uid="{00000000-0005-0000-0000-0000911F0000}"/>
    <cellStyle name="20% - Accent2 88 3 2 3 2" xfId="8583" xr:uid="{00000000-0005-0000-0000-0000921F0000}"/>
    <cellStyle name="20% - Accent2 88 3 2 3 2 2" xfId="8584" xr:uid="{00000000-0005-0000-0000-0000931F0000}"/>
    <cellStyle name="20% - Accent2 88 3 2 3 3" xfId="8585" xr:uid="{00000000-0005-0000-0000-0000941F0000}"/>
    <cellStyle name="20% - Accent2 88 3 2 4" xfId="8586" xr:uid="{00000000-0005-0000-0000-0000951F0000}"/>
    <cellStyle name="20% - Accent2 88 3 2 4 2" xfId="8587" xr:uid="{00000000-0005-0000-0000-0000961F0000}"/>
    <cellStyle name="20% - Accent2 88 3 2 5" xfId="8588" xr:uid="{00000000-0005-0000-0000-0000971F0000}"/>
    <cellStyle name="20% - Accent2 88 3 2 6" xfId="8589" xr:uid="{00000000-0005-0000-0000-0000981F0000}"/>
    <cellStyle name="20% - Accent2 88 3 3" xfId="8590" xr:uid="{00000000-0005-0000-0000-0000991F0000}"/>
    <cellStyle name="20% - Accent2 88 3 3 2" xfId="8591" xr:uid="{00000000-0005-0000-0000-00009A1F0000}"/>
    <cellStyle name="20% - Accent2 88 3 3 2 2" xfId="8592" xr:uid="{00000000-0005-0000-0000-00009B1F0000}"/>
    <cellStyle name="20% - Accent2 88 3 3 2 2 2" xfId="8593" xr:uid="{00000000-0005-0000-0000-00009C1F0000}"/>
    <cellStyle name="20% - Accent2 88 3 3 2 3" xfId="8594" xr:uid="{00000000-0005-0000-0000-00009D1F0000}"/>
    <cellStyle name="20% - Accent2 88 3 3 3" xfId="8595" xr:uid="{00000000-0005-0000-0000-00009E1F0000}"/>
    <cellStyle name="20% - Accent2 88 3 3 3 2" xfId="8596" xr:uid="{00000000-0005-0000-0000-00009F1F0000}"/>
    <cellStyle name="20% - Accent2 88 3 3 4" xfId="8597" xr:uid="{00000000-0005-0000-0000-0000A01F0000}"/>
    <cellStyle name="20% - Accent2 88 3 3 5" xfId="8598" xr:uid="{00000000-0005-0000-0000-0000A11F0000}"/>
    <cellStyle name="20% - Accent2 88 3 4" xfId="8599" xr:uid="{00000000-0005-0000-0000-0000A21F0000}"/>
    <cellStyle name="20% - Accent2 88 3 4 2" xfId="8600" xr:uid="{00000000-0005-0000-0000-0000A31F0000}"/>
    <cellStyle name="20% - Accent2 88 3 4 2 2" xfId="8601" xr:uid="{00000000-0005-0000-0000-0000A41F0000}"/>
    <cellStyle name="20% - Accent2 88 3 4 3" xfId="8602" xr:uid="{00000000-0005-0000-0000-0000A51F0000}"/>
    <cellStyle name="20% - Accent2 88 3 5" xfId="8603" xr:uid="{00000000-0005-0000-0000-0000A61F0000}"/>
    <cellStyle name="20% - Accent2 88 3 5 2" xfId="8604" xr:uid="{00000000-0005-0000-0000-0000A71F0000}"/>
    <cellStyle name="20% - Accent2 88 3 6" xfId="8605" xr:uid="{00000000-0005-0000-0000-0000A81F0000}"/>
    <cellStyle name="20% - Accent2 88 3 7" xfId="8606" xr:uid="{00000000-0005-0000-0000-0000A91F0000}"/>
    <cellStyle name="20% - Accent2 88 4" xfId="8607" xr:uid="{00000000-0005-0000-0000-0000AA1F0000}"/>
    <cellStyle name="20% - Accent2 88 4 2" xfId="8608" xr:uid="{00000000-0005-0000-0000-0000AB1F0000}"/>
    <cellStyle name="20% - Accent2 88 4 2 2" xfId="8609" xr:uid="{00000000-0005-0000-0000-0000AC1F0000}"/>
    <cellStyle name="20% - Accent2 88 4 2 2 2" xfId="8610" xr:uid="{00000000-0005-0000-0000-0000AD1F0000}"/>
    <cellStyle name="20% - Accent2 88 4 2 2 2 2" xfId="8611" xr:uid="{00000000-0005-0000-0000-0000AE1F0000}"/>
    <cellStyle name="20% - Accent2 88 4 2 2 3" xfId="8612" xr:uid="{00000000-0005-0000-0000-0000AF1F0000}"/>
    <cellStyle name="20% - Accent2 88 4 2 3" xfId="8613" xr:uid="{00000000-0005-0000-0000-0000B01F0000}"/>
    <cellStyle name="20% - Accent2 88 4 2 3 2" xfId="8614" xr:uid="{00000000-0005-0000-0000-0000B11F0000}"/>
    <cellStyle name="20% - Accent2 88 4 2 4" xfId="8615" xr:uid="{00000000-0005-0000-0000-0000B21F0000}"/>
    <cellStyle name="20% - Accent2 88 4 2 5" xfId="8616" xr:uid="{00000000-0005-0000-0000-0000B31F0000}"/>
    <cellStyle name="20% - Accent2 88 4 3" xfId="8617" xr:uid="{00000000-0005-0000-0000-0000B41F0000}"/>
    <cellStyle name="20% - Accent2 88 4 3 2" xfId="8618" xr:uid="{00000000-0005-0000-0000-0000B51F0000}"/>
    <cellStyle name="20% - Accent2 88 4 3 2 2" xfId="8619" xr:uid="{00000000-0005-0000-0000-0000B61F0000}"/>
    <cellStyle name="20% - Accent2 88 4 3 3" xfId="8620" xr:uid="{00000000-0005-0000-0000-0000B71F0000}"/>
    <cellStyle name="20% - Accent2 88 4 4" xfId="8621" xr:uid="{00000000-0005-0000-0000-0000B81F0000}"/>
    <cellStyle name="20% - Accent2 88 4 4 2" xfId="8622" xr:uid="{00000000-0005-0000-0000-0000B91F0000}"/>
    <cellStyle name="20% - Accent2 88 4 5" xfId="8623" xr:uid="{00000000-0005-0000-0000-0000BA1F0000}"/>
    <cellStyle name="20% - Accent2 88 4 6" xfId="8624" xr:uid="{00000000-0005-0000-0000-0000BB1F0000}"/>
    <cellStyle name="20% - Accent2 88 5" xfId="8625" xr:uid="{00000000-0005-0000-0000-0000BC1F0000}"/>
    <cellStyle name="20% - Accent2 88 5 2" xfId="8626" xr:uid="{00000000-0005-0000-0000-0000BD1F0000}"/>
    <cellStyle name="20% - Accent2 88 5 2 2" xfId="8627" xr:uid="{00000000-0005-0000-0000-0000BE1F0000}"/>
    <cellStyle name="20% - Accent2 88 5 2 2 2" xfId="8628" xr:uid="{00000000-0005-0000-0000-0000BF1F0000}"/>
    <cellStyle name="20% - Accent2 88 5 2 2 2 2" xfId="8629" xr:uid="{00000000-0005-0000-0000-0000C01F0000}"/>
    <cellStyle name="20% - Accent2 88 5 2 2 3" xfId="8630" xr:uid="{00000000-0005-0000-0000-0000C11F0000}"/>
    <cellStyle name="20% - Accent2 88 5 2 3" xfId="8631" xr:uid="{00000000-0005-0000-0000-0000C21F0000}"/>
    <cellStyle name="20% - Accent2 88 5 2 3 2" xfId="8632" xr:uid="{00000000-0005-0000-0000-0000C31F0000}"/>
    <cellStyle name="20% - Accent2 88 5 2 4" xfId="8633" xr:uid="{00000000-0005-0000-0000-0000C41F0000}"/>
    <cellStyle name="20% - Accent2 88 5 2 5" xfId="8634" xr:uid="{00000000-0005-0000-0000-0000C51F0000}"/>
    <cellStyle name="20% - Accent2 88 5 3" xfId="8635" xr:uid="{00000000-0005-0000-0000-0000C61F0000}"/>
    <cellStyle name="20% - Accent2 88 5 3 2" xfId="8636" xr:uid="{00000000-0005-0000-0000-0000C71F0000}"/>
    <cellStyle name="20% - Accent2 88 5 3 2 2" xfId="8637" xr:uid="{00000000-0005-0000-0000-0000C81F0000}"/>
    <cellStyle name="20% - Accent2 88 5 3 3" xfId="8638" xr:uid="{00000000-0005-0000-0000-0000C91F0000}"/>
    <cellStyle name="20% - Accent2 88 5 4" xfId="8639" xr:uid="{00000000-0005-0000-0000-0000CA1F0000}"/>
    <cellStyle name="20% - Accent2 88 5 4 2" xfId="8640" xr:uid="{00000000-0005-0000-0000-0000CB1F0000}"/>
    <cellStyle name="20% - Accent2 88 5 5" xfId="8641" xr:uid="{00000000-0005-0000-0000-0000CC1F0000}"/>
    <cellStyle name="20% - Accent2 88 5 6" xfId="8642" xr:uid="{00000000-0005-0000-0000-0000CD1F0000}"/>
    <cellStyle name="20% - Accent2 88 6" xfId="8643" xr:uid="{00000000-0005-0000-0000-0000CE1F0000}"/>
    <cellStyle name="20% - Accent2 88 6 2" xfId="8644" xr:uid="{00000000-0005-0000-0000-0000CF1F0000}"/>
    <cellStyle name="20% - Accent2 88 6 2 2" xfId="8645" xr:uid="{00000000-0005-0000-0000-0000D01F0000}"/>
    <cellStyle name="20% - Accent2 88 6 2 2 2" xfId="8646" xr:uid="{00000000-0005-0000-0000-0000D11F0000}"/>
    <cellStyle name="20% - Accent2 88 6 2 3" xfId="8647" xr:uid="{00000000-0005-0000-0000-0000D21F0000}"/>
    <cellStyle name="20% - Accent2 88 6 3" xfId="8648" xr:uid="{00000000-0005-0000-0000-0000D31F0000}"/>
    <cellStyle name="20% - Accent2 88 6 3 2" xfId="8649" xr:uid="{00000000-0005-0000-0000-0000D41F0000}"/>
    <cellStyle name="20% - Accent2 88 6 4" xfId="8650" xr:uid="{00000000-0005-0000-0000-0000D51F0000}"/>
    <cellStyle name="20% - Accent2 88 6 5" xfId="8651" xr:uid="{00000000-0005-0000-0000-0000D61F0000}"/>
    <cellStyle name="20% - Accent2 88 7" xfId="8652" xr:uid="{00000000-0005-0000-0000-0000D71F0000}"/>
    <cellStyle name="20% - Accent2 88 7 2" xfId="8653" xr:uid="{00000000-0005-0000-0000-0000D81F0000}"/>
    <cellStyle name="20% - Accent2 88 7 2 2" xfId="8654" xr:uid="{00000000-0005-0000-0000-0000D91F0000}"/>
    <cellStyle name="20% - Accent2 88 7 3" xfId="8655" xr:uid="{00000000-0005-0000-0000-0000DA1F0000}"/>
    <cellStyle name="20% - Accent2 88 8" xfId="8656" xr:uid="{00000000-0005-0000-0000-0000DB1F0000}"/>
    <cellStyle name="20% - Accent2 88 8 2" xfId="8657" xr:uid="{00000000-0005-0000-0000-0000DC1F0000}"/>
    <cellStyle name="20% - Accent2 88 9" xfId="8658" xr:uid="{00000000-0005-0000-0000-0000DD1F0000}"/>
    <cellStyle name="20% - Accent2 88 9 2" xfId="8659" xr:uid="{00000000-0005-0000-0000-0000DE1F0000}"/>
    <cellStyle name="20% - Accent2 89" xfId="8660" xr:uid="{00000000-0005-0000-0000-0000DF1F0000}"/>
    <cellStyle name="20% - Accent2 89 10" xfId="8661" xr:uid="{00000000-0005-0000-0000-0000E01F0000}"/>
    <cellStyle name="20% - Accent2 89 2" xfId="8662" xr:uid="{00000000-0005-0000-0000-0000E11F0000}"/>
    <cellStyle name="20% - Accent2 89 2 2" xfId="8663" xr:uid="{00000000-0005-0000-0000-0000E21F0000}"/>
    <cellStyle name="20% - Accent2 89 2 2 2" xfId="8664" xr:uid="{00000000-0005-0000-0000-0000E31F0000}"/>
    <cellStyle name="20% - Accent2 89 2 2 2 2" xfId="8665" xr:uid="{00000000-0005-0000-0000-0000E41F0000}"/>
    <cellStyle name="20% - Accent2 89 2 2 2 2 2" xfId="8666" xr:uid="{00000000-0005-0000-0000-0000E51F0000}"/>
    <cellStyle name="20% - Accent2 89 2 2 2 2 2 2" xfId="8667" xr:uid="{00000000-0005-0000-0000-0000E61F0000}"/>
    <cellStyle name="20% - Accent2 89 2 2 2 2 3" xfId="8668" xr:uid="{00000000-0005-0000-0000-0000E71F0000}"/>
    <cellStyle name="20% - Accent2 89 2 2 2 3" xfId="8669" xr:uid="{00000000-0005-0000-0000-0000E81F0000}"/>
    <cellStyle name="20% - Accent2 89 2 2 2 3 2" xfId="8670" xr:uid="{00000000-0005-0000-0000-0000E91F0000}"/>
    <cellStyle name="20% - Accent2 89 2 2 2 4" xfId="8671" xr:uid="{00000000-0005-0000-0000-0000EA1F0000}"/>
    <cellStyle name="20% - Accent2 89 2 2 2 5" xfId="8672" xr:uid="{00000000-0005-0000-0000-0000EB1F0000}"/>
    <cellStyle name="20% - Accent2 89 2 2 3" xfId="8673" xr:uid="{00000000-0005-0000-0000-0000EC1F0000}"/>
    <cellStyle name="20% - Accent2 89 2 2 3 2" xfId="8674" xr:uid="{00000000-0005-0000-0000-0000ED1F0000}"/>
    <cellStyle name="20% - Accent2 89 2 2 3 2 2" xfId="8675" xr:uid="{00000000-0005-0000-0000-0000EE1F0000}"/>
    <cellStyle name="20% - Accent2 89 2 2 3 3" xfId="8676" xr:uid="{00000000-0005-0000-0000-0000EF1F0000}"/>
    <cellStyle name="20% - Accent2 89 2 2 4" xfId="8677" xr:uid="{00000000-0005-0000-0000-0000F01F0000}"/>
    <cellStyle name="20% - Accent2 89 2 2 4 2" xfId="8678" xr:uid="{00000000-0005-0000-0000-0000F11F0000}"/>
    <cellStyle name="20% - Accent2 89 2 2 5" xfId="8679" xr:uid="{00000000-0005-0000-0000-0000F21F0000}"/>
    <cellStyle name="20% - Accent2 89 2 2 6" xfId="8680" xr:uid="{00000000-0005-0000-0000-0000F31F0000}"/>
    <cellStyle name="20% - Accent2 89 2 3" xfId="8681" xr:uid="{00000000-0005-0000-0000-0000F41F0000}"/>
    <cellStyle name="20% - Accent2 89 2 3 2" xfId="8682" xr:uid="{00000000-0005-0000-0000-0000F51F0000}"/>
    <cellStyle name="20% - Accent2 89 2 3 2 2" xfId="8683" xr:uid="{00000000-0005-0000-0000-0000F61F0000}"/>
    <cellStyle name="20% - Accent2 89 2 3 2 2 2" xfId="8684" xr:uid="{00000000-0005-0000-0000-0000F71F0000}"/>
    <cellStyle name="20% - Accent2 89 2 3 2 3" xfId="8685" xr:uid="{00000000-0005-0000-0000-0000F81F0000}"/>
    <cellStyle name="20% - Accent2 89 2 3 3" xfId="8686" xr:uid="{00000000-0005-0000-0000-0000F91F0000}"/>
    <cellStyle name="20% - Accent2 89 2 3 3 2" xfId="8687" xr:uid="{00000000-0005-0000-0000-0000FA1F0000}"/>
    <cellStyle name="20% - Accent2 89 2 3 4" xfId="8688" xr:uid="{00000000-0005-0000-0000-0000FB1F0000}"/>
    <cellStyle name="20% - Accent2 89 2 3 5" xfId="8689" xr:uid="{00000000-0005-0000-0000-0000FC1F0000}"/>
    <cellStyle name="20% - Accent2 89 2 4" xfId="8690" xr:uid="{00000000-0005-0000-0000-0000FD1F0000}"/>
    <cellStyle name="20% - Accent2 89 2 4 2" xfId="8691" xr:uid="{00000000-0005-0000-0000-0000FE1F0000}"/>
    <cellStyle name="20% - Accent2 89 2 4 2 2" xfId="8692" xr:uid="{00000000-0005-0000-0000-0000FF1F0000}"/>
    <cellStyle name="20% - Accent2 89 2 4 3" xfId="8693" xr:uid="{00000000-0005-0000-0000-000000200000}"/>
    <cellStyle name="20% - Accent2 89 2 5" xfId="8694" xr:uid="{00000000-0005-0000-0000-000001200000}"/>
    <cellStyle name="20% - Accent2 89 2 5 2" xfId="8695" xr:uid="{00000000-0005-0000-0000-000002200000}"/>
    <cellStyle name="20% - Accent2 89 2 6" xfId="8696" xr:uid="{00000000-0005-0000-0000-000003200000}"/>
    <cellStyle name="20% - Accent2 89 2 7" xfId="8697" xr:uid="{00000000-0005-0000-0000-000004200000}"/>
    <cellStyle name="20% - Accent2 89 3" xfId="8698" xr:uid="{00000000-0005-0000-0000-000005200000}"/>
    <cellStyle name="20% - Accent2 89 3 2" xfId="8699" xr:uid="{00000000-0005-0000-0000-000006200000}"/>
    <cellStyle name="20% - Accent2 89 3 2 2" xfId="8700" xr:uid="{00000000-0005-0000-0000-000007200000}"/>
    <cellStyle name="20% - Accent2 89 3 2 2 2" xfId="8701" xr:uid="{00000000-0005-0000-0000-000008200000}"/>
    <cellStyle name="20% - Accent2 89 3 2 2 2 2" xfId="8702" xr:uid="{00000000-0005-0000-0000-000009200000}"/>
    <cellStyle name="20% - Accent2 89 3 2 2 2 2 2" xfId="8703" xr:uid="{00000000-0005-0000-0000-00000A200000}"/>
    <cellStyle name="20% - Accent2 89 3 2 2 2 3" xfId="8704" xr:uid="{00000000-0005-0000-0000-00000B200000}"/>
    <cellStyle name="20% - Accent2 89 3 2 2 3" xfId="8705" xr:uid="{00000000-0005-0000-0000-00000C200000}"/>
    <cellStyle name="20% - Accent2 89 3 2 2 3 2" xfId="8706" xr:uid="{00000000-0005-0000-0000-00000D200000}"/>
    <cellStyle name="20% - Accent2 89 3 2 2 4" xfId="8707" xr:uid="{00000000-0005-0000-0000-00000E200000}"/>
    <cellStyle name="20% - Accent2 89 3 2 2 5" xfId="8708" xr:uid="{00000000-0005-0000-0000-00000F200000}"/>
    <cellStyle name="20% - Accent2 89 3 2 3" xfId="8709" xr:uid="{00000000-0005-0000-0000-000010200000}"/>
    <cellStyle name="20% - Accent2 89 3 2 3 2" xfId="8710" xr:uid="{00000000-0005-0000-0000-000011200000}"/>
    <cellStyle name="20% - Accent2 89 3 2 3 2 2" xfId="8711" xr:uid="{00000000-0005-0000-0000-000012200000}"/>
    <cellStyle name="20% - Accent2 89 3 2 3 3" xfId="8712" xr:uid="{00000000-0005-0000-0000-000013200000}"/>
    <cellStyle name="20% - Accent2 89 3 2 4" xfId="8713" xr:uid="{00000000-0005-0000-0000-000014200000}"/>
    <cellStyle name="20% - Accent2 89 3 2 4 2" xfId="8714" xr:uid="{00000000-0005-0000-0000-000015200000}"/>
    <cellStyle name="20% - Accent2 89 3 2 5" xfId="8715" xr:uid="{00000000-0005-0000-0000-000016200000}"/>
    <cellStyle name="20% - Accent2 89 3 2 6" xfId="8716" xr:uid="{00000000-0005-0000-0000-000017200000}"/>
    <cellStyle name="20% - Accent2 89 3 3" xfId="8717" xr:uid="{00000000-0005-0000-0000-000018200000}"/>
    <cellStyle name="20% - Accent2 89 3 3 2" xfId="8718" xr:uid="{00000000-0005-0000-0000-000019200000}"/>
    <cellStyle name="20% - Accent2 89 3 3 2 2" xfId="8719" xr:uid="{00000000-0005-0000-0000-00001A200000}"/>
    <cellStyle name="20% - Accent2 89 3 3 2 2 2" xfId="8720" xr:uid="{00000000-0005-0000-0000-00001B200000}"/>
    <cellStyle name="20% - Accent2 89 3 3 2 3" xfId="8721" xr:uid="{00000000-0005-0000-0000-00001C200000}"/>
    <cellStyle name="20% - Accent2 89 3 3 3" xfId="8722" xr:uid="{00000000-0005-0000-0000-00001D200000}"/>
    <cellStyle name="20% - Accent2 89 3 3 3 2" xfId="8723" xr:uid="{00000000-0005-0000-0000-00001E200000}"/>
    <cellStyle name="20% - Accent2 89 3 3 4" xfId="8724" xr:uid="{00000000-0005-0000-0000-00001F200000}"/>
    <cellStyle name="20% - Accent2 89 3 3 5" xfId="8725" xr:uid="{00000000-0005-0000-0000-000020200000}"/>
    <cellStyle name="20% - Accent2 89 3 4" xfId="8726" xr:uid="{00000000-0005-0000-0000-000021200000}"/>
    <cellStyle name="20% - Accent2 89 3 4 2" xfId="8727" xr:uid="{00000000-0005-0000-0000-000022200000}"/>
    <cellStyle name="20% - Accent2 89 3 4 2 2" xfId="8728" xr:uid="{00000000-0005-0000-0000-000023200000}"/>
    <cellStyle name="20% - Accent2 89 3 4 3" xfId="8729" xr:uid="{00000000-0005-0000-0000-000024200000}"/>
    <cellStyle name="20% - Accent2 89 3 5" xfId="8730" xr:uid="{00000000-0005-0000-0000-000025200000}"/>
    <cellStyle name="20% - Accent2 89 3 5 2" xfId="8731" xr:uid="{00000000-0005-0000-0000-000026200000}"/>
    <cellStyle name="20% - Accent2 89 3 6" xfId="8732" xr:uid="{00000000-0005-0000-0000-000027200000}"/>
    <cellStyle name="20% - Accent2 89 3 7" xfId="8733" xr:uid="{00000000-0005-0000-0000-000028200000}"/>
    <cellStyle name="20% - Accent2 89 4" xfId="8734" xr:uid="{00000000-0005-0000-0000-000029200000}"/>
    <cellStyle name="20% - Accent2 89 4 2" xfId="8735" xr:uid="{00000000-0005-0000-0000-00002A200000}"/>
    <cellStyle name="20% - Accent2 89 4 2 2" xfId="8736" xr:uid="{00000000-0005-0000-0000-00002B200000}"/>
    <cellStyle name="20% - Accent2 89 4 2 2 2" xfId="8737" xr:uid="{00000000-0005-0000-0000-00002C200000}"/>
    <cellStyle name="20% - Accent2 89 4 2 2 2 2" xfId="8738" xr:uid="{00000000-0005-0000-0000-00002D200000}"/>
    <cellStyle name="20% - Accent2 89 4 2 2 3" xfId="8739" xr:uid="{00000000-0005-0000-0000-00002E200000}"/>
    <cellStyle name="20% - Accent2 89 4 2 3" xfId="8740" xr:uid="{00000000-0005-0000-0000-00002F200000}"/>
    <cellStyle name="20% - Accent2 89 4 2 3 2" xfId="8741" xr:uid="{00000000-0005-0000-0000-000030200000}"/>
    <cellStyle name="20% - Accent2 89 4 2 4" xfId="8742" xr:uid="{00000000-0005-0000-0000-000031200000}"/>
    <cellStyle name="20% - Accent2 89 4 2 5" xfId="8743" xr:uid="{00000000-0005-0000-0000-000032200000}"/>
    <cellStyle name="20% - Accent2 89 4 3" xfId="8744" xr:uid="{00000000-0005-0000-0000-000033200000}"/>
    <cellStyle name="20% - Accent2 89 4 3 2" xfId="8745" xr:uid="{00000000-0005-0000-0000-000034200000}"/>
    <cellStyle name="20% - Accent2 89 4 3 2 2" xfId="8746" xr:uid="{00000000-0005-0000-0000-000035200000}"/>
    <cellStyle name="20% - Accent2 89 4 3 3" xfId="8747" xr:uid="{00000000-0005-0000-0000-000036200000}"/>
    <cellStyle name="20% - Accent2 89 4 4" xfId="8748" xr:uid="{00000000-0005-0000-0000-000037200000}"/>
    <cellStyle name="20% - Accent2 89 4 4 2" xfId="8749" xr:uid="{00000000-0005-0000-0000-000038200000}"/>
    <cellStyle name="20% - Accent2 89 4 5" xfId="8750" xr:uid="{00000000-0005-0000-0000-000039200000}"/>
    <cellStyle name="20% - Accent2 89 4 6" xfId="8751" xr:uid="{00000000-0005-0000-0000-00003A200000}"/>
    <cellStyle name="20% - Accent2 89 5" xfId="8752" xr:uid="{00000000-0005-0000-0000-00003B200000}"/>
    <cellStyle name="20% - Accent2 89 5 2" xfId="8753" xr:uid="{00000000-0005-0000-0000-00003C200000}"/>
    <cellStyle name="20% - Accent2 89 5 2 2" xfId="8754" xr:uid="{00000000-0005-0000-0000-00003D200000}"/>
    <cellStyle name="20% - Accent2 89 5 2 2 2" xfId="8755" xr:uid="{00000000-0005-0000-0000-00003E200000}"/>
    <cellStyle name="20% - Accent2 89 5 2 2 2 2" xfId="8756" xr:uid="{00000000-0005-0000-0000-00003F200000}"/>
    <cellStyle name="20% - Accent2 89 5 2 2 3" xfId="8757" xr:uid="{00000000-0005-0000-0000-000040200000}"/>
    <cellStyle name="20% - Accent2 89 5 2 3" xfId="8758" xr:uid="{00000000-0005-0000-0000-000041200000}"/>
    <cellStyle name="20% - Accent2 89 5 2 3 2" xfId="8759" xr:uid="{00000000-0005-0000-0000-000042200000}"/>
    <cellStyle name="20% - Accent2 89 5 2 4" xfId="8760" xr:uid="{00000000-0005-0000-0000-000043200000}"/>
    <cellStyle name="20% - Accent2 89 5 2 5" xfId="8761" xr:uid="{00000000-0005-0000-0000-000044200000}"/>
    <cellStyle name="20% - Accent2 89 5 3" xfId="8762" xr:uid="{00000000-0005-0000-0000-000045200000}"/>
    <cellStyle name="20% - Accent2 89 5 3 2" xfId="8763" xr:uid="{00000000-0005-0000-0000-000046200000}"/>
    <cellStyle name="20% - Accent2 89 5 3 2 2" xfId="8764" xr:uid="{00000000-0005-0000-0000-000047200000}"/>
    <cellStyle name="20% - Accent2 89 5 3 3" xfId="8765" xr:uid="{00000000-0005-0000-0000-000048200000}"/>
    <cellStyle name="20% - Accent2 89 5 4" xfId="8766" xr:uid="{00000000-0005-0000-0000-000049200000}"/>
    <cellStyle name="20% - Accent2 89 5 4 2" xfId="8767" xr:uid="{00000000-0005-0000-0000-00004A200000}"/>
    <cellStyle name="20% - Accent2 89 5 5" xfId="8768" xr:uid="{00000000-0005-0000-0000-00004B200000}"/>
    <cellStyle name="20% - Accent2 89 5 6" xfId="8769" xr:uid="{00000000-0005-0000-0000-00004C200000}"/>
    <cellStyle name="20% - Accent2 89 6" xfId="8770" xr:uid="{00000000-0005-0000-0000-00004D200000}"/>
    <cellStyle name="20% - Accent2 89 6 2" xfId="8771" xr:uid="{00000000-0005-0000-0000-00004E200000}"/>
    <cellStyle name="20% - Accent2 89 6 2 2" xfId="8772" xr:uid="{00000000-0005-0000-0000-00004F200000}"/>
    <cellStyle name="20% - Accent2 89 6 2 2 2" xfId="8773" xr:uid="{00000000-0005-0000-0000-000050200000}"/>
    <cellStyle name="20% - Accent2 89 6 2 3" xfId="8774" xr:uid="{00000000-0005-0000-0000-000051200000}"/>
    <cellStyle name="20% - Accent2 89 6 3" xfId="8775" xr:uid="{00000000-0005-0000-0000-000052200000}"/>
    <cellStyle name="20% - Accent2 89 6 3 2" xfId="8776" xr:uid="{00000000-0005-0000-0000-000053200000}"/>
    <cellStyle name="20% - Accent2 89 6 4" xfId="8777" xr:uid="{00000000-0005-0000-0000-000054200000}"/>
    <cellStyle name="20% - Accent2 89 6 5" xfId="8778" xr:uid="{00000000-0005-0000-0000-000055200000}"/>
    <cellStyle name="20% - Accent2 89 7" xfId="8779" xr:uid="{00000000-0005-0000-0000-000056200000}"/>
    <cellStyle name="20% - Accent2 89 7 2" xfId="8780" xr:uid="{00000000-0005-0000-0000-000057200000}"/>
    <cellStyle name="20% - Accent2 89 7 2 2" xfId="8781" xr:uid="{00000000-0005-0000-0000-000058200000}"/>
    <cellStyle name="20% - Accent2 89 7 3" xfId="8782" xr:uid="{00000000-0005-0000-0000-000059200000}"/>
    <cellStyle name="20% - Accent2 89 8" xfId="8783" xr:uid="{00000000-0005-0000-0000-00005A200000}"/>
    <cellStyle name="20% - Accent2 89 8 2" xfId="8784" xr:uid="{00000000-0005-0000-0000-00005B200000}"/>
    <cellStyle name="20% - Accent2 89 9" xfId="8785" xr:uid="{00000000-0005-0000-0000-00005C200000}"/>
    <cellStyle name="20% - Accent2 89 9 2" xfId="8786" xr:uid="{00000000-0005-0000-0000-00005D200000}"/>
    <cellStyle name="20% - Accent2 9" xfId="8787" xr:uid="{00000000-0005-0000-0000-00005E200000}"/>
    <cellStyle name="20% - Accent2 9 2" xfId="8788" xr:uid="{00000000-0005-0000-0000-00005F200000}"/>
    <cellStyle name="20% - Accent2 9 2 2" xfId="8789" xr:uid="{00000000-0005-0000-0000-000060200000}"/>
    <cellStyle name="20% - Accent2 9 3" xfId="8790" xr:uid="{00000000-0005-0000-0000-000061200000}"/>
    <cellStyle name="20% - Accent2 9 3 2" xfId="8791" xr:uid="{00000000-0005-0000-0000-000062200000}"/>
    <cellStyle name="20% - Accent2 9 4" xfId="8792" xr:uid="{00000000-0005-0000-0000-000063200000}"/>
    <cellStyle name="20% - Accent2 90" xfId="8793" xr:uid="{00000000-0005-0000-0000-000064200000}"/>
    <cellStyle name="20% - Accent2 90 10" xfId="8794" xr:uid="{00000000-0005-0000-0000-000065200000}"/>
    <cellStyle name="20% - Accent2 90 2" xfId="8795" xr:uid="{00000000-0005-0000-0000-000066200000}"/>
    <cellStyle name="20% - Accent2 90 2 2" xfId="8796" xr:uid="{00000000-0005-0000-0000-000067200000}"/>
    <cellStyle name="20% - Accent2 90 2 2 2" xfId="8797" xr:uid="{00000000-0005-0000-0000-000068200000}"/>
    <cellStyle name="20% - Accent2 90 2 2 2 2" xfId="8798" xr:uid="{00000000-0005-0000-0000-000069200000}"/>
    <cellStyle name="20% - Accent2 90 2 2 2 2 2" xfId="8799" xr:uid="{00000000-0005-0000-0000-00006A200000}"/>
    <cellStyle name="20% - Accent2 90 2 2 2 2 2 2" xfId="8800" xr:uid="{00000000-0005-0000-0000-00006B200000}"/>
    <cellStyle name="20% - Accent2 90 2 2 2 2 3" xfId="8801" xr:uid="{00000000-0005-0000-0000-00006C200000}"/>
    <cellStyle name="20% - Accent2 90 2 2 2 3" xfId="8802" xr:uid="{00000000-0005-0000-0000-00006D200000}"/>
    <cellStyle name="20% - Accent2 90 2 2 2 3 2" xfId="8803" xr:uid="{00000000-0005-0000-0000-00006E200000}"/>
    <cellStyle name="20% - Accent2 90 2 2 2 4" xfId="8804" xr:uid="{00000000-0005-0000-0000-00006F200000}"/>
    <cellStyle name="20% - Accent2 90 2 2 2 5" xfId="8805" xr:uid="{00000000-0005-0000-0000-000070200000}"/>
    <cellStyle name="20% - Accent2 90 2 2 3" xfId="8806" xr:uid="{00000000-0005-0000-0000-000071200000}"/>
    <cellStyle name="20% - Accent2 90 2 2 3 2" xfId="8807" xr:uid="{00000000-0005-0000-0000-000072200000}"/>
    <cellStyle name="20% - Accent2 90 2 2 3 2 2" xfId="8808" xr:uid="{00000000-0005-0000-0000-000073200000}"/>
    <cellStyle name="20% - Accent2 90 2 2 3 3" xfId="8809" xr:uid="{00000000-0005-0000-0000-000074200000}"/>
    <cellStyle name="20% - Accent2 90 2 2 4" xfId="8810" xr:uid="{00000000-0005-0000-0000-000075200000}"/>
    <cellStyle name="20% - Accent2 90 2 2 4 2" xfId="8811" xr:uid="{00000000-0005-0000-0000-000076200000}"/>
    <cellStyle name="20% - Accent2 90 2 2 5" xfId="8812" xr:uid="{00000000-0005-0000-0000-000077200000}"/>
    <cellStyle name="20% - Accent2 90 2 2 6" xfId="8813" xr:uid="{00000000-0005-0000-0000-000078200000}"/>
    <cellStyle name="20% - Accent2 90 2 3" xfId="8814" xr:uid="{00000000-0005-0000-0000-000079200000}"/>
    <cellStyle name="20% - Accent2 90 2 3 2" xfId="8815" xr:uid="{00000000-0005-0000-0000-00007A200000}"/>
    <cellStyle name="20% - Accent2 90 2 3 2 2" xfId="8816" xr:uid="{00000000-0005-0000-0000-00007B200000}"/>
    <cellStyle name="20% - Accent2 90 2 3 2 2 2" xfId="8817" xr:uid="{00000000-0005-0000-0000-00007C200000}"/>
    <cellStyle name="20% - Accent2 90 2 3 2 3" xfId="8818" xr:uid="{00000000-0005-0000-0000-00007D200000}"/>
    <cellStyle name="20% - Accent2 90 2 3 3" xfId="8819" xr:uid="{00000000-0005-0000-0000-00007E200000}"/>
    <cellStyle name="20% - Accent2 90 2 3 3 2" xfId="8820" xr:uid="{00000000-0005-0000-0000-00007F200000}"/>
    <cellStyle name="20% - Accent2 90 2 3 4" xfId="8821" xr:uid="{00000000-0005-0000-0000-000080200000}"/>
    <cellStyle name="20% - Accent2 90 2 3 5" xfId="8822" xr:uid="{00000000-0005-0000-0000-000081200000}"/>
    <cellStyle name="20% - Accent2 90 2 4" xfId="8823" xr:uid="{00000000-0005-0000-0000-000082200000}"/>
    <cellStyle name="20% - Accent2 90 2 4 2" xfId="8824" xr:uid="{00000000-0005-0000-0000-000083200000}"/>
    <cellStyle name="20% - Accent2 90 2 4 2 2" xfId="8825" xr:uid="{00000000-0005-0000-0000-000084200000}"/>
    <cellStyle name="20% - Accent2 90 2 4 3" xfId="8826" xr:uid="{00000000-0005-0000-0000-000085200000}"/>
    <cellStyle name="20% - Accent2 90 2 5" xfId="8827" xr:uid="{00000000-0005-0000-0000-000086200000}"/>
    <cellStyle name="20% - Accent2 90 2 5 2" xfId="8828" xr:uid="{00000000-0005-0000-0000-000087200000}"/>
    <cellStyle name="20% - Accent2 90 2 6" xfId="8829" xr:uid="{00000000-0005-0000-0000-000088200000}"/>
    <cellStyle name="20% - Accent2 90 2 7" xfId="8830" xr:uid="{00000000-0005-0000-0000-000089200000}"/>
    <cellStyle name="20% - Accent2 90 3" xfId="8831" xr:uid="{00000000-0005-0000-0000-00008A200000}"/>
    <cellStyle name="20% - Accent2 90 3 2" xfId="8832" xr:uid="{00000000-0005-0000-0000-00008B200000}"/>
    <cellStyle name="20% - Accent2 90 3 2 2" xfId="8833" xr:uid="{00000000-0005-0000-0000-00008C200000}"/>
    <cellStyle name="20% - Accent2 90 3 2 2 2" xfId="8834" xr:uid="{00000000-0005-0000-0000-00008D200000}"/>
    <cellStyle name="20% - Accent2 90 3 2 2 2 2" xfId="8835" xr:uid="{00000000-0005-0000-0000-00008E200000}"/>
    <cellStyle name="20% - Accent2 90 3 2 2 2 2 2" xfId="8836" xr:uid="{00000000-0005-0000-0000-00008F200000}"/>
    <cellStyle name="20% - Accent2 90 3 2 2 2 3" xfId="8837" xr:uid="{00000000-0005-0000-0000-000090200000}"/>
    <cellStyle name="20% - Accent2 90 3 2 2 3" xfId="8838" xr:uid="{00000000-0005-0000-0000-000091200000}"/>
    <cellStyle name="20% - Accent2 90 3 2 2 3 2" xfId="8839" xr:uid="{00000000-0005-0000-0000-000092200000}"/>
    <cellStyle name="20% - Accent2 90 3 2 2 4" xfId="8840" xr:uid="{00000000-0005-0000-0000-000093200000}"/>
    <cellStyle name="20% - Accent2 90 3 2 2 5" xfId="8841" xr:uid="{00000000-0005-0000-0000-000094200000}"/>
    <cellStyle name="20% - Accent2 90 3 2 3" xfId="8842" xr:uid="{00000000-0005-0000-0000-000095200000}"/>
    <cellStyle name="20% - Accent2 90 3 2 3 2" xfId="8843" xr:uid="{00000000-0005-0000-0000-000096200000}"/>
    <cellStyle name="20% - Accent2 90 3 2 3 2 2" xfId="8844" xr:uid="{00000000-0005-0000-0000-000097200000}"/>
    <cellStyle name="20% - Accent2 90 3 2 3 3" xfId="8845" xr:uid="{00000000-0005-0000-0000-000098200000}"/>
    <cellStyle name="20% - Accent2 90 3 2 4" xfId="8846" xr:uid="{00000000-0005-0000-0000-000099200000}"/>
    <cellStyle name="20% - Accent2 90 3 2 4 2" xfId="8847" xr:uid="{00000000-0005-0000-0000-00009A200000}"/>
    <cellStyle name="20% - Accent2 90 3 2 5" xfId="8848" xr:uid="{00000000-0005-0000-0000-00009B200000}"/>
    <cellStyle name="20% - Accent2 90 3 2 6" xfId="8849" xr:uid="{00000000-0005-0000-0000-00009C200000}"/>
    <cellStyle name="20% - Accent2 90 3 3" xfId="8850" xr:uid="{00000000-0005-0000-0000-00009D200000}"/>
    <cellStyle name="20% - Accent2 90 3 3 2" xfId="8851" xr:uid="{00000000-0005-0000-0000-00009E200000}"/>
    <cellStyle name="20% - Accent2 90 3 3 2 2" xfId="8852" xr:uid="{00000000-0005-0000-0000-00009F200000}"/>
    <cellStyle name="20% - Accent2 90 3 3 2 2 2" xfId="8853" xr:uid="{00000000-0005-0000-0000-0000A0200000}"/>
    <cellStyle name="20% - Accent2 90 3 3 2 3" xfId="8854" xr:uid="{00000000-0005-0000-0000-0000A1200000}"/>
    <cellStyle name="20% - Accent2 90 3 3 3" xfId="8855" xr:uid="{00000000-0005-0000-0000-0000A2200000}"/>
    <cellStyle name="20% - Accent2 90 3 3 3 2" xfId="8856" xr:uid="{00000000-0005-0000-0000-0000A3200000}"/>
    <cellStyle name="20% - Accent2 90 3 3 4" xfId="8857" xr:uid="{00000000-0005-0000-0000-0000A4200000}"/>
    <cellStyle name="20% - Accent2 90 3 3 5" xfId="8858" xr:uid="{00000000-0005-0000-0000-0000A5200000}"/>
    <cellStyle name="20% - Accent2 90 3 4" xfId="8859" xr:uid="{00000000-0005-0000-0000-0000A6200000}"/>
    <cellStyle name="20% - Accent2 90 3 4 2" xfId="8860" xr:uid="{00000000-0005-0000-0000-0000A7200000}"/>
    <cellStyle name="20% - Accent2 90 3 4 2 2" xfId="8861" xr:uid="{00000000-0005-0000-0000-0000A8200000}"/>
    <cellStyle name="20% - Accent2 90 3 4 3" xfId="8862" xr:uid="{00000000-0005-0000-0000-0000A9200000}"/>
    <cellStyle name="20% - Accent2 90 3 5" xfId="8863" xr:uid="{00000000-0005-0000-0000-0000AA200000}"/>
    <cellStyle name="20% - Accent2 90 3 5 2" xfId="8864" xr:uid="{00000000-0005-0000-0000-0000AB200000}"/>
    <cellStyle name="20% - Accent2 90 3 6" xfId="8865" xr:uid="{00000000-0005-0000-0000-0000AC200000}"/>
    <cellStyle name="20% - Accent2 90 3 7" xfId="8866" xr:uid="{00000000-0005-0000-0000-0000AD200000}"/>
    <cellStyle name="20% - Accent2 90 4" xfId="8867" xr:uid="{00000000-0005-0000-0000-0000AE200000}"/>
    <cellStyle name="20% - Accent2 90 4 2" xfId="8868" xr:uid="{00000000-0005-0000-0000-0000AF200000}"/>
    <cellStyle name="20% - Accent2 90 4 2 2" xfId="8869" xr:uid="{00000000-0005-0000-0000-0000B0200000}"/>
    <cellStyle name="20% - Accent2 90 4 2 2 2" xfId="8870" xr:uid="{00000000-0005-0000-0000-0000B1200000}"/>
    <cellStyle name="20% - Accent2 90 4 2 2 2 2" xfId="8871" xr:uid="{00000000-0005-0000-0000-0000B2200000}"/>
    <cellStyle name="20% - Accent2 90 4 2 2 3" xfId="8872" xr:uid="{00000000-0005-0000-0000-0000B3200000}"/>
    <cellStyle name="20% - Accent2 90 4 2 3" xfId="8873" xr:uid="{00000000-0005-0000-0000-0000B4200000}"/>
    <cellStyle name="20% - Accent2 90 4 2 3 2" xfId="8874" xr:uid="{00000000-0005-0000-0000-0000B5200000}"/>
    <cellStyle name="20% - Accent2 90 4 2 4" xfId="8875" xr:uid="{00000000-0005-0000-0000-0000B6200000}"/>
    <cellStyle name="20% - Accent2 90 4 2 5" xfId="8876" xr:uid="{00000000-0005-0000-0000-0000B7200000}"/>
    <cellStyle name="20% - Accent2 90 4 3" xfId="8877" xr:uid="{00000000-0005-0000-0000-0000B8200000}"/>
    <cellStyle name="20% - Accent2 90 4 3 2" xfId="8878" xr:uid="{00000000-0005-0000-0000-0000B9200000}"/>
    <cellStyle name="20% - Accent2 90 4 3 2 2" xfId="8879" xr:uid="{00000000-0005-0000-0000-0000BA200000}"/>
    <cellStyle name="20% - Accent2 90 4 3 3" xfId="8880" xr:uid="{00000000-0005-0000-0000-0000BB200000}"/>
    <cellStyle name="20% - Accent2 90 4 4" xfId="8881" xr:uid="{00000000-0005-0000-0000-0000BC200000}"/>
    <cellStyle name="20% - Accent2 90 4 4 2" xfId="8882" xr:uid="{00000000-0005-0000-0000-0000BD200000}"/>
    <cellStyle name="20% - Accent2 90 4 5" xfId="8883" xr:uid="{00000000-0005-0000-0000-0000BE200000}"/>
    <cellStyle name="20% - Accent2 90 4 6" xfId="8884" xr:uid="{00000000-0005-0000-0000-0000BF200000}"/>
    <cellStyle name="20% - Accent2 90 5" xfId="8885" xr:uid="{00000000-0005-0000-0000-0000C0200000}"/>
    <cellStyle name="20% - Accent2 90 5 2" xfId="8886" xr:uid="{00000000-0005-0000-0000-0000C1200000}"/>
    <cellStyle name="20% - Accent2 90 5 2 2" xfId="8887" xr:uid="{00000000-0005-0000-0000-0000C2200000}"/>
    <cellStyle name="20% - Accent2 90 5 2 2 2" xfId="8888" xr:uid="{00000000-0005-0000-0000-0000C3200000}"/>
    <cellStyle name="20% - Accent2 90 5 2 2 2 2" xfId="8889" xr:uid="{00000000-0005-0000-0000-0000C4200000}"/>
    <cellStyle name="20% - Accent2 90 5 2 2 3" xfId="8890" xr:uid="{00000000-0005-0000-0000-0000C5200000}"/>
    <cellStyle name="20% - Accent2 90 5 2 3" xfId="8891" xr:uid="{00000000-0005-0000-0000-0000C6200000}"/>
    <cellStyle name="20% - Accent2 90 5 2 3 2" xfId="8892" xr:uid="{00000000-0005-0000-0000-0000C7200000}"/>
    <cellStyle name="20% - Accent2 90 5 2 4" xfId="8893" xr:uid="{00000000-0005-0000-0000-0000C8200000}"/>
    <cellStyle name="20% - Accent2 90 5 2 5" xfId="8894" xr:uid="{00000000-0005-0000-0000-0000C9200000}"/>
    <cellStyle name="20% - Accent2 90 5 3" xfId="8895" xr:uid="{00000000-0005-0000-0000-0000CA200000}"/>
    <cellStyle name="20% - Accent2 90 5 3 2" xfId="8896" xr:uid="{00000000-0005-0000-0000-0000CB200000}"/>
    <cellStyle name="20% - Accent2 90 5 3 2 2" xfId="8897" xr:uid="{00000000-0005-0000-0000-0000CC200000}"/>
    <cellStyle name="20% - Accent2 90 5 3 3" xfId="8898" xr:uid="{00000000-0005-0000-0000-0000CD200000}"/>
    <cellStyle name="20% - Accent2 90 5 4" xfId="8899" xr:uid="{00000000-0005-0000-0000-0000CE200000}"/>
    <cellStyle name="20% - Accent2 90 5 4 2" xfId="8900" xr:uid="{00000000-0005-0000-0000-0000CF200000}"/>
    <cellStyle name="20% - Accent2 90 5 5" xfId="8901" xr:uid="{00000000-0005-0000-0000-0000D0200000}"/>
    <cellStyle name="20% - Accent2 90 5 6" xfId="8902" xr:uid="{00000000-0005-0000-0000-0000D1200000}"/>
    <cellStyle name="20% - Accent2 90 6" xfId="8903" xr:uid="{00000000-0005-0000-0000-0000D2200000}"/>
    <cellStyle name="20% - Accent2 90 6 2" xfId="8904" xr:uid="{00000000-0005-0000-0000-0000D3200000}"/>
    <cellStyle name="20% - Accent2 90 6 2 2" xfId="8905" xr:uid="{00000000-0005-0000-0000-0000D4200000}"/>
    <cellStyle name="20% - Accent2 90 6 2 2 2" xfId="8906" xr:uid="{00000000-0005-0000-0000-0000D5200000}"/>
    <cellStyle name="20% - Accent2 90 6 2 3" xfId="8907" xr:uid="{00000000-0005-0000-0000-0000D6200000}"/>
    <cellStyle name="20% - Accent2 90 6 3" xfId="8908" xr:uid="{00000000-0005-0000-0000-0000D7200000}"/>
    <cellStyle name="20% - Accent2 90 6 3 2" xfId="8909" xr:uid="{00000000-0005-0000-0000-0000D8200000}"/>
    <cellStyle name="20% - Accent2 90 6 4" xfId="8910" xr:uid="{00000000-0005-0000-0000-0000D9200000}"/>
    <cellStyle name="20% - Accent2 90 6 5" xfId="8911" xr:uid="{00000000-0005-0000-0000-0000DA200000}"/>
    <cellStyle name="20% - Accent2 90 7" xfId="8912" xr:uid="{00000000-0005-0000-0000-0000DB200000}"/>
    <cellStyle name="20% - Accent2 90 7 2" xfId="8913" xr:uid="{00000000-0005-0000-0000-0000DC200000}"/>
    <cellStyle name="20% - Accent2 90 7 2 2" xfId="8914" xr:uid="{00000000-0005-0000-0000-0000DD200000}"/>
    <cellStyle name="20% - Accent2 90 7 3" xfId="8915" xr:uid="{00000000-0005-0000-0000-0000DE200000}"/>
    <cellStyle name="20% - Accent2 90 8" xfId="8916" xr:uid="{00000000-0005-0000-0000-0000DF200000}"/>
    <cellStyle name="20% - Accent2 90 8 2" xfId="8917" xr:uid="{00000000-0005-0000-0000-0000E0200000}"/>
    <cellStyle name="20% - Accent2 90 9" xfId="8918" xr:uid="{00000000-0005-0000-0000-0000E1200000}"/>
    <cellStyle name="20% - Accent2 90 9 2" xfId="8919" xr:uid="{00000000-0005-0000-0000-0000E2200000}"/>
    <cellStyle name="20% - Accent2 91" xfId="8920" xr:uid="{00000000-0005-0000-0000-0000E3200000}"/>
    <cellStyle name="20% - Accent2 91 10" xfId="8921" xr:uid="{00000000-0005-0000-0000-0000E4200000}"/>
    <cellStyle name="20% - Accent2 91 2" xfId="8922" xr:uid="{00000000-0005-0000-0000-0000E5200000}"/>
    <cellStyle name="20% - Accent2 91 2 2" xfId="8923" xr:uid="{00000000-0005-0000-0000-0000E6200000}"/>
    <cellStyle name="20% - Accent2 91 2 2 2" xfId="8924" xr:uid="{00000000-0005-0000-0000-0000E7200000}"/>
    <cellStyle name="20% - Accent2 91 2 2 2 2" xfId="8925" xr:uid="{00000000-0005-0000-0000-0000E8200000}"/>
    <cellStyle name="20% - Accent2 91 2 2 2 2 2" xfId="8926" xr:uid="{00000000-0005-0000-0000-0000E9200000}"/>
    <cellStyle name="20% - Accent2 91 2 2 2 2 2 2" xfId="8927" xr:uid="{00000000-0005-0000-0000-0000EA200000}"/>
    <cellStyle name="20% - Accent2 91 2 2 2 2 3" xfId="8928" xr:uid="{00000000-0005-0000-0000-0000EB200000}"/>
    <cellStyle name="20% - Accent2 91 2 2 2 3" xfId="8929" xr:uid="{00000000-0005-0000-0000-0000EC200000}"/>
    <cellStyle name="20% - Accent2 91 2 2 2 3 2" xfId="8930" xr:uid="{00000000-0005-0000-0000-0000ED200000}"/>
    <cellStyle name="20% - Accent2 91 2 2 2 4" xfId="8931" xr:uid="{00000000-0005-0000-0000-0000EE200000}"/>
    <cellStyle name="20% - Accent2 91 2 2 2 5" xfId="8932" xr:uid="{00000000-0005-0000-0000-0000EF200000}"/>
    <cellStyle name="20% - Accent2 91 2 2 3" xfId="8933" xr:uid="{00000000-0005-0000-0000-0000F0200000}"/>
    <cellStyle name="20% - Accent2 91 2 2 3 2" xfId="8934" xr:uid="{00000000-0005-0000-0000-0000F1200000}"/>
    <cellStyle name="20% - Accent2 91 2 2 3 2 2" xfId="8935" xr:uid="{00000000-0005-0000-0000-0000F2200000}"/>
    <cellStyle name="20% - Accent2 91 2 2 3 3" xfId="8936" xr:uid="{00000000-0005-0000-0000-0000F3200000}"/>
    <cellStyle name="20% - Accent2 91 2 2 4" xfId="8937" xr:uid="{00000000-0005-0000-0000-0000F4200000}"/>
    <cellStyle name="20% - Accent2 91 2 2 4 2" xfId="8938" xr:uid="{00000000-0005-0000-0000-0000F5200000}"/>
    <cellStyle name="20% - Accent2 91 2 2 5" xfId="8939" xr:uid="{00000000-0005-0000-0000-0000F6200000}"/>
    <cellStyle name="20% - Accent2 91 2 2 6" xfId="8940" xr:uid="{00000000-0005-0000-0000-0000F7200000}"/>
    <cellStyle name="20% - Accent2 91 2 3" xfId="8941" xr:uid="{00000000-0005-0000-0000-0000F8200000}"/>
    <cellStyle name="20% - Accent2 91 2 3 2" xfId="8942" xr:uid="{00000000-0005-0000-0000-0000F9200000}"/>
    <cellStyle name="20% - Accent2 91 2 3 2 2" xfId="8943" xr:uid="{00000000-0005-0000-0000-0000FA200000}"/>
    <cellStyle name="20% - Accent2 91 2 3 2 2 2" xfId="8944" xr:uid="{00000000-0005-0000-0000-0000FB200000}"/>
    <cellStyle name="20% - Accent2 91 2 3 2 3" xfId="8945" xr:uid="{00000000-0005-0000-0000-0000FC200000}"/>
    <cellStyle name="20% - Accent2 91 2 3 3" xfId="8946" xr:uid="{00000000-0005-0000-0000-0000FD200000}"/>
    <cellStyle name="20% - Accent2 91 2 3 3 2" xfId="8947" xr:uid="{00000000-0005-0000-0000-0000FE200000}"/>
    <cellStyle name="20% - Accent2 91 2 3 4" xfId="8948" xr:uid="{00000000-0005-0000-0000-0000FF200000}"/>
    <cellStyle name="20% - Accent2 91 2 3 5" xfId="8949" xr:uid="{00000000-0005-0000-0000-000000210000}"/>
    <cellStyle name="20% - Accent2 91 2 4" xfId="8950" xr:uid="{00000000-0005-0000-0000-000001210000}"/>
    <cellStyle name="20% - Accent2 91 2 4 2" xfId="8951" xr:uid="{00000000-0005-0000-0000-000002210000}"/>
    <cellStyle name="20% - Accent2 91 2 4 2 2" xfId="8952" xr:uid="{00000000-0005-0000-0000-000003210000}"/>
    <cellStyle name="20% - Accent2 91 2 4 3" xfId="8953" xr:uid="{00000000-0005-0000-0000-000004210000}"/>
    <cellStyle name="20% - Accent2 91 2 5" xfId="8954" xr:uid="{00000000-0005-0000-0000-000005210000}"/>
    <cellStyle name="20% - Accent2 91 2 5 2" xfId="8955" xr:uid="{00000000-0005-0000-0000-000006210000}"/>
    <cellStyle name="20% - Accent2 91 2 6" xfId="8956" xr:uid="{00000000-0005-0000-0000-000007210000}"/>
    <cellStyle name="20% - Accent2 91 2 7" xfId="8957" xr:uid="{00000000-0005-0000-0000-000008210000}"/>
    <cellStyle name="20% - Accent2 91 3" xfId="8958" xr:uid="{00000000-0005-0000-0000-000009210000}"/>
    <cellStyle name="20% - Accent2 91 3 2" xfId="8959" xr:uid="{00000000-0005-0000-0000-00000A210000}"/>
    <cellStyle name="20% - Accent2 91 3 2 2" xfId="8960" xr:uid="{00000000-0005-0000-0000-00000B210000}"/>
    <cellStyle name="20% - Accent2 91 3 2 2 2" xfId="8961" xr:uid="{00000000-0005-0000-0000-00000C210000}"/>
    <cellStyle name="20% - Accent2 91 3 2 2 2 2" xfId="8962" xr:uid="{00000000-0005-0000-0000-00000D210000}"/>
    <cellStyle name="20% - Accent2 91 3 2 2 2 2 2" xfId="8963" xr:uid="{00000000-0005-0000-0000-00000E210000}"/>
    <cellStyle name="20% - Accent2 91 3 2 2 2 3" xfId="8964" xr:uid="{00000000-0005-0000-0000-00000F210000}"/>
    <cellStyle name="20% - Accent2 91 3 2 2 3" xfId="8965" xr:uid="{00000000-0005-0000-0000-000010210000}"/>
    <cellStyle name="20% - Accent2 91 3 2 2 3 2" xfId="8966" xr:uid="{00000000-0005-0000-0000-000011210000}"/>
    <cellStyle name="20% - Accent2 91 3 2 2 4" xfId="8967" xr:uid="{00000000-0005-0000-0000-000012210000}"/>
    <cellStyle name="20% - Accent2 91 3 2 2 5" xfId="8968" xr:uid="{00000000-0005-0000-0000-000013210000}"/>
    <cellStyle name="20% - Accent2 91 3 2 3" xfId="8969" xr:uid="{00000000-0005-0000-0000-000014210000}"/>
    <cellStyle name="20% - Accent2 91 3 2 3 2" xfId="8970" xr:uid="{00000000-0005-0000-0000-000015210000}"/>
    <cellStyle name="20% - Accent2 91 3 2 3 2 2" xfId="8971" xr:uid="{00000000-0005-0000-0000-000016210000}"/>
    <cellStyle name="20% - Accent2 91 3 2 3 3" xfId="8972" xr:uid="{00000000-0005-0000-0000-000017210000}"/>
    <cellStyle name="20% - Accent2 91 3 2 4" xfId="8973" xr:uid="{00000000-0005-0000-0000-000018210000}"/>
    <cellStyle name="20% - Accent2 91 3 2 4 2" xfId="8974" xr:uid="{00000000-0005-0000-0000-000019210000}"/>
    <cellStyle name="20% - Accent2 91 3 2 5" xfId="8975" xr:uid="{00000000-0005-0000-0000-00001A210000}"/>
    <cellStyle name="20% - Accent2 91 3 2 6" xfId="8976" xr:uid="{00000000-0005-0000-0000-00001B210000}"/>
    <cellStyle name="20% - Accent2 91 3 3" xfId="8977" xr:uid="{00000000-0005-0000-0000-00001C210000}"/>
    <cellStyle name="20% - Accent2 91 3 3 2" xfId="8978" xr:uid="{00000000-0005-0000-0000-00001D210000}"/>
    <cellStyle name="20% - Accent2 91 3 3 2 2" xfId="8979" xr:uid="{00000000-0005-0000-0000-00001E210000}"/>
    <cellStyle name="20% - Accent2 91 3 3 2 2 2" xfId="8980" xr:uid="{00000000-0005-0000-0000-00001F210000}"/>
    <cellStyle name="20% - Accent2 91 3 3 2 3" xfId="8981" xr:uid="{00000000-0005-0000-0000-000020210000}"/>
    <cellStyle name="20% - Accent2 91 3 3 3" xfId="8982" xr:uid="{00000000-0005-0000-0000-000021210000}"/>
    <cellStyle name="20% - Accent2 91 3 3 3 2" xfId="8983" xr:uid="{00000000-0005-0000-0000-000022210000}"/>
    <cellStyle name="20% - Accent2 91 3 3 4" xfId="8984" xr:uid="{00000000-0005-0000-0000-000023210000}"/>
    <cellStyle name="20% - Accent2 91 3 3 5" xfId="8985" xr:uid="{00000000-0005-0000-0000-000024210000}"/>
    <cellStyle name="20% - Accent2 91 3 4" xfId="8986" xr:uid="{00000000-0005-0000-0000-000025210000}"/>
    <cellStyle name="20% - Accent2 91 3 4 2" xfId="8987" xr:uid="{00000000-0005-0000-0000-000026210000}"/>
    <cellStyle name="20% - Accent2 91 3 4 2 2" xfId="8988" xr:uid="{00000000-0005-0000-0000-000027210000}"/>
    <cellStyle name="20% - Accent2 91 3 4 3" xfId="8989" xr:uid="{00000000-0005-0000-0000-000028210000}"/>
    <cellStyle name="20% - Accent2 91 3 5" xfId="8990" xr:uid="{00000000-0005-0000-0000-000029210000}"/>
    <cellStyle name="20% - Accent2 91 3 5 2" xfId="8991" xr:uid="{00000000-0005-0000-0000-00002A210000}"/>
    <cellStyle name="20% - Accent2 91 3 6" xfId="8992" xr:uid="{00000000-0005-0000-0000-00002B210000}"/>
    <cellStyle name="20% - Accent2 91 3 7" xfId="8993" xr:uid="{00000000-0005-0000-0000-00002C210000}"/>
    <cellStyle name="20% - Accent2 91 4" xfId="8994" xr:uid="{00000000-0005-0000-0000-00002D210000}"/>
    <cellStyle name="20% - Accent2 91 4 2" xfId="8995" xr:uid="{00000000-0005-0000-0000-00002E210000}"/>
    <cellStyle name="20% - Accent2 91 4 2 2" xfId="8996" xr:uid="{00000000-0005-0000-0000-00002F210000}"/>
    <cellStyle name="20% - Accent2 91 4 2 2 2" xfId="8997" xr:uid="{00000000-0005-0000-0000-000030210000}"/>
    <cellStyle name="20% - Accent2 91 4 2 2 2 2" xfId="8998" xr:uid="{00000000-0005-0000-0000-000031210000}"/>
    <cellStyle name="20% - Accent2 91 4 2 2 3" xfId="8999" xr:uid="{00000000-0005-0000-0000-000032210000}"/>
    <cellStyle name="20% - Accent2 91 4 2 3" xfId="9000" xr:uid="{00000000-0005-0000-0000-000033210000}"/>
    <cellStyle name="20% - Accent2 91 4 2 3 2" xfId="9001" xr:uid="{00000000-0005-0000-0000-000034210000}"/>
    <cellStyle name="20% - Accent2 91 4 2 4" xfId="9002" xr:uid="{00000000-0005-0000-0000-000035210000}"/>
    <cellStyle name="20% - Accent2 91 4 2 5" xfId="9003" xr:uid="{00000000-0005-0000-0000-000036210000}"/>
    <cellStyle name="20% - Accent2 91 4 3" xfId="9004" xr:uid="{00000000-0005-0000-0000-000037210000}"/>
    <cellStyle name="20% - Accent2 91 4 3 2" xfId="9005" xr:uid="{00000000-0005-0000-0000-000038210000}"/>
    <cellStyle name="20% - Accent2 91 4 3 2 2" xfId="9006" xr:uid="{00000000-0005-0000-0000-000039210000}"/>
    <cellStyle name="20% - Accent2 91 4 3 3" xfId="9007" xr:uid="{00000000-0005-0000-0000-00003A210000}"/>
    <cellStyle name="20% - Accent2 91 4 4" xfId="9008" xr:uid="{00000000-0005-0000-0000-00003B210000}"/>
    <cellStyle name="20% - Accent2 91 4 4 2" xfId="9009" xr:uid="{00000000-0005-0000-0000-00003C210000}"/>
    <cellStyle name="20% - Accent2 91 4 5" xfId="9010" xr:uid="{00000000-0005-0000-0000-00003D210000}"/>
    <cellStyle name="20% - Accent2 91 4 6" xfId="9011" xr:uid="{00000000-0005-0000-0000-00003E210000}"/>
    <cellStyle name="20% - Accent2 91 5" xfId="9012" xr:uid="{00000000-0005-0000-0000-00003F210000}"/>
    <cellStyle name="20% - Accent2 91 5 2" xfId="9013" xr:uid="{00000000-0005-0000-0000-000040210000}"/>
    <cellStyle name="20% - Accent2 91 5 2 2" xfId="9014" xr:uid="{00000000-0005-0000-0000-000041210000}"/>
    <cellStyle name="20% - Accent2 91 5 2 2 2" xfId="9015" xr:uid="{00000000-0005-0000-0000-000042210000}"/>
    <cellStyle name="20% - Accent2 91 5 2 2 2 2" xfId="9016" xr:uid="{00000000-0005-0000-0000-000043210000}"/>
    <cellStyle name="20% - Accent2 91 5 2 2 3" xfId="9017" xr:uid="{00000000-0005-0000-0000-000044210000}"/>
    <cellStyle name="20% - Accent2 91 5 2 3" xfId="9018" xr:uid="{00000000-0005-0000-0000-000045210000}"/>
    <cellStyle name="20% - Accent2 91 5 2 3 2" xfId="9019" xr:uid="{00000000-0005-0000-0000-000046210000}"/>
    <cellStyle name="20% - Accent2 91 5 2 4" xfId="9020" xr:uid="{00000000-0005-0000-0000-000047210000}"/>
    <cellStyle name="20% - Accent2 91 5 2 5" xfId="9021" xr:uid="{00000000-0005-0000-0000-000048210000}"/>
    <cellStyle name="20% - Accent2 91 5 3" xfId="9022" xr:uid="{00000000-0005-0000-0000-000049210000}"/>
    <cellStyle name="20% - Accent2 91 5 3 2" xfId="9023" xr:uid="{00000000-0005-0000-0000-00004A210000}"/>
    <cellStyle name="20% - Accent2 91 5 3 2 2" xfId="9024" xr:uid="{00000000-0005-0000-0000-00004B210000}"/>
    <cellStyle name="20% - Accent2 91 5 3 3" xfId="9025" xr:uid="{00000000-0005-0000-0000-00004C210000}"/>
    <cellStyle name="20% - Accent2 91 5 4" xfId="9026" xr:uid="{00000000-0005-0000-0000-00004D210000}"/>
    <cellStyle name="20% - Accent2 91 5 4 2" xfId="9027" xr:uid="{00000000-0005-0000-0000-00004E210000}"/>
    <cellStyle name="20% - Accent2 91 5 5" xfId="9028" xr:uid="{00000000-0005-0000-0000-00004F210000}"/>
    <cellStyle name="20% - Accent2 91 5 6" xfId="9029" xr:uid="{00000000-0005-0000-0000-000050210000}"/>
    <cellStyle name="20% - Accent2 91 6" xfId="9030" xr:uid="{00000000-0005-0000-0000-000051210000}"/>
    <cellStyle name="20% - Accent2 91 6 2" xfId="9031" xr:uid="{00000000-0005-0000-0000-000052210000}"/>
    <cellStyle name="20% - Accent2 91 6 2 2" xfId="9032" xr:uid="{00000000-0005-0000-0000-000053210000}"/>
    <cellStyle name="20% - Accent2 91 6 2 2 2" xfId="9033" xr:uid="{00000000-0005-0000-0000-000054210000}"/>
    <cellStyle name="20% - Accent2 91 6 2 3" xfId="9034" xr:uid="{00000000-0005-0000-0000-000055210000}"/>
    <cellStyle name="20% - Accent2 91 6 3" xfId="9035" xr:uid="{00000000-0005-0000-0000-000056210000}"/>
    <cellStyle name="20% - Accent2 91 6 3 2" xfId="9036" xr:uid="{00000000-0005-0000-0000-000057210000}"/>
    <cellStyle name="20% - Accent2 91 6 4" xfId="9037" xr:uid="{00000000-0005-0000-0000-000058210000}"/>
    <cellStyle name="20% - Accent2 91 6 5" xfId="9038" xr:uid="{00000000-0005-0000-0000-000059210000}"/>
    <cellStyle name="20% - Accent2 91 7" xfId="9039" xr:uid="{00000000-0005-0000-0000-00005A210000}"/>
    <cellStyle name="20% - Accent2 91 7 2" xfId="9040" xr:uid="{00000000-0005-0000-0000-00005B210000}"/>
    <cellStyle name="20% - Accent2 91 7 2 2" xfId="9041" xr:uid="{00000000-0005-0000-0000-00005C210000}"/>
    <cellStyle name="20% - Accent2 91 7 3" xfId="9042" xr:uid="{00000000-0005-0000-0000-00005D210000}"/>
    <cellStyle name="20% - Accent2 91 8" xfId="9043" xr:uid="{00000000-0005-0000-0000-00005E210000}"/>
    <cellStyle name="20% - Accent2 91 8 2" xfId="9044" xr:uid="{00000000-0005-0000-0000-00005F210000}"/>
    <cellStyle name="20% - Accent2 91 9" xfId="9045" xr:uid="{00000000-0005-0000-0000-000060210000}"/>
    <cellStyle name="20% - Accent2 91 9 2" xfId="9046" xr:uid="{00000000-0005-0000-0000-000061210000}"/>
    <cellStyle name="20% - Accent2 92" xfId="9047" xr:uid="{00000000-0005-0000-0000-000062210000}"/>
    <cellStyle name="20% - Accent2 92 10" xfId="9048" xr:uid="{00000000-0005-0000-0000-000063210000}"/>
    <cellStyle name="20% - Accent2 92 2" xfId="9049" xr:uid="{00000000-0005-0000-0000-000064210000}"/>
    <cellStyle name="20% - Accent2 92 2 2" xfId="9050" xr:uid="{00000000-0005-0000-0000-000065210000}"/>
    <cellStyle name="20% - Accent2 92 2 2 2" xfId="9051" xr:uid="{00000000-0005-0000-0000-000066210000}"/>
    <cellStyle name="20% - Accent2 92 2 2 2 2" xfId="9052" xr:uid="{00000000-0005-0000-0000-000067210000}"/>
    <cellStyle name="20% - Accent2 92 2 2 2 2 2" xfId="9053" xr:uid="{00000000-0005-0000-0000-000068210000}"/>
    <cellStyle name="20% - Accent2 92 2 2 2 2 2 2" xfId="9054" xr:uid="{00000000-0005-0000-0000-000069210000}"/>
    <cellStyle name="20% - Accent2 92 2 2 2 2 3" xfId="9055" xr:uid="{00000000-0005-0000-0000-00006A210000}"/>
    <cellStyle name="20% - Accent2 92 2 2 2 3" xfId="9056" xr:uid="{00000000-0005-0000-0000-00006B210000}"/>
    <cellStyle name="20% - Accent2 92 2 2 2 3 2" xfId="9057" xr:uid="{00000000-0005-0000-0000-00006C210000}"/>
    <cellStyle name="20% - Accent2 92 2 2 2 4" xfId="9058" xr:uid="{00000000-0005-0000-0000-00006D210000}"/>
    <cellStyle name="20% - Accent2 92 2 2 2 5" xfId="9059" xr:uid="{00000000-0005-0000-0000-00006E210000}"/>
    <cellStyle name="20% - Accent2 92 2 2 3" xfId="9060" xr:uid="{00000000-0005-0000-0000-00006F210000}"/>
    <cellStyle name="20% - Accent2 92 2 2 3 2" xfId="9061" xr:uid="{00000000-0005-0000-0000-000070210000}"/>
    <cellStyle name="20% - Accent2 92 2 2 3 2 2" xfId="9062" xr:uid="{00000000-0005-0000-0000-000071210000}"/>
    <cellStyle name="20% - Accent2 92 2 2 3 3" xfId="9063" xr:uid="{00000000-0005-0000-0000-000072210000}"/>
    <cellStyle name="20% - Accent2 92 2 2 4" xfId="9064" xr:uid="{00000000-0005-0000-0000-000073210000}"/>
    <cellStyle name="20% - Accent2 92 2 2 4 2" xfId="9065" xr:uid="{00000000-0005-0000-0000-000074210000}"/>
    <cellStyle name="20% - Accent2 92 2 2 5" xfId="9066" xr:uid="{00000000-0005-0000-0000-000075210000}"/>
    <cellStyle name="20% - Accent2 92 2 2 6" xfId="9067" xr:uid="{00000000-0005-0000-0000-000076210000}"/>
    <cellStyle name="20% - Accent2 92 2 3" xfId="9068" xr:uid="{00000000-0005-0000-0000-000077210000}"/>
    <cellStyle name="20% - Accent2 92 2 3 2" xfId="9069" xr:uid="{00000000-0005-0000-0000-000078210000}"/>
    <cellStyle name="20% - Accent2 92 2 3 2 2" xfId="9070" xr:uid="{00000000-0005-0000-0000-000079210000}"/>
    <cellStyle name="20% - Accent2 92 2 3 2 2 2" xfId="9071" xr:uid="{00000000-0005-0000-0000-00007A210000}"/>
    <cellStyle name="20% - Accent2 92 2 3 2 3" xfId="9072" xr:uid="{00000000-0005-0000-0000-00007B210000}"/>
    <cellStyle name="20% - Accent2 92 2 3 3" xfId="9073" xr:uid="{00000000-0005-0000-0000-00007C210000}"/>
    <cellStyle name="20% - Accent2 92 2 3 3 2" xfId="9074" xr:uid="{00000000-0005-0000-0000-00007D210000}"/>
    <cellStyle name="20% - Accent2 92 2 3 4" xfId="9075" xr:uid="{00000000-0005-0000-0000-00007E210000}"/>
    <cellStyle name="20% - Accent2 92 2 3 5" xfId="9076" xr:uid="{00000000-0005-0000-0000-00007F210000}"/>
    <cellStyle name="20% - Accent2 92 2 4" xfId="9077" xr:uid="{00000000-0005-0000-0000-000080210000}"/>
    <cellStyle name="20% - Accent2 92 2 4 2" xfId="9078" xr:uid="{00000000-0005-0000-0000-000081210000}"/>
    <cellStyle name="20% - Accent2 92 2 4 2 2" xfId="9079" xr:uid="{00000000-0005-0000-0000-000082210000}"/>
    <cellStyle name="20% - Accent2 92 2 4 3" xfId="9080" xr:uid="{00000000-0005-0000-0000-000083210000}"/>
    <cellStyle name="20% - Accent2 92 2 5" xfId="9081" xr:uid="{00000000-0005-0000-0000-000084210000}"/>
    <cellStyle name="20% - Accent2 92 2 5 2" xfId="9082" xr:uid="{00000000-0005-0000-0000-000085210000}"/>
    <cellStyle name="20% - Accent2 92 2 6" xfId="9083" xr:uid="{00000000-0005-0000-0000-000086210000}"/>
    <cellStyle name="20% - Accent2 92 2 7" xfId="9084" xr:uid="{00000000-0005-0000-0000-000087210000}"/>
    <cellStyle name="20% - Accent2 92 3" xfId="9085" xr:uid="{00000000-0005-0000-0000-000088210000}"/>
    <cellStyle name="20% - Accent2 92 3 2" xfId="9086" xr:uid="{00000000-0005-0000-0000-000089210000}"/>
    <cellStyle name="20% - Accent2 92 3 2 2" xfId="9087" xr:uid="{00000000-0005-0000-0000-00008A210000}"/>
    <cellStyle name="20% - Accent2 92 3 2 2 2" xfId="9088" xr:uid="{00000000-0005-0000-0000-00008B210000}"/>
    <cellStyle name="20% - Accent2 92 3 2 2 2 2" xfId="9089" xr:uid="{00000000-0005-0000-0000-00008C210000}"/>
    <cellStyle name="20% - Accent2 92 3 2 2 2 2 2" xfId="9090" xr:uid="{00000000-0005-0000-0000-00008D210000}"/>
    <cellStyle name="20% - Accent2 92 3 2 2 2 3" xfId="9091" xr:uid="{00000000-0005-0000-0000-00008E210000}"/>
    <cellStyle name="20% - Accent2 92 3 2 2 3" xfId="9092" xr:uid="{00000000-0005-0000-0000-00008F210000}"/>
    <cellStyle name="20% - Accent2 92 3 2 2 3 2" xfId="9093" xr:uid="{00000000-0005-0000-0000-000090210000}"/>
    <cellStyle name="20% - Accent2 92 3 2 2 4" xfId="9094" xr:uid="{00000000-0005-0000-0000-000091210000}"/>
    <cellStyle name="20% - Accent2 92 3 2 2 5" xfId="9095" xr:uid="{00000000-0005-0000-0000-000092210000}"/>
    <cellStyle name="20% - Accent2 92 3 2 3" xfId="9096" xr:uid="{00000000-0005-0000-0000-000093210000}"/>
    <cellStyle name="20% - Accent2 92 3 2 3 2" xfId="9097" xr:uid="{00000000-0005-0000-0000-000094210000}"/>
    <cellStyle name="20% - Accent2 92 3 2 3 2 2" xfId="9098" xr:uid="{00000000-0005-0000-0000-000095210000}"/>
    <cellStyle name="20% - Accent2 92 3 2 3 3" xfId="9099" xr:uid="{00000000-0005-0000-0000-000096210000}"/>
    <cellStyle name="20% - Accent2 92 3 2 4" xfId="9100" xr:uid="{00000000-0005-0000-0000-000097210000}"/>
    <cellStyle name="20% - Accent2 92 3 2 4 2" xfId="9101" xr:uid="{00000000-0005-0000-0000-000098210000}"/>
    <cellStyle name="20% - Accent2 92 3 2 5" xfId="9102" xr:uid="{00000000-0005-0000-0000-000099210000}"/>
    <cellStyle name="20% - Accent2 92 3 2 6" xfId="9103" xr:uid="{00000000-0005-0000-0000-00009A210000}"/>
    <cellStyle name="20% - Accent2 92 3 3" xfId="9104" xr:uid="{00000000-0005-0000-0000-00009B210000}"/>
    <cellStyle name="20% - Accent2 92 3 3 2" xfId="9105" xr:uid="{00000000-0005-0000-0000-00009C210000}"/>
    <cellStyle name="20% - Accent2 92 3 3 2 2" xfId="9106" xr:uid="{00000000-0005-0000-0000-00009D210000}"/>
    <cellStyle name="20% - Accent2 92 3 3 2 2 2" xfId="9107" xr:uid="{00000000-0005-0000-0000-00009E210000}"/>
    <cellStyle name="20% - Accent2 92 3 3 2 3" xfId="9108" xr:uid="{00000000-0005-0000-0000-00009F210000}"/>
    <cellStyle name="20% - Accent2 92 3 3 3" xfId="9109" xr:uid="{00000000-0005-0000-0000-0000A0210000}"/>
    <cellStyle name="20% - Accent2 92 3 3 3 2" xfId="9110" xr:uid="{00000000-0005-0000-0000-0000A1210000}"/>
    <cellStyle name="20% - Accent2 92 3 3 4" xfId="9111" xr:uid="{00000000-0005-0000-0000-0000A2210000}"/>
    <cellStyle name="20% - Accent2 92 3 3 5" xfId="9112" xr:uid="{00000000-0005-0000-0000-0000A3210000}"/>
    <cellStyle name="20% - Accent2 92 3 4" xfId="9113" xr:uid="{00000000-0005-0000-0000-0000A4210000}"/>
    <cellStyle name="20% - Accent2 92 3 4 2" xfId="9114" xr:uid="{00000000-0005-0000-0000-0000A5210000}"/>
    <cellStyle name="20% - Accent2 92 3 4 2 2" xfId="9115" xr:uid="{00000000-0005-0000-0000-0000A6210000}"/>
    <cellStyle name="20% - Accent2 92 3 4 3" xfId="9116" xr:uid="{00000000-0005-0000-0000-0000A7210000}"/>
    <cellStyle name="20% - Accent2 92 3 5" xfId="9117" xr:uid="{00000000-0005-0000-0000-0000A8210000}"/>
    <cellStyle name="20% - Accent2 92 3 5 2" xfId="9118" xr:uid="{00000000-0005-0000-0000-0000A9210000}"/>
    <cellStyle name="20% - Accent2 92 3 6" xfId="9119" xr:uid="{00000000-0005-0000-0000-0000AA210000}"/>
    <cellStyle name="20% - Accent2 92 3 7" xfId="9120" xr:uid="{00000000-0005-0000-0000-0000AB210000}"/>
    <cellStyle name="20% - Accent2 92 4" xfId="9121" xr:uid="{00000000-0005-0000-0000-0000AC210000}"/>
    <cellStyle name="20% - Accent2 92 4 2" xfId="9122" xr:uid="{00000000-0005-0000-0000-0000AD210000}"/>
    <cellStyle name="20% - Accent2 92 4 2 2" xfId="9123" xr:uid="{00000000-0005-0000-0000-0000AE210000}"/>
    <cellStyle name="20% - Accent2 92 4 2 2 2" xfId="9124" xr:uid="{00000000-0005-0000-0000-0000AF210000}"/>
    <cellStyle name="20% - Accent2 92 4 2 2 2 2" xfId="9125" xr:uid="{00000000-0005-0000-0000-0000B0210000}"/>
    <cellStyle name="20% - Accent2 92 4 2 2 3" xfId="9126" xr:uid="{00000000-0005-0000-0000-0000B1210000}"/>
    <cellStyle name="20% - Accent2 92 4 2 3" xfId="9127" xr:uid="{00000000-0005-0000-0000-0000B2210000}"/>
    <cellStyle name="20% - Accent2 92 4 2 3 2" xfId="9128" xr:uid="{00000000-0005-0000-0000-0000B3210000}"/>
    <cellStyle name="20% - Accent2 92 4 2 4" xfId="9129" xr:uid="{00000000-0005-0000-0000-0000B4210000}"/>
    <cellStyle name="20% - Accent2 92 4 2 5" xfId="9130" xr:uid="{00000000-0005-0000-0000-0000B5210000}"/>
    <cellStyle name="20% - Accent2 92 4 3" xfId="9131" xr:uid="{00000000-0005-0000-0000-0000B6210000}"/>
    <cellStyle name="20% - Accent2 92 4 3 2" xfId="9132" xr:uid="{00000000-0005-0000-0000-0000B7210000}"/>
    <cellStyle name="20% - Accent2 92 4 3 2 2" xfId="9133" xr:uid="{00000000-0005-0000-0000-0000B8210000}"/>
    <cellStyle name="20% - Accent2 92 4 3 3" xfId="9134" xr:uid="{00000000-0005-0000-0000-0000B9210000}"/>
    <cellStyle name="20% - Accent2 92 4 4" xfId="9135" xr:uid="{00000000-0005-0000-0000-0000BA210000}"/>
    <cellStyle name="20% - Accent2 92 4 4 2" xfId="9136" xr:uid="{00000000-0005-0000-0000-0000BB210000}"/>
    <cellStyle name="20% - Accent2 92 4 5" xfId="9137" xr:uid="{00000000-0005-0000-0000-0000BC210000}"/>
    <cellStyle name="20% - Accent2 92 4 6" xfId="9138" xr:uid="{00000000-0005-0000-0000-0000BD210000}"/>
    <cellStyle name="20% - Accent2 92 5" xfId="9139" xr:uid="{00000000-0005-0000-0000-0000BE210000}"/>
    <cellStyle name="20% - Accent2 92 5 2" xfId="9140" xr:uid="{00000000-0005-0000-0000-0000BF210000}"/>
    <cellStyle name="20% - Accent2 92 5 2 2" xfId="9141" xr:uid="{00000000-0005-0000-0000-0000C0210000}"/>
    <cellStyle name="20% - Accent2 92 5 2 2 2" xfId="9142" xr:uid="{00000000-0005-0000-0000-0000C1210000}"/>
    <cellStyle name="20% - Accent2 92 5 2 2 2 2" xfId="9143" xr:uid="{00000000-0005-0000-0000-0000C2210000}"/>
    <cellStyle name="20% - Accent2 92 5 2 2 3" xfId="9144" xr:uid="{00000000-0005-0000-0000-0000C3210000}"/>
    <cellStyle name="20% - Accent2 92 5 2 3" xfId="9145" xr:uid="{00000000-0005-0000-0000-0000C4210000}"/>
    <cellStyle name="20% - Accent2 92 5 2 3 2" xfId="9146" xr:uid="{00000000-0005-0000-0000-0000C5210000}"/>
    <cellStyle name="20% - Accent2 92 5 2 4" xfId="9147" xr:uid="{00000000-0005-0000-0000-0000C6210000}"/>
    <cellStyle name="20% - Accent2 92 5 2 5" xfId="9148" xr:uid="{00000000-0005-0000-0000-0000C7210000}"/>
    <cellStyle name="20% - Accent2 92 5 3" xfId="9149" xr:uid="{00000000-0005-0000-0000-0000C8210000}"/>
    <cellStyle name="20% - Accent2 92 5 3 2" xfId="9150" xr:uid="{00000000-0005-0000-0000-0000C9210000}"/>
    <cellStyle name="20% - Accent2 92 5 3 2 2" xfId="9151" xr:uid="{00000000-0005-0000-0000-0000CA210000}"/>
    <cellStyle name="20% - Accent2 92 5 3 3" xfId="9152" xr:uid="{00000000-0005-0000-0000-0000CB210000}"/>
    <cellStyle name="20% - Accent2 92 5 4" xfId="9153" xr:uid="{00000000-0005-0000-0000-0000CC210000}"/>
    <cellStyle name="20% - Accent2 92 5 4 2" xfId="9154" xr:uid="{00000000-0005-0000-0000-0000CD210000}"/>
    <cellStyle name="20% - Accent2 92 5 5" xfId="9155" xr:uid="{00000000-0005-0000-0000-0000CE210000}"/>
    <cellStyle name="20% - Accent2 92 5 6" xfId="9156" xr:uid="{00000000-0005-0000-0000-0000CF210000}"/>
    <cellStyle name="20% - Accent2 92 6" xfId="9157" xr:uid="{00000000-0005-0000-0000-0000D0210000}"/>
    <cellStyle name="20% - Accent2 92 6 2" xfId="9158" xr:uid="{00000000-0005-0000-0000-0000D1210000}"/>
    <cellStyle name="20% - Accent2 92 6 2 2" xfId="9159" xr:uid="{00000000-0005-0000-0000-0000D2210000}"/>
    <cellStyle name="20% - Accent2 92 6 2 2 2" xfId="9160" xr:uid="{00000000-0005-0000-0000-0000D3210000}"/>
    <cellStyle name="20% - Accent2 92 6 2 3" xfId="9161" xr:uid="{00000000-0005-0000-0000-0000D4210000}"/>
    <cellStyle name="20% - Accent2 92 6 3" xfId="9162" xr:uid="{00000000-0005-0000-0000-0000D5210000}"/>
    <cellStyle name="20% - Accent2 92 6 3 2" xfId="9163" xr:uid="{00000000-0005-0000-0000-0000D6210000}"/>
    <cellStyle name="20% - Accent2 92 6 4" xfId="9164" xr:uid="{00000000-0005-0000-0000-0000D7210000}"/>
    <cellStyle name="20% - Accent2 92 6 5" xfId="9165" xr:uid="{00000000-0005-0000-0000-0000D8210000}"/>
    <cellStyle name="20% - Accent2 92 7" xfId="9166" xr:uid="{00000000-0005-0000-0000-0000D9210000}"/>
    <cellStyle name="20% - Accent2 92 7 2" xfId="9167" xr:uid="{00000000-0005-0000-0000-0000DA210000}"/>
    <cellStyle name="20% - Accent2 92 7 2 2" xfId="9168" xr:uid="{00000000-0005-0000-0000-0000DB210000}"/>
    <cellStyle name="20% - Accent2 92 7 3" xfId="9169" xr:uid="{00000000-0005-0000-0000-0000DC210000}"/>
    <cellStyle name="20% - Accent2 92 8" xfId="9170" xr:uid="{00000000-0005-0000-0000-0000DD210000}"/>
    <cellStyle name="20% - Accent2 92 8 2" xfId="9171" xr:uid="{00000000-0005-0000-0000-0000DE210000}"/>
    <cellStyle name="20% - Accent2 92 9" xfId="9172" xr:uid="{00000000-0005-0000-0000-0000DF210000}"/>
    <cellStyle name="20% - Accent2 92 9 2" xfId="9173" xr:uid="{00000000-0005-0000-0000-0000E0210000}"/>
    <cellStyle name="20% - Accent2 93" xfId="9174" xr:uid="{00000000-0005-0000-0000-0000E1210000}"/>
    <cellStyle name="20% - Accent2 93 10" xfId="9175" xr:uid="{00000000-0005-0000-0000-0000E2210000}"/>
    <cellStyle name="20% - Accent2 93 2" xfId="9176" xr:uid="{00000000-0005-0000-0000-0000E3210000}"/>
    <cellStyle name="20% - Accent2 93 2 2" xfId="9177" xr:uid="{00000000-0005-0000-0000-0000E4210000}"/>
    <cellStyle name="20% - Accent2 93 2 2 2" xfId="9178" xr:uid="{00000000-0005-0000-0000-0000E5210000}"/>
    <cellStyle name="20% - Accent2 93 2 2 2 2" xfId="9179" xr:uid="{00000000-0005-0000-0000-0000E6210000}"/>
    <cellStyle name="20% - Accent2 93 2 2 2 2 2" xfId="9180" xr:uid="{00000000-0005-0000-0000-0000E7210000}"/>
    <cellStyle name="20% - Accent2 93 2 2 2 2 2 2" xfId="9181" xr:uid="{00000000-0005-0000-0000-0000E8210000}"/>
    <cellStyle name="20% - Accent2 93 2 2 2 2 3" xfId="9182" xr:uid="{00000000-0005-0000-0000-0000E9210000}"/>
    <cellStyle name="20% - Accent2 93 2 2 2 3" xfId="9183" xr:uid="{00000000-0005-0000-0000-0000EA210000}"/>
    <cellStyle name="20% - Accent2 93 2 2 2 3 2" xfId="9184" xr:uid="{00000000-0005-0000-0000-0000EB210000}"/>
    <cellStyle name="20% - Accent2 93 2 2 2 4" xfId="9185" xr:uid="{00000000-0005-0000-0000-0000EC210000}"/>
    <cellStyle name="20% - Accent2 93 2 2 2 5" xfId="9186" xr:uid="{00000000-0005-0000-0000-0000ED210000}"/>
    <cellStyle name="20% - Accent2 93 2 2 3" xfId="9187" xr:uid="{00000000-0005-0000-0000-0000EE210000}"/>
    <cellStyle name="20% - Accent2 93 2 2 3 2" xfId="9188" xr:uid="{00000000-0005-0000-0000-0000EF210000}"/>
    <cellStyle name="20% - Accent2 93 2 2 3 2 2" xfId="9189" xr:uid="{00000000-0005-0000-0000-0000F0210000}"/>
    <cellStyle name="20% - Accent2 93 2 2 3 3" xfId="9190" xr:uid="{00000000-0005-0000-0000-0000F1210000}"/>
    <cellStyle name="20% - Accent2 93 2 2 4" xfId="9191" xr:uid="{00000000-0005-0000-0000-0000F2210000}"/>
    <cellStyle name="20% - Accent2 93 2 2 4 2" xfId="9192" xr:uid="{00000000-0005-0000-0000-0000F3210000}"/>
    <cellStyle name="20% - Accent2 93 2 2 5" xfId="9193" xr:uid="{00000000-0005-0000-0000-0000F4210000}"/>
    <cellStyle name="20% - Accent2 93 2 2 6" xfId="9194" xr:uid="{00000000-0005-0000-0000-0000F5210000}"/>
    <cellStyle name="20% - Accent2 93 2 3" xfId="9195" xr:uid="{00000000-0005-0000-0000-0000F6210000}"/>
    <cellStyle name="20% - Accent2 93 2 3 2" xfId="9196" xr:uid="{00000000-0005-0000-0000-0000F7210000}"/>
    <cellStyle name="20% - Accent2 93 2 3 2 2" xfId="9197" xr:uid="{00000000-0005-0000-0000-0000F8210000}"/>
    <cellStyle name="20% - Accent2 93 2 3 2 2 2" xfId="9198" xr:uid="{00000000-0005-0000-0000-0000F9210000}"/>
    <cellStyle name="20% - Accent2 93 2 3 2 3" xfId="9199" xr:uid="{00000000-0005-0000-0000-0000FA210000}"/>
    <cellStyle name="20% - Accent2 93 2 3 3" xfId="9200" xr:uid="{00000000-0005-0000-0000-0000FB210000}"/>
    <cellStyle name="20% - Accent2 93 2 3 3 2" xfId="9201" xr:uid="{00000000-0005-0000-0000-0000FC210000}"/>
    <cellStyle name="20% - Accent2 93 2 3 4" xfId="9202" xr:uid="{00000000-0005-0000-0000-0000FD210000}"/>
    <cellStyle name="20% - Accent2 93 2 3 5" xfId="9203" xr:uid="{00000000-0005-0000-0000-0000FE210000}"/>
    <cellStyle name="20% - Accent2 93 2 4" xfId="9204" xr:uid="{00000000-0005-0000-0000-0000FF210000}"/>
    <cellStyle name="20% - Accent2 93 2 4 2" xfId="9205" xr:uid="{00000000-0005-0000-0000-000000220000}"/>
    <cellStyle name="20% - Accent2 93 2 4 2 2" xfId="9206" xr:uid="{00000000-0005-0000-0000-000001220000}"/>
    <cellStyle name="20% - Accent2 93 2 4 3" xfId="9207" xr:uid="{00000000-0005-0000-0000-000002220000}"/>
    <cellStyle name="20% - Accent2 93 2 5" xfId="9208" xr:uid="{00000000-0005-0000-0000-000003220000}"/>
    <cellStyle name="20% - Accent2 93 2 5 2" xfId="9209" xr:uid="{00000000-0005-0000-0000-000004220000}"/>
    <cellStyle name="20% - Accent2 93 2 6" xfId="9210" xr:uid="{00000000-0005-0000-0000-000005220000}"/>
    <cellStyle name="20% - Accent2 93 2 7" xfId="9211" xr:uid="{00000000-0005-0000-0000-000006220000}"/>
    <cellStyle name="20% - Accent2 93 3" xfId="9212" xr:uid="{00000000-0005-0000-0000-000007220000}"/>
    <cellStyle name="20% - Accent2 93 3 2" xfId="9213" xr:uid="{00000000-0005-0000-0000-000008220000}"/>
    <cellStyle name="20% - Accent2 93 3 2 2" xfId="9214" xr:uid="{00000000-0005-0000-0000-000009220000}"/>
    <cellStyle name="20% - Accent2 93 3 2 2 2" xfId="9215" xr:uid="{00000000-0005-0000-0000-00000A220000}"/>
    <cellStyle name="20% - Accent2 93 3 2 2 2 2" xfId="9216" xr:uid="{00000000-0005-0000-0000-00000B220000}"/>
    <cellStyle name="20% - Accent2 93 3 2 2 2 2 2" xfId="9217" xr:uid="{00000000-0005-0000-0000-00000C220000}"/>
    <cellStyle name="20% - Accent2 93 3 2 2 2 3" xfId="9218" xr:uid="{00000000-0005-0000-0000-00000D220000}"/>
    <cellStyle name="20% - Accent2 93 3 2 2 3" xfId="9219" xr:uid="{00000000-0005-0000-0000-00000E220000}"/>
    <cellStyle name="20% - Accent2 93 3 2 2 3 2" xfId="9220" xr:uid="{00000000-0005-0000-0000-00000F220000}"/>
    <cellStyle name="20% - Accent2 93 3 2 2 4" xfId="9221" xr:uid="{00000000-0005-0000-0000-000010220000}"/>
    <cellStyle name="20% - Accent2 93 3 2 2 5" xfId="9222" xr:uid="{00000000-0005-0000-0000-000011220000}"/>
    <cellStyle name="20% - Accent2 93 3 2 3" xfId="9223" xr:uid="{00000000-0005-0000-0000-000012220000}"/>
    <cellStyle name="20% - Accent2 93 3 2 3 2" xfId="9224" xr:uid="{00000000-0005-0000-0000-000013220000}"/>
    <cellStyle name="20% - Accent2 93 3 2 3 2 2" xfId="9225" xr:uid="{00000000-0005-0000-0000-000014220000}"/>
    <cellStyle name="20% - Accent2 93 3 2 3 3" xfId="9226" xr:uid="{00000000-0005-0000-0000-000015220000}"/>
    <cellStyle name="20% - Accent2 93 3 2 4" xfId="9227" xr:uid="{00000000-0005-0000-0000-000016220000}"/>
    <cellStyle name="20% - Accent2 93 3 2 4 2" xfId="9228" xr:uid="{00000000-0005-0000-0000-000017220000}"/>
    <cellStyle name="20% - Accent2 93 3 2 5" xfId="9229" xr:uid="{00000000-0005-0000-0000-000018220000}"/>
    <cellStyle name="20% - Accent2 93 3 2 6" xfId="9230" xr:uid="{00000000-0005-0000-0000-000019220000}"/>
    <cellStyle name="20% - Accent2 93 3 3" xfId="9231" xr:uid="{00000000-0005-0000-0000-00001A220000}"/>
    <cellStyle name="20% - Accent2 93 3 3 2" xfId="9232" xr:uid="{00000000-0005-0000-0000-00001B220000}"/>
    <cellStyle name="20% - Accent2 93 3 3 2 2" xfId="9233" xr:uid="{00000000-0005-0000-0000-00001C220000}"/>
    <cellStyle name="20% - Accent2 93 3 3 2 2 2" xfId="9234" xr:uid="{00000000-0005-0000-0000-00001D220000}"/>
    <cellStyle name="20% - Accent2 93 3 3 2 3" xfId="9235" xr:uid="{00000000-0005-0000-0000-00001E220000}"/>
    <cellStyle name="20% - Accent2 93 3 3 3" xfId="9236" xr:uid="{00000000-0005-0000-0000-00001F220000}"/>
    <cellStyle name="20% - Accent2 93 3 3 3 2" xfId="9237" xr:uid="{00000000-0005-0000-0000-000020220000}"/>
    <cellStyle name="20% - Accent2 93 3 3 4" xfId="9238" xr:uid="{00000000-0005-0000-0000-000021220000}"/>
    <cellStyle name="20% - Accent2 93 3 3 5" xfId="9239" xr:uid="{00000000-0005-0000-0000-000022220000}"/>
    <cellStyle name="20% - Accent2 93 3 4" xfId="9240" xr:uid="{00000000-0005-0000-0000-000023220000}"/>
    <cellStyle name="20% - Accent2 93 3 4 2" xfId="9241" xr:uid="{00000000-0005-0000-0000-000024220000}"/>
    <cellStyle name="20% - Accent2 93 3 4 2 2" xfId="9242" xr:uid="{00000000-0005-0000-0000-000025220000}"/>
    <cellStyle name="20% - Accent2 93 3 4 3" xfId="9243" xr:uid="{00000000-0005-0000-0000-000026220000}"/>
    <cellStyle name="20% - Accent2 93 3 5" xfId="9244" xr:uid="{00000000-0005-0000-0000-000027220000}"/>
    <cellStyle name="20% - Accent2 93 3 5 2" xfId="9245" xr:uid="{00000000-0005-0000-0000-000028220000}"/>
    <cellStyle name="20% - Accent2 93 3 6" xfId="9246" xr:uid="{00000000-0005-0000-0000-000029220000}"/>
    <cellStyle name="20% - Accent2 93 3 7" xfId="9247" xr:uid="{00000000-0005-0000-0000-00002A220000}"/>
    <cellStyle name="20% - Accent2 93 4" xfId="9248" xr:uid="{00000000-0005-0000-0000-00002B220000}"/>
    <cellStyle name="20% - Accent2 93 4 2" xfId="9249" xr:uid="{00000000-0005-0000-0000-00002C220000}"/>
    <cellStyle name="20% - Accent2 93 4 2 2" xfId="9250" xr:uid="{00000000-0005-0000-0000-00002D220000}"/>
    <cellStyle name="20% - Accent2 93 4 2 2 2" xfId="9251" xr:uid="{00000000-0005-0000-0000-00002E220000}"/>
    <cellStyle name="20% - Accent2 93 4 2 2 2 2" xfId="9252" xr:uid="{00000000-0005-0000-0000-00002F220000}"/>
    <cellStyle name="20% - Accent2 93 4 2 2 3" xfId="9253" xr:uid="{00000000-0005-0000-0000-000030220000}"/>
    <cellStyle name="20% - Accent2 93 4 2 3" xfId="9254" xr:uid="{00000000-0005-0000-0000-000031220000}"/>
    <cellStyle name="20% - Accent2 93 4 2 3 2" xfId="9255" xr:uid="{00000000-0005-0000-0000-000032220000}"/>
    <cellStyle name="20% - Accent2 93 4 2 4" xfId="9256" xr:uid="{00000000-0005-0000-0000-000033220000}"/>
    <cellStyle name="20% - Accent2 93 4 2 5" xfId="9257" xr:uid="{00000000-0005-0000-0000-000034220000}"/>
    <cellStyle name="20% - Accent2 93 4 3" xfId="9258" xr:uid="{00000000-0005-0000-0000-000035220000}"/>
    <cellStyle name="20% - Accent2 93 4 3 2" xfId="9259" xr:uid="{00000000-0005-0000-0000-000036220000}"/>
    <cellStyle name="20% - Accent2 93 4 3 2 2" xfId="9260" xr:uid="{00000000-0005-0000-0000-000037220000}"/>
    <cellStyle name="20% - Accent2 93 4 3 3" xfId="9261" xr:uid="{00000000-0005-0000-0000-000038220000}"/>
    <cellStyle name="20% - Accent2 93 4 4" xfId="9262" xr:uid="{00000000-0005-0000-0000-000039220000}"/>
    <cellStyle name="20% - Accent2 93 4 4 2" xfId="9263" xr:uid="{00000000-0005-0000-0000-00003A220000}"/>
    <cellStyle name="20% - Accent2 93 4 5" xfId="9264" xr:uid="{00000000-0005-0000-0000-00003B220000}"/>
    <cellStyle name="20% - Accent2 93 4 6" xfId="9265" xr:uid="{00000000-0005-0000-0000-00003C220000}"/>
    <cellStyle name="20% - Accent2 93 5" xfId="9266" xr:uid="{00000000-0005-0000-0000-00003D220000}"/>
    <cellStyle name="20% - Accent2 93 5 2" xfId="9267" xr:uid="{00000000-0005-0000-0000-00003E220000}"/>
    <cellStyle name="20% - Accent2 93 5 2 2" xfId="9268" xr:uid="{00000000-0005-0000-0000-00003F220000}"/>
    <cellStyle name="20% - Accent2 93 5 2 2 2" xfId="9269" xr:uid="{00000000-0005-0000-0000-000040220000}"/>
    <cellStyle name="20% - Accent2 93 5 2 2 2 2" xfId="9270" xr:uid="{00000000-0005-0000-0000-000041220000}"/>
    <cellStyle name="20% - Accent2 93 5 2 2 3" xfId="9271" xr:uid="{00000000-0005-0000-0000-000042220000}"/>
    <cellStyle name="20% - Accent2 93 5 2 3" xfId="9272" xr:uid="{00000000-0005-0000-0000-000043220000}"/>
    <cellStyle name="20% - Accent2 93 5 2 3 2" xfId="9273" xr:uid="{00000000-0005-0000-0000-000044220000}"/>
    <cellStyle name="20% - Accent2 93 5 2 4" xfId="9274" xr:uid="{00000000-0005-0000-0000-000045220000}"/>
    <cellStyle name="20% - Accent2 93 5 2 5" xfId="9275" xr:uid="{00000000-0005-0000-0000-000046220000}"/>
    <cellStyle name="20% - Accent2 93 5 3" xfId="9276" xr:uid="{00000000-0005-0000-0000-000047220000}"/>
    <cellStyle name="20% - Accent2 93 5 3 2" xfId="9277" xr:uid="{00000000-0005-0000-0000-000048220000}"/>
    <cellStyle name="20% - Accent2 93 5 3 2 2" xfId="9278" xr:uid="{00000000-0005-0000-0000-000049220000}"/>
    <cellStyle name="20% - Accent2 93 5 3 3" xfId="9279" xr:uid="{00000000-0005-0000-0000-00004A220000}"/>
    <cellStyle name="20% - Accent2 93 5 4" xfId="9280" xr:uid="{00000000-0005-0000-0000-00004B220000}"/>
    <cellStyle name="20% - Accent2 93 5 4 2" xfId="9281" xr:uid="{00000000-0005-0000-0000-00004C220000}"/>
    <cellStyle name="20% - Accent2 93 5 5" xfId="9282" xr:uid="{00000000-0005-0000-0000-00004D220000}"/>
    <cellStyle name="20% - Accent2 93 5 6" xfId="9283" xr:uid="{00000000-0005-0000-0000-00004E220000}"/>
    <cellStyle name="20% - Accent2 93 6" xfId="9284" xr:uid="{00000000-0005-0000-0000-00004F220000}"/>
    <cellStyle name="20% - Accent2 93 6 2" xfId="9285" xr:uid="{00000000-0005-0000-0000-000050220000}"/>
    <cellStyle name="20% - Accent2 93 6 2 2" xfId="9286" xr:uid="{00000000-0005-0000-0000-000051220000}"/>
    <cellStyle name="20% - Accent2 93 6 2 2 2" xfId="9287" xr:uid="{00000000-0005-0000-0000-000052220000}"/>
    <cellStyle name="20% - Accent2 93 6 2 3" xfId="9288" xr:uid="{00000000-0005-0000-0000-000053220000}"/>
    <cellStyle name="20% - Accent2 93 6 3" xfId="9289" xr:uid="{00000000-0005-0000-0000-000054220000}"/>
    <cellStyle name="20% - Accent2 93 6 3 2" xfId="9290" xr:uid="{00000000-0005-0000-0000-000055220000}"/>
    <cellStyle name="20% - Accent2 93 6 4" xfId="9291" xr:uid="{00000000-0005-0000-0000-000056220000}"/>
    <cellStyle name="20% - Accent2 93 6 5" xfId="9292" xr:uid="{00000000-0005-0000-0000-000057220000}"/>
    <cellStyle name="20% - Accent2 93 7" xfId="9293" xr:uid="{00000000-0005-0000-0000-000058220000}"/>
    <cellStyle name="20% - Accent2 93 7 2" xfId="9294" xr:uid="{00000000-0005-0000-0000-000059220000}"/>
    <cellStyle name="20% - Accent2 93 7 2 2" xfId="9295" xr:uid="{00000000-0005-0000-0000-00005A220000}"/>
    <cellStyle name="20% - Accent2 93 7 3" xfId="9296" xr:uid="{00000000-0005-0000-0000-00005B220000}"/>
    <cellStyle name="20% - Accent2 93 8" xfId="9297" xr:uid="{00000000-0005-0000-0000-00005C220000}"/>
    <cellStyle name="20% - Accent2 93 8 2" xfId="9298" xr:uid="{00000000-0005-0000-0000-00005D220000}"/>
    <cellStyle name="20% - Accent2 93 9" xfId="9299" xr:uid="{00000000-0005-0000-0000-00005E220000}"/>
    <cellStyle name="20% - Accent2 93 9 2" xfId="9300" xr:uid="{00000000-0005-0000-0000-00005F220000}"/>
    <cellStyle name="20% - Accent2 94" xfId="9301" xr:uid="{00000000-0005-0000-0000-000060220000}"/>
    <cellStyle name="20% - Accent2 94 10" xfId="9302" xr:uid="{00000000-0005-0000-0000-000061220000}"/>
    <cellStyle name="20% - Accent2 94 2" xfId="9303" xr:uid="{00000000-0005-0000-0000-000062220000}"/>
    <cellStyle name="20% - Accent2 94 2 2" xfId="9304" xr:uid="{00000000-0005-0000-0000-000063220000}"/>
    <cellStyle name="20% - Accent2 94 2 2 2" xfId="9305" xr:uid="{00000000-0005-0000-0000-000064220000}"/>
    <cellStyle name="20% - Accent2 94 2 2 2 2" xfId="9306" xr:uid="{00000000-0005-0000-0000-000065220000}"/>
    <cellStyle name="20% - Accent2 94 2 2 2 2 2" xfId="9307" xr:uid="{00000000-0005-0000-0000-000066220000}"/>
    <cellStyle name="20% - Accent2 94 2 2 2 2 2 2" xfId="9308" xr:uid="{00000000-0005-0000-0000-000067220000}"/>
    <cellStyle name="20% - Accent2 94 2 2 2 2 3" xfId="9309" xr:uid="{00000000-0005-0000-0000-000068220000}"/>
    <cellStyle name="20% - Accent2 94 2 2 2 3" xfId="9310" xr:uid="{00000000-0005-0000-0000-000069220000}"/>
    <cellStyle name="20% - Accent2 94 2 2 2 3 2" xfId="9311" xr:uid="{00000000-0005-0000-0000-00006A220000}"/>
    <cellStyle name="20% - Accent2 94 2 2 2 4" xfId="9312" xr:uid="{00000000-0005-0000-0000-00006B220000}"/>
    <cellStyle name="20% - Accent2 94 2 2 2 5" xfId="9313" xr:uid="{00000000-0005-0000-0000-00006C220000}"/>
    <cellStyle name="20% - Accent2 94 2 2 3" xfId="9314" xr:uid="{00000000-0005-0000-0000-00006D220000}"/>
    <cellStyle name="20% - Accent2 94 2 2 3 2" xfId="9315" xr:uid="{00000000-0005-0000-0000-00006E220000}"/>
    <cellStyle name="20% - Accent2 94 2 2 3 2 2" xfId="9316" xr:uid="{00000000-0005-0000-0000-00006F220000}"/>
    <cellStyle name="20% - Accent2 94 2 2 3 3" xfId="9317" xr:uid="{00000000-0005-0000-0000-000070220000}"/>
    <cellStyle name="20% - Accent2 94 2 2 4" xfId="9318" xr:uid="{00000000-0005-0000-0000-000071220000}"/>
    <cellStyle name="20% - Accent2 94 2 2 4 2" xfId="9319" xr:uid="{00000000-0005-0000-0000-000072220000}"/>
    <cellStyle name="20% - Accent2 94 2 2 5" xfId="9320" xr:uid="{00000000-0005-0000-0000-000073220000}"/>
    <cellStyle name="20% - Accent2 94 2 2 6" xfId="9321" xr:uid="{00000000-0005-0000-0000-000074220000}"/>
    <cellStyle name="20% - Accent2 94 2 3" xfId="9322" xr:uid="{00000000-0005-0000-0000-000075220000}"/>
    <cellStyle name="20% - Accent2 94 2 3 2" xfId="9323" xr:uid="{00000000-0005-0000-0000-000076220000}"/>
    <cellStyle name="20% - Accent2 94 2 3 2 2" xfId="9324" xr:uid="{00000000-0005-0000-0000-000077220000}"/>
    <cellStyle name="20% - Accent2 94 2 3 2 2 2" xfId="9325" xr:uid="{00000000-0005-0000-0000-000078220000}"/>
    <cellStyle name="20% - Accent2 94 2 3 2 3" xfId="9326" xr:uid="{00000000-0005-0000-0000-000079220000}"/>
    <cellStyle name="20% - Accent2 94 2 3 3" xfId="9327" xr:uid="{00000000-0005-0000-0000-00007A220000}"/>
    <cellStyle name="20% - Accent2 94 2 3 3 2" xfId="9328" xr:uid="{00000000-0005-0000-0000-00007B220000}"/>
    <cellStyle name="20% - Accent2 94 2 3 4" xfId="9329" xr:uid="{00000000-0005-0000-0000-00007C220000}"/>
    <cellStyle name="20% - Accent2 94 2 3 5" xfId="9330" xr:uid="{00000000-0005-0000-0000-00007D220000}"/>
    <cellStyle name="20% - Accent2 94 2 4" xfId="9331" xr:uid="{00000000-0005-0000-0000-00007E220000}"/>
    <cellStyle name="20% - Accent2 94 2 4 2" xfId="9332" xr:uid="{00000000-0005-0000-0000-00007F220000}"/>
    <cellStyle name="20% - Accent2 94 2 4 2 2" xfId="9333" xr:uid="{00000000-0005-0000-0000-000080220000}"/>
    <cellStyle name="20% - Accent2 94 2 4 3" xfId="9334" xr:uid="{00000000-0005-0000-0000-000081220000}"/>
    <cellStyle name="20% - Accent2 94 2 5" xfId="9335" xr:uid="{00000000-0005-0000-0000-000082220000}"/>
    <cellStyle name="20% - Accent2 94 2 5 2" xfId="9336" xr:uid="{00000000-0005-0000-0000-000083220000}"/>
    <cellStyle name="20% - Accent2 94 2 6" xfId="9337" xr:uid="{00000000-0005-0000-0000-000084220000}"/>
    <cellStyle name="20% - Accent2 94 2 7" xfId="9338" xr:uid="{00000000-0005-0000-0000-000085220000}"/>
    <cellStyle name="20% - Accent2 94 3" xfId="9339" xr:uid="{00000000-0005-0000-0000-000086220000}"/>
    <cellStyle name="20% - Accent2 94 3 2" xfId="9340" xr:uid="{00000000-0005-0000-0000-000087220000}"/>
    <cellStyle name="20% - Accent2 94 3 2 2" xfId="9341" xr:uid="{00000000-0005-0000-0000-000088220000}"/>
    <cellStyle name="20% - Accent2 94 3 2 2 2" xfId="9342" xr:uid="{00000000-0005-0000-0000-000089220000}"/>
    <cellStyle name="20% - Accent2 94 3 2 2 2 2" xfId="9343" xr:uid="{00000000-0005-0000-0000-00008A220000}"/>
    <cellStyle name="20% - Accent2 94 3 2 2 2 2 2" xfId="9344" xr:uid="{00000000-0005-0000-0000-00008B220000}"/>
    <cellStyle name="20% - Accent2 94 3 2 2 2 3" xfId="9345" xr:uid="{00000000-0005-0000-0000-00008C220000}"/>
    <cellStyle name="20% - Accent2 94 3 2 2 3" xfId="9346" xr:uid="{00000000-0005-0000-0000-00008D220000}"/>
    <cellStyle name="20% - Accent2 94 3 2 2 3 2" xfId="9347" xr:uid="{00000000-0005-0000-0000-00008E220000}"/>
    <cellStyle name="20% - Accent2 94 3 2 2 4" xfId="9348" xr:uid="{00000000-0005-0000-0000-00008F220000}"/>
    <cellStyle name="20% - Accent2 94 3 2 2 5" xfId="9349" xr:uid="{00000000-0005-0000-0000-000090220000}"/>
    <cellStyle name="20% - Accent2 94 3 2 3" xfId="9350" xr:uid="{00000000-0005-0000-0000-000091220000}"/>
    <cellStyle name="20% - Accent2 94 3 2 3 2" xfId="9351" xr:uid="{00000000-0005-0000-0000-000092220000}"/>
    <cellStyle name="20% - Accent2 94 3 2 3 2 2" xfId="9352" xr:uid="{00000000-0005-0000-0000-000093220000}"/>
    <cellStyle name="20% - Accent2 94 3 2 3 3" xfId="9353" xr:uid="{00000000-0005-0000-0000-000094220000}"/>
    <cellStyle name="20% - Accent2 94 3 2 4" xfId="9354" xr:uid="{00000000-0005-0000-0000-000095220000}"/>
    <cellStyle name="20% - Accent2 94 3 2 4 2" xfId="9355" xr:uid="{00000000-0005-0000-0000-000096220000}"/>
    <cellStyle name="20% - Accent2 94 3 2 5" xfId="9356" xr:uid="{00000000-0005-0000-0000-000097220000}"/>
    <cellStyle name="20% - Accent2 94 3 2 6" xfId="9357" xr:uid="{00000000-0005-0000-0000-000098220000}"/>
    <cellStyle name="20% - Accent2 94 3 3" xfId="9358" xr:uid="{00000000-0005-0000-0000-000099220000}"/>
    <cellStyle name="20% - Accent2 94 3 3 2" xfId="9359" xr:uid="{00000000-0005-0000-0000-00009A220000}"/>
    <cellStyle name="20% - Accent2 94 3 3 2 2" xfId="9360" xr:uid="{00000000-0005-0000-0000-00009B220000}"/>
    <cellStyle name="20% - Accent2 94 3 3 2 2 2" xfId="9361" xr:uid="{00000000-0005-0000-0000-00009C220000}"/>
    <cellStyle name="20% - Accent2 94 3 3 2 3" xfId="9362" xr:uid="{00000000-0005-0000-0000-00009D220000}"/>
    <cellStyle name="20% - Accent2 94 3 3 3" xfId="9363" xr:uid="{00000000-0005-0000-0000-00009E220000}"/>
    <cellStyle name="20% - Accent2 94 3 3 3 2" xfId="9364" xr:uid="{00000000-0005-0000-0000-00009F220000}"/>
    <cellStyle name="20% - Accent2 94 3 3 4" xfId="9365" xr:uid="{00000000-0005-0000-0000-0000A0220000}"/>
    <cellStyle name="20% - Accent2 94 3 3 5" xfId="9366" xr:uid="{00000000-0005-0000-0000-0000A1220000}"/>
    <cellStyle name="20% - Accent2 94 3 4" xfId="9367" xr:uid="{00000000-0005-0000-0000-0000A2220000}"/>
    <cellStyle name="20% - Accent2 94 3 4 2" xfId="9368" xr:uid="{00000000-0005-0000-0000-0000A3220000}"/>
    <cellStyle name="20% - Accent2 94 3 4 2 2" xfId="9369" xr:uid="{00000000-0005-0000-0000-0000A4220000}"/>
    <cellStyle name="20% - Accent2 94 3 4 3" xfId="9370" xr:uid="{00000000-0005-0000-0000-0000A5220000}"/>
    <cellStyle name="20% - Accent2 94 3 5" xfId="9371" xr:uid="{00000000-0005-0000-0000-0000A6220000}"/>
    <cellStyle name="20% - Accent2 94 3 5 2" xfId="9372" xr:uid="{00000000-0005-0000-0000-0000A7220000}"/>
    <cellStyle name="20% - Accent2 94 3 6" xfId="9373" xr:uid="{00000000-0005-0000-0000-0000A8220000}"/>
    <cellStyle name="20% - Accent2 94 3 7" xfId="9374" xr:uid="{00000000-0005-0000-0000-0000A9220000}"/>
    <cellStyle name="20% - Accent2 94 4" xfId="9375" xr:uid="{00000000-0005-0000-0000-0000AA220000}"/>
    <cellStyle name="20% - Accent2 94 4 2" xfId="9376" xr:uid="{00000000-0005-0000-0000-0000AB220000}"/>
    <cellStyle name="20% - Accent2 94 4 2 2" xfId="9377" xr:uid="{00000000-0005-0000-0000-0000AC220000}"/>
    <cellStyle name="20% - Accent2 94 4 2 2 2" xfId="9378" xr:uid="{00000000-0005-0000-0000-0000AD220000}"/>
    <cellStyle name="20% - Accent2 94 4 2 2 2 2" xfId="9379" xr:uid="{00000000-0005-0000-0000-0000AE220000}"/>
    <cellStyle name="20% - Accent2 94 4 2 2 3" xfId="9380" xr:uid="{00000000-0005-0000-0000-0000AF220000}"/>
    <cellStyle name="20% - Accent2 94 4 2 3" xfId="9381" xr:uid="{00000000-0005-0000-0000-0000B0220000}"/>
    <cellStyle name="20% - Accent2 94 4 2 3 2" xfId="9382" xr:uid="{00000000-0005-0000-0000-0000B1220000}"/>
    <cellStyle name="20% - Accent2 94 4 2 4" xfId="9383" xr:uid="{00000000-0005-0000-0000-0000B2220000}"/>
    <cellStyle name="20% - Accent2 94 4 2 5" xfId="9384" xr:uid="{00000000-0005-0000-0000-0000B3220000}"/>
    <cellStyle name="20% - Accent2 94 4 3" xfId="9385" xr:uid="{00000000-0005-0000-0000-0000B4220000}"/>
    <cellStyle name="20% - Accent2 94 4 3 2" xfId="9386" xr:uid="{00000000-0005-0000-0000-0000B5220000}"/>
    <cellStyle name="20% - Accent2 94 4 3 2 2" xfId="9387" xr:uid="{00000000-0005-0000-0000-0000B6220000}"/>
    <cellStyle name="20% - Accent2 94 4 3 3" xfId="9388" xr:uid="{00000000-0005-0000-0000-0000B7220000}"/>
    <cellStyle name="20% - Accent2 94 4 4" xfId="9389" xr:uid="{00000000-0005-0000-0000-0000B8220000}"/>
    <cellStyle name="20% - Accent2 94 4 4 2" xfId="9390" xr:uid="{00000000-0005-0000-0000-0000B9220000}"/>
    <cellStyle name="20% - Accent2 94 4 5" xfId="9391" xr:uid="{00000000-0005-0000-0000-0000BA220000}"/>
    <cellStyle name="20% - Accent2 94 4 6" xfId="9392" xr:uid="{00000000-0005-0000-0000-0000BB220000}"/>
    <cellStyle name="20% - Accent2 94 5" xfId="9393" xr:uid="{00000000-0005-0000-0000-0000BC220000}"/>
    <cellStyle name="20% - Accent2 94 5 2" xfId="9394" xr:uid="{00000000-0005-0000-0000-0000BD220000}"/>
    <cellStyle name="20% - Accent2 94 5 2 2" xfId="9395" xr:uid="{00000000-0005-0000-0000-0000BE220000}"/>
    <cellStyle name="20% - Accent2 94 5 2 2 2" xfId="9396" xr:uid="{00000000-0005-0000-0000-0000BF220000}"/>
    <cellStyle name="20% - Accent2 94 5 2 2 2 2" xfId="9397" xr:uid="{00000000-0005-0000-0000-0000C0220000}"/>
    <cellStyle name="20% - Accent2 94 5 2 2 3" xfId="9398" xr:uid="{00000000-0005-0000-0000-0000C1220000}"/>
    <cellStyle name="20% - Accent2 94 5 2 3" xfId="9399" xr:uid="{00000000-0005-0000-0000-0000C2220000}"/>
    <cellStyle name="20% - Accent2 94 5 2 3 2" xfId="9400" xr:uid="{00000000-0005-0000-0000-0000C3220000}"/>
    <cellStyle name="20% - Accent2 94 5 2 4" xfId="9401" xr:uid="{00000000-0005-0000-0000-0000C4220000}"/>
    <cellStyle name="20% - Accent2 94 5 2 5" xfId="9402" xr:uid="{00000000-0005-0000-0000-0000C5220000}"/>
    <cellStyle name="20% - Accent2 94 5 3" xfId="9403" xr:uid="{00000000-0005-0000-0000-0000C6220000}"/>
    <cellStyle name="20% - Accent2 94 5 3 2" xfId="9404" xr:uid="{00000000-0005-0000-0000-0000C7220000}"/>
    <cellStyle name="20% - Accent2 94 5 3 2 2" xfId="9405" xr:uid="{00000000-0005-0000-0000-0000C8220000}"/>
    <cellStyle name="20% - Accent2 94 5 3 3" xfId="9406" xr:uid="{00000000-0005-0000-0000-0000C9220000}"/>
    <cellStyle name="20% - Accent2 94 5 4" xfId="9407" xr:uid="{00000000-0005-0000-0000-0000CA220000}"/>
    <cellStyle name="20% - Accent2 94 5 4 2" xfId="9408" xr:uid="{00000000-0005-0000-0000-0000CB220000}"/>
    <cellStyle name="20% - Accent2 94 5 5" xfId="9409" xr:uid="{00000000-0005-0000-0000-0000CC220000}"/>
    <cellStyle name="20% - Accent2 94 5 6" xfId="9410" xr:uid="{00000000-0005-0000-0000-0000CD220000}"/>
    <cellStyle name="20% - Accent2 94 6" xfId="9411" xr:uid="{00000000-0005-0000-0000-0000CE220000}"/>
    <cellStyle name="20% - Accent2 94 6 2" xfId="9412" xr:uid="{00000000-0005-0000-0000-0000CF220000}"/>
    <cellStyle name="20% - Accent2 94 6 2 2" xfId="9413" xr:uid="{00000000-0005-0000-0000-0000D0220000}"/>
    <cellStyle name="20% - Accent2 94 6 2 2 2" xfId="9414" xr:uid="{00000000-0005-0000-0000-0000D1220000}"/>
    <cellStyle name="20% - Accent2 94 6 2 3" xfId="9415" xr:uid="{00000000-0005-0000-0000-0000D2220000}"/>
    <cellStyle name="20% - Accent2 94 6 3" xfId="9416" xr:uid="{00000000-0005-0000-0000-0000D3220000}"/>
    <cellStyle name="20% - Accent2 94 6 3 2" xfId="9417" xr:uid="{00000000-0005-0000-0000-0000D4220000}"/>
    <cellStyle name="20% - Accent2 94 6 4" xfId="9418" xr:uid="{00000000-0005-0000-0000-0000D5220000}"/>
    <cellStyle name="20% - Accent2 94 6 5" xfId="9419" xr:uid="{00000000-0005-0000-0000-0000D6220000}"/>
    <cellStyle name="20% - Accent2 94 7" xfId="9420" xr:uid="{00000000-0005-0000-0000-0000D7220000}"/>
    <cellStyle name="20% - Accent2 94 7 2" xfId="9421" xr:uid="{00000000-0005-0000-0000-0000D8220000}"/>
    <cellStyle name="20% - Accent2 94 7 2 2" xfId="9422" xr:uid="{00000000-0005-0000-0000-0000D9220000}"/>
    <cellStyle name="20% - Accent2 94 7 3" xfId="9423" xr:uid="{00000000-0005-0000-0000-0000DA220000}"/>
    <cellStyle name="20% - Accent2 94 8" xfId="9424" xr:uid="{00000000-0005-0000-0000-0000DB220000}"/>
    <cellStyle name="20% - Accent2 94 8 2" xfId="9425" xr:uid="{00000000-0005-0000-0000-0000DC220000}"/>
    <cellStyle name="20% - Accent2 94 9" xfId="9426" xr:uid="{00000000-0005-0000-0000-0000DD220000}"/>
    <cellStyle name="20% - Accent2 94 9 2" xfId="9427" xr:uid="{00000000-0005-0000-0000-0000DE220000}"/>
    <cellStyle name="20% - Accent2 95" xfId="9428" xr:uid="{00000000-0005-0000-0000-0000DF220000}"/>
    <cellStyle name="20% - Accent2 95 10" xfId="9429" xr:uid="{00000000-0005-0000-0000-0000E0220000}"/>
    <cellStyle name="20% - Accent2 95 2" xfId="9430" xr:uid="{00000000-0005-0000-0000-0000E1220000}"/>
    <cellStyle name="20% - Accent2 95 2 2" xfId="9431" xr:uid="{00000000-0005-0000-0000-0000E2220000}"/>
    <cellStyle name="20% - Accent2 95 2 2 2" xfId="9432" xr:uid="{00000000-0005-0000-0000-0000E3220000}"/>
    <cellStyle name="20% - Accent2 95 2 2 2 2" xfId="9433" xr:uid="{00000000-0005-0000-0000-0000E4220000}"/>
    <cellStyle name="20% - Accent2 95 2 2 2 2 2" xfId="9434" xr:uid="{00000000-0005-0000-0000-0000E5220000}"/>
    <cellStyle name="20% - Accent2 95 2 2 2 2 2 2" xfId="9435" xr:uid="{00000000-0005-0000-0000-0000E6220000}"/>
    <cellStyle name="20% - Accent2 95 2 2 2 2 3" xfId="9436" xr:uid="{00000000-0005-0000-0000-0000E7220000}"/>
    <cellStyle name="20% - Accent2 95 2 2 2 3" xfId="9437" xr:uid="{00000000-0005-0000-0000-0000E8220000}"/>
    <cellStyle name="20% - Accent2 95 2 2 2 3 2" xfId="9438" xr:uid="{00000000-0005-0000-0000-0000E9220000}"/>
    <cellStyle name="20% - Accent2 95 2 2 2 4" xfId="9439" xr:uid="{00000000-0005-0000-0000-0000EA220000}"/>
    <cellStyle name="20% - Accent2 95 2 2 2 5" xfId="9440" xr:uid="{00000000-0005-0000-0000-0000EB220000}"/>
    <cellStyle name="20% - Accent2 95 2 2 3" xfId="9441" xr:uid="{00000000-0005-0000-0000-0000EC220000}"/>
    <cellStyle name="20% - Accent2 95 2 2 3 2" xfId="9442" xr:uid="{00000000-0005-0000-0000-0000ED220000}"/>
    <cellStyle name="20% - Accent2 95 2 2 3 2 2" xfId="9443" xr:uid="{00000000-0005-0000-0000-0000EE220000}"/>
    <cellStyle name="20% - Accent2 95 2 2 3 3" xfId="9444" xr:uid="{00000000-0005-0000-0000-0000EF220000}"/>
    <cellStyle name="20% - Accent2 95 2 2 4" xfId="9445" xr:uid="{00000000-0005-0000-0000-0000F0220000}"/>
    <cellStyle name="20% - Accent2 95 2 2 4 2" xfId="9446" xr:uid="{00000000-0005-0000-0000-0000F1220000}"/>
    <cellStyle name="20% - Accent2 95 2 2 5" xfId="9447" xr:uid="{00000000-0005-0000-0000-0000F2220000}"/>
    <cellStyle name="20% - Accent2 95 2 2 6" xfId="9448" xr:uid="{00000000-0005-0000-0000-0000F3220000}"/>
    <cellStyle name="20% - Accent2 95 2 3" xfId="9449" xr:uid="{00000000-0005-0000-0000-0000F4220000}"/>
    <cellStyle name="20% - Accent2 95 2 3 2" xfId="9450" xr:uid="{00000000-0005-0000-0000-0000F5220000}"/>
    <cellStyle name="20% - Accent2 95 2 3 2 2" xfId="9451" xr:uid="{00000000-0005-0000-0000-0000F6220000}"/>
    <cellStyle name="20% - Accent2 95 2 3 2 2 2" xfId="9452" xr:uid="{00000000-0005-0000-0000-0000F7220000}"/>
    <cellStyle name="20% - Accent2 95 2 3 2 3" xfId="9453" xr:uid="{00000000-0005-0000-0000-0000F8220000}"/>
    <cellStyle name="20% - Accent2 95 2 3 3" xfId="9454" xr:uid="{00000000-0005-0000-0000-0000F9220000}"/>
    <cellStyle name="20% - Accent2 95 2 3 3 2" xfId="9455" xr:uid="{00000000-0005-0000-0000-0000FA220000}"/>
    <cellStyle name="20% - Accent2 95 2 3 4" xfId="9456" xr:uid="{00000000-0005-0000-0000-0000FB220000}"/>
    <cellStyle name="20% - Accent2 95 2 3 5" xfId="9457" xr:uid="{00000000-0005-0000-0000-0000FC220000}"/>
    <cellStyle name="20% - Accent2 95 2 4" xfId="9458" xr:uid="{00000000-0005-0000-0000-0000FD220000}"/>
    <cellStyle name="20% - Accent2 95 2 4 2" xfId="9459" xr:uid="{00000000-0005-0000-0000-0000FE220000}"/>
    <cellStyle name="20% - Accent2 95 2 4 2 2" xfId="9460" xr:uid="{00000000-0005-0000-0000-0000FF220000}"/>
    <cellStyle name="20% - Accent2 95 2 4 3" xfId="9461" xr:uid="{00000000-0005-0000-0000-000000230000}"/>
    <cellStyle name="20% - Accent2 95 2 5" xfId="9462" xr:uid="{00000000-0005-0000-0000-000001230000}"/>
    <cellStyle name="20% - Accent2 95 2 5 2" xfId="9463" xr:uid="{00000000-0005-0000-0000-000002230000}"/>
    <cellStyle name="20% - Accent2 95 2 6" xfId="9464" xr:uid="{00000000-0005-0000-0000-000003230000}"/>
    <cellStyle name="20% - Accent2 95 2 7" xfId="9465" xr:uid="{00000000-0005-0000-0000-000004230000}"/>
    <cellStyle name="20% - Accent2 95 3" xfId="9466" xr:uid="{00000000-0005-0000-0000-000005230000}"/>
    <cellStyle name="20% - Accent2 95 3 2" xfId="9467" xr:uid="{00000000-0005-0000-0000-000006230000}"/>
    <cellStyle name="20% - Accent2 95 3 2 2" xfId="9468" xr:uid="{00000000-0005-0000-0000-000007230000}"/>
    <cellStyle name="20% - Accent2 95 3 2 2 2" xfId="9469" xr:uid="{00000000-0005-0000-0000-000008230000}"/>
    <cellStyle name="20% - Accent2 95 3 2 2 2 2" xfId="9470" xr:uid="{00000000-0005-0000-0000-000009230000}"/>
    <cellStyle name="20% - Accent2 95 3 2 2 2 2 2" xfId="9471" xr:uid="{00000000-0005-0000-0000-00000A230000}"/>
    <cellStyle name="20% - Accent2 95 3 2 2 2 3" xfId="9472" xr:uid="{00000000-0005-0000-0000-00000B230000}"/>
    <cellStyle name="20% - Accent2 95 3 2 2 3" xfId="9473" xr:uid="{00000000-0005-0000-0000-00000C230000}"/>
    <cellStyle name="20% - Accent2 95 3 2 2 3 2" xfId="9474" xr:uid="{00000000-0005-0000-0000-00000D230000}"/>
    <cellStyle name="20% - Accent2 95 3 2 2 4" xfId="9475" xr:uid="{00000000-0005-0000-0000-00000E230000}"/>
    <cellStyle name="20% - Accent2 95 3 2 2 5" xfId="9476" xr:uid="{00000000-0005-0000-0000-00000F230000}"/>
    <cellStyle name="20% - Accent2 95 3 2 3" xfId="9477" xr:uid="{00000000-0005-0000-0000-000010230000}"/>
    <cellStyle name="20% - Accent2 95 3 2 3 2" xfId="9478" xr:uid="{00000000-0005-0000-0000-000011230000}"/>
    <cellStyle name="20% - Accent2 95 3 2 3 2 2" xfId="9479" xr:uid="{00000000-0005-0000-0000-000012230000}"/>
    <cellStyle name="20% - Accent2 95 3 2 3 3" xfId="9480" xr:uid="{00000000-0005-0000-0000-000013230000}"/>
    <cellStyle name="20% - Accent2 95 3 2 4" xfId="9481" xr:uid="{00000000-0005-0000-0000-000014230000}"/>
    <cellStyle name="20% - Accent2 95 3 2 4 2" xfId="9482" xr:uid="{00000000-0005-0000-0000-000015230000}"/>
    <cellStyle name="20% - Accent2 95 3 2 5" xfId="9483" xr:uid="{00000000-0005-0000-0000-000016230000}"/>
    <cellStyle name="20% - Accent2 95 3 2 6" xfId="9484" xr:uid="{00000000-0005-0000-0000-000017230000}"/>
    <cellStyle name="20% - Accent2 95 3 3" xfId="9485" xr:uid="{00000000-0005-0000-0000-000018230000}"/>
    <cellStyle name="20% - Accent2 95 3 3 2" xfId="9486" xr:uid="{00000000-0005-0000-0000-000019230000}"/>
    <cellStyle name="20% - Accent2 95 3 3 2 2" xfId="9487" xr:uid="{00000000-0005-0000-0000-00001A230000}"/>
    <cellStyle name="20% - Accent2 95 3 3 2 2 2" xfId="9488" xr:uid="{00000000-0005-0000-0000-00001B230000}"/>
    <cellStyle name="20% - Accent2 95 3 3 2 3" xfId="9489" xr:uid="{00000000-0005-0000-0000-00001C230000}"/>
    <cellStyle name="20% - Accent2 95 3 3 3" xfId="9490" xr:uid="{00000000-0005-0000-0000-00001D230000}"/>
    <cellStyle name="20% - Accent2 95 3 3 3 2" xfId="9491" xr:uid="{00000000-0005-0000-0000-00001E230000}"/>
    <cellStyle name="20% - Accent2 95 3 3 4" xfId="9492" xr:uid="{00000000-0005-0000-0000-00001F230000}"/>
    <cellStyle name="20% - Accent2 95 3 3 5" xfId="9493" xr:uid="{00000000-0005-0000-0000-000020230000}"/>
    <cellStyle name="20% - Accent2 95 3 4" xfId="9494" xr:uid="{00000000-0005-0000-0000-000021230000}"/>
    <cellStyle name="20% - Accent2 95 3 4 2" xfId="9495" xr:uid="{00000000-0005-0000-0000-000022230000}"/>
    <cellStyle name="20% - Accent2 95 3 4 2 2" xfId="9496" xr:uid="{00000000-0005-0000-0000-000023230000}"/>
    <cellStyle name="20% - Accent2 95 3 4 3" xfId="9497" xr:uid="{00000000-0005-0000-0000-000024230000}"/>
    <cellStyle name="20% - Accent2 95 3 5" xfId="9498" xr:uid="{00000000-0005-0000-0000-000025230000}"/>
    <cellStyle name="20% - Accent2 95 3 5 2" xfId="9499" xr:uid="{00000000-0005-0000-0000-000026230000}"/>
    <cellStyle name="20% - Accent2 95 3 6" xfId="9500" xr:uid="{00000000-0005-0000-0000-000027230000}"/>
    <cellStyle name="20% - Accent2 95 3 7" xfId="9501" xr:uid="{00000000-0005-0000-0000-000028230000}"/>
    <cellStyle name="20% - Accent2 95 4" xfId="9502" xr:uid="{00000000-0005-0000-0000-000029230000}"/>
    <cellStyle name="20% - Accent2 95 4 2" xfId="9503" xr:uid="{00000000-0005-0000-0000-00002A230000}"/>
    <cellStyle name="20% - Accent2 95 4 2 2" xfId="9504" xr:uid="{00000000-0005-0000-0000-00002B230000}"/>
    <cellStyle name="20% - Accent2 95 4 2 2 2" xfId="9505" xr:uid="{00000000-0005-0000-0000-00002C230000}"/>
    <cellStyle name="20% - Accent2 95 4 2 2 2 2" xfId="9506" xr:uid="{00000000-0005-0000-0000-00002D230000}"/>
    <cellStyle name="20% - Accent2 95 4 2 2 3" xfId="9507" xr:uid="{00000000-0005-0000-0000-00002E230000}"/>
    <cellStyle name="20% - Accent2 95 4 2 3" xfId="9508" xr:uid="{00000000-0005-0000-0000-00002F230000}"/>
    <cellStyle name="20% - Accent2 95 4 2 3 2" xfId="9509" xr:uid="{00000000-0005-0000-0000-000030230000}"/>
    <cellStyle name="20% - Accent2 95 4 2 4" xfId="9510" xr:uid="{00000000-0005-0000-0000-000031230000}"/>
    <cellStyle name="20% - Accent2 95 4 2 5" xfId="9511" xr:uid="{00000000-0005-0000-0000-000032230000}"/>
    <cellStyle name="20% - Accent2 95 4 3" xfId="9512" xr:uid="{00000000-0005-0000-0000-000033230000}"/>
    <cellStyle name="20% - Accent2 95 4 3 2" xfId="9513" xr:uid="{00000000-0005-0000-0000-000034230000}"/>
    <cellStyle name="20% - Accent2 95 4 3 2 2" xfId="9514" xr:uid="{00000000-0005-0000-0000-000035230000}"/>
    <cellStyle name="20% - Accent2 95 4 3 3" xfId="9515" xr:uid="{00000000-0005-0000-0000-000036230000}"/>
    <cellStyle name="20% - Accent2 95 4 4" xfId="9516" xr:uid="{00000000-0005-0000-0000-000037230000}"/>
    <cellStyle name="20% - Accent2 95 4 4 2" xfId="9517" xr:uid="{00000000-0005-0000-0000-000038230000}"/>
    <cellStyle name="20% - Accent2 95 4 5" xfId="9518" xr:uid="{00000000-0005-0000-0000-000039230000}"/>
    <cellStyle name="20% - Accent2 95 4 6" xfId="9519" xr:uid="{00000000-0005-0000-0000-00003A230000}"/>
    <cellStyle name="20% - Accent2 95 5" xfId="9520" xr:uid="{00000000-0005-0000-0000-00003B230000}"/>
    <cellStyle name="20% - Accent2 95 5 2" xfId="9521" xr:uid="{00000000-0005-0000-0000-00003C230000}"/>
    <cellStyle name="20% - Accent2 95 5 2 2" xfId="9522" xr:uid="{00000000-0005-0000-0000-00003D230000}"/>
    <cellStyle name="20% - Accent2 95 5 2 2 2" xfId="9523" xr:uid="{00000000-0005-0000-0000-00003E230000}"/>
    <cellStyle name="20% - Accent2 95 5 2 2 2 2" xfId="9524" xr:uid="{00000000-0005-0000-0000-00003F230000}"/>
    <cellStyle name="20% - Accent2 95 5 2 2 3" xfId="9525" xr:uid="{00000000-0005-0000-0000-000040230000}"/>
    <cellStyle name="20% - Accent2 95 5 2 3" xfId="9526" xr:uid="{00000000-0005-0000-0000-000041230000}"/>
    <cellStyle name="20% - Accent2 95 5 2 3 2" xfId="9527" xr:uid="{00000000-0005-0000-0000-000042230000}"/>
    <cellStyle name="20% - Accent2 95 5 2 4" xfId="9528" xr:uid="{00000000-0005-0000-0000-000043230000}"/>
    <cellStyle name="20% - Accent2 95 5 2 5" xfId="9529" xr:uid="{00000000-0005-0000-0000-000044230000}"/>
    <cellStyle name="20% - Accent2 95 5 3" xfId="9530" xr:uid="{00000000-0005-0000-0000-000045230000}"/>
    <cellStyle name="20% - Accent2 95 5 3 2" xfId="9531" xr:uid="{00000000-0005-0000-0000-000046230000}"/>
    <cellStyle name="20% - Accent2 95 5 3 2 2" xfId="9532" xr:uid="{00000000-0005-0000-0000-000047230000}"/>
    <cellStyle name="20% - Accent2 95 5 3 3" xfId="9533" xr:uid="{00000000-0005-0000-0000-000048230000}"/>
    <cellStyle name="20% - Accent2 95 5 4" xfId="9534" xr:uid="{00000000-0005-0000-0000-000049230000}"/>
    <cellStyle name="20% - Accent2 95 5 4 2" xfId="9535" xr:uid="{00000000-0005-0000-0000-00004A230000}"/>
    <cellStyle name="20% - Accent2 95 5 5" xfId="9536" xr:uid="{00000000-0005-0000-0000-00004B230000}"/>
    <cellStyle name="20% - Accent2 95 5 6" xfId="9537" xr:uid="{00000000-0005-0000-0000-00004C230000}"/>
    <cellStyle name="20% - Accent2 95 6" xfId="9538" xr:uid="{00000000-0005-0000-0000-00004D230000}"/>
    <cellStyle name="20% - Accent2 95 6 2" xfId="9539" xr:uid="{00000000-0005-0000-0000-00004E230000}"/>
    <cellStyle name="20% - Accent2 95 6 2 2" xfId="9540" xr:uid="{00000000-0005-0000-0000-00004F230000}"/>
    <cellStyle name="20% - Accent2 95 6 2 2 2" xfId="9541" xr:uid="{00000000-0005-0000-0000-000050230000}"/>
    <cellStyle name="20% - Accent2 95 6 2 3" xfId="9542" xr:uid="{00000000-0005-0000-0000-000051230000}"/>
    <cellStyle name="20% - Accent2 95 6 3" xfId="9543" xr:uid="{00000000-0005-0000-0000-000052230000}"/>
    <cellStyle name="20% - Accent2 95 6 3 2" xfId="9544" xr:uid="{00000000-0005-0000-0000-000053230000}"/>
    <cellStyle name="20% - Accent2 95 6 4" xfId="9545" xr:uid="{00000000-0005-0000-0000-000054230000}"/>
    <cellStyle name="20% - Accent2 95 6 5" xfId="9546" xr:uid="{00000000-0005-0000-0000-000055230000}"/>
    <cellStyle name="20% - Accent2 95 7" xfId="9547" xr:uid="{00000000-0005-0000-0000-000056230000}"/>
    <cellStyle name="20% - Accent2 95 7 2" xfId="9548" xr:uid="{00000000-0005-0000-0000-000057230000}"/>
    <cellStyle name="20% - Accent2 95 7 2 2" xfId="9549" xr:uid="{00000000-0005-0000-0000-000058230000}"/>
    <cellStyle name="20% - Accent2 95 7 3" xfId="9550" xr:uid="{00000000-0005-0000-0000-000059230000}"/>
    <cellStyle name="20% - Accent2 95 8" xfId="9551" xr:uid="{00000000-0005-0000-0000-00005A230000}"/>
    <cellStyle name="20% - Accent2 95 8 2" xfId="9552" xr:uid="{00000000-0005-0000-0000-00005B230000}"/>
    <cellStyle name="20% - Accent2 95 9" xfId="9553" xr:uid="{00000000-0005-0000-0000-00005C230000}"/>
    <cellStyle name="20% - Accent2 95 9 2" xfId="9554" xr:uid="{00000000-0005-0000-0000-00005D230000}"/>
    <cellStyle name="20% - Accent2 96" xfId="9555" xr:uid="{00000000-0005-0000-0000-00005E230000}"/>
    <cellStyle name="20% - Accent2 96 10" xfId="9556" xr:uid="{00000000-0005-0000-0000-00005F230000}"/>
    <cellStyle name="20% - Accent2 96 2" xfId="9557" xr:uid="{00000000-0005-0000-0000-000060230000}"/>
    <cellStyle name="20% - Accent2 96 2 2" xfId="9558" xr:uid="{00000000-0005-0000-0000-000061230000}"/>
    <cellStyle name="20% - Accent2 96 2 2 2" xfId="9559" xr:uid="{00000000-0005-0000-0000-000062230000}"/>
    <cellStyle name="20% - Accent2 96 2 2 2 2" xfId="9560" xr:uid="{00000000-0005-0000-0000-000063230000}"/>
    <cellStyle name="20% - Accent2 96 2 2 2 2 2" xfId="9561" xr:uid="{00000000-0005-0000-0000-000064230000}"/>
    <cellStyle name="20% - Accent2 96 2 2 2 2 2 2" xfId="9562" xr:uid="{00000000-0005-0000-0000-000065230000}"/>
    <cellStyle name="20% - Accent2 96 2 2 2 2 3" xfId="9563" xr:uid="{00000000-0005-0000-0000-000066230000}"/>
    <cellStyle name="20% - Accent2 96 2 2 2 3" xfId="9564" xr:uid="{00000000-0005-0000-0000-000067230000}"/>
    <cellStyle name="20% - Accent2 96 2 2 2 3 2" xfId="9565" xr:uid="{00000000-0005-0000-0000-000068230000}"/>
    <cellStyle name="20% - Accent2 96 2 2 2 4" xfId="9566" xr:uid="{00000000-0005-0000-0000-000069230000}"/>
    <cellStyle name="20% - Accent2 96 2 2 2 5" xfId="9567" xr:uid="{00000000-0005-0000-0000-00006A230000}"/>
    <cellStyle name="20% - Accent2 96 2 2 3" xfId="9568" xr:uid="{00000000-0005-0000-0000-00006B230000}"/>
    <cellStyle name="20% - Accent2 96 2 2 3 2" xfId="9569" xr:uid="{00000000-0005-0000-0000-00006C230000}"/>
    <cellStyle name="20% - Accent2 96 2 2 3 2 2" xfId="9570" xr:uid="{00000000-0005-0000-0000-00006D230000}"/>
    <cellStyle name="20% - Accent2 96 2 2 3 3" xfId="9571" xr:uid="{00000000-0005-0000-0000-00006E230000}"/>
    <cellStyle name="20% - Accent2 96 2 2 4" xfId="9572" xr:uid="{00000000-0005-0000-0000-00006F230000}"/>
    <cellStyle name="20% - Accent2 96 2 2 4 2" xfId="9573" xr:uid="{00000000-0005-0000-0000-000070230000}"/>
    <cellStyle name="20% - Accent2 96 2 2 5" xfId="9574" xr:uid="{00000000-0005-0000-0000-000071230000}"/>
    <cellStyle name="20% - Accent2 96 2 2 6" xfId="9575" xr:uid="{00000000-0005-0000-0000-000072230000}"/>
    <cellStyle name="20% - Accent2 96 2 3" xfId="9576" xr:uid="{00000000-0005-0000-0000-000073230000}"/>
    <cellStyle name="20% - Accent2 96 2 3 2" xfId="9577" xr:uid="{00000000-0005-0000-0000-000074230000}"/>
    <cellStyle name="20% - Accent2 96 2 3 2 2" xfId="9578" xr:uid="{00000000-0005-0000-0000-000075230000}"/>
    <cellStyle name="20% - Accent2 96 2 3 2 2 2" xfId="9579" xr:uid="{00000000-0005-0000-0000-000076230000}"/>
    <cellStyle name="20% - Accent2 96 2 3 2 3" xfId="9580" xr:uid="{00000000-0005-0000-0000-000077230000}"/>
    <cellStyle name="20% - Accent2 96 2 3 3" xfId="9581" xr:uid="{00000000-0005-0000-0000-000078230000}"/>
    <cellStyle name="20% - Accent2 96 2 3 3 2" xfId="9582" xr:uid="{00000000-0005-0000-0000-000079230000}"/>
    <cellStyle name="20% - Accent2 96 2 3 4" xfId="9583" xr:uid="{00000000-0005-0000-0000-00007A230000}"/>
    <cellStyle name="20% - Accent2 96 2 3 5" xfId="9584" xr:uid="{00000000-0005-0000-0000-00007B230000}"/>
    <cellStyle name="20% - Accent2 96 2 4" xfId="9585" xr:uid="{00000000-0005-0000-0000-00007C230000}"/>
    <cellStyle name="20% - Accent2 96 2 4 2" xfId="9586" xr:uid="{00000000-0005-0000-0000-00007D230000}"/>
    <cellStyle name="20% - Accent2 96 2 4 2 2" xfId="9587" xr:uid="{00000000-0005-0000-0000-00007E230000}"/>
    <cellStyle name="20% - Accent2 96 2 4 3" xfId="9588" xr:uid="{00000000-0005-0000-0000-00007F230000}"/>
    <cellStyle name="20% - Accent2 96 2 5" xfId="9589" xr:uid="{00000000-0005-0000-0000-000080230000}"/>
    <cellStyle name="20% - Accent2 96 2 5 2" xfId="9590" xr:uid="{00000000-0005-0000-0000-000081230000}"/>
    <cellStyle name="20% - Accent2 96 2 6" xfId="9591" xr:uid="{00000000-0005-0000-0000-000082230000}"/>
    <cellStyle name="20% - Accent2 96 2 7" xfId="9592" xr:uid="{00000000-0005-0000-0000-000083230000}"/>
    <cellStyle name="20% - Accent2 96 3" xfId="9593" xr:uid="{00000000-0005-0000-0000-000084230000}"/>
    <cellStyle name="20% - Accent2 96 3 2" xfId="9594" xr:uid="{00000000-0005-0000-0000-000085230000}"/>
    <cellStyle name="20% - Accent2 96 3 2 2" xfId="9595" xr:uid="{00000000-0005-0000-0000-000086230000}"/>
    <cellStyle name="20% - Accent2 96 3 2 2 2" xfId="9596" xr:uid="{00000000-0005-0000-0000-000087230000}"/>
    <cellStyle name="20% - Accent2 96 3 2 2 2 2" xfId="9597" xr:uid="{00000000-0005-0000-0000-000088230000}"/>
    <cellStyle name="20% - Accent2 96 3 2 2 2 2 2" xfId="9598" xr:uid="{00000000-0005-0000-0000-000089230000}"/>
    <cellStyle name="20% - Accent2 96 3 2 2 2 3" xfId="9599" xr:uid="{00000000-0005-0000-0000-00008A230000}"/>
    <cellStyle name="20% - Accent2 96 3 2 2 3" xfId="9600" xr:uid="{00000000-0005-0000-0000-00008B230000}"/>
    <cellStyle name="20% - Accent2 96 3 2 2 3 2" xfId="9601" xr:uid="{00000000-0005-0000-0000-00008C230000}"/>
    <cellStyle name="20% - Accent2 96 3 2 2 4" xfId="9602" xr:uid="{00000000-0005-0000-0000-00008D230000}"/>
    <cellStyle name="20% - Accent2 96 3 2 2 5" xfId="9603" xr:uid="{00000000-0005-0000-0000-00008E230000}"/>
    <cellStyle name="20% - Accent2 96 3 2 3" xfId="9604" xr:uid="{00000000-0005-0000-0000-00008F230000}"/>
    <cellStyle name="20% - Accent2 96 3 2 3 2" xfId="9605" xr:uid="{00000000-0005-0000-0000-000090230000}"/>
    <cellStyle name="20% - Accent2 96 3 2 3 2 2" xfId="9606" xr:uid="{00000000-0005-0000-0000-000091230000}"/>
    <cellStyle name="20% - Accent2 96 3 2 3 3" xfId="9607" xr:uid="{00000000-0005-0000-0000-000092230000}"/>
    <cellStyle name="20% - Accent2 96 3 2 4" xfId="9608" xr:uid="{00000000-0005-0000-0000-000093230000}"/>
    <cellStyle name="20% - Accent2 96 3 2 4 2" xfId="9609" xr:uid="{00000000-0005-0000-0000-000094230000}"/>
    <cellStyle name="20% - Accent2 96 3 2 5" xfId="9610" xr:uid="{00000000-0005-0000-0000-000095230000}"/>
    <cellStyle name="20% - Accent2 96 3 2 6" xfId="9611" xr:uid="{00000000-0005-0000-0000-000096230000}"/>
    <cellStyle name="20% - Accent2 96 3 3" xfId="9612" xr:uid="{00000000-0005-0000-0000-000097230000}"/>
    <cellStyle name="20% - Accent2 96 3 3 2" xfId="9613" xr:uid="{00000000-0005-0000-0000-000098230000}"/>
    <cellStyle name="20% - Accent2 96 3 3 2 2" xfId="9614" xr:uid="{00000000-0005-0000-0000-000099230000}"/>
    <cellStyle name="20% - Accent2 96 3 3 2 2 2" xfId="9615" xr:uid="{00000000-0005-0000-0000-00009A230000}"/>
    <cellStyle name="20% - Accent2 96 3 3 2 3" xfId="9616" xr:uid="{00000000-0005-0000-0000-00009B230000}"/>
    <cellStyle name="20% - Accent2 96 3 3 3" xfId="9617" xr:uid="{00000000-0005-0000-0000-00009C230000}"/>
    <cellStyle name="20% - Accent2 96 3 3 3 2" xfId="9618" xr:uid="{00000000-0005-0000-0000-00009D230000}"/>
    <cellStyle name="20% - Accent2 96 3 3 4" xfId="9619" xr:uid="{00000000-0005-0000-0000-00009E230000}"/>
    <cellStyle name="20% - Accent2 96 3 3 5" xfId="9620" xr:uid="{00000000-0005-0000-0000-00009F230000}"/>
    <cellStyle name="20% - Accent2 96 3 4" xfId="9621" xr:uid="{00000000-0005-0000-0000-0000A0230000}"/>
    <cellStyle name="20% - Accent2 96 3 4 2" xfId="9622" xr:uid="{00000000-0005-0000-0000-0000A1230000}"/>
    <cellStyle name="20% - Accent2 96 3 4 2 2" xfId="9623" xr:uid="{00000000-0005-0000-0000-0000A2230000}"/>
    <cellStyle name="20% - Accent2 96 3 4 3" xfId="9624" xr:uid="{00000000-0005-0000-0000-0000A3230000}"/>
    <cellStyle name="20% - Accent2 96 3 5" xfId="9625" xr:uid="{00000000-0005-0000-0000-0000A4230000}"/>
    <cellStyle name="20% - Accent2 96 3 5 2" xfId="9626" xr:uid="{00000000-0005-0000-0000-0000A5230000}"/>
    <cellStyle name="20% - Accent2 96 3 6" xfId="9627" xr:uid="{00000000-0005-0000-0000-0000A6230000}"/>
    <cellStyle name="20% - Accent2 96 3 7" xfId="9628" xr:uid="{00000000-0005-0000-0000-0000A7230000}"/>
    <cellStyle name="20% - Accent2 96 4" xfId="9629" xr:uid="{00000000-0005-0000-0000-0000A8230000}"/>
    <cellStyle name="20% - Accent2 96 4 2" xfId="9630" xr:uid="{00000000-0005-0000-0000-0000A9230000}"/>
    <cellStyle name="20% - Accent2 96 4 2 2" xfId="9631" xr:uid="{00000000-0005-0000-0000-0000AA230000}"/>
    <cellStyle name="20% - Accent2 96 4 2 2 2" xfId="9632" xr:uid="{00000000-0005-0000-0000-0000AB230000}"/>
    <cellStyle name="20% - Accent2 96 4 2 2 2 2" xfId="9633" xr:uid="{00000000-0005-0000-0000-0000AC230000}"/>
    <cellStyle name="20% - Accent2 96 4 2 2 3" xfId="9634" xr:uid="{00000000-0005-0000-0000-0000AD230000}"/>
    <cellStyle name="20% - Accent2 96 4 2 3" xfId="9635" xr:uid="{00000000-0005-0000-0000-0000AE230000}"/>
    <cellStyle name="20% - Accent2 96 4 2 3 2" xfId="9636" xr:uid="{00000000-0005-0000-0000-0000AF230000}"/>
    <cellStyle name="20% - Accent2 96 4 2 4" xfId="9637" xr:uid="{00000000-0005-0000-0000-0000B0230000}"/>
    <cellStyle name="20% - Accent2 96 4 2 5" xfId="9638" xr:uid="{00000000-0005-0000-0000-0000B1230000}"/>
    <cellStyle name="20% - Accent2 96 4 3" xfId="9639" xr:uid="{00000000-0005-0000-0000-0000B2230000}"/>
    <cellStyle name="20% - Accent2 96 4 3 2" xfId="9640" xr:uid="{00000000-0005-0000-0000-0000B3230000}"/>
    <cellStyle name="20% - Accent2 96 4 3 2 2" xfId="9641" xr:uid="{00000000-0005-0000-0000-0000B4230000}"/>
    <cellStyle name="20% - Accent2 96 4 3 3" xfId="9642" xr:uid="{00000000-0005-0000-0000-0000B5230000}"/>
    <cellStyle name="20% - Accent2 96 4 4" xfId="9643" xr:uid="{00000000-0005-0000-0000-0000B6230000}"/>
    <cellStyle name="20% - Accent2 96 4 4 2" xfId="9644" xr:uid="{00000000-0005-0000-0000-0000B7230000}"/>
    <cellStyle name="20% - Accent2 96 4 5" xfId="9645" xr:uid="{00000000-0005-0000-0000-0000B8230000}"/>
    <cellStyle name="20% - Accent2 96 4 6" xfId="9646" xr:uid="{00000000-0005-0000-0000-0000B9230000}"/>
    <cellStyle name="20% - Accent2 96 5" xfId="9647" xr:uid="{00000000-0005-0000-0000-0000BA230000}"/>
    <cellStyle name="20% - Accent2 96 5 2" xfId="9648" xr:uid="{00000000-0005-0000-0000-0000BB230000}"/>
    <cellStyle name="20% - Accent2 96 5 2 2" xfId="9649" xr:uid="{00000000-0005-0000-0000-0000BC230000}"/>
    <cellStyle name="20% - Accent2 96 5 2 2 2" xfId="9650" xr:uid="{00000000-0005-0000-0000-0000BD230000}"/>
    <cellStyle name="20% - Accent2 96 5 2 2 2 2" xfId="9651" xr:uid="{00000000-0005-0000-0000-0000BE230000}"/>
    <cellStyle name="20% - Accent2 96 5 2 2 3" xfId="9652" xr:uid="{00000000-0005-0000-0000-0000BF230000}"/>
    <cellStyle name="20% - Accent2 96 5 2 3" xfId="9653" xr:uid="{00000000-0005-0000-0000-0000C0230000}"/>
    <cellStyle name="20% - Accent2 96 5 2 3 2" xfId="9654" xr:uid="{00000000-0005-0000-0000-0000C1230000}"/>
    <cellStyle name="20% - Accent2 96 5 2 4" xfId="9655" xr:uid="{00000000-0005-0000-0000-0000C2230000}"/>
    <cellStyle name="20% - Accent2 96 5 2 5" xfId="9656" xr:uid="{00000000-0005-0000-0000-0000C3230000}"/>
    <cellStyle name="20% - Accent2 96 5 3" xfId="9657" xr:uid="{00000000-0005-0000-0000-0000C4230000}"/>
    <cellStyle name="20% - Accent2 96 5 3 2" xfId="9658" xr:uid="{00000000-0005-0000-0000-0000C5230000}"/>
    <cellStyle name="20% - Accent2 96 5 3 2 2" xfId="9659" xr:uid="{00000000-0005-0000-0000-0000C6230000}"/>
    <cellStyle name="20% - Accent2 96 5 3 3" xfId="9660" xr:uid="{00000000-0005-0000-0000-0000C7230000}"/>
    <cellStyle name="20% - Accent2 96 5 4" xfId="9661" xr:uid="{00000000-0005-0000-0000-0000C8230000}"/>
    <cellStyle name="20% - Accent2 96 5 4 2" xfId="9662" xr:uid="{00000000-0005-0000-0000-0000C9230000}"/>
    <cellStyle name="20% - Accent2 96 5 5" xfId="9663" xr:uid="{00000000-0005-0000-0000-0000CA230000}"/>
    <cellStyle name="20% - Accent2 96 5 6" xfId="9664" xr:uid="{00000000-0005-0000-0000-0000CB230000}"/>
    <cellStyle name="20% - Accent2 96 6" xfId="9665" xr:uid="{00000000-0005-0000-0000-0000CC230000}"/>
    <cellStyle name="20% - Accent2 96 6 2" xfId="9666" xr:uid="{00000000-0005-0000-0000-0000CD230000}"/>
    <cellStyle name="20% - Accent2 96 6 2 2" xfId="9667" xr:uid="{00000000-0005-0000-0000-0000CE230000}"/>
    <cellStyle name="20% - Accent2 96 6 2 2 2" xfId="9668" xr:uid="{00000000-0005-0000-0000-0000CF230000}"/>
    <cellStyle name="20% - Accent2 96 6 2 3" xfId="9669" xr:uid="{00000000-0005-0000-0000-0000D0230000}"/>
    <cellStyle name="20% - Accent2 96 6 3" xfId="9670" xr:uid="{00000000-0005-0000-0000-0000D1230000}"/>
    <cellStyle name="20% - Accent2 96 6 3 2" xfId="9671" xr:uid="{00000000-0005-0000-0000-0000D2230000}"/>
    <cellStyle name="20% - Accent2 96 6 4" xfId="9672" xr:uid="{00000000-0005-0000-0000-0000D3230000}"/>
    <cellStyle name="20% - Accent2 96 6 5" xfId="9673" xr:uid="{00000000-0005-0000-0000-0000D4230000}"/>
    <cellStyle name="20% - Accent2 96 7" xfId="9674" xr:uid="{00000000-0005-0000-0000-0000D5230000}"/>
    <cellStyle name="20% - Accent2 96 7 2" xfId="9675" xr:uid="{00000000-0005-0000-0000-0000D6230000}"/>
    <cellStyle name="20% - Accent2 96 7 2 2" xfId="9676" xr:uid="{00000000-0005-0000-0000-0000D7230000}"/>
    <cellStyle name="20% - Accent2 96 7 3" xfId="9677" xr:uid="{00000000-0005-0000-0000-0000D8230000}"/>
    <cellStyle name="20% - Accent2 96 8" xfId="9678" xr:uid="{00000000-0005-0000-0000-0000D9230000}"/>
    <cellStyle name="20% - Accent2 96 8 2" xfId="9679" xr:uid="{00000000-0005-0000-0000-0000DA230000}"/>
    <cellStyle name="20% - Accent2 96 9" xfId="9680" xr:uid="{00000000-0005-0000-0000-0000DB230000}"/>
    <cellStyle name="20% - Accent2 96 9 2" xfId="9681" xr:uid="{00000000-0005-0000-0000-0000DC230000}"/>
    <cellStyle name="20% - Accent2 97" xfId="9682" xr:uid="{00000000-0005-0000-0000-0000DD230000}"/>
    <cellStyle name="20% - Accent2 97 10" xfId="9683" xr:uid="{00000000-0005-0000-0000-0000DE230000}"/>
    <cellStyle name="20% - Accent2 97 2" xfId="9684" xr:uid="{00000000-0005-0000-0000-0000DF230000}"/>
    <cellStyle name="20% - Accent2 97 2 2" xfId="9685" xr:uid="{00000000-0005-0000-0000-0000E0230000}"/>
    <cellStyle name="20% - Accent2 97 2 2 2" xfId="9686" xr:uid="{00000000-0005-0000-0000-0000E1230000}"/>
    <cellStyle name="20% - Accent2 97 2 2 2 2" xfId="9687" xr:uid="{00000000-0005-0000-0000-0000E2230000}"/>
    <cellStyle name="20% - Accent2 97 2 2 2 2 2" xfId="9688" xr:uid="{00000000-0005-0000-0000-0000E3230000}"/>
    <cellStyle name="20% - Accent2 97 2 2 2 2 2 2" xfId="9689" xr:uid="{00000000-0005-0000-0000-0000E4230000}"/>
    <cellStyle name="20% - Accent2 97 2 2 2 2 3" xfId="9690" xr:uid="{00000000-0005-0000-0000-0000E5230000}"/>
    <cellStyle name="20% - Accent2 97 2 2 2 3" xfId="9691" xr:uid="{00000000-0005-0000-0000-0000E6230000}"/>
    <cellStyle name="20% - Accent2 97 2 2 2 3 2" xfId="9692" xr:uid="{00000000-0005-0000-0000-0000E7230000}"/>
    <cellStyle name="20% - Accent2 97 2 2 2 4" xfId="9693" xr:uid="{00000000-0005-0000-0000-0000E8230000}"/>
    <cellStyle name="20% - Accent2 97 2 2 2 5" xfId="9694" xr:uid="{00000000-0005-0000-0000-0000E9230000}"/>
    <cellStyle name="20% - Accent2 97 2 2 3" xfId="9695" xr:uid="{00000000-0005-0000-0000-0000EA230000}"/>
    <cellStyle name="20% - Accent2 97 2 2 3 2" xfId="9696" xr:uid="{00000000-0005-0000-0000-0000EB230000}"/>
    <cellStyle name="20% - Accent2 97 2 2 3 2 2" xfId="9697" xr:uid="{00000000-0005-0000-0000-0000EC230000}"/>
    <cellStyle name="20% - Accent2 97 2 2 3 3" xfId="9698" xr:uid="{00000000-0005-0000-0000-0000ED230000}"/>
    <cellStyle name="20% - Accent2 97 2 2 4" xfId="9699" xr:uid="{00000000-0005-0000-0000-0000EE230000}"/>
    <cellStyle name="20% - Accent2 97 2 2 4 2" xfId="9700" xr:uid="{00000000-0005-0000-0000-0000EF230000}"/>
    <cellStyle name="20% - Accent2 97 2 2 5" xfId="9701" xr:uid="{00000000-0005-0000-0000-0000F0230000}"/>
    <cellStyle name="20% - Accent2 97 2 2 6" xfId="9702" xr:uid="{00000000-0005-0000-0000-0000F1230000}"/>
    <cellStyle name="20% - Accent2 97 2 3" xfId="9703" xr:uid="{00000000-0005-0000-0000-0000F2230000}"/>
    <cellStyle name="20% - Accent2 97 2 3 2" xfId="9704" xr:uid="{00000000-0005-0000-0000-0000F3230000}"/>
    <cellStyle name="20% - Accent2 97 2 3 2 2" xfId="9705" xr:uid="{00000000-0005-0000-0000-0000F4230000}"/>
    <cellStyle name="20% - Accent2 97 2 3 2 2 2" xfId="9706" xr:uid="{00000000-0005-0000-0000-0000F5230000}"/>
    <cellStyle name="20% - Accent2 97 2 3 2 3" xfId="9707" xr:uid="{00000000-0005-0000-0000-0000F6230000}"/>
    <cellStyle name="20% - Accent2 97 2 3 3" xfId="9708" xr:uid="{00000000-0005-0000-0000-0000F7230000}"/>
    <cellStyle name="20% - Accent2 97 2 3 3 2" xfId="9709" xr:uid="{00000000-0005-0000-0000-0000F8230000}"/>
    <cellStyle name="20% - Accent2 97 2 3 4" xfId="9710" xr:uid="{00000000-0005-0000-0000-0000F9230000}"/>
    <cellStyle name="20% - Accent2 97 2 3 5" xfId="9711" xr:uid="{00000000-0005-0000-0000-0000FA230000}"/>
    <cellStyle name="20% - Accent2 97 2 4" xfId="9712" xr:uid="{00000000-0005-0000-0000-0000FB230000}"/>
    <cellStyle name="20% - Accent2 97 2 4 2" xfId="9713" xr:uid="{00000000-0005-0000-0000-0000FC230000}"/>
    <cellStyle name="20% - Accent2 97 2 4 2 2" xfId="9714" xr:uid="{00000000-0005-0000-0000-0000FD230000}"/>
    <cellStyle name="20% - Accent2 97 2 4 3" xfId="9715" xr:uid="{00000000-0005-0000-0000-0000FE230000}"/>
    <cellStyle name="20% - Accent2 97 2 5" xfId="9716" xr:uid="{00000000-0005-0000-0000-0000FF230000}"/>
    <cellStyle name="20% - Accent2 97 2 5 2" xfId="9717" xr:uid="{00000000-0005-0000-0000-000000240000}"/>
    <cellStyle name="20% - Accent2 97 2 6" xfId="9718" xr:uid="{00000000-0005-0000-0000-000001240000}"/>
    <cellStyle name="20% - Accent2 97 2 7" xfId="9719" xr:uid="{00000000-0005-0000-0000-000002240000}"/>
    <cellStyle name="20% - Accent2 97 3" xfId="9720" xr:uid="{00000000-0005-0000-0000-000003240000}"/>
    <cellStyle name="20% - Accent2 97 3 2" xfId="9721" xr:uid="{00000000-0005-0000-0000-000004240000}"/>
    <cellStyle name="20% - Accent2 97 3 2 2" xfId="9722" xr:uid="{00000000-0005-0000-0000-000005240000}"/>
    <cellStyle name="20% - Accent2 97 3 2 2 2" xfId="9723" xr:uid="{00000000-0005-0000-0000-000006240000}"/>
    <cellStyle name="20% - Accent2 97 3 2 2 2 2" xfId="9724" xr:uid="{00000000-0005-0000-0000-000007240000}"/>
    <cellStyle name="20% - Accent2 97 3 2 2 2 2 2" xfId="9725" xr:uid="{00000000-0005-0000-0000-000008240000}"/>
    <cellStyle name="20% - Accent2 97 3 2 2 2 3" xfId="9726" xr:uid="{00000000-0005-0000-0000-000009240000}"/>
    <cellStyle name="20% - Accent2 97 3 2 2 3" xfId="9727" xr:uid="{00000000-0005-0000-0000-00000A240000}"/>
    <cellStyle name="20% - Accent2 97 3 2 2 3 2" xfId="9728" xr:uid="{00000000-0005-0000-0000-00000B240000}"/>
    <cellStyle name="20% - Accent2 97 3 2 2 4" xfId="9729" xr:uid="{00000000-0005-0000-0000-00000C240000}"/>
    <cellStyle name="20% - Accent2 97 3 2 2 5" xfId="9730" xr:uid="{00000000-0005-0000-0000-00000D240000}"/>
    <cellStyle name="20% - Accent2 97 3 2 3" xfId="9731" xr:uid="{00000000-0005-0000-0000-00000E240000}"/>
    <cellStyle name="20% - Accent2 97 3 2 3 2" xfId="9732" xr:uid="{00000000-0005-0000-0000-00000F240000}"/>
    <cellStyle name="20% - Accent2 97 3 2 3 2 2" xfId="9733" xr:uid="{00000000-0005-0000-0000-000010240000}"/>
    <cellStyle name="20% - Accent2 97 3 2 3 3" xfId="9734" xr:uid="{00000000-0005-0000-0000-000011240000}"/>
    <cellStyle name="20% - Accent2 97 3 2 4" xfId="9735" xr:uid="{00000000-0005-0000-0000-000012240000}"/>
    <cellStyle name="20% - Accent2 97 3 2 4 2" xfId="9736" xr:uid="{00000000-0005-0000-0000-000013240000}"/>
    <cellStyle name="20% - Accent2 97 3 2 5" xfId="9737" xr:uid="{00000000-0005-0000-0000-000014240000}"/>
    <cellStyle name="20% - Accent2 97 3 2 6" xfId="9738" xr:uid="{00000000-0005-0000-0000-000015240000}"/>
    <cellStyle name="20% - Accent2 97 3 3" xfId="9739" xr:uid="{00000000-0005-0000-0000-000016240000}"/>
    <cellStyle name="20% - Accent2 97 3 3 2" xfId="9740" xr:uid="{00000000-0005-0000-0000-000017240000}"/>
    <cellStyle name="20% - Accent2 97 3 3 2 2" xfId="9741" xr:uid="{00000000-0005-0000-0000-000018240000}"/>
    <cellStyle name="20% - Accent2 97 3 3 2 2 2" xfId="9742" xr:uid="{00000000-0005-0000-0000-000019240000}"/>
    <cellStyle name="20% - Accent2 97 3 3 2 3" xfId="9743" xr:uid="{00000000-0005-0000-0000-00001A240000}"/>
    <cellStyle name="20% - Accent2 97 3 3 3" xfId="9744" xr:uid="{00000000-0005-0000-0000-00001B240000}"/>
    <cellStyle name="20% - Accent2 97 3 3 3 2" xfId="9745" xr:uid="{00000000-0005-0000-0000-00001C240000}"/>
    <cellStyle name="20% - Accent2 97 3 3 4" xfId="9746" xr:uid="{00000000-0005-0000-0000-00001D240000}"/>
    <cellStyle name="20% - Accent2 97 3 3 5" xfId="9747" xr:uid="{00000000-0005-0000-0000-00001E240000}"/>
    <cellStyle name="20% - Accent2 97 3 4" xfId="9748" xr:uid="{00000000-0005-0000-0000-00001F240000}"/>
    <cellStyle name="20% - Accent2 97 3 4 2" xfId="9749" xr:uid="{00000000-0005-0000-0000-000020240000}"/>
    <cellStyle name="20% - Accent2 97 3 4 2 2" xfId="9750" xr:uid="{00000000-0005-0000-0000-000021240000}"/>
    <cellStyle name="20% - Accent2 97 3 4 3" xfId="9751" xr:uid="{00000000-0005-0000-0000-000022240000}"/>
    <cellStyle name="20% - Accent2 97 3 5" xfId="9752" xr:uid="{00000000-0005-0000-0000-000023240000}"/>
    <cellStyle name="20% - Accent2 97 3 5 2" xfId="9753" xr:uid="{00000000-0005-0000-0000-000024240000}"/>
    <cellStyle name="20% - Accent2 97 3 6" xfId="9754" xr:uid="{00000000-0005-0000-0000-000025240000}"/>
    <cellStyle name="20% - Accent2 97 3 7" xfId="9755" xr:uid="{00000000-0005-0000-0000-000026240000}"/>
    <cellStyle name="20% - Accent2 97 4" xfId="9756" xr:uid="{00000000-0005-0000-0000-000027240000}"/>
    <cellStyle name="20% - Accent2 97 4 2" xfId="9757" xr:uid="{00000000-0005-0000-0000-000028240000}"/>
    <cellStyle name="20% - Accent2 97 4 2 2" xfId="9758" xr:uid="{00000000-0005-0000-0000-000029240000}"/>
    <cellStyle name="20% - Accent2 97 4 2 2 2" xfId="9759" xr:uid="{00000000-0005-0000-0000-00002A240000}"/>
    <cellStyle name="20% - Accent2 97 4 2 2 2 2" xfId="9760" xr:uid="{00000000-0005-0000-0000-00002B240000}"/>
    <cellStyle name="20% - Accent2 97 4 2 2 3" xfId="9761" xr:uid="{00000000-0005-0000-0000-00002C240000}"/>
    <cellStyle name="20% - Accent2 97 4 2 3" xfId="9762" xr:uid="{00000000-0005-0000-0000-00002D240000}"/>
    <cellStyle name="20% - Accent2 97 4 2 3 2" xfId="9763" xr:uid="{00000000-0005-0000-0000-00002E240000}"/>
    <cellStyle name="20% - Accent2 97 4 2 4" xfId="9764" xr:uid="{00000000-0005-0000-0000-00002F240000}"/>
    <cellStyle name="20% - Accent2 97 4 2 5" xfId="9765" xr:uid="{00000000-0005-0000-0000-000030240000}"/>
    <cellStyle name="20% - Accent2 97 4 3" xfId="9766" xr:uid="{00000000-0005-0000-0000-000031240000}"/>
    <cellStyle name="20% - Accent2 97 4 3 2" xfId="9767" xr:uid="{00000000-0005-0000-0000-000032240000}"/>
    <cellStyle name="20% - Accent2 97 4 3 2 2" xfId="9768" xr:uid="{00000000-0005-0000-0000-000033240000}"/>
    <cellStyle name="20% - Accent2 97 4 3 3" xfId="9769" xr:uid="{00000000-0005-0000-0000-000034240000}"/>
    <cellStyle name="20% - Accent2 97 4 4" xfId="9770" xr:uid="{00000000-0005-0000-0000-000035240000}"/>
    <cellStyle name="20% - Accent2 97 4 4 2" xfId="9771" xr:uid="{00000000-0005-0000-0000-000036240000}"/>
    <cellStyle name="20% - Accent2 97 4 5" xfId="9772" xr:uid="{00000000-0005-0000-0000-000037240000}"/>
    <cellStyle name="20% - Accent2 97 4 6" xfId="9773" xr:uid="{00000000-0005-0000-0000-000038240000}"/>
    <cellStyle name="20% - Accent2 97 5" xfId="9774" xr:uid="{00000000-0005-0000-0000-000039240000}"/>
    <cellStyle name="20% - Accent2 97 5 2" xfId="9775" xr:uid="{00000000-0005-0000-0000-00003A240000}"/>
    <cellStyle name="20% - Accent2 97 5 2 2" xfId="9776" xr:uid="{00000000-0005-0000-0000-00003B240000}"/>
    <cellStyle name="20% - Accent2 97 5 2 2 2" xfId="9777" xr:uid="{00000000-0005-0000-0000-00003C240000}"/>
    <cellStyle name="20% - Accent2 97 5 2 2 2 2" xfId="9778" xr:uid="{00000000-0005-0000-0000-00003D240000}"/>
    <cellStyle name="20% - Accent2 97 5 2 2 3" xfId="9779" xr:uid="{00000000-0005-0000-0000-00003E240000}"/>
    <cellStyle name="20% - Accent2 97 5 2 3" xfId="9780" xr:uid="{00000000-0005-0000-0000-00003F240000}"/>
    <cellStyle name="20% - Accent2 97 5 2 3 2" xfId="9781" xr:uid="{00000000-0005-0000-0000-000040240000}"/>
    <cellStyle name="20% - Accent2 97 5 2 4" xfId="9782" xr:uid="{00000000-0005-0000-0000-000041240000}"/>
    <cellStyle name="20% - Accent2 97 5 2 5" xfId="9783" xr:uid="{00000000-0005-0000-0000-000042240000}"/>
    <cellStyle name="20% - Accent2 97 5 3" xfId="9784" xr:uid="{00000000-0005-0000-0000-000043240000}"/>
    <cellStyle name="20% - Accent2 97 5 3 2" xfId="9785" xr:uid="{00000000-0005-0000-0000-000044240000}"/>
    <cellStyle name="20% - Accent2 97 5 3 2 2" xfId="9786" xr:uid="{00000000-0005-0000-0000-000045240000}"/>
    <cellStyle name="20% - Accent2 97 5 3 3" xfId="9787" xr:uid="{00000000-0005-0000-0000-000046240000}"/>
    <cellStyle name="20% - Accent2 97 5 4" xfId="9788" xr:uid="{00000000-0005-0000-0000-000047240000}"/>
    <cellStyle name="20% - Accent2 97 5 4 2" xfId="9789" xr:uid="{00000000-0005-0000-0000-000048240000}"/>
    <cellStyle name="20% - Accent2 97 5 5" xfId="9790" xr:uid="{00000000-0005-0000-0000-000049240000}"/>
    <cellStyle name="20% - Accent2 97 5 6" xfId="9791" xr:uid="{00000000-0005-0000-0000-00004A240000}"/>
    <cellStyle name="20% - Accent2 97 6" xfId="9792" xr:uid="{00000000-0005-0000-0000-00004B240000}"/>
    <cellStyle name="20% - Accent2 97 6 2" xfId="9793" xr:uid="{00000000-0005-0000-0000-00004C240000}"/>
    <cellStyle name="20% - Accent2 97 6 2 2" xfId="9794" xr:uid="{00000000-0005-0000-0000-00004D240000}"/>
    <cellStyle name="20% - Accent2 97 6 2 2 2" xfId="9795" xr:uid="{00000000-0005-0000-0000-00004E240000}"/>
    <cellStyle name="20% - Accent2 97 6 2 3" xfId="9796" xr:uid="{00000000-0005-0000-0000-00004F240000}"/>
    <cellStyle name="20% - Accent2 97 6 3" xfId="9797" xr:uid="{00000000-0005-0000-0000-000050240000}"/>
    <cellStyle name="20% - Accent2 97 6 3 2" xfId="9798" xr:uid="{00000000-0005-0000-0000-000051240000}"/>
    <cellStyle name="20% - Accent2 97 6 4" xfId="9799" xr:uid="{00000000-0005-0000-0000-000052240000}"/>
    <cellStyle name="20% - Accent2 97 6 5" xfId="9800" xr:uid="{00000000-0005-0000-0000-000053240000}"/>
    <cellStyle name="20% - Accent2 97 7" xfId="9801" xr:uid="{00000000-0005-0000-0000-000054240000}"/>
    <cellStyle name="20% - Accent2 97 7 2" xfId="9802" xr:uid="{00000000-0005-0000-0000-000055240000}"/>
    <cellStyle name="20% - Accent2 97 7 2 2" xfId="9803" xr:uid="{00000000-0005-0000-0000-000056240000}"/>
    <cellStyle name="20% - Accent2 97 7 3" xfId="9804" xr:uid="{00000000-0005-0000-0000-000057240000}"/>
    <cellStyle name="20% - Accent2 97 8" xfId="9805" xr:uid="{00000000-0005-0000-0000-000058240000}"/>
    <cellStyle name="20% - Accent2 97 8 2" xfId="9806" xr:uid="{00000000-0005-0000-0000-000059240000}"/>
    <cellStyle name="20% - Accent2 97 9" xfId="9807" xr:uid="{00000000-0005-0000-0000-00005A240000}"/>
    <cellStyle name="20% - Accent2 97 9 2" xfId="9808" xr:uid="{00000000-0005-0000-0000-00005B240000}"/>
    <cellStyle name="20% - Accent2 98" xfId="9809" xr:uid="{00000000-0005-0000-0000-00005C240000}"/>
    <cellStyle name="20% - Accent2 98 10" xfId="9810" xr:uid="{00000000-0005-0000-0000-00005D240000}"/>
    <cellStyle name="20% - Accent2 98 2" xfId="9811" xr:uid="{00000000-0005-0000-0000-00005E240000}"/>
    <cellStyle name="20% - Accent2 98 2 2" xfId="9812" xr:uid="{00000000-0005-0000-0000-00005F240000}"/>
    <cellStyle name="20% - Accent2 98 2 2 2" xfId="9813" xr:uid="{00000000-0005-0000-0000-000060240000}"/>
    <cellStyle name="20% - Accent2 98 2 2 2 2" xfId="9814" xr:uid="{00000000-0005-0000-0000-000061240000}"/>
    <cellStyle name="20% - Accent2 98 2 2 2 2 2" xfId="9815" xr:uid="{00000000-0005-0000-0000-000062240000}"/>
    <cellStyle name="20% - Accent2 98 2 2 2 2 2 2" xfId="9816" xr:uid="{00000000-0005-0000-0000-000063240000}"/>
    <cellStyle name="20% - Accent2 98 2 2 2 2 3" xfId="9817" xr:uid="{00000000-0005-0000-0000-000064240000}"/>
    <cellStyle name="20% - Accent2 98 2 2 2 3" xfId="9818" xr:uid="{00000000-0005-0000-0000-000065240000}"/>
    <cellStyle name="20% - Accent2 98 2 2 2 3 2" xfId="9819" xr:uid="{00000000-0005-0000-0000-000066240000}"/>
    <cellStyle name="20% - Accent2 98 2 2 2 4" xfId="9820" xr:uid="{00000000-0005-0000-0000-000067240000}"/>
    <cellStyle name="20% - Accent2 98 2 2 2 5" xfId="9821" xr:uid="{00000000-0005-0000-0000-000068240000}"/>
    <cellStyle name="20% - Accent2 98 2 2 3" xfId="9822" xr:uid="{00000000-0005-0000-0000-000069240000}"/>
    <cellStyle name="20% - Accent2 98 2 2 3 2" xfId="9823" xr:uid="{00000000-0005-0000-0000-00006A240000}"/>
    <cellStyle name="20% - Accent2 98 2 2 3 2 2" xfId="9824" xr:uid="{00000000-0005-0000-0000-00006B240000}"/>
    <cellStyle name="20% - Accent2 98 2 2 3 3" xfId="9825" xr:uid="{00000000-0005-0000-0000-00006C240000}"/>
    <cellStyle name="20% - Accent2 98 2 2 4" xfId="9826" xr:uid="{00000000-0005-0000-0000-00006D240000}"/>
    <cellStyle name="20% - Accent2 98 2 2 4 2" xfId="9827" xr:uid="{00000000-0005-0000-0000-00006E240000}"/>
    <cellStyle name="20% - Accent2 98 2 2 5" xfId="9828" xr:uid="{00000000-0005-0000-0000-00006F240000}"/>
    <cellStyle name="20% - Accent2 98 2 2 6" xfId="9829" xr:uid="{00000000-0005-0000-0000-000070240000}"/>
    <cellStyle name="20% - Accent2 98 2 3" xfId="9830" xr:uid="{00000000-0005-0000-0000-000071240000}"/>
    <cellStyle name="20% - Accent2 98 2 3 2" xfId="9831" xr:uid="{00000000-0005-0000-0000-000072240000}"/>
    <cellStyle name="20% - Accent2 98 2 3 2 2" xfId="9832" xr:uid="{00000000-0005-0000-0000-000073240000}"/>
    <cellStyle name="20% - Accent2 98 2 3 2 2 2" xfId="9833" xr:uid="{00000000-0005-0000-0000-000074240000}"/>
    <cellStyle name="20% - Accent2 98 2 3 2 3" xfId="9834" xr:uid="{00000000-0005-0000-0000-000075240000}"/>
    <cellStyle name="20% - Accent2 98 2 3 3" xfId="9835" xr:uid="{00000000-0005-0000-0000-000076240000}"/>
    <cellStyle name="20% - Accent2 98 2 3 3 2" xfId="9836" xr:uid="{00000000-0005-0000-0000-000077240000}"/>
    <cellStyle name="20% - Accent2 98 2 3 4" xfId="9837" xr:uid="{00000000-0005-0000-0000-000078240000}"/>
    <cellStyle name="20% - Accent2 98 2 3 5" xfId="9838" xr:uid="{00000000-0005-0000-0000-000079240000}"/>
    <cellStyle name="20% - Accent2 98 2 4" xfId="9839" xr:uid="{00000000-0005-0000-0000-00007A240000}"/>
    <cellStyle name="20% - Accent2 98 2 4 2" xfId="9840" xr:uid="{00000000-0005-0000-0000-00007B240000}"/>
    <cellStyle name="20% - Accent2 98 2 4 2 2" xfId="9841" xr:uid="{00000000-0005-0000-0000-00007C240000}"/>
    <cellStyle name="20% - Accent2 98 2 4 3" xfId="9842" xr:uid="{00000000-0005-0000-0000-00007D240000}"/>
    <cellStyle name="20% - Accent2 98 2 5" xfId="9843" xr:uid="{00000000-0005-0000-0000-00007E240000}"/>
    <cellStyle name="20% - Accent2 98 2 5 2" xfId="9844" xr:uid="{00000000-0005-0000-0000-00007F240000}"/>
    <cellStyle name="20% - Accent2 98 2 6" xfId="9845" xr:uid="{00000000-0005-0000-0000-000080240000}"/>
    <cellStyle name="20% - Accent2 98 2 7" xfId="9846" xr:uid="{00000000-0005-0000-0000-000081240000}"/>
    <cellStyle name="20% - Accent2 98 3" xfId="9847" xr:uid="{00000000-0005-0000-0000-000082240000}"/>
    <cellStyle name="20% - Accent2 98 3 2" xfId="9848" xr:uid="{00000000-0005-0000-0000-000083240000}"/>
    <cellStyle name="20% - Accent2 98 3 2 2" xfId="9849" xr:uid="{00000000-0005-0000-0000-000084240000}"/>
    <cellStyle name="20% - Accent2 98 3 2 2 2" xfId="9850" xr:uid="{00000000-0005-0000-0000-000085240000}"/>
    <cellStyle name="20% - Accent2 98 3 2 2 2 2" xfId="9851" xr:uid="{00000000-0005-0000-0000-000086240000}"/>
    <cellStyle name="20% - Accent2 98 3 2 2 2 2 2" xfId="9852" xr:uid="{00000000-0005-0000-0000-000087240000}"/>
    <cellStyle name="20% - Accent2 98 3 2 2 2 3" xfId="9853" xr:uid="{00000000-0005-0000-0000-000088240000}"/>
    <cellStyle name="20% - Accent2 98 3 2 2 3" xfId="9854" xr:uid="{00000000-0005-0000-0000-000089240000}"/>
    <cellStyle name="20% - Accent2 98 3 2 2 3 2" xfId="9855" xr:uid="{00000000-0005-0000-0000-00008A240000}"/>
    <cellStyle name="20% - Accent2 98 3 2 2 4" xfId="9856" xr:uid="{00000000-0005-0000-0000-00008B240000}"/>
    <cellStyle name="20% - Accent2 98 3 2 2 5" xfId="9857" xr:uid="{00000000-0005-0000-0000-00008C240000}"/>
    <cellStyle name="20% - Accent2 98 3 2 3" xfId="9858" xr:uid="{00000000-0005-0000-0000-00008D240000}"/>
    <cellStyle name="20% - Accent2 98 3 2 3 2" xfId="9859" xr:uid="{00000000-0005-0000-0000-00008E240000}"/>
    <cellStyle name="20% - Accent2 98 3 2 3 2 2" xfId="9860" xr:uid="{00000000-0005-0000-0000-00008F240000}"/>
    <cellStyle name="20% - Accent2 98 3 2 3 3" xfId="9861" xr:uid="{00000000-0005-0000-0000-000090240000}"/>
    <cellStyle name="20% - Accent2 98 3 2 4" xfId="9862" xr:uid="{00000000-0005-0000-0000-000091240000}"/>
    <cellStyle name="20% - Accent2 98 3 2 4 2" xfId="9863" xr:uid="{00000000-0005-0000-0000-000092240000}"/>
    <cellStyle name="20% - Accent2 98 3 2 5" xfId="9864" xr:uid="{00000000-0005-0000-0000-000093240000}"/>
    <cellStyle name="20% - Accent2 98 3 2 6" xfId="9865" xr:uid="{00000000-0005-0000-0000-000094240000}"/>
    <cellStyle name="20% - Accent2 98 3 3" xfId="9866" xr:uid="{00000000-0005-0000-0000-000095240000}"/>
    <cellStyle name="20% - Accent2 98 3 3 2" xfId="9867" xr:uid="{00000000-0005-0000-0000-000096240000}"/>
    <cellStyle name="20% - Accent2 98 3 3 2 2" xfId="9868" xr:uid="{00000000-0005-0000-0000-000097240000}"/>
    <cellStyle name="20% - Accent2 98 3 3 2 2 2" xfId="9869" xr:uid="{00000000-0005-0000-0000-000098240000}"/>
    <cellStyle name="20% - Accent2 98 3 3 2 3" xfId="9870" xr:uid="{00000000-0005-0000-0000-000099240000}"/>
    <cellStyle name="20% - Accent2 98 3 3 3" xfId="9871" xr:uid="{00000000-0005-0000-0000-00009A240000}"/>
    <cellStyle name="20% - Accent2 98 3 3 3 2" xfId="9872" xr:uid="{00000000-0005-0000-0000-00009B240000}"/>
    <cellStyle name="20% - Accent2 98 3 3 4" xfId="9873" xr:uid="{00000000-0005-0000-0000-00009C240000}"/>
    <cellStyle name="20% - Accent2 98 3 3 5" xfId="9874" xr:uid="{00000000-0005-0000-0000-00009D240000}"/>
    <cellStyle name="20% - Accent2 98 3 4" xfId="9875" xr:uid="{00000000-0005-0000-0000-00009E240000}"/>
    <cellStyle name="20% - Accent2 98 3 4 2" xfId="9876" xr:uid="{00000000-0005-0000-0000-00009F240000}"/>
    <cellStyle name="20% - Accent2 98 3 4 2 2" xfId="9877" xr:uid="{00000000-0005-0000-0000-0000A0240000}"/>
    <cellStyle name="20% - Accent2 98 3 4 3" xfId="9878" xr:uid="{00000000-0005-0000-0000-0000A1240000}"/>
    <cellStyle name="20% - Accent2 98 3 5" xfId="9879" xr:uid="{00000000-0005-0000-0000-0000A2240000}"/>
    <cellStyle name="20% - Accent2 98 3 5 2" xfId="9880" xr:uid="{00000000-0005-0000-0000-0000A3240000}"/>
    <cellStyle name="20% - Accent2 98 3 6" xfId="9881" xr:uid="{00000000-0005-0000-0000-0000A4240000}"/>
    <cellStyle name="20% - Accent2 98 3 7" xfId="9882" xr:uid="{00000000-0005-0000-0000-0000A5240000}"/>
    <cellStyle name="20% - Accent2 98 4" xfId="9883" xr:uid="{00000000-0005-0000-0000-0000A6240000}"/>
    <cellStyle name="20% - Accent2 98 4 2" xfId="9884" xr:uid="{00000000-0005-0000-0000-0000A7240000}"/>
    <cellStyle name="20% - Accent2 98 4 2 2" xfId="9885" xr:uid="{00000000-0005-0000-0000-0000A8240000}"/>
    <cellStyle name="20% - Accent2 98 4 2 2 2" xfId="9886" xr:uid="{00000000-0005-0000-0000-0000A9240000}"/>
    <cellStyle name="20% - Accent2 98 4 2 2 2 2" xfId="9887" xr:uid="{00000000-0005-0000-0000-0000AA240000}"/>
    <cellStyle name="20% - Accent2 98 4 2 2 3" xfId="9888" xr:uid="{00000000-0005-0000-0000-0000AB240000}"/>
    <cellStyle name="20% - Accent2 98 4 2 3" xfId="9889" xr:uid="{00000000-0005-0000-0000-0000AC240000}"/>
    <cellStyle name="20% - Accent2 98 4 2 3 2" xfId="9890" xr:uid="{00000000-0005-0000-0000-0000AD240000}"/>
    <cellStyle name="20% - Accent2 98 4 2 4" xfId="9891" xr:uid="{00000000-0005-0000-0000-0000AE240000}"/>
    <cellStyle name="20% - Accent2 98 4 2 5" xfId="9892" xr:uid="{00000000-0005-0000-0000-0000AF240000}"/>
    <cellStyle name="20% - Accent2 98 4 3" xfId="9893" xr:uid="{00000000-0005-0000-0000-0000B0240000}"/>
    <cellStyle name="20% - Accent2 98 4 3 2" xfId="9894" xr:uid="{00000000-0005-0000-0000-0000B1240000}"/>
    <cellStyle name="20% - Accent2 98 4 3 2 2" xfId="9895" xr:uid="{00000000-0005-0000-0000-0000B2240000}"/>
    <cellStyle name="20% - Accent2 98 4 3 3" xfId="9896" xr:uid="{00000000-0005-0000-0000-0000B3240000}"/>
    <cellStyle name="20% - Accent2 98 4 4" xfId="9897" xr:uid="{00000000-0005-0000-0000-0000B4240000}"/>
    <cellStyle name="20% - Accent2 98 4 4 2" xfId="9898" xr:uid="{00000000-0005-0000-0000-0000B5240000}"/>
    <cellStyle name="20% - Accent2 98 4 5" xfId="9899" xr:uid="{00000000-0005-0000-0000-0000B6240000}"/>
    <cellStyle name="20% - Accent2 98 4 6" xfId="9900" xr:uid="{00000000-0005-0000-0000-0000B7240000}"/>
    <cellStyle name="20% - Accent2 98 5" xfId="9901" xr:uid="{00000000-0005-0000-0000-0000B8240000}"/>
    <cellStyle name="20% - Accent2 98 5 2" xfId="9902" xr:uid="{00000000-0005-0000-0000-0000B9240000}"/>
    <cellStyle name="20% - Accent2 98 5 2 2" xfId="9903" xr:uid="{00000000-0005-0000-0000-0000BA240000}"/>
    <cellStyle name="20% - Accent2 98 5 2 2 2" xfId="9904" xr:uid="{00000000-0005-0000-0000-0000BB240000}"/>
    <cellStyle name="20% - Accent2 98 5 2 2 2 2" xfId="9905" xr:uid="{00000000-0005-0000-0000-0000BC240000}"/>
    <cellStyle name="20% - Accent2 98 5 2 2 3" xfId="9906" xr:uid="{00000000-0005-0000-0000-0000BD240000}"/>
    <cellStyle name="20% - Accent2 98 5 2 3" xfId="9907" xr:uid="{00000000-0005-0000-0000-0000BE240000}"/>
    <cellStyle name="20% - Accent2 98 5 2 3 2" xfId="9908" xr:uid="{00000000-0005-0000-0000-0000BF240000}"/>
    <cellStyle name="20% - Accent2 98 5 2 4" xfId="9909" xr:uid="{00000000-0005-0000-0000-0000C0240000}"/>
    <cellStyle name="20% - Accent2 98 5 2 5" xfId="9910" xr:uid="{00000000-0005-0000-0000-0000C1240000}"/>
    <cellStyle name="20% - Accent2 98 5 3" xfId="9911" xr:uid="{00000000-0005-0000-0000-0000C2240000}"/>
    <cellStyle name="20% - Accent2 98 5 3 2" xfId="9912" xr:uid="{00000000-0005-0000-0000-0000C3240000}"/>
    <cellStyle name="20% - Accent2 98 5 3 2 2" xfId="9913" xr:uid="{00000000-0005-0000-0000-0000C4240000}"/>
    <cellStyle name="20% - Accent2 98 5 3 3" xfId="9914" xr:uid="{00000000-0005-0000-0000-0000C5240000}"/>
    <cellStyle name="20% - Accent2 98 5 4" xfId="9915" xr:uid="{00000000-0005-0000-0000-0000C6240000}"/>
    <cellStyle name="20% - Accent2 98 5 4 2" xfId="9916" xr:uid="{00000000-0005-0000-0000-0000C7240000}"/>
    <cellStyle name="20% - Accent2 98 5 5" xfId="9917" xr:uid="{00000000-0005-0000-0000-0000C8240000}"/>
    <cellStyle name="20% - Accent2 98 5 6" xfId="9918" xr:uid="{00000000-0005-0000-0000-0000C9240000}"/>
    <cellStyle name="20% - Accent2 98 6" xfId="9919" xr:uid="{00000000-0005-0000-0000-0000CA240000}"/>
    <cellStyle name="20% - Accent2 98 6 2" xfId="9920" xr:uid="{00000000-0005-0000-0000-0000CB240000}"/>
    <cellStyle name="20% - Accent2 98 6 2 2" xfId="9921" xr:uid="{00000000-0005-0000-0000-0000CC240000}"/>
    <cellStyle name="20% - Accent2 98 6 2 2 2" xfId="9922" xr:uid="{00000000-0005-0000-0000-0000CD240000}"/>
    <cellStyle name="20% - Accent2 98 6 2 3" xfId="9923" xr:uid="{00000000-0005-0000-0000-0000CE240000}"/>
    <cellStyle name="20% - Accent2 98 6 3" xfId="9924" xr:uid="{00000000-0005-0000-0000-0000CF240000}"/>
    <cellStyle name="20% - Accent2 98 6 3 2" xfId="9925" xr:uid="{00000000-0005-0000-0000-0000D0240000}"/>
    <cellStyle name="20% - Accent2 98 6 4" xfId="9926" xr:uid="{00000000-0005-0000-0000-0000D1240000}"/>
    <cellStyle name="20% - Accent2 98 6 5" xfId="9927" xr:uid="{00000000-0005-0000-0000-0000D2240000}"/>
    <cellStyle name="20% - Accent2 98 7" xfId="9928" xr:uid="{00000000-0005-0000-0000-0000D3240000}"/>
    <cellStyle name="20% - Accent2 98 7 2" xfId="9929" xr:uid="{00000000-0005-0000-0000-0000D4240000}"/>
    <cellStyle name="20% - Accent2 98 7 2 2" xfId="9930" xr:uid="{00000000-0005-0000-0000-0000D5240000}"/>
    <cellStyle name="20% - Accent2 98 7 3" xfId="9931" xr:uid="{00000000-0005-0000-0000-0000D6240000}"/>
    <cellStyle name="20% - Accent2 98 8" xfId="9932" xr:uid="{00000000-0005-0000-0000-0000D7240000}"/>
    <cellStyle name="20% - Accent2 98 8 2" xfId="9933" xr:uid="{00000000-0005-0000-0000-0000D8240000}"/>
    <cellStyle name="20% - Accent2 98 9" xfId="9934" xr:uid="{00000000-0005-0000-0000-0000D9240000}"/>
    <cellStyle name="20% - Accent2 98 9 2" xfId="9935" xr:uid="{00000000-0005-0000-0000-0000DA240000}"/>
    <cellStyle name="20% - Accent2 99" xfId="9936" xr:uid="{00000000-0005-0000-0000-0000DB240000}"/>
    <cellStyle name="20% - Accent2 99 10" xfId="9937" xr:uid="{00000000-0005-0000-0000-0000DC240000}"/>
    <cellStyle name="20% - Accent2 99 2" xfId="9938" xr:uid="{00000000-0005-0000-0000-0000DD240000}"/>
    <cellStyle name="20% - Accent2 99 2 2" xfId="9939" xr:uid="{00000000-0005-0000-0000-0000DE240000}"/>
    <cellStyle name="20% - Accent2 99 2 2 2" xfId="9940" xr:uid="{00000000-0005-0000-0000-0000DF240000}"/>
    <cellStyle name="20% - Accent2 99 2 2 2 2" xfId="9941" xr:uid="{00000000-0005-0000-0000-0000E0240000}"/>
    <cellStyle name="20% - Accent2 99 2 2 2 2 2" xfId="9942" xr:uid="{00000000-0005-0000-0000-0000E1240000}"/>
    <cellStyle name="20% - Accent2 99 2 2 2 2 2 2" xfId="9943" xr:uid="{00000000-0005-0000-0000-0000E2240000}"/>
    <cellStyle name="20% - Accent2 99 2 2 2 2 3" xfId="9944" xr:uid="{00000000-0005-0000-0000-0000E3240000}"/>
    <cellStyle name="20% - Accent2 99 2 2 2 3" xfId="9945" xr:uid="{00000000-0005-0000-0000-0000E4240000}"/>
    <cellStyle name="20% - Accent2 99 2 2 2 3 2" xfId="9946" xr:uid="{00000000-0005-0000-0000-0000E5240000}"/>
    <cellStyle name="20% - Accent2 99 2 2 2 4" xfId="9947" xr:uid="{00000000-0005-0000-0000-0000E6240000}"/>
    <cellStyle name="20% - Accent2 99 2 2 2 5" xfId="9948" xr:uid="{00000000-0005-0000-0000-0000E7240000}"/>
    <cellStyle name="20% - Accent2 99 2 2 3" xfId="9949" xr:uid="{00000000-0005-0000-0000-0000E8240000}"/>
    <cellStyle name="20% - Accent2 99 2 2 3 2" xfId="9950" xr:uid="{00000000-0005-0000-0000-0000E9240000}"/>
    <cellStyle name="20% - Accent2 99 2 2 3 2 2" xfId="9951" xr:uid="{00000000-0005-0000-0000-0000EA240000}"/>
    <cellStyle name="20% - Accent2 99 2 2 3 3" xfId="9952" xr:uid="{00000000-0005-0000-0000-0000EB240000}"/>
    <cellStyle name="20% - Accent2 99 2 2 4" xfId="9953" xr:uid="{00000000-0005-0000-0000-0000EC240000}"/>
    <cellStyle name="20% - Accent2 99 2 2 4 2" xfId="9954" xr:uid="{00000000-0005-0000-0000-0000ED240000}"/>
    <cellStyle name="20% - Accent2 99 2 2 5" xfId="9955" xr:uid="{00000000-0005-0000-0000-0000EE240000}"/>
    <cellStyle name="20% - Accent2 99 2 2 6" xfId="9956" xr:uid="{00000000-0005-0000-0000-0000EF240000}"/>
    <cellStyle name="20% - Accent2 99 2 3" xfId="9957" xr:uid="{00000000-0005-0000-0000-0000F0240000}"/>
    <cellStyle name="20% - Accent2 99 2 3 2" xfId="9958" xr:uid="{00000000-0005-0000-0000-0000F1240000}"/>
    <cellStyle name="20% - Accent2 99 2 3 2 2" xfId="9959" xr:uid="{00000000-0005-0000-0000-0000F2240000}"/>
    <cellStyle name="20% - Accent2 99 2 3 2 2 2" xfId="9960" xr:uid="{00000000-0005-0000-0000-0000F3240000}"/>
    <cellStyle name="20% - Accent2 99 2 3 2 3" xfId="9961" xr:uid="{00000000-0005-0000-0000-0000F4240000}"/>
    <cellStyle name="20% - Accent2 99 2 3 3" xfId="9962" xr:uid="{00000000-0005-0000-0000-0000F5240000}"/>
    <cellStyle name="20% - Accent2 99 2 3 3 2" xfId="9963" xr:uid="{00000000-0005-0000-0000-0000F6240000}"/>
    <cellStyle name="20% - Accent2 99 2 3 4" xfId="9964" xr:uid="{00000000-0005-0000-0000-0000F7240000}"/>
    <cellStyle name="20% - Accent2 99 2 3 5" xfId="9965" xr:uid="{00000000-0005-0000-0000-0000F8240000}"/>
    <cellStyle name="20% - Accent2 99 2 4" xfId="9966" xr:uid="{00000000-0005-0000-0000-0000F9240000}"/>
    <cellStyle name="20% - Accent2 99 2 4 2" xfId="9967" xr:uid="{00000000-0005-0000-0000-0000FA240000}"/>
    <cellStyle name="20% - Accent2 99 2 4 2 2" xfId="9968" xr:uid="{00000000-0005-0000-0000-0000FB240000}"/>
    <cellStyle name="20% - Accent2 99 2 4 3" xfId="9969" xr:uid="{00000000-0005-0000-0000-0000FC240000}"/>
    <cellStyle name="20% - Accent2 99 2 5" xfId="9970" xr:uid="{00000000-0005-0000-0000-0000FD240000}"/>
    <cellStyle name="20% - Accent2 99 2 5 2" xfId="9971" xr:uid="{00000000-0005-0000-0000-0000FE240000}"/>
    <cellStyle name="20% - Accent2 99 2 6" xfId="9972" xr:uid="{00000000-0005-0000-0000-0000FF240000}"/>
    <cellStyle name="20% - Accent2 99 2 7" xfId="9973" xr:uid="{00000000-0005-0000-0000-000000250000}"/>
    <cellStyle name="20% - Accent2 99 3" xfId="9974" xr:uid="{00000000-0005-0000-0000-000001250000}"/>
    <cellStyle name="20% - Accent2 99 3 2" xfId="9975" xr:uid="{00000000-0005-0000-0000-000002250000}"/>
    <cellStyle name="20% - Accent2 99 3 2 2" xfId="9976" xr:uid="{00000000-0005-0000-0000-000003250000}"/>
    <cellStyle name="20% - Accent2 99 3 2 2 2" xfId="9977" xr:uid="{00000000-0005-0000-0000-000004250000}"/>
    <cellStyle name="20% - Accent2 99 3 2 2 2 2" xfId="9978" xr:uid="{00000000-0005-0000-0000-000005250000}"/>
    <cellStyle name="20% - Accent2 99 3 2 2 2 2 2" xfId="9979" xr:uid="{00000000-0005-0000-0000-000006250000}"/>
    <cellStyle name="20% - Accent2 99 3 2 2 2 3" xfId="9980" xr:uid="{00000000-0005-0000-0000-000007250000}"/>
    <cellStyle name="20% - Accent2 99 3 2 2 3" xfId="9981" xr:uid="{00000000-0005-0000-0000-000008250000}"/>
    <cellStyle name="20% - Accent2 99 3 2 2 3 2" xfId="9982" xr:uid="{00000000-0005-0000-0000-000009250000}"/>
    <cellStyle name="20% - Accent2 99 3 2 2 4" xfId="9983" xr:uid="{00000000-0005-0000-0000-00000A250000}"/>
    <cellStyle name="20% - Accent2 99 3 2 2 5" xfId="9984" xr:uid="{00000000-0005-0000-0000-00000B250000}"/>
    <cellStyle name="20% - Accent2 99 3 2 3" xfId="9985" xr:uid="{00000000-0005-0000-0000-00000C250000}"/>
    <cellStyle name="20% - Accent2 99 3 2 3 2" xfId="9986" xr:uid="{00000000-0005-0000-0000-00000D250000}"/>
    <cellStyle name="20% - Accent2 99 3 2 3 2 2" xfId="9987" xr:uid="{00000000-0005-0000-0000-00000E250000}"/>
    <cellStyle name="20% - Accent2 99 3 2 3 3" xfId="9988" xr:uid="{00000000-0005-0000-0000-00000F250000}"/>
    <cellStyle name="20% - Accent2 99 3 2 4" xfId="9989" xr:uid="{00000000-0005-0000-0000-000010250000}"/>
    <cellStyle name="20% - Accent2 99 3 2 4 2" xfId="9990" xr:uid="{00000000-0005-0000-0000-000011250000}"/>
    <cellStyle name="20% - Accent2 99 3 2 5" xfId="9991" xr:uid="{00000000-0005-0000-0000-000012250000}"/>
    <cellStyle name="20% - Accent2 99 3 2 6" xfId="9992" xr:uid="{00000000-0005-0000-0000-000013250000}"/>
    <cellStyle name="20% - Accent2 99 3 3" xfId="9993" xr:uid="{00000000-0005-0000-0000-000014250000}"/>
    <cellStyle name="20% - Accent2 99 3 3 2" xfId="9994" xr:uid="{00000000-0005-0000-0000-000015250000}"/>
    <cellStyle name="20% - Accent2 99 3 3 2 2" xfId="9995" xr:uid="{00000000-0005-0000-0000-000016250000}"/>
    <cellStyle name="20% - Accent2 99 3 3 2 2 2" xfId="9996" xr:uid="{00000000-0005-0000-0000-000017250000}"/>
    <cellStyle name="20% - Accent2 99 3 3 2 3" xfId="9997" xr:uid="{00000000-0005-0000-0000-000018250000}"/>
    <cellStyle name="20% - Accent2 99 3 3 3" xfId="9998" xr:uid="{00000000-0005-0000-0000-000019250000}"/>
    <cellStyle name="20% - Accent2 99 3 3 3 2" xfId="9999" xr:uid="{00000000-0005-0000-0000-00001A250000}"/>
    <cellStyle name="20% - Accent2 99 3 3 4" xfId="10000" xr:uid="{00000000-0005-0000-0000-00001B250000}"/>
    <cellStyle name="20% - Accent2 99 3 3 5" xfId="10001" xr:uid="{00000000-0005-0000-0000-00001C250000}"/>
    <cellStyle name="20% - Accent2 99 3 4" xfId="10002" xr:uid="{00000000-0005-0000-0000-00001D250000}"/>
    <cellStyle name="20% - Accent2 99 3 4 2" xfId="10003" xr:uid="{00000000-0005-0000-0000-00001E250000}"/>
    <cellStyle name="20% - Accent2 99 3 4 2 2" xfId="10004" xr:uid="{00000000-0005-0000-0000-00001F250000}"/>
    <cellStyle name="20% - Accent2 99 3 4 3" xfId="10005" xr:uid="{00000000-0005-0000-0000-000020250000}"/>
    <cellStyle name="20% - Accent2 99 3 5" xfId="10006" xr:uid="{00000000-0005-0000-0000-000021250000}"/>
    <cellStyle name="20% - Accent2 99 3 5 2" xfId="10007" xr:uid="{00000000-0005-0000-0000-000022250000}"/>
    <cellStyle name="20% - Accent2 99 3 6" xfId="10008" xr:uid="{00000000-0005-0000-0000-000023250000}"/>
    <cellStyle name="20% - Accent2 99 3 7" xfId="10009" xr:uid="{00000000-0005-0000-0000-000024250000}"/>
    <cellStyle name="20% - Accent2 99 4" xfId="10010" xr:uid="{00000000-0005-0000-0000-000025250000}"/>
    <cellStyle name="20% - Accent2 99 4 2" xfId="10011" xr:uid="{00000000-0005-0000-0000-000026250000}"/>
    <cellStyle name="20% - Accent2 99 4 2 2" xfId="10012" xr:uid="{00000000-0005-0000-0000-000027250000}"/>
    <cellStyle name="20% - Accent2 99 4 2 2 2" xfId="10013" xr:uid="{00000000-0005-0000-0000-000028250000}"/>
    <cellStyle name="20% - Accent2 99 4 2 2 2 2" xfId="10014" xr:uid="{00000000-0005-0000-0000-000029250000}"/>
    <cellStyle name="20% - Accent2 99 4 2 2 3" xfId="10015" xr:uid="{00000000-0005-0000-0000-00002A250000}"/>
    <cellStyle name="20% - Accent2 99 4 2 3" xfId="10016" xr:uid="{00000000-0005-0000-0000-00002B250000}"/>
    <cellStyle name="20% - Accent2 99 4 2 3 2" xfId="10017" xr:uid="{00000000-0005-0000-0000-00002C250000}"/>
    <cellStyle name="20% - Accent2 99 4 2 4" xfId="10018" xr:uid="{00000000-0005-0000-0000-00002D250000}"/>
    <cellStyle name="20% - Accent2 99 4 2 5" xfId="10019" xr:uid="{00000000-0005-0000-0000-00002E250000}"/>
    <cellStyle name="20% - Accent2 99 4 3" xfId="10020" xr:uid="{00000000-0005-0000-0000-00002F250000}"/>
    <cellStyle name="20% - Accent2 99 4 3 2" xfId="10021" xr:uid="{00000000-0005-0000-0000-000030250000}"/>
    <cellStyle name="20% - Accent2 99 4 3 2 2" xfId="10022" xr:uid="{00000000-0005-0000-0000-000031250000}"/>
    <cellStyle name="20% - Accent2 99 4 3 3" xfId="10023" xr:uid="{00000000-0005-0000-0000-000032250000}"/>
    <cellStyle name="20% - Accent2 99 4 4" xfId="10024" xr:uid="{00000000-0005-0000-0000-000033250000}"/>
    <cellStyle name="20% - Accent2 99 4 4 2" xfId="10025" xr:uid="{00000000-0005-0000-0000-000034250000}"/>
    <cellStyle name="20% - Accent2 99 4 5" xfId="10026" xr:uid="{00000000-0005-0000-0000-000035250000}"/>
    <cellStyle name="20% - Accent2 99 4 6" xfId="10027" xr:uid="{00000000-0005-0000-0000-000036250000}"/>
    <cellStyle name="20% - Accent2 99 5" xfId="10028" xr:uid="{00000000-0005-0000-0000-000037250000}"/>
    <cellStyle name="20% - Accent2 99 5 2" xfId="10029" xr:uid="{00000000-0005-0000-0000-000038250000}"/>
    <cellStyle name="20% - Accent2 99 5 2 2" xfId="10030" xr:uid="{00000000-0005-0000-0000-000039250000}"/>
    <cellStyle name="20% - Accent2 99 5 2 2 2" xfId="10031" xr:uid="{00000000-0005-0000-0000-00003A250000}"/>
    <cellStyle name="20% - Accent2 99 5 2 2 2 2" xfId="10032" xr:uid="{00000000-0005-0000-0000-00003B250000}"/>
    <cellStyle name="20% - Accent2 99 5 2 2 3" xfId="10033" xr:uid="{00000000-0005-0000-0000-00003C250000}"/>
    <cellStyle name="20% - Accent2 99 5 2 3" xfId="10034" xr:uid="{00000000-0005-0000-0000-00003D250000}"/>
    <cellStyle name="20% - Accent2 99 5 2 3 2" xfId="10035" xr:uid="{00000000-0005-0000-0000-00003E250000}"/>
    <cellStyle name="20% - Accent2 99 5 2 4" xfId="10036" xr:uid="{00000000-0005-0000-0000-00003F250000}"/>
    <cellStyle name="20% - Accent2 99 5 2 5" xfId="10037" xr:uid="{00000000-0005-0000-0000-000040250000}"/>
    <cellStyle name="20% - Accent2 99 5 3" xfId="10038" xr:uid="{00000000-0005-0000-0000-000041250000}"/>
    <cellStyle name="20% - Accent2 99 5 3 2" xfId="10039" xr:uid="{00000000-0005-0000-0000-000042250000}"/>
    <cellStyle name="20% - Accent2 99 5 3 2 2" xfId="10040" xr:uid="{00000000-0005-0000-0000-000043250000}"/>
    <cellStyle name="20% - Accent2 99 5 3 3" xfId="10041" xr:uid="{00000000-0005-0000-0000-000044250000}"/>
    <cellStyle name="20% - Accent2 99 5 4" xfId="10042" xr:uid="{00000000-0005-0000-0000-000045250000}"/>
    <cellStyle name="20% - Accent2 99 5 4 2" xfId="10043" xr:uid="{00000000-0005-0000-0000-000046250000}"/>
    <cellStyle name="20% - Accent2 99 5 5" xfId="10044" xr:uid="{00000000-0005-0000-0000-000047250000}"/>
    <cellStyle name="20% - Accent2 99 5 6" xfId="10045" xr:uid="{00000000-0005-0000-0000-000048250000}"/>
    <cellStyle name="20% - Accent2 99 6" xfId="10046" xr:uid="{00000000-0005-0000-0000-000049250000}"/>
    <cellStyle name="20% - Accent2 99 6 2" xfId="10047" xr:uid="{00000000-0005-0000-0000-00004A250000}"/>
    <cellStyle name="20% - Accent2 99 6 2 2" xfId="10048" xr:uid="{00000000-0005-0000-0000-00004B250000}"/>
    <cellStyle name="20% - Accent2 99 6 2 2 2" xfId="10049" xr:uid="{00000000-0005-0000-0000-00004C250000}"/>
    <cellStyle name="20% - Accent2 99 6 2 3" xfId="10050" xr:uid="{00000000-0005-0000-0000-00004D250000}"/>
    <cellStyle name="20% - Accent2 99 6 3" xfId="10051" xr:uid="{00000000-0005-0000-0000-00004E250000}"/>
    <cellStyle name="20% - Accent2 99 6 3 2" xfId="10052" xr:uid="{00000000-0005-0000-0000-00004F250000}"/>
    <cellStyle name="20% - Accent2 99 6 4" xfId="10053" xr:uid="{00000000-0005-0000-0000-000050250000}"/>
    <cellStyle name="20% - Accent2 99 6 5" xfId="10054" xr:uid="{00000000-0005-0000-0000-000051250000}"/>
    <cellStyle name="20% - Accent2 99 7" xfId="10055" xr:uid="{00000000-0005-0000-0000-000052250000}"/>
    <cellStyle name="20% - Accent2 99 7 2" xfId="10056" xr:uid="{00000000-0005-0000-0000-000053250000}"/>
    <cellStyle name="20% - Accent2 99 7 2 2" xfId="10057" xr:uid="{00000000-0005-0000-0000-000054250000}"/>
    <cellStyle name="20% - Accent2 99 7 3" xfId="10058" xr:uid="{00000000-0005-0000-0000-000055250000}"/>
    <cellStyle name="20% - Accent2 99 8" xfId="10059" xr:uid="{00000000-0005-0000-0000-000056250000}"/>
    <cellStyle name="20% - Accent2 99 8 2" xfId="10060" xr:uid="{00000000-0005-0000-0000-000057250000}"/>
    <cellStyle name="20% - Accent2 99 9" xfId="10061" xr:uid="{00000000-0005-0000-0000-000058250000}"/>
    <cellStyle name="20% - Accent2 99 9 2" xfId="10062" xr:uid="{00000000-0005-0000-0000-000059250000}"/>
    <cellStyle name="20% - Accent3 10" xfId="10063" xr:uid="{00000000-0005-0000-0000-00005A250000}"/>
    <cellStyle name="20% - Accent3 10 2" xfId="10064" xr:uid="{00000000-0005-0000-0000-00005B250000}"/>
    <cellStyle name="20% - Accent3 10 2 2" xfId="10065" xr:uid="{00000000-0005-0000-0000-00005C250000}"/>
    <cellStyle name="20% - Accent3 10 3" xfId="10066" xr:uid="{00000000-0005-0000-0000-00005D250000}"/>
    <cellStyle name="20% - Accent3 10 3 2" xfId="10067" xr:uid="{00000000-0005-0000-0000-00005E250000}"/>
    <cellStyle name="20% - Accent3 10 4" xfId="10068" xr:uid="{00000000-0005-0000-0000-00005F250000}"/>
    <cellStyle name="20% - Accent3 100" xfId="10069" xr:uid="{00000000-0005-0000-0000-000060250000}"/>
    <cellStyle name="20% - Accent3 100 10" xfId="10070" xr:uid="{00000000-0005-0000-0000-000061250000}"/>
    <cellStyle name="20% - Accent3 100 2" xfId="10071" xr:uid="{00000000-0005-0000-0000-000062250000}"/>
    <cellStyle name="20% - Accent3 100 2 2" xfId="10072" xr:uid="{00000000-0005-0000-0000-000063250000}"/>
    <cellStyle name="20% - Accent3 100 2 2 2" xfId="10073" xr:uid="{00000000-0005-0000-0000-000064250000}"/>
    <cellStyle name="20% - Accent3 100 2 2 2 2" xfId="10074" xr:uid="{00000000-0005-0000-0000-000065250000}"/>
    <cellStyle name="20% - Accent3 100 2 2 2 2 2" xfId="10075" xr:uid="{00000000-0005-0000-0000-000066250000}"/>
    <cellStyle name="20% - Accent3 100 2 2 2 2 2 2" xfId="10076" xr:uid="{00000000-0005-0000-0000-000067250000}"/>
    <cellStyle name="20% - Accent3 100 2 2 2 2 3" xfId="10077" xr:uid="{00000000-0005-0000-0000-000068250000}"/>
    <cellStyle name="20% - Accent3 100 2 2 2 3" xfId="10078" xr:uid="{00000000-0005-0000-0000-000069250000}"/>
    <cellStyle name="20% - Accent3 100 2 2 2 3 2" xfId="10079" xr:uid="{00000000-0005-0000-0000-00006A250000}"/>
    <cellStyle name="20% - Accent3 100 2 2 2 4" xfId="10080" xr:uid="{00000000-0005-0000-0000-00006B250000}"/>
    <cellStyle name="20% - Accent3 100 2 2 2 5" xfId="10081" xr:uid="{00000000-0005-0000-0000-00006C250000}"/>
    <cellStyle name="20% - Accent3 100 2 2 3" xfId="10082" xr:uid="{00000000-0005-0000-0000-00006D250000}"/>
    <cellStyle name="20% - Accent3 100 2 2 3 2" xfId="10083" xr:uid="{00000000-0005-0000-0000-00006E250000}"/>
    <cellStyle name="20% - Accent3 100 2 2 3 2 2" xfId="10084" xr:uid="{00000000-0005-0000-0000-00006F250000}"/>
    <cellStyle name="20% - Accent3 100 2 2 3 3" xfId="10085" xr:uid="{00000000-0005-0000-0000-000070250000}"/>
    <cellStyle name="20% - Accent3 100 2 2 4" xfId="10086" xr:uid="{00000000-0005-0000-0000-000071250000}"/>
    <cellStyle name="20% - Accent3 100 2 2 4 2" xfId="10087" xr:uid="{00000000-0005-0000-0000-000072250000}"/>
    <cellStyle name="20% - Accent3 100 2 2 5" xfId="10088" xr:uid="{00000000-0005-0000-0000-000073250000}"/>
    <cellStyle name="20% - Accent3 100 2 2 6" xfId="10089" xr:uid="{00000000-0005-0000-0000-000074250000}"/>
    <cellStyle name="20% - Accent3 100 2 3" xfId="10090" xr:uid="{00000000-0005-0000-0000-000075250000}"/>
    <cellStyle name="20% - Accent3 100 2 3 2" xfId="10091" xr:uid="{00000000-0005-0000-0000-000076250000}"/>
    <cellStyle name="20% - Accent3 100 2 3 2 2" xfId="10092" xr:uid="{00000000-0005-0000-0000-000077250000}"/>
    <cellStyle name="20% - Accent3 100 2 3 2 2 2" xfId="10093" xr:uid="{00000000-0005-0000-0000-000078250000}"/>
    <cellStyle name="20% - Accent3 100 2 3 2 3" xfId="10094" xr:uid="{00000000-0005-0000-0000-000079250000}"/>
    <cellStyle name="20% - Accent3 100 2 3 3" xfId="10095" xr:uid="{00000000-0005-0000-0000-00007A250000}"/>
    <cellStyle name="20% - Accent3 100 2 3 3 2" xfId="10096" xr:uid="{00000000-0005-0000-0000-00007B250000}"/>
    <cellStyle name="20% - Accent3 100 2 3 4" xfId="10097" xr:uid="{00000000-0005-0000-0000-00007C250000}"/>
    <cellStyle name="20% - Accent3 100 2 3 5" xfId="10098" xr:uid="{00000000-0005-0000-0000-00007D250000}"/>
    <cellStyle name="20% - Accent3 100 2 4" xfId="10099" xr:uid="{00000000-0005-0000-0000-00007E250000}"/>
    <cellStyle name="20% - Accent3 100 2 4 2" xfId="10100" xr:uid="{00000000-0005-0000-0000-00007F250000}"/>
    <cellStyle name="20% - Accent3 100 2 4 2 2" xfId="10101" xr:uid="{00000000-0005-0000-0000-000080250000}"/>
    <cellStyle name="20% - Accent3 100 2 4 3" xfId="10102" xr:uid="{00000000-0005-0000-0000-000081250000}"/>
    <cellStyle name="20% - Accent3 100 2 5" xfId="10103" xr:uid="{00000000-0005-0000-0000-000082250000}"/>
    <cellStyle name="20% - Accent3 100 2 5 2" xfId="10104" xr:uid="{00000000-0005-0000-0000-000083250000}"/>
    <cellStyle name="20% - Accent3 100 2 6" xfId="10105" xr:uid="{00000000-0005-0000-0000-000084250000}"/>
    <cellStyle name="20% - Accent3 100 2 7" xfId="10106" xr:uid="{00000000-0005-0000-0000-000085250000}"/>
    <cellStyle name="20% - Accent3 100 3" xfId="10107" xr:uid="{00000000-0005-0000-0000-000086250000}"/>
    <cellStyle name="20% - Accent3 100 3 2" xfId="10108" xr:uid="{00000000-0005-0000-0000-000087250000}"/>
    <cellStyle name="20% - Accent3 100 3 2 2" xfId="10109" xr:uid="{00000000-0005-0000-0000-000088250000}"/>
    <cellStyle name="20% - Accent3 100 3 2 2 2" xfId="10110" xr:uid="{00000000-0005-0000-0000-000089250000}"/>
    <cellStyle name="20% - Accent3 100 3 2 2 2 2" xfId="10111" xr:uid="{00000000-0005-0000-0000-00008A250000}"/>
    <cellStyle name="20% - Accent3 100 3 2 2 2 2 2" xfId="10112" xr:uid="{00000000-0005-0000-0000-00008B250000}"/>
    <cellStyle name="20% - Accent3 100 3 2 2 2 3" xfId="10113" xr:uid="{00000000-0005-0000-0000-00008C250000}"/>
    <cellStyle name="20% - Accent3 100 3 2 2 3" xfId="10114" xr:uid="{00000000-0005-0000-0000-00008D250000}"/>
    <cellStyle name="20% - Accent3 100 3 2 2 3 2" xfId="10115" xr:uid="{00000000-0005-0000-0000-00008E250000}"/>
    <cellStyle name="20% - Accent3 100 3 2 2 4" xfId="10116" xr:uid="{00000000-0005-0000-0000-00008F250000}"/>
    <cellStyle name="20% - Accent3 100 3 2 2 5" xfId="10117" xr:uid="{00000000-0005-0000-0000-000090250000}"/>
    <cellStyle name="20% - Accent3 100 3 2 3" xfId="10118" xr:uid="{00000000-0005-0000-0000-000091250000}"/>
    <cellStyle name="20% - Accent3 100 3 2 3 2" xfId="10119" xr:uid="{00000000-0005-0000-0000-000092250000}"/>
    <cellStyle name="20% - Accent3 100 3 2 3 2 2" xfId="10120" xr:uid="{00000000-0005-0000-0000-000093250000}"/>
    <cellStyle name="20% - Accent3 100 3 2 3 3" xfId="10121" xr:uid="{00000000-0005-0000-0000-000094250000}"/>
    <cellStyle name="20% - Accent3 100 3 2 4" xfId="10122" xr:uid="{00000000-0005-0000-0000-000095250000}"/>
    <cellStyle name="20% - Accent3 100 3 2 4 2" xfId="10123" xr:uid="{00000000-0005-0000-0000-000096250000}"/>
    <cellStyle name="20% - Accent3 100 3 2 5" xfId="10124" xr:uid="{00000000-0005-0000-0000-000097250000}"/>
    <cellStyle name="20% - Accent3 100 3 2 6" xfId="10125" xr:uid="{00000000-0005-0000-0000-000098250000}"/>
    <cellStyle name="20% - Accent3 100 3 3" xfId="10126" xr:uid="{00000000-0005-0000-0000-000099250000}"/>
    <cellStyle name="20% - Accent3 100 3 3 2" xfId="10127" xr:uid="{00000000-0005-0000-0000-00009A250000}"/>
    <cellStyle name="20% - Accent3 100 3 3 2 2" xfId="10128" xr:uid="{00000000-0005-0000-0000-00009B250000}"/>
    <cellStyle name="20% - Accent3 100 3 3 2 2 2" xfId="10129" xr:uid="{00000000-0005-0000-0000-00009C250000}"/>
    <cellStyle name="20% - Accent3 100 3 3 2 3" xfId="10130" xr:uid="{00000000-0005-0000-0000-00009D250000}"/>
    <cellStyle name="20% - Accent3 100 3 3 3" xfId="10131" xr:uid="{00000000-0005-0000-0000-00009E250000}"/>
    <cellStyle name="20% - Accent3 100 3 3 3 2" xfId="10132" xr:uid="{00000000-0005-0000-0000-00009F250000}"/>
    <cellStyle name="20% - Accent3 100 3 3 4" xfId="10133" xr:uid="{00000000-0005-0000-0000-0000A0250000}"/>
    <cellStyle name="20% - Accent3 100 3 3 5" xfId="10134" xr:uid="{00000000-0005-0000-0000-0000A1250000}"/>
    <cellStyle name="20% - Accent3 100 3 4" xfId="10135" xr:uid="{00000000-0005-0000-0000-0000A2250000}"/>
    <cellStyle name="20% - Accent3 100 3 4 2" xfId="10136" xr:uid="{00000000-0005-0000-0000-0000A3250000}"/>
    <cellStyle name="20% - Accent3 100 3 4 2 2" xfId="10137" xr:uid="{00000000-0005-0000-0000-0000A4250000}"/>
    <cellStyle name="20% - Accent3 100 3 4 3" xfId="10138" xr:uid="{00000000-0005-0000-0000-0000A5250000}"/>
    <cellStyle name="20% - Accent3 100 3 5" xfId="10139" xr:uid="{00000000-0005-0000-0000-0000A6250000}"/>
    <cellStyle name="20% - Accent3 100 3 5 2" xfId="10140" xr:uid="{00000000-0005-0000-0000-0000A7250000}"/>
    <cellStyle name="20% - Accent3 100 3 6" xfId="10141" xr:uid="{00000000-0005-0000-0000-0000A8250000}"/>
    <cellStyle name="20% - Accent3 100 3 7" xfId="10142" xr:uid="{00000000-0005-0000-0000-0000A9250000}"/>
    <cellStyle name="20% - Accent3 100 4" xfId="10143" xr:uid="{00000000-0005-0000-0000-0000AA250000}"/>
    <cellStyle name="20% - Accent3 100 4 2" xfId="10144" xr:uid="{00000000-0005-0000-0000-0000AB250000}"/>
    <cellStyle name="20% - Accent3 100 4 2 2" xfId="10145" xr:uid="{00000000-0005-0000-0000-0000AC250000}"/>
    <cellStyle name="20% - Accent3 100 4 2 2 2" xfId="10146" xr:uid="{00000000-0005-0000-0000-0000AD250000}"/>
    <cellStyle name="20% - Accent3 100 4 2 2 2 2" xfId="10147" xr:uid="{00000000-0005-0000-0000-0000AE250000}"/>
    <cellStyle name="20% - Accent3 100 4 2 2 3" xfId="10148" xr:uid="{00000000-0005-0000-0000-0000AF250000}"/>
    <cellStyle name="20% - Accent3 100 4 2 3" xfId="10149" xr:uid="{00000000-0005-0000-0000-0000B0250000}"/>
    <cellStyle name="20% - Accent3 100 4 2 3 2" xfId="10150" xr:uid="{00000000-0005-0000-0000-0000B1250000}"/>
    <cellStyle name="20% - Accent3 100 4 2 4" xfId="10151" xr:uid="{00000000-0005-0000-0000-0000B2250000}"/>
    <cellStyle name="20% - Accent3 100 4 2 5" xfId="10152" xr:uid="{00000000-0005-0000-0000-0000B3250000}"/>
    <cellStyle name="20% - Accent3 100 4 3" xfId="10153" xr:uid="{00000000-0005-0000-0000-0000B4250000}"/>
    <cellStyle name="20% - Accent3 100 4 3 2" xfId="10154" xr:uid="{00000000-0005-0000-0000-0000B5250000}"/>
    <cellStyle name="20% - Accent3 100 4 3 2 2" xfId="10155" xr:uid="{00000000-0005-0000-0000-0000B6250000}"/>
    <cellStyle name="20% - Accent3 100 4 3 3" xfId="10156" xr:uid="{00000000-0005-0000-0000-0000B7250000}"/>
    <cellStyle name="20% - Accent3 100 4 4" xfId="10157" xr:uid="{00000000-0005-0000-0000-0000B8250000}"/>
    <cellStyle name="20% - Accent3 100 4 4 2" xfId="10158" xr:uid="{00000000-0005-0000-0000-0000B9250000}"/>
    <cellStyle name="20% - Accent3 100 4 5" xfId="10159" xr:uid="{00000000-0005-0000-0000-0000BA250000}"/>
    <cellStyle name="20% - Accent3 100 4 6" xfId="10160" xr:uid="{00000000-0005-0000-0000-0000BB250000}"/>
    <cellStyle name="20% - Accent3 100 5" xfId="10161" xr:uid="{00000000-0005-0000-0000-0000BC250000}"/>
    <cellStyle name="20% - Accent3 100 5 2" xfId="10162" xr:uid="{00000000-0005-0000-0000-0000BD250000}"/>
    <cellStyle name="20% - Accent3 100 5 2 2" xfId="10163" xr:uid="{00000000-0005-0000-0000-0000BE250000}"/>
    <cellStyle name="20% - Accent3 100 5 2 2 2" xfId="10164" xr:uid="{00000000-0005-0000-0000-0000BF250000}"/>
    <cellStyle name="20% - Accent3 100 5 2 2 2 2" xfId="10165" xr:uid="{00000000-0005-0000-0000-0000C0250000}"/>
    <cellStyle name="20% - Accent3 100 5 2 2 3" xfId="10166" xr:uid="{00000000-0005-0000-0000-0000C1250000}"/>
    <cellStyle name="20% - Accent3 100 5 2 3" xfId="10167" xr:uid="{00000000-0005-0000-0000-0000C2250000}"/>
    <cellStyle name="20% - Accent3 100 5 2 3 2" xfId="10168" xr:uid="{00000000-0005-0000-0000-0000C3250000}"/>
    <cellStyle name="20% - Accent3 100 5 2 4" xfId="10169" xr:uid="{00000000-0005-0000-0000-0000C4250000}"/>
    <cellStyle name="20% - Accent3 100 5 2 5" xfId="10170" xr:uid="{00000000-0005-0000-0000-0000C5250000}"/>
    <cellStyle name="20% - Accent3 100 5 3" xfId="10171" xr:uid="{00000000-0005-0000-0000-0000C6250000}"/>
    <cellStyle name="20% - Accent3 100 5 3 2" xfId="10172" xr:uid="{00000000-0005-0000-0000-0000C7250000}"/>
    <cellStyle name="20% - Accent3 100 5 3 2 2" xfId="10173" xr:uid="{00000000-0005-0000-0000-0000C8250000}"/>
    <cellStyle name="20% - Accent3 100 5 3 3" xfId="10174" xr:uid="{00000000-0005-0000-0000-0000C9250000}"/>
    <cellStyle name="20% - Accent3 100 5 4" xfId="10175" xr:uid="{00000000-0005-0000-0000-0000CA250000}"/>
    <cellStyle name="20% - Accent3 100 5 4 2" xfId="10176" xr:uid="{00000000-0005-0000-0000-0000CB250000}"/>
    <cellStyle name="20% - Accent3 100 5 5" xfId="10177" xr:uid="{00000000-0005-0000-0000-0000CC250000}"/>
    <cellStyle name="20% - Accent3 100 5 6" xfId="10178" xr:uid="{00000000-0005-0000-0000-0000CD250000}"/>
    <cellStyle name="20% - Accent3 100 6" xfId="10179" xr:uid="{00000000-0005-0000-0000-0000CE250000}"/>
    <cellStyle name="20% - Accent3 100 6 2" xfId="10180" xr:uid="{00000000-0005-0000-0000-0000CF250000}"/>
    <cellStyle name="20% - Accent3 100 6 2 2" xfId="10181" xr:uid="{00000000-0005-0000-0000-0000D0250000}"/>
    <cellStyle name="20% - Accent3 100 6 2 2 2" xfId="10182" xr:uid="{00000000-0005-0000-0000-0000D1250000}"/>
    <cellStyle name="20% - Accent3 100 6 2 3" xfId="10183" xr:uid="{00000000-0005-0000-0000-0000D2250000}"/>
    <cellStyle name="20% - Accent3 100 6 3" xfId="10184" xr:uid="{00000000-0005-0000-0000-0000D3250000}"/>
    <cellStyle name="20% - Accent3 100 6 3 2" xfId="10185" xr:uid="{00000000-0005-0000-0000-0000D4250000}"/>
    <cellStyle name="20% - Accent3 100 6 4" xfId="10186" xr:uid="{00000000-0005-0000-0000-0000D5250000}"/>
    <cellStyle name="20% - Accent3 100 6 5" xfId="10187" xr:uid="{00000000-0005-0000-0000-0000D6250000}"/>
    <cellStyle name="20% - Accent3 100 7" xfId="10188" xr:uid="{00000000-0005-0000-0000-0000D7250000}"/>
    <cellStyle name="20% - Accent3 100 7 2" xfId="10189" xr:uid="{00000000-0005-0000-0000-0000D8250000}"/>
    <cellStyle name="20% - Accent3 100 7 2 2" xfId="10190" xr:uid="{00000000-0005-0000-0000-0000D9250000}"/>
    <cellStyle name="20% - Accent3 100 7 3" xfId="10191" xr:uid="{00000000-0005-0000-0000-0000DA250000}"/>
    <cellStyle name="20% - Accent3 100 8" xfId="10192" xr:uid="{00000000-0005-0000-0000-0000DB250000}"/>
    <cellStyle name="20% - Accent3 100 8 2" xfId="10193" xr:uid="{00000000-0005-0000-0000-0000DC250000}"/>
    <cellStyle name="20% - Accent3 100 9" xfId="10194" xr:uid="{00000000-0005-0000-0000-0000DD250000}"/>
    <cellStyle name="20% - Accent3 100 9 2" xfId="10195" xr:uid="{00000000-0005-0000-0000-0000DE250000}"/>
    <cellStyle name="20% - Accent3 101" xfId="10196" xr:uid="{00000000-0005-0000-0000-0000DF250000}"/>
    <cellStyle name="20% - Accent3 101 10" xfId="10197" xr:uid="{00000000-0005-0000-0000-0000E0250000}"/>
    <cellStyle name="20% - Accent3 101 2" xfId="10198" xr:uid="{00000000-0005-0000-0000-0000E1250000}"/>
    <cellStyle name="20% - Accent3 101 2 2" xfId="10199" xr:uid="{00000000-0005-0000-0000-0000E2250000}"/>
    <cellStyle name="20% - Accent3 101 2 2 2" xfId="10200" xr:uid="{00000000-0005-0000-0000-0000E3250000}"/>
    <cellStyle name="20% - Accent3 101 2 2 2 2" xfId="10201" xr:uid="{00000000-0005-0000-0000-0000E4250000}"/>
    <cellStyle name="20% - Accent3 101 2 2 2 2 2" xfId="10202" xr:uid="{00000000-0005-0000-0000-0000E5250000}"/>
    <cellStyle name="20% - Accent3 101 2 2 2 2 2 2" xfId="10203" xr:uid="{00000000-0005-0000-0000-0000E6250000}"/>
    <cellStyle name="20% - Accent3 101 2 2 2 2 3" xfId="10204" xr:uid="{00000000-0005-0000-0000-0000E7250000}"/>
    <cellStyle name="20% - Accent3 101 2 2 2 3" xfId="10205" xr:uid="{00000000-0005-0000-0000-0000E8250000}"/>
    <cellStyle name="20% - Accent3 101 2 2 2 3 2" xfId="10206" xr:uid="{00000000-0005-0000-0000-0000E9250000}"/>
    <cellStyle name="20% - Accent3 101 2 2 2 4" xfId="10207" xr:uid="{00000000-0005-0000-0000-0000EA250000}"/>
    <cellStyle name="20% - Accent3 101 2 2 2 5" xfId="10208" xr:uid="{00000000-0005-0000-0000-0000EB250000}"/>
    <cellStyle name="20% - Accent3 101 2 2 3" xfId="10209" xr:uid="{00000000-0005-0000-0000-0000EC250000}"/>
    <cellStyle name="20% - Accent3 101 2 2 3 2" xfId="10210" xr:uid="{00000000-0005-0000-0000-0000ED250000}"/>
    <cellStyle name="20% - Accent3 101 2 2 3 2 2" xfId="10211" xr:uid="{00000000-0005-0000-0000-0000EE250000}"/>
    <cellStyle name="20% - Accent3 101 2 2 3 3" xfId="10212" xr:uid="{00000000-0005-0000-0000-0000EF250000}"/>
    <cellStyle name="20% - Accent3 101 2 2 4" xfId="10213" xr:uid="{00000000-0005-0000-0000-0000F0250000}"/>
    <cellStyle name="20% - Accent3 101 2 2 4 2" xfId="10214" xr:uid="{00000000-0005-0000-0000-0000F1250000}"/>
    <cellStyle name="20% - Accent3 101 2 2 5" xfId="10215" xr:uid="{00000000-0005-0000-0000-0000F2250000}"/>
    <cellStyle name="20% - Accent3 101 2 2 6" xfId="10216" xr:uid="{00000000-0005-0000-0000-0000F3250000}"/>
    <cellStyle name="20% - Accent3 101 2 3" xfId="10217" xr:uid="{00000000-0005-0000-0000-0000F4250000}"/>
    <cellStyle name="20% - Accent3 101 2 3 2" xfId="10218" xr:uid="{00000000-0005-0000-0000-0000F5250000}"/>
    <cellStyle name="20% - Accent3 101 2 3 2 2" xfId="10219" xr:uid="{00000000-0005-0000-0000-0000F6250000}"/>
    <cellStyle name="20% - Accent3 101 2 3 2 2 2" xfId="10220" xr:uid="{00000000-0005-0000-0000-0000F7250000}"/>
    <cellStyle name="20% - Accent3 101 2 3 2 3" xfId="10221" xr:uid="{00000000-0005-0000-0000-0000F8250000}"/>
    <cellStyle name="20% - Accent3 101 2 3 3" xfId="10222" xr:uid="{00000000-0005-0000-0000-0000F9250000}"/>
    <cellStyle name="20% - Accent3 101 2 3 3 2" xfId="10223" xr:uid="{00000000-0005-0000-0000-0000FA250000}"/>
    <cellStyle name="20% - Accent3 101 2 3 4" xfId="10224" xr:uid="{00000000-0005-0000-0000-0000FB250000}"/>
    <cellStyle name="20% - Accent3 101 2 3 5" xfId="10225" xr:uid="{00000000-0005-0000-0000-0000FC250000}"/>
    <cellStyle name="20% - Accent3 101 2 4" xfId="10226" xr:uid="{00000000-0005-0000-0000-0000FD250000}"/>
    <cellStyle name="20% - Accent3 101 2 4 2" xfId="10227" xr:uid="{00000000-0005-0000-0000-0000FE250000}"/>
    <cellStyle name="20% - Accent3 101 2 4 2 2" xfId="10228" xr:uid="{00000000-0005-0000-0000-0000FF250000}"/>
    <cellStyle name="20% - Accent3 101 2 4 3" xfId="10229" xr:uid="{00000000-0005-0000-0000-000000260000}"/>
    <cellStyle name="20% - Accent3 101 2 5" xfId="10230" xr:uid="{00000000-0005-0000-0000-000001260000}"/>
    <cellStyle name="20% - Accent3 101 2 5 2" xfId="10231" xr:uid="{00000000-0005-0000-0000-000002260000}"/>
    <cellStyle name="20% - Accent3 101 2 6" xfId="10232" xr:uid="{00000000-0005-0000-0000-000003260000}"/>
    <cellStyle name="20% - Accent3 101 2 7" xfId="10233" xr:uid="{00000000-0005-0000-0000-000004260000}"/>
    <cellStyle name="20% - Accent3 101 3" xfId="10234" xr:uid="{00000000-0005-0000-0000-000005260000}"/>
    <cellStyle name="20% - Accent3 101 3 2" xfId="10235" xr:uid="{00000000-0005-0000-0000-000006260000}"/>
    <cellStyle name="20% - Accent3 101 3 2 2" xfId="10236" xr:uid="{00000000-0005-0000-0000-000007260000}"/>
    <cellStyle name="20% - Accent3 101 3 2 2 2" xfId="10237" xr:uid="{00000000-0005-0000-0000-000008260000}"/>
    <cellStyle name="20% - Accent3 101 3 2 2 2 2" xfId="10238" xr:uid="{00000000-0005-0000-0000-000009260000}"/>
    <cellStyle name="20% - Accent3 101 3 2 2 2 2 2" xfId="10239" xr:uid="{00000000-0005-0000-0000-00000A260000}"/>
    <cellStyle name="20% - Accent3 101 3 2 2 2 3" xfId="10240" xr:uid="{00000000-0005-0000-0000-00000B260000}"/>
    <cellStyle name="20% - Accent3 101 3 2 2 3" xfId="10241" xr:uid="{00000000-0005-0000-0000-00000C260000}"/>
    <cellStyle name="20% - Accent3 101 3 2 2 3 2" xfId="10242" xr:uid="{00000000-0005-0000-0000-00000D260000}"/>
    <cellStyle name="20% - Accent3 101 3 2 2 4" xfId="10243" xr:uid="{00000000-0005-0000-0000-00000E260000}"/>
    <cellStyle name="20% - Accent3 101 3 2 2 5" xfId="10244" xr:uid="{00000000-0005-0000-0000-00000F260000}"/>
    <cellStyle name="20% - Accent3 101 3 2 3" xfId="10245" xr:uid="{00000000-0005-0000-0000-000010260000}"/>
    <cellStyle name="20% - Accent3 101 3 2 3 2" xfId="10246" xr:uid="{00000000-0005-0000-0000-000011260000}"/>
    <cellStyle name="20% - Accent3 101 3 2 3 2 2" xfId="10247" xr:uid="{00000000-0005-0000-0000-000012260000}"/>
    <cellStyle name="20% - Accent3 101 3 2 3 3" xfId="10248" xr:uid="{00000000-0005-0000-0000-000013260000}"/>
    <cellStyle name="20% - Accent3 101 3 2 4" xfId="10249" xr:uid="{00000000-0005-0000-0000-000014260000}"/>
    <cellStyle name="20% - Accent3 101 3 2 4 2" xfId="10250" xr:uid="{00000000-0005-0000-0000-000015260000}"/>
    <cellStyle name="20% - Accent3 101 3 2 5" xfId="10251" xr:uid="{00000000-0005-0000-0000-000016260000}"/>
    <cellStyle name="20% - Accent3 101 3 2 6" xfId="10252" xr:uid="{00000000-0005-0000-0000-000017260000}"/>
    <cellStyle name="20% - Accent3 101 3 3" xfId="10253" xr:uid="{00000000-0005-0000-0000-000018260000}"/>
    <cellStyle name="20% - Accent3 101 3 3 2" xfId="10254" xr:uid="{00000000-0005-0000-0000-000019260000}"/>
    <cellStyle name="20% - Accent3 101 3 3 2 2" xfId="10255" xr:uid="{00000000-0005-0000-0000-00001A260000}"/>
    <cellStyle name="20% - Accent3 101 3 3 2 2 2" xfId="10256" xr:uid="{00000000-0005-0000-0000-00001B260000}"/>
    <cellStyle name="20% - Accent3 101 3 3 2 3" xfId="10257" xr:uid="{00000000-0005-0000-0000-00001C260000}"/>
    <cellStyle name="20% - Accent3 101 3 3 3" xfId="10258" xr:uid="{00000000-0005-0000-0000-00001D260000}"/>
    <cellStyle name="20% - Accent3 101 3 3 3 2" xfId="10259" xr:uid="{00000000-0005-0000-0000-00001E260000}"/>
    <cellStyle name="20% - Accent3 101 3 3 4" xfId="10260" xr:uid="{00000000-0005-0000-0000-00001F260000}"/>
    <cellStyle name="20% - Accent3 101 3 3 5" xfId="10261" xr:uid="{00000000-0005-0000-0000-000020260000}"/>
    <cellStyle name="20% - Accent3 101 3 4" xfId="10262" xr:uid="{00000000-0005-0000-0000-000021260000}"/>
    <cellStyle name="20% - Accent3 101 3 4 2" xfId="10263" xr:uid="{00000000-0005-0000-0000-000022260000}"/>
    <cellStyle name="20% - Accent3 101 3 4 2 2" xfId="10264" xr:uid="{00000000-0005-0000-0000-000023260000}"/>
    <cellStyle name="20% - Accent3 101 3 4 3" xfId="10265" xr:uid="{00000000-0005-0000-0000-000024260000}"/>
    <cellStyle name="20% - Accent3 101 3 5" xfId="10266" xr:uid="{00000000-0005-0000-0000-000025260000}"/>
    <cellStyle name="20% - Accent3 101 3 5 2" xfId="10267" xr:uid="{00000000-0005-0000-0000-000026260000}"/>
    <cellStyle name="20% - Accent3 101 3 6" xfId="10268" xr:uid="{00000000-0005-0000-0000-000027260000}"/>
    <cellStyle name="20% - Accent3 101 3 7" xfId="10269" xr:uid="{00000000-0005-0000-0000-000028260000}"/>
    <cellStyle name="20% - Accent3 101 4" xfId="10270" xr:uid="{00000000-0005-0000-0000-000029260000}"/>
    <cellStyle name="20% - Accent3 101 4 2" xfId="10271" xr:uid="{00000000-0005-0000-0000-00002A260000}"/>
    <cellStyle name="20% - Accent3 101 4 2 2" xfId="10272" xr:uid="{00000000-0005-0000-0000-00002B260000}"/>
    <cellStyle name="20% - Accent3 101 4 2 2 2" xfId="10273" xr:uid="{00000000-0005-0000-0000-00002C260000}"/>
    <cellStyle name="20% - Accent3 101 4 2 2 2 2" xfId="10274" xr:uid="{00000000-0005-0000-0000-00002D260000}"/>
    <cellStyle name="20% - Accent3 101 4 2 2 3" xfId="10275" xr:uid="{00000000-0005-0000-0000-00002E260000}"/>
    <cellStyle name="20% - Accent3 101 4 2 3" xfId="10276" xr:uid="{00000000-0005-0000-0000-00002F260000}"/>
    <cellStyle name="20% - Accent3 101 4 2 3 2" xfId="10277" xr:uid="{00000000-0005-0000-0000-000030260000}"/>
    <cellStyle name="20% - Accent3 101 4 2 4" xfId="10278" xr:uid="{00000000-0005-0000-0000-000031260000}"/>
    <cellStyle name="20% - Accent3 101 4 2 5" xfId="10279" xr:uid="{00000000-0005-0000-0000-000032260000}"/>
    <cellStyle name="20% - Accent3 101 4 3" xfId="10280" xr:uid="{00000000-0005-0000-0000-000033260000}"/>
    <cellStyle name="20% - Accent3 101 4 3 2" xfId="10281" xr:uid="{00000000-0005-0000-0000-000034260000}"/>
    <cellStyle name="20% - Accent3 101 4 3 2 2" xfId="10282" xr:uid="{00000000-0005-0000-0000-000035260000}"/>
    <cellStyle name="20% - Accent3 101 4 3 3" xfId="10283" xr:uid="{00000000-0005-0000-0000-000036260000}"/>
    <cellStyle name="20% - Accent3 101 4 4" xfId="10284" xr:uid="{00000000-0005-0000-0000-000037260000}"/>
    <cellStyle name="20% - Accent3 101 4 4 2" xfId="10285" xr:uid="{00000000-0005-0000-0000-000038260000}"/>
    <cellStyle name="20% - Accent3 101 4 5" xfId="10286" xr:uid="{00000000-0005-0000-0000-000039260000}"/>
    <cellStyle name="20% - Accent3 101 4 6" xfId="10287" xr:uid="{00000000-0005-0000-0000-00003A260000}"/>
    <cellStyle name="20% - Accent3 101 5" xfId="10288" xr:uid="{00000000-0005-0000-0000-00003B260000}"/>
    <cellStyle name="20% - Accent3 101 5 2" xfId="10289" xr:uid="{00000000-0005-0000-0000-00003C260000}"/>
    <cellStyle name="20% - Accent3 101 5 2 2" xfId="10290" xr:uid="{00000000-0005-0000-0000-00003D260000}"/>
    <cellStyle name="20% - Accent3 101 5 2 2 2" xfId="10291" xr:uid="{00000000-0005-0000-0000-00003E260000}"/>
    <cellStyle name="20% - Accent3 101 5 2 2 2 2" xfId="10292" xr:uid="{00000000-0005-0000-0000-00003F260000}"/>
    <cellStyle name="20% - Accent3 101 5 2 2 3" xfId="10293" xr:uid="{00000000-0005-0000-0000-000040260000}"/>
    <cellStyle name="20% - Accent3 101 5 2 3" xfId="10294" xr:uid="{00000000-0005-0000-0000-000041260000}"/>
    <cellStyle name="20% - Accent3 101 5 2 3 2" xfId="10295" xr:uid="{00000000-0005-0000-0000-000042260000}"/>
    <cellStyle name="20% - Accent3 101 5 2 4" xfId="10296" xr:uid="{00000000-0005-0000-0000-000043260000}"/>
    <cellStyle name="20% - Accent3 101 5 2 5" xfId="10297" xr:uid="{00000000-0005-0000-0000-000044260000}"/>
    <cellStyle name="20% - Accent3 101 5 3" xfId="10298" xr:uid="{00000000-0005-0000-0000-000045260000}"/>
    <cellStyle name="20% - Accent3 101 5 3 2" xfId="10299" xr:uid="{00000000-0005-0000-0000-000046260000}"/>
    <cellStyle name="20% - Accent3 101 5 3 2 2" xfId="10300" xr:uid="{00000000-0005-0000-0000-000047260000}"/>
    <cellStyle name="20% - Accent3 101 5 3 3" xfId="10301" xr:uid="{00000000-0005-0000-0000-000048260000}"/>
    <cellStyle name="20% - Accent3 101 5 4" xfId="10302" xr:uid="{00000000-0005-0000-0000-000049260000}"/>
    <cellStyle name="20% - Accent3 101 5 4 2" xfId="10303" xr:uid="{00000000-0005-0000-0000-00004A260000}"/>
    <cellStyle name="20% - Accent3 101 5 5" xfId="10304" xr:uid="{00000000-0005-0000-0000-00004B260000}"/>
    <cellStyle name="20% - Accent3 101 5 6" xfId="10305" xr:uid="{00000000-0005-0000-0000-00004C260000}"/>
    <cellStyle name="20% - Accent3 101 6" xfId="10306" xr:uid="{00000000-0005-0000-0000-00004D260000}"/>
    <cellStyle name="20% - Accent3 101 6 2" xfId="10307" xr:uid="{00000000-0005-0000-0000-00004E260000}"/>
    <cellStyle name="20% - Accent3 101 6 2 2" xfId="10308" xr:uid="{00000000-0005-0000-0000-00004F260000}"/>
    <cellStyle name="20% - Accent3 101 6 2 2 2" xfId="10309" xr:uid="{00000000-0005-0000-0000-000050260000}"/>
    <cellStyle name="20% - Accent3 101 6 2 3" xfId="10310" xr:uid="{00000000-0005-0000-0000-000051260000}"/>
    <cellStyle name="20% - Accent3 101 6 3" xfId="10311" xr:uid="{00000000-0005-0000-0000-000052260000}"/>
    <cellStyle name="20% - Accent3 101 6 3 2" xfId="10312" xr:uid="{00000000-0005-0000-0000-000053260000}"/>
    <cellStyle name="20% - Accent3 101 6 4" xfId="10313" xr:uid="{00000000-0005-0000-0000-000054260000}"/>
    <cellStyle name="20% - Accent3 101 6 5" xfId="10314" xr:uid="{00000000-0005-0000-0000-000055260000}"/>
    <cellStyle name="20% - Accent3 101 7" xfId="10315" xr:uid="{00000000-0005-0000-0000-000056260000}"/>
    <cellStyle name="20% - Accent3 101 7 2" xfId="10316" xr:uid="{00000000-0005-0000-0000-000057260000}"/>
    <cellStyle name="20% - Accent3 101 7 2 2" xfId="10317" xr:uid="{00000000-0005-0000-0000-000058260000}"/>
    <cellStyle name="20% - Accent3 101 7 3" xfId="10318" xr:uid="{00000000-0005-0000-0000-000059260000}"/>
    <cellStyle name="20% - Accent3 101 8" xfId="10319" xr:uid="{00000000-0005-0000-0000-00005A260000}"/>
    <cellStyle name="20% - Accent3 101 8 2" xfId="10320" xr:uid="{00000000-0005-0000-0000-00005B260000}"/>
    <cellStyle name="20% - Accent3 101 9" xfId="10321" xr:uid="{00000000-0005-0000-0000-00005C260000}"/>
    <cellStyle name="20% - Accent3 101 9 2" xfId="10322" xr:uid="{00000000-0005-0000-0000-00005D260000}"/>
    <cellStyle name="20% - Accent3 102" xfId="10323" xr:uid="{00000000-0005-0000-0000-00005E260000}"/>
    <cellStyle name="20% - Accent3 102 10" xfId="10324" xr:uid="{00000000-0005-0000-0000-00005F260000}"/>
    <cellStyle name="20% - Accent3 102 11" xfId="10325" xr:uid="{00000000-0005-0000-0000-000060260000}"/>
    <cellStyle name="20% - Accent3 102 2" xfId="10326" xr:uid="{00000000-0005-0000-0000-000061260000}"/>
    <cellStyle name="20% - Accent3 102 2 2" xfId="10327" xr:uid="{00000000-0005-0000-0000-000062260000}"/>
    <cellStyle name="20% - Accent3 102 2 2 2" xfId="10328" xr:uid="{00000000-0005-0000-0000-000063260000}"/>
    <cellStyle name="20% - Accent3 102 2 2 2 2" xfId="10329" xr:uid="{00000000-0005-0000-0000-000064260000}"/>
    <cellStyle name="20% - Accent3 102 2 2 2 2 2" xfId="10330" xr:uid="{00000000-0005-0000-0000-000065260000}"/>
    <cellStyle name="20% - Accent3 102 2 2 2 2 2 2" xfId="10331" xr:uid="{00000000-0005-0000-0000-000066260000}"/>
    <cellStyle name="20% - Accent3 102 2 2 2 2 3" xfId="10332" xr:uid="{00000000-0005-0000-0000-000067260000}"/>
    <cellStyle name="20% - Accent3 102 2 2 2 3" xfId="10333" xr:uid="{00000000-0005-0000-0000-000068260000}"/>
    <cellStyle name="20% - Accent3 102 2 2 2 3 2" xfId="10334" xr:uid="{00000000-0005-0000-0000-000069260000}"/>
    <cellStyle name="20% - Accent3 102 2 2 2 4" xfId="10335" xr:uid="{00000000-0005-0000-0000-00006A260000}"/>
    <cellStyle name="20% - Accent3 102 2 2 2 5" xfId="10336" xr:uid="{00000000-0005-0000-0000-00006B260000}"/>
    <cellStyle name="20% - Accent3 102 2 2 3" xfId="10337" xr:uid="{00000000-0005-0000-0000-00006C260000}"/>
    <cellStyle name="20% - Accent3 102 2 2 3 2" xfId="10338" xr:uid="{00000000-0005-0000-0000-00006D260000}"/>
    <cellStyle name="20% - Accent3 102 2 2 3 2 2" xfId="10339" xr:uid="{00000000-0005-0000-0000-00006E260000}"/>
    <cellStyle name="20% - Accent3 102 2 2 3 3" xfId="10340" xr:uid="{00000000-0005-0000-0000-00006F260000}"/>
    <cellStyle name="20% - Accent3 102 2 2 4" xfId="10341" xr:uid="{00000000-0005-0000-0000-000070260000}"/>
    <cellStyle name="20% - Accent3 102 2 2 4 2" xfId="10342" xr:uid="{00000000-0005-0000-0000-000071260000}"/>
    <cellStyle name="20% - Accent3 102 2 2 5" xfId="10343" xr:uid="{00000000-0005-0000-0000-000072260000}"/>
    <cellStyle name="20% - Accent3 102 2 2 6" xfId="10344" xr:uid="{00000000-0005-0000-0000-000073260000}"/>
    <cellStyle name="20% - Accent3 102 2 3" xfId="10345" xr:uid="{00000000-0005-0000-0000-000074260000}"/>
    <cellStyle name="20% - Accent3 102 2 3 2" xfId="10346" xr:uid="{00000000-0005-0000-0000-000075260000}"/>
    <cellStyle name="20% - Accent3 102 2 3 2 2" xfId="10347" xr:uid="{00000000-0005-0000-0000-000076260000}"/>
    <cellStyle name="20% - Accent3 102 2 3 2 2 2" xfId="10348" xr:uid="{00000000-0005-0000-0000-000077260000}"/>
    <cellStyle name="20% - Accent3 102 2 3 2 3" xfId="10349" xr:uid="{00000000-0005-0000-0000-000078260000}"/>
    <cellStyle name="20% - Accent3 102 2 3 3" xfId="10350" xr:uid="{00000000-0005-0000-0000-000079260000}"/>
    <cellStyle name="20% - Accent3 102 2 3 3 2" xfId="10351" xr:uid="{00000000-0005-0000-0000-00007A260000}"/>
    <cellStyle name="20% - Accent3 102 2 3 4" xfId="10352" xr:uid="{00000000-0005-0000-0000-00007B260000}"/>
    <cellStyle name="20% - Accent3 102 2 3 5" xfId="10353" xr:uid="{00000000-0005-0000-0000-00007C260000}"/>
    <cellStyle name="20% - Accent3 102 2 4" xfId="10354" xr:uid="{00000000-0005-0000-0000-00007D260000}"/>
    <cellStyle name="20% - Accent3 102 2 4 2" xfId="10355" xr:uid="{00000000-0005-0000-0000-00007E260000}"/>
    <cellStyle name="20% - Accent3 102 2 4 2 2" xfId="10356" xr:uid="{00000000-0005-0000-0000-00007F260000}"/>
    <cellStyle name="20% - Accent3 102 2 4 3" xfId="10357" xr:uid="{00000000-0005-0000-0000-000080260000}"/>
    <cellStyle name="20% - Accent3 102 2 5" xfId="10358" xr:uid="{00000000-0005-0000-0000-000081260000}"/>
    <cellStyle name="20% - Accent3 102 2 5 2" xfId="10359" xr:uid="{00000000-0005-0000-0000-000082260000}"/>
    <cellStyle name="20% - Accent3 102 2 6" xfId="10360" xr:uid="{00000000-0005-0000-0000-000083260000}"/>
    <cellStyle name="20% - Accent3 102 2 7" xfId="10361" xr:uid="{00000000-0005-0000-0000-000084260000}"/>
    <cellStyle name="20% - Accent3 102 3" xfId="10362" xr:uid="{00000000-0005-0000-0000-000085260000}"/>
    <cellStyle name="20% - Accent3 102 3 2" xfId="10363" xr:uid="{00000000-0005-0000-0000-000086260000}"/>
    <cellStyle name="20% - Accent3 102 3 2 2" xfId="10364" xr:uid="{00000000-0005-0000-0000-000087260000}"/>
    <cellStyle name="20% - Accent3 102 3 2 2 2" xfId="10365" xr:uid="{00000000-0005-0000-0000-000088260000}"/>
    <cellStyle name="20% - Accent3 102 3 2 2 2 2" xfId="10366" xr:uid="{00000000-0005-0000-0000-000089260000}"/>
    <cellStyle name="20% - Accent3 102 3 2 2 2 2 2" xfId="10367" xr:uid="{00000000-0005-0000-0000-00008A260000}"/>
    <cellStyle name="20% - Accent3 102 3 2 2 2 3" xfId="10368" xr:uid="{00000000-0005-0000-0000-00008B260000}"/>
    <cellStyle name="20% - Accent3 102 3 2 2 3" xfId="10369" xr:uid="{00000000-0005-0000-0000-00008C260000}"/>
    <cellStyle name="20% - Accent3 102 3 2 2 3 2" xfId="10370" xr:uid="{00000000-0005-0000-0000-00008D260000}"/>
    <cellStyle name="20% - Accent3 102 3 2 2 4" xfId="10371" xr:uid="{00000000-0005-0000-0000-00008E260000}"/>
    <cellStyle name="20% - Accent3 102 3 2 2 5" xfId="10372" xr:uid="{00000000-0005-0000-0000-00008F260000}"/>
    <cellStyle name="20% - Accent3 102 3 2 3" xfId="10373" xr:uid="{00000000-0005-0000-0000-000090260000}"/>
    <cellStyle name="20% - Accent3 102 3 2 3 2" xfId="10374" xr:uid="{00000000-0005-0000-0000-000091260000}"/>
    <cellStyle name="20% - Accent3 102 3 2 3 2 2" xfId="10375" xr:uid="{00000000-0005-0000-0000-000092260000}"/>
    <cellStyle name="20% - Accent3 102 3 2 3 3" xfId="10376" xr:uid="{00000000-0005-0000-0000-000093260000}"/>
    <cellStyle name="20% - Accent3 102 3 2 4" xfId="10377" xr:uid="{00000000-0005-0000-0000-000094260000}"/>
    <cellStyle name="20% - Accent3 102 3 2 4 2" xfId="10378" xr:uid="{00000000-0005-0000-0000-000095260000}"/>
    <cellStyle name="20% - Accent3 102 3 2 5" xfId="10379" xr:uid="{00000000-0005-0000-0000-000096260000}"/>
    <cellStyle name="20% - Accent3 102 3 2 6" xfId="10380" xr:uid="{00000000-0005-0000-0000-000097260000}"/>
    <cellStyle name="20% - Accent3 102 3 3" xfId="10381" xr:uid="{00000000-0005-0000-0000-000098260000}"/>
    <cellStyle name="20% - Accent3 102 3 3 2" xfId="10382" xr:uid="{00000000-0005-0000-0000-000099260000}"/>
    <cellStyle name="20% - Accent3 102 3 3 2 2" xfId="10383" xr:uid="{00000000-0005-0000-0000-00009A260000}"/>
    <cellStyle name="20% - Accent3 102 3 3 2 2 2" xfId="10384" xr:uid="{00000000-0005-0000-0000-00009B260000}"/>
    <cellStyle name="20% - Accent3 102 3 3 2 3" xfId="10385" xr:uid="{00000000-0005-0000-0000-00009C260000}"/>
    <cellStyle name="20% - Accent3 102 3 3 3" xfId="10386" xr:uid="{00000000-0005-0000-0000-00009D260000}"/>
    <cellStyle name="20% - Accent3 102 3 3 3 2" xfId="10387" xr:uid="{00000000-0005-0000-0000-00009E260000}"/>
    <cellStyle name="20% - Accent3 102 3 3 4" xfId="10388" xr:uid="{00000000-0005-0000-0000-00009F260000}"/>
    <cellStyle name="20% - Accent3 102 3 3 5" xfId="10389" xr:uid="{00000000-0005-0000-0000-0000A0260000}"/>
    <cellStyle name="20% - Accent3 102 3 4" xfId="10390" xr:uid="{00000000-0005-0000-0000-0000A1260000}"/>
    <cellStyle name="20% - Accent3 102 3 4 2" xfId="10391" xr:uid="{00000000-0005-0000-0000-0000A2260000}"/>
    <cellStyle name="20% - Accent3 102 3 4 2 2" xfId="10392" xr:uid="{00000000-0005-0000-0000-0000A3260000}"/>
    <cellStyle name="20% - Accent3 102 3 4 3" xfId="10393" xr:uid="{00000000-0005-0000-0000-0000A4260000}"/>
    <cellStyle name="20% - Accent3 102 3 5" xfId="10394" xr:uid="{00000000-0005-0000-0000-0000A5260000}"/>
    <cellStyle name="20% - Accent3 102 3 5 2" xfId="10395" xr:uid="{00000000-0005-0000-0000-0000A6260000}"/>
    <cellStyle name="20% - Accent3 102 3 6" xfId="10396" xr:uid="{00000000-0005-0000-0000-0000A7260000}"/>
    <cellStyle name="20% - Accent3 102 3 7" xfId="10397" xr:uid="{00000000-0005-0000-0000-0000A8260000}"/>
    <cellStyle name="20% - Accent3 102 4" xfId="10398" xr:uid="{00000000-0005-0000-0000-0000A9260000}"/>
    <cellStyle name="20% - Accent3 102 4 2" xfId="10399" xr:uid="{00000000-0005-0000-0000-0000AA260000}"/>
    <cellStyle name="20% - Accent3 102 4 2 2" xfId="10400" xr:uid="{00000000-0005-0000-0000-0000AB260000}"/>
    <cellStyle name="20% - Accent3 102 4 2 2 2" xfId="10401" xr:uid="{00000000-0005-0000-0000-0000AC260000}"/>
    <cellStyle name="20% - Accent3 102 4 2 2 2 2" xfId="10402" xr:uid="{00000000-0005-0000-0000-0000AD260000}"/>
    <cellStyle name="20% - Accent3 102 4 2 2 3" xfId="10403" xr:uid="{00000000-0005-0000-0000-0000AE260000}"/>
    <cellStyle name="20% - Accent3 102 4 2 3" xfId="10404" xr:uid="{00000000-0005-0000-0000-0000AF260000}"/>
    <cellStyle name="20% - Accent3 102 4 2 3 2" xfId="10405" xr:uid="{00000000-0005-0000-0000-0000B0260000}"/>
    <cellStyle name="20% - Accent3 102 4 2 4" xfId="10406" xr:uid="{00000000-0005-0000-0000-0000B1260000}"/>
    <cellStyle name="20% - Accent3 102 4 2 5" xfId="10407" xr:uid="{00000000-0005-0000-0000-0000B2260000}"/>
    <cellStyle name="20% - Accent3 102 4 3" xfId="10408" xr:uid="{00000000-0005-0000-0000-0000B3260000}"/>
    <cellStyle name="20% - Accent3 102 4 3 2" xfId="10409" xr:uid="{00000000-0005-0000-0000-0000B4260000}"/>
    <cellStyle name="20% - Accent3 102 4 3 2 2" xfId="10410" xr:uid="{00000000-0005-0000-0000-0000B5260000}"/>
    <cellStyle name="20% - Accent3 102 4 3 3" xfId="10411" xr:uid="{00000000-0005-0000-0000-0000B6260000}"/>
    <cellStyle name="20% - Accent3 102 4 4" xfId="10412" xr:uid="{00000000-0005-0000-0000-0000B7260000}"/>
    <cellStyle name="20% - Accent3 102 4 4 2" xfId="10413" xr:uid="{00000000-0005-0000-0000-0000B8260000}"/>
    <cellStyle name="20% - Accent3 102 4 5" xfId="10414" xr:uid="{00000000-0005-0000-0000-0000B9260000}"/>
    <cellStyle name="20% - Accent3 102 4 6" xfId="10415" xr:uid="{00000000-0005-0000-0000-0000BA260000}"/>
    <cellStyle name="20% - Accent3 102 5" xfId="10416" xr:uid="{00000000-0005-0000-0000-0000BB260000}"/>
    <cellStyle name="20% - Accent3 102 5 2" xfId="10417" xr:uid="{00000000-0005-0000-0000-0000BC260000}"/>
    <cellStyle name="20% - Accent3 102 5 2 2" xfId="10418" xr:uid="{00000000-0005-0000-0000-0000BD260000}"/>
    <cellStyle name="20% - Accent3 102 5 2 2 2" xfId="10419" xr:uid="{00000000-0005-0000-0000-0000BE260000}"/>
    <cellStyle name="20% - Accent3 102 5 2 2 2 2" xfId="10420" xr:uid="{00000000-0005-0000-0000-0000BF260000}"/>
    <cellStyle name="20% - Accent3 102 5 2 2 3" xfId="10421" xr:uid="{00000000-0005-0000-0000-0000C0260000}"/>
    <cellStyle name="20% - Accent3 102 5 2 3" xfId="10422" xr:uid="{00000000-0005-0000-0000-0000C1260000}"/>
    <cellStyle name="20% - Accent3 102 5 2 3 2" xfId="10423" xr:uid="{00000000-0005-0000-0000-0000C2260000}"/>
    <cellStyle name="20% - Accent3 102 5 2 4" xfId="10424" xr:uid="{00000000-0005-0000-0000-0000C3260000}"/>
    <cellStyle name="20% - Accent3 102 5 2 5" xfId="10425" xr:uid="{00000000-0005-0000-0000-0000C4260000}"/>
    <cellStyle name="20% - Accent3 102 5 3" xfId="10426" xr:uid="{00000000-0005-0000-0000-0000C5260000}"/>
    <cellStyle name="20% - Accent3 102 5 3 2" xfId="10427" xr:uid="{00000000-0005-0000-0000-0000C6260000}"/>
    <cellStyle name="20% - Accent3 102 5 3 2 2" xfId="10428" xr:uid="{00000000-0005-0000-0000-0000C7260000}"/>
    <cellStyle name="20% - Accent3 102 5 3 3" xfId="10429" xr:uid="{00000000-0005-0000-0000-0000C8260000}"/>
    <cellStyle name="20% - Accent3 102 5 4" xfId="10430" xr:uid="{00000000-0005-0000-0000-0000C9260000}"/>
    <cellStyle name="20% - Accent3 102 5 4 2" xfId="10431" xr:uid="{00000000-0005-0000-0000-0000CA260000}"/>
    <cellStyle name="20% - Accent3 102 5 5" xfId="10432" xr:uid="{00000000-0005-0000-0000-0000CB260000}"/>
    <cellStyle name="20% - Accent3 102 5 6" xfId="10433" xr:uid="{00000000-0005-0000-0000-0000CC260000}"/>
    <cellStyle name="20% - Accent3 102 6" xfId="10434" xr:uid="{00000000-0005-0000-0000-0000CD260000}"/>
    <cellStyle name="20% - Accent3 102 6 2" xfId="10435" xr:uid="{00000000-0005-0000-0000-0000CE260000}"/>
    <cellStyle name="20% - Accent3 102 6 2 2" xfId="10436" xr:uid="{00000000-0005-0000-0000-0000CF260000}"/>
    <cellStyle name="20% - Accent3 102 6 2 2 2" xfId="10437" xr:uid="{00000000-0005-0000-0000-0000D0260000}"/>
    <cellStyle name="20% - Accent3 102 6 2 3" xfId="10438" xr:uid="{00000000-0005-0000-0000-0000D1260000}"/>
    <cellStyle name="20% - Accent3 102 6 3" xfId="10439" xr:uid="{00000000-0005-0000-0000-0000D2260000}"/>
    <cellStyle name="20% - Accent3 102 6 3 2" xfId="10440" xr:uid="{00000000-0005-0000-0000-0000D3260000}"/>
    <cellStyle name="20% - Accent3 102 6 4" xfId="10441" xr:uid="{00000000-0005-0000-0000-0000D4260000}"/>
    <cellStyle name="20% - Accent3 102 6 5" xfId="10442" xr:uid="{00000000-0005-0000-0000-0000D5260000}"/>
    <cellStyle name="20% - Accent3 102 7" xfId="10443" xr:uid="{00000000-0005-0000-0000-0000D6260000}"/>
    <cellStyle name="20% - Accent3 102 7 2" xfId="10444" xr:uid="{00000000-0005-0000-0000-0000D7260000}"/>
    <cellStyle name="20% - Accent3 102 7 2 2" xfId="10445" xr:uid="{00000000-0005-0000-0000-0000D8260000}"/>
    <cellStyle name="20% - Accent3 102 7 3" xfId="10446" xr:uid="{00000000-0005-0000-0000-0000D9260000}"/>
    <cellStyle name="20% - Accent3 102 8" xfId="10447" xr:uid="{00000000-0005-0000-0000-0000DA260000}"/>
    <cellStyle name="20% - Accent3 102 8 2" xfId="10448" xr:uid="{00000000-0005-0000-0000-0000DB260000}"/>
    <cellStyle name="20% - Accent3 102 9" xfId="10449" xr:uid="{00000000-0005-0000-0000-0000DC260000}"/>
    <cellStyle name="20% - Accent3 102 9 2" xfId="10450" xr:uid="{00000000-0005-0000-0000-0000DD260000}"/>
    <cellStyle name="20% - Accent3 103" xfId="10451" xr:uid="{00000000-0005-0000-0000-0000DE260000}"/>
    <cellStyle name="20% - Accent3 103 10" xfId="10452" xr:uid="{00000000-0005-0000-0000-0000DF260000}"/>
    <cellStyle name="20% - Accent3 103 2" xfId="10453" xr:uid="{00000000-0005-0000-0000-0000E0260000}"/>
    <cellStyle name="20% - Accent3 103 2 2" xfId="10454" xr:uid="{00000000-0005-0000-0000-0000E1260000}"/>
    <cellStyle name="20% - Accent3 103 2 2 2" xfId="10455" xr:uid="{00000000-0005-0000-0000-0000E2260000}"/>
    <cellStyle name="20% - Accent3 103 2 2 2 2" xfId="10456" xr:uid="{00000000-0005-0000-0000-0000E3260000}"/>
    <cellStyle name="20% - Accent3 103 2 2 2 2 2" xfId="10457" xr:uid="{00000000-0005-0000-0000-0000E4260000}"/>
    <cellStyle name="20% - Accent3 103 2 2 2 2 2 2" xfId="10458" xr:uid="{00000000-0005-0000-0000-0000E5260000}"/>
    <cellStyle name="20% - Accent3 103 2 2 2 2 3" xfId="10459" xr:uid="{00000000-0005-0000-0000-0000E6260000}"/>
    <cellStyle name="20% - Accent3 103 2 2 2 3" xfId="10460" xr:uid="{00000000-0005-0000-0000-0000E7260000}"/>
    <cellStyle name="20% - Accent3 103 2 2 2 3 2" xfId="10461" xr:uid="{00000000-0005-0000-0000-0000E8260000}"/>
    <cellStyle name="20% - Accent3 103 2 2 2 4" xfId="10462" xr:uid="{00000000-0005-0000-0000-0000E9260000}"/>
    <cellStyle name="20% - Accent3 103 2 2 2 5" xfId="10463" xr:uid="{00000000-0005-0000-0000-0000EA260000}"/>
    <cellStyle name="20% - Accent3 103 2 2 3" xfId="10464" xr:uid="{00000000-0005-0000-0000-0000EB260000}"/>
    <cellStyle name="20% - Accent3 103 2 2 3 2" xfId="10465" xr:uid="{00000000-0005-0000-0000-0000EC260000}"/>
    <cellStyle name="20% - Accent3 103 2 2 3 2 2" xfId="10466" xr:uid="{00000000-0005-0000-0000-0000ED260000}"/>
    <cellStyle name="20% - Accent3 103 2 2 3 3" xfId="10467" xr:uid="{00000000-0005-0000-0000-0000EE260000}"/>
    <cellStyle name="20% - Accent3 103 2 2 4" xfId="10468" xr:uid="{00000000-0005-0000-0000-0000EF260000}"/>
    <cellStyle name="20% - Accent3 103 2 2 4 2" xfId="10469" xr:uid="{00000000-0005-0000-0000-0000F0260000}"/>
    <cellStyle name="20% - Accent3 103 2 2 5" xfId="10470" xr:uid="{00000000-0005-0000-0000-0000F1260000}"/>
    <cellStyle name="20% - Accent3 103 2 2 6" xfId="10471" xr:uid="{00000000-0005-0000-0000-0000F2260000}"/>
    <cellStyle name="20% - Accent3 103 2 3" xfId="10472" xr:uid="{00000000-0005-0000-0000-0000F3260000}"/>
    <cellStyle name="20% - Accent3 103 2 3 2" xfId="10473" xr:uid="{00000000-0005-0000-0000-0000F4260000}"/>
    <cellStyle name="20% - Accent3 103 2 3 2 2" xfId="10474" xr:uid="{00000000-0005-0000-0000-0000F5260000}"/>
    <cellStyle name="20% - Accent3 103 2 3 2 2 2" xfId="10475" xr:uid="{00000000-0005-0000-0000-0000F6260000}"/>
    <cellStyle name="20% - Accent3 103 2 3 2 3" xfId="10476" xr:uid="{00000000-0005-0000-0000-0000F7260000}"/>
    <cellStyle name="20% - Accent3 103 2 3 3" xfId="10477" xr:uid="{00000000-0005-0000-0000-0000F8260000}"/>
    <cellStyle name="20% - Accent3 103 2 3 3 2" xfId="10478" xr:uid="{00000000-0005-0000-0000-0000F9260000}"/>
    <cellStyle name="20% - Accent3 103 2 3 4" xfId="10479" xr:uid="{00000000-0005-0000-0000-0000FA260000}"/>
    <cellStyle name="20% - Accent3 103 2 3 5" xfId="10480" xr:uid="{00000000-0005-0000-0000-0000FB260000}"/>
    <cellStyle name="20% - Accent3 103 2 4" xfId="10481" xr:uid="{00000000-0005-0000-0000-0000FC260000}"/>
    <cellStyle name="20% - Accent3 103 2 4 2" xfId="10482" xr:uid="{00000000-0005-0000-0000-0000FD260000}"/>
    <cellStyle name="20% - Accent3 103 2 4 2 2" xfId="10483" xr:uid="{00000000-0005-0000-0000-0000FE260000}"/>
    <cellStyle name="20% - Accent3 103 2 4 3" xfId="10484" xr:uid="{00000000-0005-0000-0000-0000FF260000}"/>
    <cellStyle name="20% - Accent3 103 2 5" xfId="10485" xr:uid="{00000000-0005-0000-0000-000000270000}"/>
    <cellStyle name="20% - Accent3 103 2 5 2" xfId="10486" xr:uid="{00000000-0005-0000-0000-000001270000}"/>
    <cellStyle name="20% - Accent3 103 2 6" xfId="10487" xr:uid="{00000000-0005-0000-0000-000002270000}"/>
    <cellStyle name="20% - Accent3 103 2 7" xfId="10488" xr:uid="{00000000-0005-0000-0000-000003270000}"/>
    <cellStyle name="20% - Accent3 103 3" xfId="10489" xr:uid="{00000000-0005-0000-0000-000004270000}"/>
    <cellStyle name="20% - Accent3 103 3 2" xfId="10490" xr:uid="{00000000-0005-0000-0000-000005270000}"/>
    <cellStyle name="20% - Accent3 103 3 2 2" xfId="10491" xr:uid="{00000000-0005-0000-0000-000006270000}"/>
    <cellStyle name="20% - Accent3 103 3 2 2 2" xfId="10492" xr:uid="{00000000-0005-0000-0000-000007270000}"/>
    <cellStyle name="20% - Accent3 103 3 2 2 2 2" xfId="10493" xr:uid="{00000000-0005-0000-0000-000008270000}"/>
    <cellStyle name="20% - Accent3 103 3 2 2 2 2 2" xfId="10494" xr:uid="{00000000-0005-0000-0000-000009270000}"/>
    <cellStyle name="20% - Accent3 103 3 2 2 2 3" xfId="10495" xr:uid="{00000000-0005-0000-0000-00000A270000}"/>
    <cellStyle name="20% - Accent3 103 3 2 2 3" xfId="10496" xr:uid="{00000000-0005-0000-0000-00000B270000}"/>
    <cellStyle name="20% - Accent3 103 3 2 2 3 2" xfId="10497" xr:uid="{00000000-0005-0000-0000-00000C270000}"/>
    <cellStyle name="20% - Accent3 103 3 2 2 4" xfId="10498" xr:uid="{00000000-0005-0000-0000-00000D270000}"/>
    <cellStyle name="20% - Accent3 103 3 2 2 5" xfId="10499" xr:uid="{00000000-0005-0000-0000-00000E270000}"/>
    <cellStyle name="20% - Accent3 103 3 2 3" xfId="10500" xr:uid="{00000000-0005-0000-0000-00000F270000}"/>
    <cellStyle name="20% - Accent3 103 3 2 3 2" xfId="10501" xr:uid="{00000000-0005-0000-0000-000010270000}"/>
    <cellStyle name="20% - Accent3 103 3 2 3 2 2" xfId="10502" xr:uid="{00000000-0005-0000-0000-000011270000}"/>
    <cellStyle name="20% - Accent3 103 3 2 3 3" xfId="10503" xr:uid="{00000000-0005-0000-0000-000012270000}"/>
    <cellStyle name="20% - Accent3 103 3 2 4" xfId="10504" xr:uid="{00000000-0005-0000-0000-000013270000}"/>
    <cellStyle name="20% - Accent3 103 3 2 4 2" xfId="10505" xr:uid="{00000000-0005-0000-0000-000014270000}"/>
    <cellStyle name="20% - Accent3 103 3 2 5" xfId="10506" xr:uid="{00000000-0005-0000-0000-000015270000}"/>
    <cellStyle name="20% - Accent3 103 3 2 6" xfId="10507" xr:uid="{00000000-0005-0000-0000-000016270000}"/>
    <cellStyle name="20% - Accent3 103 3 3" xfId="10508" xr:uid="{00000000-0005-0000-0000-000017270000}"/>
    <cellStyle name="20% - Accent3 103 3 3 2" xfId="10509" xr:uid="{00000000-0005-0000-0000-000018270000}"/>
    <cellStyle name="20% - Accent3 103 3 3 2 2" xfId="10510" xr:uid="{00000000-0005-0000-0000-000019270000}"/>
    <cellStyle name="20% - Accent3 103 3 3 2 2 2" xfId="10511" xr:uid="{00000000-0005-0000-0000-00001A270000}"/>
    <cellStyle name="20% - Accent3 103 3 3 2 3" xfId="10512" xr:uid="{00000000-0005-0000-0000-00001B270000}"/>
    <cellStyle name="20% - Accent3 103 3 3 3" xfId="10513" xr:uid="{00000000-0005-0000-0000-00001C270000}"/>
    <cellStyle name="20% - Accent3 103 3 3 3 2" xfId="10514" xr:uid="{00000000-0005-0000-0000-00001D270000}"/>
    <cellStyle name="20% - Accent3 103 3 3 4" xfId="10515" xr:uid="{00000000-0005-0000-0000-00001E270000}"/>
    <cellStyle name="20% - Accent3 103 3 3 5" xfId="10516" xr:uid="{00000000-0005-0000-0000-00001F270000}"/>
    <cellStyle name="20% - Accent3 103 3 4" xfId="10517" xr:uid="{00000000-0005-0000-0000-000020270000}"/>
    <cellStyle name="20% - Accent3 103 3 4 2" xfId="10518" xr:uid="{00000000-0005-0000-0000-000021270000}"/>
    <cellStyle name="20% - Accent3 103 3 4 2 2" xfId="10519" xr:uid="{00000000-0005-0000-0000-000022270000}"/>
    <cellStyle name="20% - Accent3 103 3 4 3" xfId="10520" xr:uid="{00000000-0005-0000-0000-000023270000}"/>
    <cellStyle name="20% - Accent3 103 3 5" xfId="10521" xr:uid="{00000000-0005-0000-0000-000024270000}"/>
    <cellStyle name="20% - Accent3 103 3 5 2" xfId="10522" xr:uid="{00000000-0005-0000-0000-000025270000}"/>
    <cellStyle name="20% - Accent3 103 3 6" xfId="10523" xr:uid="{00000000-0005-0000-0000-000026270000}"/>
    <cellStyle name="20% - Accent3 103 3 7" xfId="10524" xr:uid="{00000000-0005-0000-0000-000027270000}"/>
    <cellStyle name="20% - Accent3 103 4" xfId="10525" xr:uid="{00000000-0005-0000-0000-000028270000}"/>
    <cellStyle name="20% - Accent3 103 4 2" xfId="10526" xr:uid="{00000000-0005-0000-0000-000029270000}"/>
    <cellStyle name="20% - Accent3 103 4 2 2" xfId="10527" xr:uid="{00000000-0005-0000-0000-00002A270000}"/>
    <cellStyle name="20% - Accent3 103 4 2 2 2" xfId="10528" xr:uid="{00000000-0005-0000-0000-00002B270000}"/>
    <cellStyle name="20% - Accent3 103 4 2 2 2 2" xfId="10529" xr:uid="{00000000-0005-0000-0000-00002C270000}"/>
    <cellStyle name="20% - Accent3 103 4 2 2 3" xfId="10530" xr:uid="{00000000-0005-0000-0000-00002D270000}"/>
    <cellStyle name="20% - Accent3 103 4 2 3" xfId="10531" xr:uid="{00000000-0005-0000-0000-00002E270000}"/>
    <cellStyle name="20% - Accent3 103 4 2 3 2" xfId="10532" xr:uid="{00000000-0005-0000-0000-00002F270000}"/>
    <cellStyle name="20% - Accent3 103 4 2 4" xfId="10533" xr:uid="{00000000-0005-0000-0000-000030270000}"/>
    <cellStyle name="20% - Accent3 103 4 2 5" xfId="10534" xr:uid="{00000000-0005-0000-0000-000031270000}"/>
    <cellStyle name="20% - Accent3 103 4 3" xfId="10535" xr:uid="{00000000-0005-0000-0000-000032270000}"/>
    <cellStyle name="20% - Accent3 103 4 3 2" xfId="10536" xr:uid="{00000000-0005-0000-0000-000033270000}"/>
    <cellStyle name="20% - Accent3 103 4 3 2 2" xfId="10537" xr:uid="{00000000-0005-0000-0000-000034270000}"/>
    <cellStyle name="20% - Accent3 103 4 3 3" xfId="10538" xr:uid="{00000000-0005-0000-0000-000035270000}"/>
    <cellStyle name="20% - Accent3 103 4 4" xfId="10539" xr:uid="{00000000-0005-0000-0000-000036270000}"/>
    <cellStyle name="20% - Accent3 103 4 4 2" xfId="10540" xr:uid="{00000000-0005-0000-0000-000037270000}"/>
    <cellStyle name="20% - Accent3 103 4 5" xfId="10541" xr:uid="{00000000-0005-0000-0000-000038270000}"/>
    <cellStyle name="20% - Accent3 103 4 6" xfId="10542" xr:uid="{00000000-0005-0000-0000-000039270000}"/>
    <cellStyle name="20% - Accent3 103 5" xfId="10543" xr:uid="{00000000-0005-0000-0000-00003A270000}"/>
    <cellStyle name="20% - Accent3 103 5 2" xfId="10544" xr:uid="{00000000-0005-0000-0000-00003B270000}"/>
    <cellStyle name="20% - Accent3 103 5 2 2" xfId="10545" xr:uid="{00000000-0005-0000-0000-00003C270000}"/>
    <cellStyle name="20% - Accent3 103 5 2 2 2" xfId="10546" xr:uid="{00000000-0005-0000-0000-00003D270000}"/>
    <cellStyle name="20% - Accent3 103 5 2 2 2 2" xfId="10547" xr:uid="{00000000-0005-0000-0000-00003E270000}"/>
    <cellStyle name="20% - Accent3 103 5 2 2 3" xfId="10548" xr:uid="{00000000-0005-0000-0000-00003F270000}"/>
    <cellStyle name="20% - Accent3 103 5 2 3" xfId="10549" xr:uid="{00000000-0005-0000-0000-000040270000}"/>
    <cellStyle name="20% - Accent3 103 5 2 3 2" xfId="10550" xr:uid="{00000000-0005-0000-0000-000041270000}"/>
    <cellStyle name="20% - Accent3 103 5 2 4" xfId="10551" xr:uid="{00000000-0005-0000-0000-000042270000}"/>
    <cellStyle name="20% - Accent3 103 5 2 5" xfId="10552" xr:uid="{00000000-0005-0000-0000-000043270000}"/>
    <cellStyle name="20% - Accent3 103 5 3" xfId="10553" xr:uid="{00000000-0005-0000-0000-000044270000}"/>
    <cellStyle name="20% - Accent3 103 5 3 2" xfId="10554" xr:uid="{00000000-0005-0000-0000-000045270000}"/>
    <cellStyle name="20% - Accent3 103 5 3 2 2" xfId="10555" xr:uid="{00000000-0005-0000-0000-000046270000}"/>
    <cellStyle name="20% - Accent3 103 5 3 3" xfId="10556" xr:uid="{00000000-0005-0000-0000-000047270000}"/>
    <cellStyle name="20% - Accent3 103 5 4" xfId="10557" xr:uid="{00000000-0005-0000-0000-000048270000}"/>
    <cellStyle name="20% - Accent3 103 5 4 2" xfId="10558" xr:uid="{00000000-0005-0000-0000-000049270000}"/>
    <cellStyle name="20% - Accent3 103 5 5" xfId="10559" xr:uid="{00000000-0005-0000-0000-00004A270000}"/>
    <cellStyle name="20% - Accent3 103 5 6" xfId="10560" xr:uid="{00000000-0005-0000-0000-00004B270000}"/>
    <cellStyle name="20% - Accent3 103 6" xfId="10561" xr:uid="{00000000-0005-0000-0000-00004C270000}"/>
    <cellStyle name="20% - Accent3 103 6 2" xfId="10562" xr:uid="{00000000-0005-0000-0000-00004D270000}"/>
    <cellStyle name="20% - Accent3 103 6 2 2" xfId="10563" xr:uid="{00000000-0005-0000-0000-00004E270000}"/>
    <cellStyle name="20% - Accent3 103 6 2 2 2" xfId="10564" xr:uid="{00000000-0005-0000-0000-00004F270000}"/>
    <cellStyle name="20% - Accent3 103 6 2 3" xfId="10565" xr:uid="{00000000-0005-0000-0000-000050270000}"/>
    <cellStyle name="20% - Accent3 103 6 3" xfId="10566" xr:uid="{00000000-0005-0000-0000-000051270000}"/>
    <cellStyle name="20% - Accent3 103 6 3 2" xfId="10567" xr:uid="{00000000-0005-0000-0000-000052270000}"/>
    <cellStyle name="20% - Accent3 103 6 4" xfId="10568" xr:uid="{00000000-0005-0000-0000-000053270000}"/>
    <cellStyle name="20% - Accent3 103 6 5" xfId="10569" xr:uid="{00000000-0005-0000-0000-000054270000}"/>
    <cellStyle name="20% - Accent3 103 7" xfId="10570" xr:uid="{00000000-0005-0000-0000-000055270000}"/>
    <cellStyle name="20% - Accent3 103 7 2" xfId="10571" xr:uid="{00000000-0005-0000-0000-000056270000}"/>
    <cellStyle name="20% - Accent3 103 7 2 2" xfId="10572" xr:uid="{00000000-0005-0000-0000-000057270000}"/>
    <cellStyle name="20% - Accent3 103 7 3" xfId="10573" xr:uid="{00000000-0005-0000-0000-000058270000}"/>
    <cellStyle name="20% - Accent3 103 8" xfId="10574" xr:uid="{00000000-0005-0000-0000-000059270000}"/>
    <cellStyle name="20% - Accent3 103 8 2" xfId="10575" xr:uid="{00000000-0005-0000-0000-00005A270000}"/>
    <cellStyle name="20% - Accent3 103 9" xfId="10576" xr:uid="{00000000-0005-0000-0000-00005B270000}"/>
    <cellStyle name="20% - Accent3 103 9 2" xfId="10577" xr:uid="{00000000-0005-0000-0000-00005C270000}"/>
    <cellStyle name="20% - Accent3 104" xfId="10578" xr:uid="{00000000-0005-0000-0000-00005D270000}"/>
    <cellStyle name="20% - Accent3 104 10" xfId="10579" xr:uid="{00000000-0005-0000-0000-00005E270000}"/>
    <cellStyle name="20% - Accent3 104 2" xfId="10580" xr:uid="{00000000-0005-0000-0000-00005F270000}"/>
    <cellStyle name="20% - Accent3 104 2 2" xfId="10581" xr:uid="{00000000-0005-0000-0000-000060270000}"/>
    <cellStyle name="20% - Accent3 104 2 2 2" xfId="10582" xr:uid="{00000000-0005-0000-0000-000061270000}"/>
    <cellStyle name="20% - Accent3 104 2 2 2 2" xfId="10583" xr:uid="{00000000-0005-0000-0000-000062270000}"/>
    <cellStyle name="20% - Accent3 104 2 2 2 2 2" xfId="10584" xr:uid="{00000000-0005-0000-0000-000063270000}"/>
    <cellStyle name="20% - Accent3 104 2 2 2 2 2 2" xfId="10585" xr:uid="{00000000-0005-0000-0000-000064270000}"/>
    <cellStyle name="20% - Accent3 104 2 2 2 2 3" xfId="10586" xr:uid="{00000000-0005-0000-0000-000065270000}"/>
    <cellStyle name="20% - Accent3 104 2 2 2 3" xfId="10587" xr:uid="{00000000-0005-0000-0000-000066270000}"/>
    <cellStyle name="20% - Accent3 104 2 2 2 3 2" xfId="10588" xr:uid="{00000000-0005-0000-0000-000067270000}"/>
    <cellStyle name="20% - Accent3 104 2 2 2 4" xfId="10589" xr:uid="{00000000-0005-0000-0000-000068270000}"/>
    <cellStyle name="20% - Accent3 104 2 2 2 5" xfId="10590" xr:uid="{00000000-0005-0000-0000-000069270000}"/>
    <cellStyle name="20% - Accent3 104 2 2 3" xfId="10591" xr:uid="{00000000-0005-0000-0000-00006A270000}"/>
    <cellStyle name="20% - Accent3 104 2 2 3 2" xfId="10592" xr:uid="{00000000-0005-0000-0000-00006B270000}"/>
    <cellStyle name="20% - Accent3 104 2 2 3 2 2" xfId="10593" xr:uid="{00000000-0005-0000-0000-00006C270000}"/>
    <cellStyle name="20% - Accent3 104 2 2 3 3" xfId="10594" xr:uid="{00000000-0005-0000-0000-00006D270000}"/>
    <cellStyle name="20% - Accent3 104 2 2 4" xfId="10595" xr:uid="{00000000-0005-0000-0000-00006E270000}"/>
    <cellStyle name="20% - Accent3 104 2 2 4 2" xfId="10596" xr:uid="{00000000-0005-0000-0000-00006F270000}"/>
    <cellStyle name="20% - Accent3 104 2 2 5" xfId="10597" xr:uid="{00000000-0005-0000-0000-000070270000}"/>
    <cellStyle name="20% - Accent3 104 2 2 6" xfId="10598" xr:uid="{00000000-0005-0000-0000-000071270000}"/>
    <cellStyle name="20% - Accent3 104 2 3" xfId="10599" xr:uid="{00000000-0005-0000-0000-000072270000}"/>
    <cellStyle name="20% - Accent3 104 2 3 2" xfId="10600" xr:uid="{00000000-0005-0000-0000-000073270000}"/>
    <cellStyle name="20% - Accent3 104 2 3 2 2" xfId="10601" xr:uid="{00000000-0005-0000-0000-000074270000}"/>
    <cellStyle name="20% - Accent3 104 2 3 2 2 2" xfId="10602" xr:uid="{00000000-0005-0000-0000-000075270000}"/>
    <cellStyle name="20% - Accent3 104 2 3 2 3" xfId="10603" xr:uid="{00000000-0005-0000-0000-000076270000}"/>
    <cellStyle name="20% - Accent3 104 2 3 3" xfId="10604" xr:uid="{00000000-0005-0000-0000-000077270000}"/>
    <cellStyle name="20% - Accent3 104 2 3 3 2" xfId="10605" xr:uid="{00000000-0005-0000-0000-000078270000}"/>
    <cellStyle name="20% - Accent3 104 2 3 4" xfId="10606" xr:uid="{00000000-0005-0000-0000-000079270000}"/>
    <cellStyle name="20% - Accent3 104 2 3 5" xfId="10607" xr:uid="{00000000-0005-0000-0000-00007A270000}"/>
    <cellStyle name="20% - Accent3 104 2 4" xfId="10608" xr:uid="{00000000-0005-0000-0000-00007B270000}"/>
    <cellStyle name="20% - Accent3 104 2 4 2" xfId="10609" xr:uid="{00000000-0005-0000-0000-00007C270000}"/>
    <cellStyle name="20% - Accent3 104 2 4 2 2" xfId="10610" xr:uid="{00000000-0005-0000-0000-00007D270000}"/>
    <cellStyle name="20% - Accent3 104 2 4 3" xfId="10611" xr:uid="{00000000-0005-0000-0000-00007E270000}"/>
    <cellStyle name="20% - Accent3 104 2 5" xfId="10612" xr:uid="{00000000-0005-0000-0000-00007F270000}"/>
    <cellStyle name="20% - Accent3 104 2 5 2" xfId="10613" xr:uid="{00000000-0005-0000-0000-000080270000}"/>
    <cellStyle name="20% - Accent3 104 2 6" xfId="10614" xr:uid="{00000000-0005-0000-0000-000081270000}"/>
    <cellStyle name="20% - Accent3 104 2 7" xfId="10615" xr:uid="{00000000-0005-0000-0000-000082270000}"/>
    <cellStyle name="20% - Accent3 104 3" xfId="10616" xr:uid="{00000000-0005-0000-0000-000083270000}"/>
    <cellStyle name="20% - Accent3 104 3 2" xfId="10617" xr:uid="{00000000-0005-0000-0000-000084270000}"/>
    <cellStyle name="20% - Accent3 104 3 2 2" xfId="10618" xr:uid="{00000000-0005-0000-0000-000085270000}"/>
    <cellStyle name="20% - Accent3 104 3 2 2 2" xfId="10619" xr:uid="{00000000-0005-0000-0000-000086270000}"/>
    <cellStyle name="20% - Accent3 104 3 2 2 2 2" xfId="10620" xr:uid="{00000000-0005-0000-0000-000087270000}"/>
    <cellStyle name="20% - Accent3 104 3 2 2 2 2 2" xfId="10621" xr:uid="{00000000-0005-0000-0000-000088270000}"/>
    <cellStyle name="20% - Accent3 104 3 2 2 2 3" xfId="10622" xr:uid="{00000000-0005-0000-0000-000089270000}"/>
    <cellStyle name="20% - Accent3 104 3 2 2 3" xfId="10623" xr:uid="{00000000-0005-0000-0000-00008A270000}"/>
    <cellStyle name="20% - Accent3 104 3 2 2 3 2" xfId="10624" xr:uid="{00000000-0005-0000-0000-00008B270000}"/>
    <cellStyle name="20% - Accent3 104 3 2 2 4" xfId="10625" xr:uid="{00000000-0005-0000-0000-00008C270000}"/>
    <cellStyle name="20% - Accent3 104 3 2 2 5" xfId="10626" xr:uid="{00000000-0005-0000-0000-00008D270000}"/>
    <cellStyle name="20% - Accent3 104 3 2 3" xfId="10627" xr:uid="{00000000-0005-0000-0000-00008E270000}"/>
    <cellStyle name="20% - Accent3 104 3 2 3 2" xfId="10628" xr:uid="{00000000-0005-0000-0000-00008F270000}"/>
    <cellStyle name="20% - Accent3 104 3 2 3 2 2" xfId="10629" xr:uid="{00000000-0005-0000-0000-000090270000}"/>
    <cellStyle name="20% - Accent3 104 3 2 3 3" xfId="10630" xr:uid="{00000000-0005-0000-0000-000091270000}"/>
    <cellStyle name="20% - Accent3 104 3 2 4" xfId="10631" xr:uid="{00000000-0005-0000-0000-000092270000}"/>
    <cellStyle name="20% - Accent3 104 3 2 4 2" xfId="10632" xr:uid="{00000000-0005-0000-0000-000093270000}"/>
    <cellStyle name="20% - Accent3 104 3 2 5" xfId="10633" xr:uid="{00000000-0005-0000-0000-000094270000}"/>
    <cellStyle name="20% - Accent3 104 3 2 6" xfId="10634" xr:uid="{00000000-0005-0000-0000-000095270000}"/>
    <cellStyle name="20% - Accent3 104 3 3" xfId="10635" xr:uid="{00000000-0005-0000-0000-000096270000}"/>
    <cellStyle name="20% - Accent3 104 3 3 2" xfId="10636" xr:uid="{00000000-0005-0000-0000-000097270000}"/>
    <cellStyle name="20% - Accent3 104 3 3 2 2" xfId="10637" xr:uid="{00000000-0005-0000-0000-000098270000}"/>
    <cellStyle name="20% - Accent3 104 3 3 2 2 2" xfId="10638" xr:uid="{00000000-0005-0000-0000-000099270000}"/>
    <cellStyle name="20% - Accent3 104 3 3 2 3" xfId="10639" xr:uid="{00000000-0005-0000-0000-00009A270000}"/>
    <cellStyle name="20% - Accent3 104 3 3 3" xfId="10640" xr:uid="{00000000-0005-0000-0000-00009B270000}"/>
    <cellStyle name="20% - Accent3 104 3 3 3 2" xfId="10641" xr:uid="{00000000-0005-0000-0000-00009C270000}"/>
    <cellStyle name="20% - Accent3 104 3 3 4" xfId="10642" xr:uid="{00000000-0005-0000-0000-00009D270000}"/>
    <cellStyle name="20% - Accent3 104 3 3 5" xfId="10643" xr:uid="{00000000-0005-0000-0000-00009E270000}"/>
    <cellStyle name="20% - Accent3 104 3 4" xfId="10644" xr:uid="{00000000-0005-0000-0000-00009F270000}"/>
    <cellStyle name="20% - Accent3 104 3 4 2" xfId="10645" xr:uid="{00000000-0005-0000-0000-0000A0270000}"/>
    <cellStyle name="20% - Accent3 104 3 4 2 2" xfId="10646" xr:uid="{00000000-0005-0000-0000-0000A1270000}"/>
    <cellStyle name="20% - Accent3 104 3 4 3" xfId="10647" xr:uid="{00000000-0005-0000-0000-0000A2270000}"/>
    <cellStyle name="20% - Accent3 104 3 5" xfId="10648" xr:uid="{00000000-0005-0000-0000-0000A3270000}"/>
    <cellStyle name="20% - Accent3 104 3 5 2" xfId="10649" xr:uid="{00000000-0005-0000-0000-0000A4270000}"/>
    <cellStyle name="20% - Accent3 104 3 6" xfId="10650" xr:uid="{00000000-0005-0000-0000-0000A5270000}"/>
    <cellStyle name="20% - Accent3 104 3 7" xfId="10651" xr:uid="{00000000-0005-0000-0000-0000A6270000}"/>
    <cellStyle name="20% - Accent3 104 4" xfId="10652" xr:uid="{00000000-0005-0000-0000-0000A7270000}"/>
    <cellStyle name="20% - Accent3 104 4 2" xfId="10653" xr:uid="{00000000-0005-0000-0000-0000A8270000}"/>
    <cellStyle name="20% - Accent3 104 4 2 2" xfId="10654" xr:uid="{00000000-0005-0000-0000-0000A9270000}"/>
    <cellStyle name="20% - Accent3 104 4 2 2 2" xfId="10655" xr:uid="{00000000-0005-0000-0000-0000AA270000}"/>
    <cellStyle name="20% - Accent3 104 4 2 2 2 2" xfId="10656" xr:uid="{00000000-0005-0000-0000-0000AB270000}"/>
    <cellStyle name="20% - Accent3 104 4 2 2 3" xfId="10657" xr:uid="{00000000-0005-0000-0000-0000AC270000}"/>
    <cellStyle name="20% - Accent3 104 4 2 3" xfId="10658" xr:uid="{00000000-0005-0000-0000-0000AD270000}"/>
    <cellStyle name="20% - Accent3 104 4 2 3 2" xfId="10659" xr:uid="{00000000-0005-0000-0000-0000AE270000}"/>
    <cellStyle name="20% - Accent3 104 4 2 4" xfId="10660" xr:uid="{00000000-0005-0000-0000-0000AF270000}"/>
    <cellStyle name="20% - Accent3 104 4 2 5" xfId="10661" xr:uid="{00000000-0005-0000-0000-0000B0270000}"/>
    <cellStyle name="20% - Accent3 104 4 3" xfId="10662" xr:uid="{00000000-0005-0000-0000-0000B1270000}"/>
    <cellStyle name="20% - Accent3 104 4 3 2" xfId="10663" xr:uid="{00000000-0005-0000-0000-0000B2270000}"/>
    <cellStyle name="20% - Accent3 104 4 3 2 2" xfId="10664" xr:uid="{00000000-0005-0000-0000-0000B3270000}"/>
    <cellStyle name="20% - Accent3 104 4 3 3" xfId="10665" xr:uid="{00000000-0005-0000-0000-0000B4270000}"/>
    <cellStyle name="20% - Accent3 104 4 4" xfId="10666" xr:uid="{00000000-0005-0000-0000-0000B5270000}"/>
    <cellStyle name="20% - Accent3 104 4 4 2" xfId="10667" xr:uid="{00000000-0005-0000-0000-0000B6270000}"/>
    <cellStyle name="20% - Accent3 104 4 5" xfId="10668" xr:uid="{00000000-0005-0000-0000-0000B7270000}"/>
    <cellStyle name="20% - Accent3 104 4 6" xfId="10669" xr:uid="{00000000-0005-0000-0000-0000B8270000}"/>
    <cellStyle name="20% - Accent3 104 5" xfId="10670" xr:uid="{00000000-0005-0000-0000-0000B9270000}"/>
    <cellStyle name="20% - Accent3 104 5 2" xfId="10671" xr:uid="{00000000-0005-0000-0000-0000BA270000}"/>
    <cellStyle name="20% - Accent3 104 5 2 2" xfId="10672" xr:uid="{00000000-0005-0000-0000-0000BB270000}"/>
    <cellStyle name="20% - Accent3 104 5 2 2 2" xfId="10673" xr:uid="{00000000-0005-0000-0000-0000BC270000}"/>
    <cellStyle name="20% - Accent3 104 5 2 2 2 2" xfId="10674" xr:uid="{00000000-0005-0000-0000-0000BD270000}"/>
    <cellStyle name="20% - Accent3 104 5 2 2 3" xfId="10675" xr:uid="{00000000-0005-0000-0000-0000BE270000}"/>
    <cellStyle name="20% - Accent3 104 5 2 3" xfId="10676" xr:uid="{00000000-0005-0000-0000-0000BF270000}"/>
    <cellStyle name="20% - Accent3 104 5 2 3 2" xfId="10677" xr:uid="{00000000-0005-0000-0000-0000C0270000}"/>
    <cellStyle name="20% - Accent3 104 5 2 4" xfId="10678" xr:uid="{00000000-0005-0000-0000-0000C1270000}"/>
    <cellStyle name="20% - Accent3 104 5 2 5" xfId="10679" xr:uid="{00000000-0005-0000-0000-0000C2270000}"/>
    <cellStyle name="20% - Accent3 104 5 3" xfId="10680" xr:uid="{00000000-0005-0000-0000-0000C3270000}"/>
    <cellStyle name="20% - Accent3 104 5 3 2" xfId="10681" xr:uid="{00000000-0005-0000-0000-0000C4270000}"/>
    <cellStyle name="20% - Accent3 104 5 3 2 2" xfId="10682" xr:uid="{00000000-0005-0000-0000-0000C5270000}"/>
    <cellStyle name="20% - Accent3 104 5 3 3" xfId="10683" xr:uid="{00000000-0005-0000-0000-0000C6270000}"/>
    <cellStyle name="20% - Accent3 104 5 4" xfId="10684" xr:uid="{00000000-0005-0000-0000-0000C7270000}"/>
    <cellStyle name="20% - Accent3 104 5 4 2" xfId="10685" xr:uid="{00000000-0005-0000-0000-0000C8270000}"/>
    <cellStyle name="20% - Accent3 104 5 5" xfId="10686" xr:uid="{00000000-0005-0000-0000-0000C9270000}"/>
    <cellStyle name="20% - Accent3 104 5 6" xfId="10687" xr:uid="{00000000-0005-0000-0000-0000CA270000}"/>
    <cellStyle name="20% - Accent3 104 6" xfId="10688" xr:uid="{00000000-0005-0000-0000-0000CB270000}"/>
    <cellStyle name="20% - Accent3 104 6 2" xfId="10689" xr:uid="{00000000-0005-0000-0000-0000CC270000}"/>
    <cellStyle name="20% - Accent3 104 6 2 2" xfId="10690" xr:uid="{00000000-0005-0000-0000-0000CD270000}"/>
    <cellStyle name="20% - Accent3 104 6 2 2 2" xfId="10691" xr:uid="{00000000-0005-0000-0000-0000CE270000}"/>
    <cellStyle name="20% - Accent3 104 6 2 3" xfId="10692" xr:uid="{00000000-0005-0000-0000-0000CF270000}"/>
    <cellStyle name="20% - Accent3 104 6 3" xfId="10693" xr:uid="{00000000-0005-0000-0000-0000D0270000}"/>
    <cellStyle name="20% - Accent3 104 6 3 2" xfId="10694" xr:uid="{00000000-0005-0000-0000-0000D1270000}"/>
    <cellStyle name="20% - Accent3 104 6 4" xfId="10695" xr:uid="{00000000-0005-0000-0000-0000D2270000}"/>
    <cellStyle name="20% - Accent3 104 6 5" xfId="10696" xr:uid="{00000000-0005-0000-0000-0000D3270000}"/>
    <cellStyle name="20% - Accent3 104 7" xfId="10697" xr:uid="{00000000-0005-0000-0000-0000D4270000}"/>
    <cellStyle name="20% - Accent3 104 7 2" xfId="10698" xr:uid="{00000000-0005-0000-0000-0000D5270000}"/>
    <cellStyle name="20% - Accent3 104 7 2 2" xfId="10699" xr:uid="{00000000-0005-0000-0000-0000D6270000}"/>
    <cellStyle name="20% - Accent3 104 7 3" xfId="10700" xr:uid="{00000000-0005-0000-0000-0000D7270000}"/>
    <cellStyle name="20% - Accent3 104 8" xfId="10701" xr:uid="{00000000-0005-0000-0000-0000D8270000}"/>
    <cellStyle name="20% - Accent3 104 8 2" xfId="10702" xr:uid="{00000000-0005-0000-0000-0000D9270000}"/>
    <cellStyle name="20% - Accent3 104 9" xfId="10703" xr:uid="{00000000-0005-0000-0000-0000DA270000}"/>
    <cellStyle name="20% - Accent3 104 9 2" xfId="10704" xr:uid="{00000000-0005-0000-0000-0000DB270000}"/>
    <cellStyle name="20% - Accent3 105" xfId="10705" xr:uid="{00000000-0005-0000-0000-0000DC270000}"/>
    <cellStyle name="20% - Accent3 105 10" xfId="10706" xr:uid="{00000000-0005-0000-0000-0000DD270000}"/>
    <cellStyle name="20% - Accent3 105 2" xfId="10707" xr:uid="{00000000-0005-0000-0000-0000DE270000}"/>
    <cellStyle name="20% - Accent3 105 2 2" xfId="10708" xr:uid="{00000000-0005-0000-0000-0000DF270000}"/>
    <cellStyle name="20% - Accent3 105 2 2 2" xfId="10709" xr:uid="{00000000-0005-0000-0000-0000E0270000}"/>
    <cellStyle name="20% - Accent3 105 2 2 2 2" xfId="10710" xr:uid="{00000000-0005-0000-0000-0000E1270000}"/>
    <cellStyle name="20% - Accent3 105 2 2 2 2 2" xfId="10711" xr:uid="{00000000-0005-0000-0000-0000E2270000}"/>
    <cellStyle name="20% - Accent3 105 2 2 2 2 2 2" xfId="10712" xr:uid="{00000000-0005-0000-0000-0000E3270000}"/>
    <cellStyle name="20% - Accent3 105 2 2 2 2 3" xfId="10713" xr:uid="{00000000-0005-0000-0000-0000E4270000}"/>
    <cellStyle name="20% - Accent3 105 2 2 2 3" xfId="10714" xr:uid="{00000000-0005-0000-0000-0000E5270000}"/>
    <cellStyle name="20% - Accent3 105 2 2 2 3 2" xfId="10715" xr:uid="{00000000-0005-0000-0000-0000E6270000}"/>
    <cellStyle name="20% - Accent3 105 2 2 2 4" xfId="10716" xr:uid="{00000000-0005-0000-0000-0000E7270000}"/>
    <cellStyle name="20% - Accent3 105 2 2 2 5" xfId="10717" xr:uid="{00000000-0005-0000-0000-0000E8270000}"/>
    <cellStyle name="20% - Accent3 105 2 2 3" xfId="10718" xr:uid="{00000000-0005-0000-0000-0000E9270000}"/>
    <cellStyle name="20% - Accent3 105 2 2 3 2" xfId="10719" xr:uid="{00000000-0005-0000-0000-0000EA270000}"/>
    <cellStyle name="20% - Accent3 105 2 2 3 2 2" xfId="10720" xr:uid="{00000000-0005-0000-0000-0000EB270000}"/>
    <cellStyle name="20% - Accent3 105 2 2 3 3" xfId="10721" xr:uid="{00000000-0005-0000-0000-0000EC270000}"/>
    <cellStyle name="20% - Accent3 105 2 2 4" xfId="10722" xr:uid="{00000000-0005-0000-0000-0000ED270000}"/>
    <cellStyle name="20% - Accent3 105 2 2 4 2" xfId="10723" xr:uid="{00000000-0005-0000-0000-0000EE270000}"/>
    <cellStyle name="20% - Accent3 105 2 2 5" xfId="10724" xr:uid="{00000000-0005-0000-0000-0000EF270000}"/>
    <cellStyle name="20% - Accent3 105 2 2 6" xfId="10725" xr:uid="{00000000-0005-0000-0000-0000F0270000}"/>
    <cellStyle name="20% - Accent3 105 2 3" xfId="10726" xr:uid="{00000000-0005-0000-0000-0000F1270000}"/>
    <cellStyle name="20% - Accent3 105 2 3 2" xfId="10727" xr:uid="{00000000-0005-0000-0000-0000F2270000}"/>
    <cellStyle name="20% - Accent3 105 2 3 2 2" xfId="10728" xr:uid="{00000000-0005-0000-0000-0000F3270000}"/>
    <cellStyle name="20% - Accent3 105 2 3 2 2 2" xfId="10729" xr:uid="{00000000-0005-0000-0000-0000F4270000}"/>
    <cellStyle name="20% - Accent3 105 2 3 2 3" xfId="10730" xr:uid="{00000000-0005-0000-0000-0000F5270000}"/>
    <cellStyle name="20% - Accent3 105 2 3 3" xfId="10731" xr:uid="{00000000-0005-0000-0000-0000F6270000}"/>
    <cellStyle name="20% - Accent3 105 2 3 3 2" xfId="10732" xr:uid="{00000000-0005-0000-0000-0000F7270000}"/>
    <cellStyle name="20% - Accent3 105 2 3 4" xfId="10733" xr:uid="{00000000-0005-0000-0000-0000F8270000}"/>
    <cellStyle name="20% - Accent3 105 2 3 5" xfId="10734" xr:uid="{00000000-0005-0000-0000-0000F9270000}"/>
    <cellStyle name="20% - Accent3 105 2 4" xfId="10735" xr:uid="{00000000-0005-0000-0000-0000FA270000}"/>
    <cellStyle name="20% - Accent3 105 2 4 2" xfId="10736" xr:uid="{00000000-0005-0000-0000-0000FB270000}"/>
    <cellStyle name="20% - Accent3 105 2 4 2 2" xfId="10737" xr:uid="{00000000-0005-0000-0000-0000FC270000}"/>
    <cellStyle name="20% - Accent3 105 2 4 3" xfId="10738" xr:uid="{00000000-0005-0000-0000-0000FD270000}"/>
    <cellStyle name="20% - Accent3 105 2 5" xfId="10739" xr:uid="{00000000-0005-0000-0000-0000FE270000}"/>
    <cellStyle name="20% - Accent3 105 2 5 2" xfId="10740" xr:uid="{00000000-0005-0000-0000-0000FF270000}"/>
    <cellStyle name="20% - Accent3 105 2 6" xfId="10741" xr:uid="{00000000-0005-0000-0000-000000280000}"/>
    <cellStyle name="20% - Accent3 105 2 7" xfId="10742" xr:uid="{00000000-0005-0000-0000-000001280000}"/>
    <cellStyle name="20% - Accent3 105 3" xfId="10743" xr:uid="{00000000-0005-0000-0000-000002280000}"/>
    <cellStyle name="20% - Accent3 105 3 2" xfId="10744" xr:uid="{00000000-0005-0000-0000-000003280000}"/>
    <cellStyle name="20% - Accent3 105 3 2 2" xfId="10745" xr:uid="{00000000-0005-0000-0000-000004280000}"/>
    <cellStyle name="20% - Accent3 105 3 2 2 2" xfId="10746" xr:uid="{00000000-0005-0000-0000-000005280000}"/>
    <cellStyle name="20% - Accent3 105 3 2 2 2 2" xfId="10747" xr:uid="{00000000-0005-0000-0000-000006280000}"/>
    <cellStyle name="20% - Accent3 105 3 2 2 2 2 2" xfId="10748" xr:uid="{00000000-0005-0000-0000-000007280000}"/>
    <cellStyle name="20% - Accent3 105 3 2 2 2 3" xfId="10749" xr:uid="{00000000-0005-0000-0000-000008280000}"/>
    <cellStyle name="20% - Accent3 105 3 2 2 3" xfId="10750" xr:uid="{00000000-0005-0000-0000-000009280000}"/>
    <cellStyle name="20% - Accent3 105 3 2 2 3 2" xfId="10751" xr:uid="{00000000-0005-0000-0000-00000A280000}"/>
    <cellStyle name="20% - Accent3 105 3 2 2 4" xfId="10752" xr:uid="{00000000-0005-0000-0000-00000B280000}"/>
    <cellStyle name="20% - Accent3 105 3 2 2 5" xfId="10753" xr:uid="{00000000-0005-0000-0000-00000C280000}"/>
    <cellStyle name="20% - Accent3 105 3 2 3" xfId="10754" xr:uid="{00000000-0005-0000-0000-00000D280000}"/>
    <cellStyle name="20% - Accent3 105 3 2 3 2" xfId="10755" xr:uid="{00000000-0005-0000-0000-00000E280000}"/>
    <cellStyle name="20% - Accent3 105 3 2 3 2 2" xfId="10756" xr:uid="{00000000-0005-0000-0000-00000F280000}"/>
    <cellStyle name="20% - Accent3 105 3 2 3 3" xfId="10757" xr:uid="{00000000-0005-0000-0000-000010280000}"/>
    <cellStyle name="20% - Accent3 105 3 2 4" xfId="10758" xr:uid="{00000000-0005-0000-0000-000011280000}"/>
    <cellStyle name="20% - Accent3 105 3 2 4 2" xfId="10759" xr:uid="{00000000-0005-0000-0000-000012280000}"/>
    <cellStyle name="20% - Accent3 105 3 2 5" xfId="10760" xr:uid="{00000000-0005-0000-0000-000013280000}"/>
    <cellStyle name="20% - Accent3 105 3 2 6" xfId="10761" xr:uid="{00000000-0005-0000-0000-000014280000}"/>
    <cellStyle name="20% - Accent3 105 3 3" xfId="10762" xr:uid="{00000000-0005-0000-0000-000015280000}"/>
    <cellStyle name="20% - Accent3 105 3 3 2" xfId="10763" xr:uid="{00000000-0005-0000-0000-000016280000}"/>
    <cellStyle name="20% - Accent3 105 3 3 2 2" xfId="10764" xr:uid="{00000000-0005-0000-0000-000017280000}"/>
    <cellStyle name="20% - Accent3 105 3 3 2 2 2" xfId="10765" xr:uid="{00000000-0005-0000-0000-000018280000}"/>
    <cellStyle name="20% - Accent3 105 3 3 2 3" xfId="10766" xr:uid="{00000000-0005-0000-0000-000019280000}"/>
    <cellStyle name="20% - Accent3 105 3 3 3" xfId="10767" xr:uid="{00000000-0005-0000-0000-00001A280000}"/>
    <cellStyle name="20% - Accent3 105 3 3 3 2" xfId="10768" xr:uid="{00000000-0005-0000-0000-00001B280000}"/>
    <cellStyle name="20% - Accent3 105 3 3 4" xfId="10769" xr:uid="{00000000-0005-0000-0000-00001C280000}"/>
    <cellStyle name="20% - Accent3 105 3 3 5" xfId="10770" xr:uid="{00000000-0005-0000-0000-00001D280000}"/>
    <cellStyle name="20% - Accent3 105 3 4" xfId="10771" xr:uid="{00000000-0005-0000-0000-00001E280000}"/>
    <cellStyle name="20% - Accent3 105 3 4 2" xfId="10772" xr:uid="{00000000-0005-0000-0000-00001F280000}"/>
    <cellStyle name="20% - Accent3 105 3 4 2 2" xfId="10773" xr:uid="{00000000-0005-0000-0000-000020280000}"/>
    <cellStyle name="20% - Accent3 105 3 4 3" xfId="10774" xr:uid="{00000000-0005-0000-0000-000021280000}"/>
    <cellStyle name="20% - Accent3 105 3 5" xfId="10775" xr:uid="{00000000-0005-0000-0000-000022280000}"/>
    <cellStyle name="20% - Accent3 105 3 5 2" xfId="10776" xr:uid="{00000000-0005-0000-0000-000023280000}"/>
    <cellStyle name="20% - Accent3 105 3 6" xfId="10777" xr:uid="{00000000-0005-0000-0000-000024280000}"/>
    <cellStyle name="20% - Accent3 105 3 7" xfId="10778" xr:uid="{00000000-0005-0000-0000-000025280000}"/>
    <cellStyle name="20% - Accent3 105 4" xfId="10779" xr:uid="{00000000-0005-0000-0000-000026280000}"/>
    <cellStyle name="20% - Accent3 105 4 2" xfId="10780" xr:uid="{00000000-0005-0000-0000-000027280000}"/>
    <cellStyle name="20% - Accent3 105 4 2 2" xfId="10781" xr:uid="{00000000-0005-0000-0000-000028280000}"/>
    <cellStyle name="20% - Accent3 105 4 2 2 2" xfId="10782" xr:uid="{00000000-0005-0000-0000-000029280000}"/>
    <cellStyle name="20% - Accent3 105 4 2 2 2 2" xfId="10783" xr:uid="{00000000-0005-0000-0000-00002A280000}"/>
    <cellStyle name="20% - Accent3 105 4 2 2 3" xfId="10784" xr:uid="{00000000-0005-0000-0000-00002B280000}"/>
    <cellStyle name="20% - Accent3 105 4 2 3" xfId="10785" xr:uid="{00000000-0005-0000-0000-00002C280000}"/>
    <cellStyle name="20% - Accent3 105 4 2 3 2" xfId="10786" xr:uid="{00000000-0005-0000-0000-00002D280000}"/>
    <cellStyle name="20% - Accent3 105 4 2 4" xfId="10787" xr:uid="{00000000-0005-0000-0000-00002E280000}"/>
    <cellStyle name="20% - Accent3 105 4 2 5" xfId="10788" xr:uid="{00000000-0005-0000-0000-00002F280000}"/>
    <cellStyle name="20% - Accent3 105 4 3" xfId="10789" xr:uid="{00000000-0005-0000-0000-000030280000}"/>
    <cellStyle name="20% - Accent3 105 4 3 2" xfId="10790" xr:uid="{00000000-0005-0000-0000-000031280000}"/>
    <cellStyle name="20% - Accent3 105 4 3 2 2" xfId="10791" xr:uid="{00000000-0005-0000-0000-000032280000}"/>
    <cellStyle name="20% - Accent3 105 4 3 3" xfId="10792" xr:uid="{00000000-0005-0000-0000-000033280000}"/>
    <cellStyle name="20% - Accent3 105 4 4" xfId="10793" xr:uid="{00000000-0005-0000-0000-000034280000}"/>
    <cellStyle name="20% - Accent3 105 4 4 2" xfId="10794" xr:uid="{00000000-0005-0000-0000-000035280000}"/>
    <cellStyle name="20% - Accent3 105 4 5" xfId="10795" xr:uid="{00000000-0005-0000-0000-000036280000}"/>
    <cellStyle name="20% - Accent3 105 4 6" xfId="10796" xr:uid="{00000000-0005-0000-0000-000037280000}"/>
    <cellStyle name="20% - Accent3 105 5" xfId="10797" xr:uid="{00000000-0005-0000-0000-000038280000}"/>
    <cellStyle name="20% - Accent3 105 5 2" xfId="10798" xr:uid="{00000000-0005-0000-0000-000039280000}"/>
    <cellStyle name="20% - Accent3 105 5 2 2" xfId="10799" xr:uid="{00000000-0005-0000-0000-00003A280000}"/>
    <cellStyle name="20% - Accent3 105 5 2 2 2" xfId="10800" xr:uid="{00000000-0005-0000-0000-00003B280000}"/>
    <cellStyle name="20% - Accent3 105 5 2 2 2 2" xfId="10801" xr:uid="{00000000-0005-0000-0000-00003C280000}"/>
    <cellStyle name="20% - Accent3 105 5 2 2 3" xfId="10802" xr:uid="{00000000-0005-0000-0000-00003D280000}"/>
    <cellStyle name="20% - Accent3 105 5 2 3" xfId="10803" xr:uid="{00000000-0005-0000-0000-00003E280000}"/>
    <cellStyle name="20% - Accent3 105 5 2 3 2" xfId="10804" xr:uid="{00000000-0005-0000-0000-00003F280000}"/>
    <cellStyle name="20% - Accent3 105 5 2 4" xfId="10805" xr:uid="{00000000-0005-0000-0000-000040280000}"/>
    <cellStyle name="20% - Accent3 105 5 2 5" xfId="10806" xr:uid="{00000000-0005-0000-0000-000041280000}"/>
    <cellStyle name="20% - Accent3 105 5 3" xfId="10807" xr:uid="{00000000-0005-0000-0000-000042280000}"/>
    <cellStyle name="20% - Accent3 105 5 3 2" xfId="10808" xr:uid="{00000000-0005-0000-0000-000043280000}"/>
    <cellStyle name="20% - Accent3 105 5 3 2 2" xfId="10809" xr:uid="{00000000-0005-0000-0000-000044280000}"/>
    <cellStyle name="20% - Accent3 105 5 3 3" xfId="10810" xr:uid="{00000000-0005-0000-0000-000045280000}"/>
    <cellStyle name="20% - Accent3 105 5 4" xfId="10811" xr:uid="{00000000-0005-0000-0000-000046280000}"/>
    <cellStyle name="20% - Accent3 105 5 4 2" xfId="10812" xr:uid="{00000000-0005-0000-0000-000047280000}"/>
    <cellStyle name="20% - Accent3 105 5 5" xfId="10813" xr:uid="{00000000-0005-0000-0000-000048280000}"/>
    <cellStyle name="20% - Accent3 105 5 6" xfId="10814" xr:uid="{00000000-0005-0000-0000-000049280000}"/>
    <cellStyle name="20% - Accent3 105 6" xfId="10815" xr:uid="{00000000-0005-0000-0000-00004A280000}"/>
    <cellStyle name="20% - Accent3 105 6 2" xfId="10816" xr:uid="{00000000-0005-0000-0000-00004B280000}"/>
    <cellStyle name="20% - Accent3 105 6 2 2" xfId="10817" xr:uid="{00000000-0005-0000-0000-00004C280000}"/>
    <cellStyle name="20% - Accent3 105 6 2 2 2" xfId="10818" xr:uid="{00000000-0005-0000-0000-00004D280000}"/>
    <cellStyle name="20% - Accent3 105 6 2 3" xfId="10819" xr:uid="{00000000-0005-0000-0000-00004E280000}"/>
    <cellStyle name="20% - Accent3 105 6 3" xfId="10820" xr:uid="{00000000-0005-0000-0000-00004F280000}"/>
    <cellStyle name="20% - Accent3 105 6 3 2" xfId="10821" xr:uid="{00000000-0005-0000-0000-000050280000}"/>
    <cellStyle name="20% - Accent3 105 6 4" xfId="10822" xr:uid="{00000000-0005-0000-0000-000051280000}"/>
    <cellStyle name="20% - Accent3 105 6 5" xfId="10823" xr:uid="{00000000-0005-0000-0000-000052280000}"/>
    <cellStyle name="20% - Accent3 105 7" xfId="10824" xr:uid="{00000000-0005-0000-0000-000053280000}"/>
    <cellStyle name="20% - Accent3 105 7 2" xfId="10825" xr:uid="{00000000-0005-0000-0000-000054280000}"/>
    <cellStyle name="20% - Accent3 105 7 2 2" xfId="10826" xr:uid="{00000000-0005-0000-0000-000055280000}"/>
    <cellStyle name="20% - Accent3 105 7 3" xfId="10827" xr:uid="{00000000-0005-0000-0000-000056280000}"/>
    <cellStyle name="20% - Accent3 105 8" xfId="10828" xr:uid="{00000000-0005-0000-0000-000057280000}"/>
    <cellStyle name="20% - Accent3 105 8 2" xfId="10829" xr:uid="{00000000-0005-0000-0000-000058280000}"/>
    <cellStyle name="20% - Accent3 105 9" xfId="10830" xr:uid="{00000000-0005-0000-0000-000059280000}"/>
    <cellStyle name="20% - Accent3 105 9 2" xfId="10831" xr:uid="{00000000-0005-0000-0000-00005A280000}"/>
    <cellStyle name="20% - Accent3 106" xfId="10832" xr:uid="{00000000-0005-0000-0000-00005B280000}"/>
    <cellStyle name="20% - Accent3 106 10" xfId="10833" xr:uid="{00000000-0005-0000-0000-00005C280000}"/>
    <cellStyle name="20% - Accent3 106 2" xfId="10834" xr:uid="{00000000-0005-0000-0000-00005D280000}"/>
    <cellStyle name="20% - Accent3 106 2 2" xfId="10835" xr:uid="{00000000-0005-0000-0000-00005E280000}"/>
    <cellStyle name="20% - Accent3 106 2 2 2" xfId="10836" xr:uid="{00000000-0005-0000-0000-00005F280000}"/>
    <cellStyle name="20% - Accent3 106 2 2 2 2" xfId="10837" xr:uid="{00000000-0005-0000-0000-000060280000}"/>
    <cellStyle name="20% - Accent3 106 2 2 2 2 2" xfId="10838" xr:uid="{00000000-0005-0000-0000-000061280000}"/>
    <cellStyle name="20% - Accent3 106 2 2 2 2 2 2" xfId="10839" xr:uid="{00000000-0005-0000-0000-000062280000}"/>
    <cellStyle name="20% - Accent3 106 2 2 2 2 3" xfId="10840" xr:uid="{00000000-0005-0000-0000-000063280000}"/>
    <cellStyle name="20% - Accent3 106 2 2 2 3" xfId="10841" xr:uid="{00000000-0005-0000-0000-000064280000}"/>
    <cellStyle name="20% - Accent3 106 2 2 2 3 2" xfId="10842" xr:uid="{00000000-0005-0000-0000-000065280000}"/>
    <cellStyle name="20% - Accent3 106 2 2 2 4" xfId="10843" xr:uid="{00000000-0005-0000-0000-000066280000}"/>
    <cellStyle name="20% - Accent3 106 2 2 2 5" xfId="10844" xr:uid="{00000000-0005-0000-0000-000067280000}"/>
    <cellStyle name="20% - Accent3 106 2 2 3" xfId="10845" xr:uid="{00000000-0005-0000-0000-000068280000}"/>
    <cellStyle name="20% - Accent3 106 2 2 3 2" xfId="10846" xr:uid="{00000000-0005-0000-0000-000069280000}"/>
    <cellStyle name="20% - Accent3 106 2 2 3 2 2" xfId="10847" xr:uid="{00000000-0005-0000-0000-00006A280000}"/>
    <cellStyle name="20% - Accent3 106 2 2 3 3" xfId="10848" xr:uid="{00000000-0005-0000-0000-00006B280000}"/>
    <cellStyle name="20% - Accent3 106 2 2 4" xfId="10849" xr:uid="{00000000-0005-0000-0000-00006C280000}"/>
    <cellStyle name="20% - Accent3 106 2 2 4 2" xfId="10850" xr:uid="{00000000-0005-0000-0000-00006D280000}"/>
    <cellStyle name="20% - Accent3 106 2 2 5" xfId="10851" xr:uid="{00000000-0005-0000-0000-00006E280000}"/>
    <cellStyle name="20% - Accent3 106 2 2 6" xfId="10852" xr:uid="{00000000-0005-0000-0000-00006F280000}"/>
    <cellStyle name="20% - Accent3 106 2 3" xfId="10853" xr:uid="{00000000-0005-0000-0000-000070280000}"/>
    <cellStyle name="20% - Accent3 106 2 3 2" xfId="10854" xr:uid="{00000000-0005-0000-0000-000071280000}"/>
    <cellStyle name="20% - Accent3 106 2 3 2 2" xfId="10855" xr:uid="{00000000-0005-0000-0000-000072280000}"/>
    <cellStyle name="20% - Accent3 106 2 3 2 2 2" xfId="10856" xr:uid="{00000000-0005-0000-0000-000073280000}"/>
    <cellStyle name="20% - Accent3 106 2 3 2 3" xfId="10857" xr:uid="{00000000-0005-0000-0000-000074280000}"/>
    <cellStyle name="20% - Accent3 106 2 3 3" xfId="10858" xr:uid="{00000000-0005-0000-0000-000075280000}"/>
    <cellStyle name="20% - Accent3 106 2 3 3 2" xfId="10859" xr:uid="{00000000-0005-0000-0000-000076280000}"/>
    <cellStyle name="20% - Accent3 106 2 3 4" xfId="10860" xr:uid="{00000000-0005-0000-0000-000077280000}"/>
    <cellStyle name="20% - Accent3 106 2 3 5" xfId="10861" xr:uid="{00000000-0005-0000-0000-000078280000}"/>
    <cellStyle name="20% - Accent3 106 2 4" xfId="10862" xr:uid="{00000000-0005-0000-0000-000079280000}"/>
    <cellStyle name="20% - Accent3 106 2 4 2" xfId="10863" xr:uid="{00000000-0005-0000-0000-00007A280000}"/>
    <cellStyle name="20% - Accent3 106 2 4 2 2" xfId="10864" xr:uid="{00000000-0005-0000-0000-00007B280000}"/>
    <cellStyle name="20% - Accent3 106 2 4 3" xfId="10865" xr:uid="{00000000-0005-0000-0000-00007C280000}"/>
    <cellStyle name="20% - Accent3 106 2 5" xfId="10866" xr:uid="{00000000-0005-0000-0000-00007D280000}"/>
    <cellStyle name="20% - Accent3 106 2 5 2" xfId="10867" xr:uid="{00000000-0005-0000-0000-00007E280000}"/>
    <cellStyle name="20% - Accent3 106 2 6" xfId="10868" xr:uid="{00000000-0005-0000-0000-00007F280000}"/>
    <cellStyle name="20% - Accent3 106 2 7" xfId="10869" xr:uid="{00000000-0005-0000-0000-000080280000}"/>
    <cellStyle name="20% - Accent3 106 3" xfId="10870" xr:uid="{00000000-0005-0000-0000-000081280000}"/>
    <cellStyle name="20% - Accent3 106 3 2" xfId="10871" xr:uid="{00000000-0005-0000-0000-000082280000}"/>
    <cellStyle name="20% - Accent3 106 3 2 2" xfId="10872" xr:uid="{00000000-0005-0000-0000-000083280000}"/>
    <cellStyle name="20% - Accent3 106 3 2 2 2" xfId="10873" xr:uid="{00000000-0005-0000-0000-000084280000}"/>
    <cellStyle name="20% - Accent3 106 3 2 2 2 2" xfId="10874" xr:uid="{00000000-0005-0000-0000-000085280000}"/>
    <cellStyle name="20% - Accent3 106 3 2 2 2 2 2" xfId="10875" xr:uid="{00000000-0005-0000-0000-000086280000}"/>
    <cellStyle name="20% - Accent3 106 3 2 2 2 3" xfId="10876" xr:uid="{00000000-0005-0000-0000-000087280000}"/>
    <cellStyle name="20% - Accent3 106 3 2 2 3" xfId="10877" xr:uid="{00000000-0005-0000-0000-000088280000}"/>
    <cellStyle name="20% - Accent3 106 3 2 2 3 2" xfId="10878" xr:uid="{00000000-0005-0000-0000-000089280000}"/>
    <cellStyle name="20% - Accent3 106 3 2 2 4" xfId="10879" xr:uid="{00000000-0005-0000-0000-00008A280000}"/>
    <cellStyle name="20% - Accent3 106 3 2 2 5" xfId="10880" xr:uid="{00000000-0005-0000-0000-00008B280000}"/>
    <cellStyle name="20% - Accent3 106 3 2 3" xfId="10881" xr:uid="{00000000-0005-0000-0000-00008C280000}"/>
    <cellStyle name="20% - Accent3 106 3 2 3 2" xfId="10882" xr:uid="{00000000-0005-0000-0000-00008D280000}"/>
    <cellStyle name="20% - Accent3 106 3 2 3 2 2" xfId="10883" xr:uid="{00000000-0005-0000-0000-00008E280000}"/>
    <cellStyle name="20% - Accent3 106 3 2 3 3" xfId="10884" xr:uid="{00000000-0005-0000-0000-00008F280000}"/>
    <cellStyle name="20% - Accent3 106 3 2 4" xfId="10885" xr:uid="{00000000-0005-0000-0000-000090280000}"/>
    <cellStyle name="20% - Accent3 106 3 2 4 2" xfId="10886" xr:uid="{00000000-0005-0000-0000-000091280000}"/>
    <cellStyle name="20% - Accent3 106 3 2 5" xfId="10887" xr:uid="{00000000-0005-0000-0000-000092280000}"/>
    <cellStyle name="20% - Accent3 106 3 2 6" xfId="10888" xr:uid="{00000000-0005-0000-0000-000093280000}"/>
    <cellStyle name="20% - Accent3 106 3 3" xfId="10889" xr:uid="{00000000-0005-0000-0000-000094280000}"/>
    <cellStyle name="20% - Accent3 106 3 3 2" xfId="10890" xr:uid="{00000000-0005-0000-0000-000095280000}"/>
    <cellStyle name="20% - Accent3 106 3 3 2 2" xfId="10891" xr:uid="{00000000-0005-0000-0000-000096280000}"/>
    <cellStyle name="20% - Accent3 106 3 3 2 2 2" xfId="10892" xr:uid="{00000000-0005-0000-0000-000097280000}"/>
    <cellStyle name="20% - Accent3 106 3 3 2 3" xfId="10893" xr:uid="{00000000-0005-0000-0000-000098280000}"/>
    <cellStyle name="20% - Accent3 106 3 3 3" xfId="10894" xr:uid="{00000000-0005-0000-0000-000099280000}"/>
    <cellStyle name="20% - Accent3 106 3 3 3 2" xfId="10895" xr:uid="{00000000-0005-0000-0000-00009A280000}"/>
    <cellStyle name="20% - Accent3 106 3 3 4" xfId="10896" xr:uid="{00000000-0005-0000-0000-00009B280000}"/>
    <cellStyle name="20% - Accent3 106 3 3 5" xfId="10897" xr:uid="{00000000-0005-0000-0000-00009C280000}"/>
    <cellStyle name="20% - Accent3 106 3 4" xfId="10898" xr:uid="{00000000-0005-0000-0000-00009D280000}"/>
    <cellStyle name="20% - Accent3 106 3 4 2" xfId="10899" xr:uid="{00000000-0005-0000-0000-00009E280000}"/>
    <cellStyle name="20% - Accent3 106 3 4 2 2" xfId="10900" xr:uid="{00000000-0005-0000-0000-00009F280000}"/>
    <cellStyle name="20% - Accent3 106 3 4 3" xfId="10901" xr:uid="{00000000-0005-0000-0000-0000A0280000}"/>
    <cellStyle name="20% - Accent3 106 3 5" xfId="10902" xr:uid="{00000000-0005-0000-0000-0000A1280000}"/>
    <cellStyle name="20% - Accent3 106 3 5 2" xfId="10903" xr:uid="{00000000-0005-0000-0000-0000A2280000}"/>
    <cellStyle name="20% - Accent3 106 3 6" xfId="10904" xr:uid="{00000000-0005-0000-0000-0000A3280000}"/>
    <cellStyle name="20% - Accent3 106 3 7" xfId="10905" xr:uid="{00000000-0005-0000-0000-0000A4280000}"/>
    <cellStyle name="20% - Accent3 106 4" xfId="10906" xr:uid="{00000000-0005-0000-0000-0000A5280000}"/>
    <cellStyle name="20% - Accent3 106 4 2" xfId="10907" xr:uid="{00000000-0005-0000-0000-0000A6280000}"/>
    <cellStyle name="20% - Accent3 106 4 2 2" xfId="10908" xr:uid="{00000000-0005-0000-0000-0000A7280000}"/>
    <cellStyle name="20% - Accent3 106 4 2 2 2" xfId="10909" xr:uid="{00000000-0005-0000-0000-0000A8280000}"/>
    <cellStyle name="20% - Accent3 106 4 2 2 2 2" xfId="10910" xr:uid="{00000000-0005-0000-0000-0000A9280000}"/>
    <cellStyle name="20% - Accent3 106 4 2 2 3" xfId="10911" xr:uid="{00000000-0005-0000-0000-0000AA280000}"/>
    <cellStyle name="20% - Accent3 106 4 2 3" xfId="10912" xr:uid="{00000000-0005-0000-0000-0000AB280000}"/>
    <cellStyle name="20% - Accent3 106 4 2 3 2" xfId="10913" xr:uid="{00000000-0005-0000-0000-0000AC280000}"/>
    <cellStyle name="20% - Accent3 106 4 2 4" xfId="10914" xr:uid="{00000000-0005-0000-0000-0000AD280000}"/>
    <cellStyle name="20% - Accent3 106 4 2 5" xfId="10915" xr:uid="{00000000-0005-0000-0000-0000AE280000}"/>
    <cellStyle name="20% - Accent3 106 4 3" xfId="10916" xr:uid="{00000000-0005-0000-0000-0000AF280000}"/>
    <cellStyle name="20% - Accent3 106 4 3 2" xfId="10917" xr:uid="{00000000-0005-0000-0000-0000B0280000}"/>
    <cellStyle name="20% - Accent3 106 4 3 2 2" xfId="10918" xr:uid="{00000000-0005-0000-0000-0000B1280000}"/>
    <cellStyle name="20% - Accent3 106 4 3 3" xfId="10919" xr:uid="{00000000-0005-0000-0000-0000B2280000}"/>
    <cellStyle name="20% - Accent3 106 4 4" xfId="10920" xr:uid="{00000000-0005-0000-0000-0000B3280000}"/>
    <cellStyle name="20% - Accent3 106 4 4 2" xfId="10921" xr:uid="{00000000-0005-0000-0000-0000B4280000}"/>
    <cellStyle name="20% - Accent3 106 4 5" xfId="10922" xr:uid="{00000000-0005-0000-0000-0000B5280000}"/>
    <cellStyle name="20% - Accent3 106 4 6" xfId="10923" xr:uid="{00000000-0005-0000-0000-0000B6280000}"/>
    <cellStyle name="20% - Accent3 106 5" xfId="10924" xr:uid="{00000000-0005-0000-0000-0000B7280000}"/>
    <cellStyle name="20% - Accent3 106 5 2" xfId="10925" xr:uid="{00000000-0005-0000-0000-0000B8280000}"/>
    <cellStyle name="20% - Accent3 106 5 2 2" xfId="10926" xr:uid="{00000000-0005-0000-0000-0000B9280000}"/>
    <cellStyle name="20% - Accent3 106 5 2 2 2" xfId="10927" xr:uid="{00000000-0005-0000-0000-0000BA280000}"/>
    <cellStyle name="20% - Accent3 106 5 2 2 2 2" xfId="10928" xr:uid="{00000000-0005-0000-0000-0000BB280000}"/>
    <cellStyle name="20% - Accent3 106 5 2 2 3" xfId="10929" xr:uid="{00000000-0005-0000-0000-0000BC280000}"/>
    <cellStyle name="20% - Accent3 106 5 2 3" xfId="10930" xr:uid="{00000000-0005-0000-0000-0000BD280000}"/>
    <cellStyle name="20% - Accent3 106 5 2 3 2" xfId="10931" xr:uid="{00000000-0005-0000-0000-0000BE280000}"/>
    <cellStyle name="20% - Accent3 106 5 2 4" xfId="10932" xr:uid="{00000000-0005-0000-0000-0000BF280000}"/>
    <cellStyle name="20% - Accent3 106 5 2 5" xfId="10933" xr:uid="{00000000-0005-0000-0000-0000C0280000}"/>
    <cellStyle name="20% - Accent3 106 5 3" xfId="10934" xr:uid="{00000000-0005-0000-0000-0000C1280000}"/>
    <cellStyle name="20% - Accent3 106 5 3 2" xfId="10935" xr:uid="{00000000-0005-0000-0000-0000C2280000}"/>
    <cellStyle name="20% - Accent3 106 5 3 2 2" xfId="10936" xr:uid="{00000000-0005-0000-0000-0000C3280000}"/>
    <cellStyle name="20% - Accent3 106 5 3 3" xfId="10937" xr:uid="{00000000-0005-0000-0000-0000C4280000}"/>
    <cellStyle name="20% - Accent3 106 5 4" xfId="10938" xr:uid="{00000000-0005-0000-0000-0000C5280000}"/>
    <cellStyle name="20% - Accent3 106 5 4 2" xfId="10939" xr:uid="{00000000-0005-0000-0000-0000C6280000}"/>
    <cellStyle name="20% - Accent3 106 5 5" xfId="10940" xr:uid="{00000000-0005-0000-0000-0000C7280000}"/>
    <cellStyle name="20% - Accent3 106 5 6" xfId="10941" xr:uid="{00000000-0005-0000-0000-0000C8280000}"/>
    <cellStyle name="20% - Accent3 106 6" xfId="10942" xr:uid="{00000000-0005-0000-0000-0000C9280000}"/>
    <cellStyle name="20% - Accent3 106 6 2" xfId="10943" xr:uid="{00000000-0005-0000-0000-0000CA280000}"/>
    <cellStyle name="20% - Accent3 106 6 2 2" xfId="10944" xr:uid="{00000000-0005-0000-0000-0000CB280000}"/>
    <cellStyle name="20% - Accent3 106 6 2 2 2" xfId="10945" xr:uid="{00000000-0005-0000-0000-0000CC280000}"/>
    <cellStyle name="20% - Accent3 106 6 2 3" xfId="10946" xr:uid="{00000000-0005-0000-0000-0000CD280000}"/>
    <cellStyle name="20% - Accent3 106 6 3" xfId="10947" xr:uid="{00000000-0005-0000-0000-0000CE280000}"/>
    <cellStyle name="20% - Accent3 106 6 3 2" xfId="10948" xr:uid="{00000000-0005-0000-0000-0000CF280000}"/>
    <cellStyle name="20% - Accent3 106 6 4" xfId="10949" xr:uid="{00000000-0005-0000-0000-0000D0280000}"/>
    <cellStyle name="20% - Accent3 106 6 5" xfId="10950" xr:uid="{00000000-0005-0000-0000-0000D1280000}"/>
    <cellStyle name="20% - Accent3 106 7" xfId="10951" xr:uid="{00000000-0005-0000-0000-0000D2280000}"/>
    <cellStyle name="20% - Accent3 106 7 2" xfId="10952" xr:uid="{00000000-0005-0000-0000-0000D3280000}"/>
    <cellStyle name="20% - Accent3 106 7 2 2" xfId="10953" xr:uid="{00000000-0005-0000-0000-0000D4280000}"/>
    <cellStyle name="20% - Accent3 106 7 3" xfId="10954" xr:uid="{00000000-0005-0000-0000-0000D5280000}"/>
    <cellStyle name="20% - Accent3 106 8" xfId="10955" xr:uid="{00000000-0005-0000-0000-0000D6280000}"/>
    <cellStyle name="20% - Accent3 106 8 2" xfId="10956" xr:uid="{00000000-0005-0000-0000-0000D7280000}"/>
    <cellStyle name="20% - Accent3 106 9" xfId="10957" xr:uid="{00000000-0005-0000-0000-0000D8280000}"/>
    <cellStyle name="20% - Accent3 106 9 2" xfId="10958" xr:uid="{00000000-0005-0000-0000-0000D9280000}"/>
    <cellStyle name="20% - Accent3 107" xfId="10959" xr:uid="{00000000-0005-0000-0000-0000DA280000}"/>
    <cellStyle name="20% - Accent3 107 10" xfId="10960" xr:uid="{00000000-0005-0000-0000-0000DB280000}"/>
    <cellStyle name="20% - Accent3 107 2" xfId="10961" xr:uid="{00000000-0005-0000-0000-0000DC280000}"/>
    <cellStyle name="20% - Accent3 107 2 2" xfId="10962" xr:uid="{00000000-0005-0000-0000-0000DD280000}"/>
    <cellStyle name="20% - Accent3 107 2 2 2" xfId="10963" xr:uid="{00000000-0005-0000-0000-0000DE280000}"/>
    <cellStyle name="20% - Accent3 107 2 2 2 2" xfId="10964" xr:uid="{00000000-0005-0000-0000-0000DF280000}"/>
    <cellStyle name="20% - Accent3 107 2 2 2 2 2" xfId="10965" xr:uid="{00000000-0005-0000-0000-0000E0280000}"/>
    <cellStyle name="20% - Accent3 107 2 2 2 2 2 2" xfId="10966" xr:uid="{00000000-0005-0000-0000-0000E1280000}"/>
    <cellStyle name="20% - Accent3 107 2 2 2 2 3" xfId="10967" xr:uid="{00000000-0005-0000-0000-0000E2280000}"/>
    <cellStyle name="20% - Accent3 107 2 2 2 3" xfId="10968" xr:uid="{00000000-0005-0000-0000-0000E3280000}"/>
    <cellStyle name="20% - Accent3 107 2 2 2 3 2" xfId="10969" xr:uid="{00000000-0005-0000-0000-0000E4280000}"/>
    <cellStyle name="20% - Accent3 107 2 2 2 4" xfId="10970" xr:uid="{00000000-0005-0000-0000-0000E5280000}"/>
    <cellStyle name="20% - Accent3 107 2 2 2 5" xfId="10971" xr:uid="{00000000-0005-0000-0000-0000E6280000}"/>
    <cellStyle name="20% - Accent3 107 2 2 3" xfId="10972" xr:uid="{00000000-0005-0000-0000-0000E7280000}"/>
    <cellStyle name="20% - Accent3 107 2 2 3 2" xfId="10973" xr:uid="{00000000-0005-0000-0000-0000E8280000}"/>
    <cellStyle name="20% - Accent3 107 2 2 3 2 2" xfId="10974" xr:uid="{00000000-0005-0000-0000-0000E9280000}"/>
    <cellStyle name="20% - Accent3 107 2 2 3 3" xfId="10975" xr:uid="{00000000-0005-0000-0000-0000EA280000}"/>
    <cellStyle name="20% - Accent3 107 2 2 4" xfId="10976" xr:uid="{00000000-0005-0000-0000-0000EB280000}"/>
    <cellStyle name="20% - Accent3 107 2 2 4 2" xfId="10977" xr:uid="{00000000-0005-0000-0000-0000EC280000}"/>
    <cellStyle name="20% - Accent3 107 2 2 5" xfId="10978" xr:uid="{00000000-0005-0000-0000-0000ED280000}"/>
    <cellStyle name="20% - Accent3 107 2 2 6" xfId="10979" xr:uid="{00000000-0005-0000-0000-0000EE280000}"/>
    <cellStyle name="20% - Accent3 107 2 3" xfId="10980" xr:uid="{00000000-0005-0000-0000-0000EF280000}"/>
    <cellStyle name="20% - Accent3 107 2 3 2" xfId="10981" xr:uid="{00000000-0005-0000-0000-0000F0280000}"/>
    <cellStyle name="20% - Accent3 107 2 3 2 2" xfId="10982" xr:uid="{00000000-0005-0000-0000-0000F1280000}"/>
    <cellStyle name="20% - Accent3 107 2 3 2 2 2" xfId="10983" xr:uid="{00000000-0005-0000-0000-0000F2280000}"/>
    <cellStyle name="20% - Accent3 107 2 3 2 3" xfId="10984" xr:uid="{00000000-0005-0000-0000-0000F3280000}"/>
    <cellStyle name="20% - Accent3 107 2 3 3" xfId="10985" xr:uid="{00000000-0005-0000-0000-0000F4280000}"/>
    <cellStyle name="20% - Accent3 107 2 3 3 2" xfId="10986" xr:uid="{00000000-0005-0000-0000-0000F5280000}"/>
    <cellStyle name="20% - Accent3 107 2 3 4" xfId="10987" xr:uid="{00000000-0005-0000-0000-0000F6280000}"/>
    <cellStyle name="20% - Accent3 107 2 3 5" xfId="10988" xr:uid="{00000000-0005-0000-0000-0000F7280000}"/>
    <cellStyle name="20% - Accent3 107 2 4" xfId="10989" xr:uid="{00000000-0005-0000-0000-0000F8280000}"/>
    <cellStyle name="20% - Accent3 107 2 4 2" xfId="10990" xr:uid="{00000000-0005-0000-0000-0000F9280000}"/>
    <cellStyle name="20% - Accent3 107 2 4 2 2" xfId="10991" xr:uid="{00000000-0005-0000-0000-0000FA280000}"/>
    <cellStyle name="20% - Accent3 107 2 4 3" xfId="10992" xr:uid="{00000000-0005-0000-0000-0000FB280000}"/>
    <cellStyle name="20% - Accent3 107 2 5" xfId="10993" xr:uid="{00000000-0005-0000-0000-0000FC280000}"/>
    <cellStyle name="20% - Accent3 107 2 5 2" xfId="10994" xr:uid="{00000000-0005-0000-0000-0000FD280000}"/>
    <cellStyle name="20% - Accent3 107 2 6" xfId="10995" xr:uid="{00000000-0005-0000-0000-0000FE280000}"/>
    <cellStyle name="20% - Accent3 107 2 7" xfId="10996" xr:uid="{00000000-0005-0000-0000-0000FF280000}"/>
    <cellStyle name="20% - Accent3 107 3" xfId="10997" xr:uid="{00000000-0005-0000-0000-000000290000}"/>
    <cellStyle name="20% - Accent3 107 3 2" xfId="10998" xr:uid="{00000000-0005-0000-0000-000001290000}"/>
    <cellStyle name="20% - Accent3 107 3 2 2" xfId="10999" xr:uid="{00000000-0005-0000-0000-000002290000}"/>
    <cellStyle name="20% - Accent3 107 3 2 2 2" xfId="11000" xr:uid="{00000000-0005-0000-0000-000003290000}"/>
    <cellStyle name="20% - Accent3 107 3 2 2 2 2" xfId="11001" xr:uid="{00000000-0005-0000-0000-000004290000}"/>
    <cellStyle name="20% - Accent3 107 3 2 2 2 2 2" xfId="11002" xr:uid="{00000000-0005-0000-0000-000005290000}"/>
    <cellStyle name="20% - Accent3 107 3 2 2 2 3" xfId="11003" xr:uid="{00000000-0005-0000-0000-000006290000}"/>
    <cellStyle name="20% - Accent3 107 3 2 2 3" xfId="11004" xr:uid="{00000000-0005-0000-0000-000007290000}"/>
    <cellStyle name="20% - Accent3 107 3 2 2 3 2" xfId="11005" xr:uid="{00000000-0005-0000-0000-000008290000}"/>
    <cellStyle name="20% - Accent3 107 3 2 2 4" xfId="11006" xr:uid="{00000000-0005-0000-0000-000009290000}"/>
    <cellStyle name="20% - Accent3 107 3 2 2 5" xfId="11007" xr:uid="{00000000-0005-0000-0000-00000A290000}"/>
    <cellStyle name="20% - Accent3 107 3 2 3" xfId="11008" xr:uid="{00000000-0005-0000-0000-00000B290000}"/>
    <cellStyle name="20% - Accent3 107 3 2 3 2" xfId="11009" xr:uid="{00000000-0005-0000-0000-00000C290000}"/>
    <cellStyle name="20% - Accent3 107 3 2 3 2 2" xfId="11010" xr:uid="{00000000-0005-0000-0000-00000D290000}"/>
    <cellStyle name="20% - Accent3 107 3 2 3 3" xfId="11011" xr:uid="{00000000-0005-0000-0000-00000E290000}"/>
    <cellStyle name="20% - Accent3 107 3 2 4" xfId="11012" xr:uid="{00000000-0005-0000-0000-00000F290000}"/>
    <cellStyle name="20% - Accent3 107 3 2 4 2" xfId="11013" xr:uid="{00000000-0005-0000-0000-000010290000}"/>
    <cellStyle name="20% - Accent3 107 3 2 5" xfId="11014" xr:uid="{00000000-0005-0000-0000-000011290000}"/>
    <cellStyle name="20% - Accent3 107 3 2 6" xfId="11015" xr:uid="{00000000-0005-0000-0000-000012290000}"/>
    <cellStyle name="20% - Accent3 107 3 3" xfId="11016" xr:uid="{00000000-0005-0000-0000-000013290000}"/>
    <cellStyle name="20% - Accent3 107 3 3 2" xfId="11017" xr:uid="{00000000-0005-0000-0000-000014290000}"/>
    <cellStyle name="20% - Accent3 107 3 3 2 2" xfId="11018" xr:uid="{00000000-0005-0000-0000-000015290000}"/>
    <cellStyle name="20% - Accent3 107 3 3 2 2 2" xfId="11019" xr:uid="{00000000-0005-0000-0000-000016290000}"/>
    <cellStyle name="20% - Accent3 107 3 3 2 3" xfId="11020" xr:uid="{00000000-0005-0000-0000-000017290000}"/>
    <cellStyle name="20% - Accent3 107 3 3 3" xfId="11021" xr:uid="{00000000-0005-0000-0000-000018290000}"/>
    <cellStyle name="20% - Accent3 107 3 3 3 2" xfId="11022" xr:uid="{00000000-0005-0000-0000-000019290000}"/>
    <cellStyle name="20% - Accent3 107 3 3 4" xfId="11023" xr:uid="{00000000-0005-0000-0000-00001A290000}"/>
    <cellStyle name="20% - Accent3 107 3 3 5" xfId="11024" xr:uid="{00000000-0005-0000-0000-00001B290000}"/>
    <cellStyle name="20% - Accent3 107 3 4" xfId="11025" xr:uid="{00000000-0005-0000-0000-00001C290000}"/>
    <cellStyle name="20% - Accent3 107 3 4 2" xfId="11026" xr:uid="{00000000-0005-0000-0000-00001D290000}"/>
    <cellStyle name="20% - Accent3 107 3 4 2 2" xfId="11027" xr:uid="{00000000-0005-0000-0000-00001E290000}"/>
    <cellStyle name="20% - Accent3 107 3 4 3" xfId="11028" xr:uid="{00000000-0005-0000-0000-00001F290000}"/>
    <cellStyle name="20% - Accent3 107 3 5" xfId="11029" xr:uid="{00000000-0005-0000-0000-000020290000}"/>
    <cellStyle name="20% - Accent3 107 3 5 2" xfId="11030" xr:uid="{00000000-0005-0000-0000-000021290000}"/>
    <cellStyle name="20% - Accent3 107 3 6" xfId="11031" xr:uid="{00000000-0005-0000-0000-000022290000}"/>
    <cellStyle name="20% - Accent3 107 3 7" xfId="11032" xr:uid="{00000000-0005-0000-0000-000023290000}"/>
    <cellStyle name="20% - Accent3 107 4" xfId="11033" xr:uid="{00000000-0005-0000-0000-000024290000}"/>
    <cellStyle name="20% - Accent3 107 4 2" xfId="11034" xr:uid="{00000000-0005-0000-0000-000025290000}"/>
    <cellStyle name="20% - Accent3 107 4 2 2" xfId="11035" xr:uid="{00000000-0005-0000-0000-000026290000}"/>
    <cellStyle name="20% - Accent3 107 4 2 2 2" xfId="11036" xr:uid="{00000000-0005-0000-0000-000027290000}"/>
    <cellStyle name="20% - Accent3 107 4 2 2 2 2" xfId="11037" xr:uid="{00000000-0005-0000-0000-000028290000}"/>
    <cellStyle name="20% - Accent3 107 4 2 2 3" xfId="11038" xr:uid="{00000000-0005-0000-0000-000029290000}"/>
    <cellStyle name="20% - Accent3 107 4 2 3" xfId="11039" xr:uid="{00000000-0005-0000-0000-00002A290000}"/>
    <cellStyle name="20% - Accent3 107 4 2 3 2" xfId="11040" xr:uid="{00000000-0005-0000-0000-00002B290000}"/>
    <cellStyle name="20% - Accent3 107 4 2 4" xfId="11041" xr:uid="{00000000-0005-0000-0000-00002C290000}"/>
    <cellStyle name="20% - Accent3 107 4 2 5" xfId="11042" xr:uid="{00000000-0005-0000-0000-00002D290000}"/>
    <cellStyle name="20% - Accent3 107 4 3" xfId="11043" xr:uid="{00000000-0005-0000-0000-00002E290000}"/>
    <cellStyle name="20% - Accent3 107 4 3 2" xfId="11044" xr:uid="{00000000-0005-0000-0000-00002F290000}"/>
    <cellStyle name="20% - Accent3 107 4 3 2 2" xfId="11045" xr:uid="{00000000-0005-0000-0000-000030290000}"/>
    <cellStyle name="20% - Accent3 107 4 3 3" xfId="11046" xr:uid="{00000000-0005-0000-0000-000031290000}"/>
    <cellStyle name="20% - Accent3 107 4 4" xfId="11047" xr:uid="{00000000-0005-0000-0000-000032290000}"/>
    <cellStyle name="20% - Accent3 107 4 4 2" xfId="11048" xr:uid="{00000000-0005-0000-0000-000033290000}"/>
    <cellStyle name="20% - Accent3 107 4 5" xfId="11049" xr:uid="{00000000-0005-0000-0000-000034290000}"/>
    <cellStyle name="20% - Accent3 107 4 6" xfId="11050" xr:uid="{00000000-0005-0000-0000-000035290000}"/>
    <cellStyle name="20% - Accent3 107 5" xfId="11051" xr:uid="{00000000-0005-0000-0000-000036290000}"/>
    <cellStyle name="20% - Accent3 107 5 2" xfId="11052" xr:uid="{00000000-0005-0000-0000-000037290000}"/>
    <cellStyle name="20% - Accent3 107 5 2 2" xfId="11053" xr:uid="{00000000-0005-0000-0000-000038290000}"/>
    <cellStyle name="20% - Accent3 107 5 2 2 2" xfId="11054" xr:uid="{00000000-0005-0000-0000-000039290000}"/>
    <cellStyle name="20% - Accent3 107 5 2 2 2 2" xfId="11055" xr:uid="{00000000-0005-0000-0000-00003A290000}"/>
    <cellStyle name="20% - Accent3 107 5 2 2 3" xfId="11056" xr:uid="{00000000-0005-0000-0000-00003B290000}"/>
    <cellStyle name="20% - Accent3 107 5 2 3" xfId="11057" xr:uid="{00000000-0005-0000-0000-00003C290000}"/>
    <cellStyle name="20% - Accent3 107 5 2 3 2" xfId="11058" xr:uid="{00000000-0005-0000-0000-00003D290000}"/>
    <cellStyle name="20% - Accent3 107 5 2 4" xfId="11059" xr:uid="{00000000-0005-0000-0000-00003E290000}"/>
    <cellStyle name="20% - Accent3 107 5 2 5" xfId="11060" xr:uid="{00000000-0005-0000-0000-00003F290000}"/>
    <cellStyle name="20% - Accent3 107 5 3" xfId="11061" xr:uid="{00000000-0005-0000-0000-000040290000}"/>
    <cellStyle name="20% - Accent3 107 5 3 2" xfId="11062" xr:uid="{00000000-0005-0000-0000-000041290000}"/>
    <cellStyle name="20% - Accent3 107 5 3 2 2" xfId="11063" xr:uid="{00000000-0005-0000-0000-000042290000}"/>
    <cellStyle name="20% - Accent3 107 5 3 3" xfId="11064" xr:uid="{00000000-0005-0000-0000-000043290000}"/>
    <cellStyle name="20% - Accent3 107 5 4" xfId="11065" xr:uid="{00000000-0005-0000-0000-000044290000}"/>
    <cellStyle name="20% - Accent3 107 5 4 2" xfId="11066" xr:uid="{00000000-0005-0000-0000-000045290000}"/>
    <cellStyle name="20% - Accent3 107 5 5" xfId="11067" xr:uid="{00000000-0005-0000-0000-000046290000}"/>
    <cellStyle name="20% - Accent3 107 5 6" xfId="11068" xr:uid="{00000000-0005-0000-0000-000047290000}"/>
    <cellStyle name="20% - Accent3 107 6" xfId="11069" xr:uid="{00000000-0005-0000-0000-000048290000}"/>
    <cellStyle name="20% - Accent3 107 6 2" xfId="11070" xr:uid="{00000000-0005-0000-0000-000049290000}"/>
    <cellStyle name="20% - Accent3 107 6 2 2" xfId="11071" xr:uid="{00000000-0005-0000-0000-00004A290000}"/>
    <cellStyle name="20% - Accent3 107 6 2 2 2" xfId="11072" xr:uid="{00000000-0005-0000-0000-00004B290000}"/>
    <cellStyle name="20% - Accent3 107 6 2 3" xfId="11073" xr:uid="{00000000-0005-0000-0000-00004C290000}"/>
    <cellStyle name="20% - Accent3 107 6 3" xfId="11074" xr:uid="{00000000-0005-0000-0000-00004D290000}"/>
    <cellStyle name="20% - Accent3 107 6 3 2" xfId="11075" xr:uid="{00000000-0005-0000-0000-00004E290000}"/>
    <cellStyle name="20% - Accent3 107 6 4" xfId="11076" xr:uid="{00000000-0005-0000-0000-00004F290000}"/>
    <cellStyle name="20% - Accent3 107 6 5" xfId="11077" xr:uid="{00000000-0005-0000-0000-000050290000}"/>
    <cellStyle name="20% - Accent3 107 7" xfId="11078" xr:uid="{00000000-0005-0000-0000-000051290000}"/>
    <cellStyle name="20% - Accent3 107 7 2" xfId="11079" xr:uid="{00000000-0005-0000-0000-000052290000}"/>
    <cellStyle name="20% - Accent3 107 7 2 2" xfId="11080" xr:uid="{00000000-0005-0000-0000-000053290000}"/>
    <cellStyle name="20% - Accent3 107 7 3" xfId="11081" xr:uid="{00000000-0005-0000-0000-000054290000}"/>
    <cellStyle name="20% - Accent3 107 8" xfId="11082" xr:uid="{00000000-0005-0000-0000-000055290000}"/>
    <cellStyle name="20% - Accent3 107 8 2" xfId="11083" xr:uid="{00000000-0005-0000-0000-000056290000}"/>
    <cellStyle name="20% - Accent3 107 9" xfId="11084" xr:uid="{00000000-0005-0000-0000-000057290000}"/>
    <cellStyle name="20% - Accent3 107 9 2" xfId="11085" xr:uid="{00000000-0005-0000-0000-000058290000}"/>
    <cellStyle name="20% - Accent3 108" xfId="11086" xr:uid="{00000000-0005-0000-0000-000059290000}"/>
    <cellStyle name="20% - Accent3 108 10" xfId="11087" xr:uid="{00000000-0005-0000-0000-00005A290000}"/>
    <cellStyle name="20% - Accent3 108 2" xfId="11088" xr:uid="{00000000-0005-0000-0000-00005B290000}"/>
    <cellStyle name="20% - Accent3 108 2 2" xfId="11089" xr:uid="{00000000-0005-0000-0000-00005C290000}"/>
    <cellStyle name="20% - Accent3 108 2 2 2" xfId="11090" xr:uid="{00000000-0005-0000-0000-00005D290000}"/>
    <cellStyle name="20% - Accent3 108 2 2 2 2" xfId="11091" xr:uid="{00000000-0005-0000-0000-00005E290000}"/>
    <cellStyle name="20% - Accent3 108 2 2 2 2 2" xfId="11092" xr:uid="{00000000-0005-0000-0000-00005F290000}"/>
    <cellStyle name="20% - Accent3 108 2 2 2 2 2 2" xfId="11093" xr:uid="{00000000-0005-0000-0000-000060290000}"/>
    <cellStyle name="20% - Accent3 108 2 2 2 2 3" xfId="11094" xr:uid="{00000000-0005-0000-0000-000061290000}"/>
    <cellStyle name="20% - Accent3 108 2 2 2 3" xfId="11095" xr:uid="{00000000-0005-0000-0000-000062290000}"/>
    <cellStyle name="20% - Accent3 108 2 2 2 3 2" xfId="11096" xr:uid="{00000000-0005-0000-0000-000063290000}"/>
    <cellStyle name="20% - Accent3 108 2 2 2 4" xfId="11097" xr:uid="{00000000-0005-0000-0000-000064290000}"/>
    <cellStyle name="20% - Accent3 108 2 2 2 5" xfId="11098" xr:uid="{00000000-0005-0000-0000-000065290000}"/>
    <cellStyle name="20% - Accent3 108 2 2 3" xfId="11099" xr:uid="{00000000-0005-0000-0000-000066290000}"/>
    <cellStyle name="20% - Accent3 108 2 2 3 2" xfId="11100" xr:uid="{00000000-0005-0000-0000-000067290000}"/>
    <cellStyle name="20% - Accent3 108 2 2 3 2 2" xfId="11101" xr:uid="{00000000-0005-0000-0000-000068290000}"/>
    <cellStyle name="20% - Accent3 108 2 2 3 3" xfId="11102" xr:uid="{00000000-0005-0000-0000-000069290000}"/>
    <cellStyle name="20% - Accent3 108 2 2 4" xfId="11103" xr:uid="{00000000-0005-0000-0000-00006A290000}"/>
    <cellStyle name="20% - Accent3 108 2 2 4 2" xfId="11104" xr:uid="{00000000-0005-0000-0000-00006B290000}"/>
    <cellStyle name="20% - Accent3 108 2 2 5" xfId="11105" xr:uid="{00000000-0005-0000-0000-00006C290000}"/>
    <cellStyle name="20% - Accent3 108 2 2 6" xfId="11106" xr:uid="{00000000-0005-0000-0000-00006D290000}"/>
    <cellStyle name="20% - Accent3 108 2 3" xfId="11107" xr:uid="{00000000-0005-0000-0000-00006E290000}"/>
    <cellStyle name="20% - Accent3 108 2 3 2" xfId="11108" xr:uid="{00000000-0005-0000-0000-00006F290000}"/>
    <cellStyle name="20% - Accent3 108 2 3 2 2" xfId="11109" xr:uid="{00000000-0005-0000-0000-000070290000}"/>
    <cellStyle name="20% - Accent3 108 2 3 2 2 2" xfId="11110" xr:uid="{00000000-0005-0000-0000-000071290000}"/>
    <cellStyle name="20% - Accent3 108 2 3 2 3" xfId="11111" xr:uid="{00000000-0005-0000-0000-000072290000}"/>
    <cellStyle name="20% - Accent3 108 2 3 3" xfId="11112" xr:uid="{00000000-0005-0000-0000-000073290000}"/>
    <cellStyle name="20% - Accent3 108 2 3 3 2" xfId="11113" xr:uid="{00000000-0005-0000-0000-000074290000}"/>
    <cellStyle name="20% - Accent3 108 2 3 4" xfId="11114" xr:uid="{00000000-0005-0000-0000-000075290000}"/>
    <cellStyle name="20% - Accent3 108 2 3 5" xfId="11115" xr:uid="{00000000-0005-0000-0000-000076290000}"/>
    <cellStyle name="20% - Accent3 108 2 4" xfId="11116" xr:uid="{00000000-0005-0000-0000-000077290000}"/>
    <cellStyle name="20% - Accent3 108 2 4 2" xfId="11117" xr:uid="{00000000-0005-0000-0000-000078290000}"/>
    <cellStyle name="20% - Accent3 108 2 4 2 2" xfId="11118" xr:uid="{00000000-0005-0000-0000-000079290000}"/>
    <cellStyle name="20% - Accent3 108 2 4 3" xfId="11119" xr:uid="{00000000-0005-0000-0000-00007A290000}"/>
    <cellStyle name="20% - Accent3 108 2 5" xfId="11120" xr:uid="{00000000-0005-0000-0000-00007B290000}"/>
    <cellStyle name="20% - Accent3 108 2 5 2" xfId="11121" xr:uid="{00000000-0005-0000-0000-00007C290000}"/>
    <cellStyle name="20% - Accent3 108 2 6" xfId="11122" xr:uid="{00000000-0005-0000-0000-00007D290000}"/>
    <cellStyle name="20% - Accent3 108 2 7" xfId="11123" xr:uid="{00000000-0005-0000-0000-00007E290000}"/>
    <cellStyle name="20% - Accent3 108 3" xfId="11124" xr:uid="{00000000-0005-0000-0000-00007F290000}"/>
    <cellStyle name="20% - Accent3 108 3 2" xfId="11125" xr:uid="{00000000-0005-0000-0000-000080290000}"/>
    <cellStyle name="20% - Accent3 108 3 2 2" xfId="11126" xr:uid="{00000000-0005-0000-0000-000081290000}"/>
    <cellStyle name="20% - Accent3 108 3 2 2 2" xfId="11127" xr:uid="{00000000-0005-0000-0000-000082290000}"/>
    <cellStyle name="20% - Accent3 108 3 2 2 2 2" xfId="11128" xr:uid="{00000000-0005-0000-0000-000083290000}"/>
    <cellStyle name="20% - Accent3 108 3 2 2 2 2 2" xfId="11129" xr:uid="{00000000-0005-0000-0000-000084290000}"/>
    <cellStyle name="20% - Accent3 108 3 2 2 2 3" xfId="11130" xr:uid="{00000000-0005-0000-0000-000085290000}"/>
    <cellStyle name="20% - Accent3 108 3 2 2 3" xfId="11131" xr:uid="{00000000-0005-0000-0000-000086290000}"/>
    <cellStyle name="20% - Accent3 108 3 2 2 3 2" xfId="11132" xr:uid="{00000000-0005-0000-0000-000087290000}"/>
    <cellStyle name="20% - Accent3 108 3 2 2 4" xfId="11133" xr:uid="{00000000-0005-0000-0000-000088290000}"/>
    <cellStyle name="20% - Accent3 108 3 2 2 5" xfId="11134" xr:uid="{00000000-0005-0000-0000-000089290000}"/>
    <cellStyle name="20% - Accent3 108 3 2 3" xfId="11135" xr:uid="{00000000-0005-0000-0000-00008A290000}"/>
    <cellStyle name="20% - Accent3 108 3 2 3 2" xfId="11136" xr:uid="{00000000-0005-0000-0000-00008B290000}"/>
    <cellStyle name="20% - Accent3 108 3 2 3 2 2" xfId="11137" xr:uid="{00000000-0005-0000-0000-00008C290000}"/>
    <cellStyle name="20% - Accent3 108 3 2 3 3" xfId="11138" xr:uid="{00000000-0005-0000-0000-00008D290000}"/>
    <cellStyle name="20% - Accent3 108 3 2 4" xfId="11139" xr:uid="{00000000-0005-0000-0000-00008E290000}"/>
    <cellStyle name="20% - Accent3 108 3 2 4 2" xfId="11140" xr:uid="{00000000-0005-0000-0000-00008F290000}"/>
    <cellStyle name="20% - Accent3 108 3 2 5" xfId="11141" xr:uid="{00000000-0005-0000-0000-000090290000}"/>
    <cellStyle name="20% - Accent3 108 3 2 6" xfId="11142" xr:uid="{00000000-0005-0000-0000-000091290000}"/>
    <cellStyle name="20% - Accent3 108 3 3" xfId="11143" xr:uid="{00000000-0005-0000-0000-000092290000}"/>
    <cellStyle name="20% - Accent3 108 3 3 2" xfId="11144" xr:uid="{00000000-0005-0000-0000-000093290000}"/>
    <cellStyle name="20% - Accent3 108 3 3 2 2" xfId="11145" xr:uid="{00000000-0005-0000-0000-000094290000}"/>
    <cellStyle name="20% - Accent3 108 3 3 2 2 2" xfId="11146" xr:uid="{00000000-0005-0000-0000-000095290000}"/>
    <cellStyle name="20% - Accent3 108 3 3 2 3" xfId="11147" xr:uid="{00000000-0005-0000-0000-000096290000}"/>
    <cellStyle name="20% - Accent3 108 3 3 3" xfId="11148" xr:uid="{00000000-0005-0000-0000-000097290000}"/>
    <cellStyle name="20% - Accent3 108 3 3 3 2" xfId="11149" xr:uid="{00000000-0005-0000-0000-000098290000}"/>
    <cellStyle name="20% - Accent3 108 3 3 4" xfId="11150" xr:uid="{00000000-0005-0000-0000-000099290000}"/>
    <cellStyle name="20% - Accent3 108 3 3 5" xfId="11151" xr:uid="{00000000-0005-0000-0000-00009A290000}"/>
    <cellStyle name="20% - Accent3 108 3 4" xfId="11152" xr:uid="{00000000-0005-0000-0000-00009B290000}"/>
    <cellStyle name="20% - Accent3 108 3 4 2" xfId="11153" xr:uid="{00000000-0005-0000-0000-00009C290000}"/>
    <cellStyle name="20% - Accent3 108 3 4 2 2" xfId="11154" xr:uid="{00000000-0005-0000-0000-00009D290000}"/>
    <cellStyle name="20% - Accent3 108 3 4 3" xfId="11155" xr:uid="{00000000-0005-0000-0000-00009E290000}"/>
    <cellStyle name="20% - Accent3 108 3 5" xfId="11156" xr:uid="{00000000-0005-0000-0000-00009F290000}"/>
    <cellStyle name="20% - Accent3 108 3 5 2" xfId="11157" xr:uid="{00000000-0005-0000-0000-0000A0290000}"/>
    <cellStyle name="20% - Accent3 108 3 6" xfId="11158" xr:uid="{00000000-0005-0000-0000-0000A1290000}"/>
    <cellStyle name="20% - Accent3 108 3 7" xfId="11159" xr:uid="{00000000-0005-0000-0000-0000A2290000}"/>
    <cellStyle name="20% - Accent3 108 4" xfId="11160" xr:uid="{00000000-0005-0000-0000-0000A3290000}"/>
    <cellStyle name="20% - Accent3 108 4 2" xfId="11161" xr:uid="{00000000-0005-0000-0000-0000A4290000}"/>
    <cellStyle name="20% - Accent3 108 4 2 2" xfId="11162" xr:uid="{00000000-0005-0000-0000-0000A5290000}"/>
    <cellStyle name="20% - Accent3 108 4 2 2 2" xfId="11163" xr:uid="{00000000-0005-0000-0000-0000A6290000}"/>
    <cellStyle name="20% - Accent3 108 4 2 2 2 2" xfId="11164" xr:uid="{00000000-0005-0000-0000-0000A7290000}"/>
    <cellStyle name="20% - Accent3 108 4 2 2 3" xfId="11165" xr:uid="{00000000-0005-0000-0000-0000A8290000}"/>
    <cellStyle name="20% - Accent3 108 4 2 3" xfId="11166" xr:uid="{00000000-0005-0000-0000-0000A9290000}"/>
    <cellStyle name="20% - Accent3 108 4 2 3 2" xfId="11167" xr:uid="{00000000-0005-0000-0000-0000AA290000}"/>
    <cellStyle name="20% - Accent3 108 4 2 4" xfId="11168" xr:uid="{00000000-0005-0000-0000-0000AB290000}"/>
    <cellStyle name="20% - Accent3 108 4 2 5" xfId="11169" xr:uid="{00000000-0005-0000-0000-0000AC290000}"/>
    <cellStyle name="20% - Accent3 108 4 3" xfId="11170" xr:uid="{00000000-0005-0000-0000-0000AD290000}"/>
    <cellStyle name="20% - Accent3 108 4 3 2" xfId="11171" xr:uid="{00000000-0005-0000-0000-0000AE290000}"/>
    <cellStyle name="20% - Accent3 108 4 3 2 2" xfId="11172" xr:uid="{00000000-0005-0000-0000-0000AF290000}"/>
    <cellStyle name="20% - Accent3 108 4 3 3" xfId="11173" xr:uid="{00000000-0005-0000-0000-0000B0290000}"/>
    <cellStyle name="20% - Accent3 108 4 4" xfId="11174" xr:uid="{00000000-0005-0000-0000-0000B1290000}"/>
    <cellStyle name="20% - Accent3 108 4 4 2" xfId="11175" xr:uid="{00000000-0005-0000-0000-0000B2290000}"/>
    <cellStyle name="20% - Accent3 108 4 5" xfId="11176" xr:uid="{00000000-0005-0000-0000-0000B3290000}"/>
    <cellStyle name="20% - Accent3 108 4 6" xfId="11177" xr:uid="{00000000-0005-0000-0000-0000B4290000}"/>
    <cellStyle name="20% - Accent3 108 5" xfId="11178" xr:uid="{00000000-0005-0000-0000-0000B5290000}"/>
    <cellStyle name="20% - Accent3 108 5 2" xfId="11179" xr:uid="{00000000-0005-0000-0000-0000B6290000}"/>
    <cellStyle name="20% - Accent3 108 5 2 2" xfId="11180" xr:uid="{00000000-0005-0000-0000-0000B7290000}"/>
    <cellStyle name="20% - Accent3 108 5 2 2 2" xfId="11181" xr:uid="{00000000-0005-0000-0000-0000B8290000}"/>
    <cellStyle name="20% - Accent3 108 5 2 2 2 2" xfId="11182" xr:uid="{00000000-0005-0000-0000-0000B9290000}"/>
    <cellStyle name="20% - Accent3 108 5 2 2 3" xfId="11183" xr:uid="{00000000-0005-0000-0000-0000BA290000}"/>
    <cellStyle name="20% - Accent3 108 5 2 3" xfId="11184" xr:uid="{00000000-0005-0000-0000-0000BB290000}"/>
    <cellStyle name="20% - Accent3 108 5 2 3 2" xfId="11185" xr:uid="{00000000-0005-0000-0000-0000BC290000}"/>
    <cellStyle name="20% - Accent3 108 5 2 4" xfId="11186" xr:uid="{00000000-0005-0000-0000-0000BD290000}"/>
    <cellStyle name="20% - Accent3 108 5 2 5" xfId="11187" xr:uid="{00000000-0005-0000-0000-0000BE290000}"/>
    <cellStyle name="20% - Accent3 108 5 3" xfId="11188" xr:uid="{00000000-0005-0000-0000-0000BF290000}"/>
    <cellStyle name="20% - Accent3 108 5 3 2" xfId="11189" xr:uid="{00000000-0005-0000-0000-0000C0290000}"/>
    <cellStyle name="20% - Accent3 108 5 3 2 2" xfId="11190" xr:uid="{00000000-0005-0000-0000-0000C1290000}"/>
    <cellStyle name="20% - Accent3 108 5 3 3" xfId="11191" xr:uid="{00000000-0005-0000-0000-0000C2290000}"/>
    <cellStyle name="20% - Accent3 108 5 4" xfId="11192" xr:uid="{00000000-0005-0000-0000-0000C3290000}"/>
    <cellStyle name="20% - Accent3 108 5 4 2" xfId="11193" xr:uid="{00000000-0005-0000-0000-0000C4290000}"/>
    <cellStyle name="20% - Accent3 108 5 5" xfId="11194" xr:uid="{00000000-0005-0000-0000-0000C5290000}"/>
    <cellStyle name="20% - Accent3 108 5 6" xfId="11195" xr:uid="{00000000-0005-0000-0000-0000C6290000}"/>
    <cellStyle name="20% - Accent3 108 6" xfId="11196" xr:uid="{00000000-0005-0000-0000-0000C7290000}"/>
    <cellStyle name="20% - Accent3 108 6 2" xfId="11197" xr:uid="{00000000-0005-0000-0000-0000C8290000}"/>
    <cellStyle name="20% - Accent3 108 6 2 2" xfId="11198" xr:uid="{00000000-0005-0000-0000-0000C9290000}"/>
    <cellStyle name="20% - Accent3 108 6 2 2 2" xfId="11199" xr:uid="{00000000-0005-0000-0000-0000CA290000}"/>
    <cellStyle name="20% - Accent3 108 6 2 3" xfId="11200" xr:uid="{00000000-0005-0000-0000-0000CB290000}"/>
    <cellStyle name="20% - Accent3 108 6 3" xfId="11201" xr:uid="{00000000-0005-0000-0000-0000CC290000}"/>
    <cellStyle name="20% - Accent3 108 6 3 2" xfId="11202" xr:uid="{00000000-0005-0000-0000-0000CD290000}"/>
    <cellStyle name="20% - Accent3 108 6 4" xfId="11203" xr:uid="{00000000-0005-0000-0000-0000CE290000}"/>
    <cellStyle name="20% - Accent3 108 6 5" xfId="11204" xr:uid="{00000000-0005-0000-0000-0000CF290000}"/>
    <cellStyle name="20% - Accent3 108 7" xfId="11205" xr:uid="{00000000-0005-0000-0000-0000D0290000}"/>
    <cellStyle name="20% - Accent3 108 7 2" xfId="11206" xr:uid="{00000000-0005-0000-0000-0000D1290000}"/>
    <cellStyle name="20% - Accent3 108 7 2 2" xfId="11207" xr:uid="{00000000-0005-0000-0000-0000D2290000}"/>
    <cellStyle name="20% - Accent3 108 7 3" xfId="11208" xr:uid="{00000000-0005-0000-0000-0000D3290000}"/>
    <cellStyle name="20% - Accent3 108 8" xfId="11209" xr:uid="{00000000-0005-0000-0000-0000D4290000}"/>
    <cellStyle name="20% - Accent3 108 8 2" xfId="11210" xr:uid="{00000000-0005-0000-0000-0000D5290000}"/>
    <cellStyle name="20% - Accent3 108 9" xfId="11211" xr:uid="{00000000-0005-0000-0000-0000D6290000}"/>
    <cellStyle name="20% - Accent3 108 9 2" xfId="11212" xr:uid="{00000000-0005-0000-0000-0000D7290000}"/>
    <cellStyle name="20% - Accent3 109" xfId="11213" xr:uid="{00000000-0005-0000-0000-0000D8290000}"/>
    <cellStyle name="20% - Accent3 109 10" xfId="11214" xr:uid="{00000000-0005-0000-0000-0000D9290000}"/>
    <cellStyle name="20% - Accent3 109 2" xfId="11215" xr:uid="{00000000-0005-0000-0000-0000DA290000}"/>
    <cellStyle name="20% - Accent3 109 2 2" xfId="11216" xr:uid="{00000000-0005-0000-0000-0000DB290000}"/>
    <cellStyle name="20% - Accent3 109 2 2 2" xfId="11217" xr:uid="{00000000-0005-0000-0000-0000DC290000}"/>
    <cellStyle name="20% - Accent3 109 2 2 2 2" xfId="11218" xr:uid="{00000000-0005-0000-0000-0000DD290000}"/>
    <cellStyle name="20% - Accent3 109 2 2 2 2 2" xfId="11219" xr:uid="{00000000-0005-0000-0000-0000DE290000}"/>
    <cellStyle name="20% - Accent3 109 2 2 2 2 2 2" xfId="11220" xr:uid="{00000000-0005-0000-0000-0000DF290000}"/>
    <cellStyle name="20% - Accent3 109 2 2 2 2 3" xfId="11221" xr:uid="{00000000-0005-0000-0000-0000E0290000}"/>
    <cellStyle name="20% - Accent3 109 2 2 2 3" xfId="11222" xr:uid="{00000000-0005-0000-0000-0000E1290000}"/>
    <cellStyle name="20% - Accent3 109 2 2 2 3 2" xfId="11223" xr:uid="{00000000-0005-0000-0000-0000E2290000}"/>
    <cellStyle name="20% - Accent3 109 2 2 2 4" xfId="11224" xr:uid="{00000000-0005-0000-0000-0000E3290000}"/>
    <cellStyle name="20% - Accent3 109 2 2 2 5" xfId="11225" xr:uid="{00000000-0005-0000-0000-0000E4290000}"/>
    <cellStyle name="20% - Accent3 109 2 2 3" xfId="11226" xr:uid="{00000000-0005-0000-0000-0000E5290000}"/>
    <cellStyle name="20% - Accent3 109 2 2 3 2" xfId="11227" xr:uid="{00000000-0005-0000-0000-0000E6290000}"/>
    <cellStyle name="20% - Accent3 109 2 2 3 2 2" xfId="11228" xr:uid="{00000000-0005-0000-0000-0000E7290000}"/>
    <cellStyle name="20% - Accent3 109 2 2 3 3" xfId="11229" xr:uid="{00000000-0005-0000-0000-0000E8290000}"/>
    <cellStyle name="20% - Accent3 109 2 2 4" xfId="11230" xr:uid="{00000000-0005-0000-0000-0000E9290000}"/>
    <cellStyle name="20% - Accent3 109 2 2 4 2" xfId="11231" xr:uid="{00000000-0005-0000-0000-0000EA290000}"/>
    <cellStyle name="20% - Accent3 109 2 2 5" xfId="11232" xr:uid="{00000000-0005-0000-0000-0000EB290000}"/>
    <cellStyle name="20% - Accent3 109 2 2 6" xfId="11233" xr:uid="{00000000-0005-0000-0000-0000EC290000}"/>
    <cellStyle name="20% - Accent3 109 2 3" xfId="11234" xr:uid="{00000000-0005-0000-0000-0000ED290000}"/>
    <cellStyle name="20% - Accent3 109 2 3 2" xfId="11235" xr:uid="{00000000-0005-0000-0000-0000EE290000}"/>
    <cellStyle name="20% - Accent3 109 2 3 2 2" xfId="11236" xr:uid="{00000000-0005-0000-0000-0000EF290000}"/>
    <cellStyle name="20% - Accent3 109 2 3 2 2 2" xfId="11237" xr:uid="{00000000-0005-0000-0000-0000F0290000}"/>
    <cellStyle name="20% - Accent3 109 2 3 2 3" xfId="11238" xr:uid="{00000000-0005-0000-0000-0000F1290000}"/>
    <cellStyle name="20% - Accent3 109 2 3 3" xfId="11239" xr:uid="{00000000-0005-0000-0000-0000F2290000}"/>
    <cellStyle name="20% - Accent3 109 2 3 3 2" xfId="11240" xr:uid="{00000000-0005-0000-0000-0000F3290000}"/>
    <cellStyle name="20% - Accent3 109 2 3 4" xfId="11241" xr:uid="{00000000-0005-0000-0000-0000F4290000}"/>
    <cellStyle name="20% - Accent3 109 2 3 5" xfId="11242" xr:uid="{00000000-0005-0000-0000-0000F5290000}"/>
    <cellStyle name="20% - Accent3 109 2 4" xfId="11243" xr:uid="{00000000-0005-0000-0000-0000F6290000}"/>
    <cellStyle name="20% - Accent3 109 2 4 2" xfId="11244" xr:uid="{00000000-0005-0000-0000-0000F7290000}"/>
    <cellStyle name="20% - Accent3 109 2 4 2 2" xfId="11245" xr:uid="{00000000-0005-0000-0000-0000F8290000}"/>
    <cellStyle name="20% - Accent3 109 2 4 3" xfId="11246" xr:uid="{00000000-0005-0000-0000-0000F9290000}"/>
    <cellStyle name="20% - Accent3 109 2 5" xfId="11247" xr:uid="{00000000-0005-0000-0000-0000FA290000}"/>
    <cellStyle name="20% - Accent3 109 2 5 2" xfId="11248" xr:uid="{00000000-0005-0000-0000-0000FB290000}"/>
    <cellStyle name="20% - Accent3 109 2 6" xfId="11249" xr:uid="{00000000-0005-0000-0000-0000FC290000}"/>
    <cellStyle name="20% - Accent3 109 2 7" xfId="11250" xr:uid="{00000000-0005-0000-0000-0000FD290000}"/>
    <cellStyle name="20% - Accent3 109 3" xfId="11251" xr:uid="{00000000-0005-0000-0000-0000FE290000}"/>
    <cellStyle name="20% - Accent3 109 3 2" xfId="11252" xr:uid="{00000000-0005-0000-0000-0000FF290000}"/>
    <cellStyle name="20% - Accent3 109 3 2 2" xfId="11253" xr:uid="{00000000-0005-0000-0000-0000002A0000}"/>
    <cellStyle name="20% - Accent3 109 3 2 2 2" xfId="11254" xr:uid="{00000000-0005-0000-0000-0000012A0000}"/>
    <cellStyle name="20% - Accent3 109 3 2 2 2 2" xfId="11255" xr:uid="{00000000-0005-0000-0000-0000022A0000}"/>
    <cellStyle name="20% - Accent3 109 3 2 2 2 2 2" xfId="11256" xr:uid="{00000000-0005-0000-0000-0000032A0000}"/>
    <cellStyle name="20% - Accent3 109 3 2 2 2 3" xfId="11257" xr:uid="{00000000-0005-0000-0000-0000042A0000}"/>
    <cellStyle name="20% - Accent3 109 3 2 2 3" xfId="11258" xr:uid="{00000000-0005-0000-0000-0000052A0000}"/>
    <cellStyle name="20% - Accent3 109 3 2 2 3 2" xfId="11259" xr:uid="{00000000-0005-0000-0000-0000062A0000}"/>
    <cellStyle name="20% - Accent3 109 3 2 2 4" xfId="11260" xr:uid="{00000000-0005-0000-0000-0000072A0000}"/>
    <cellStyle name="20% - Accent3 109 3 2 2 5" xfId="11261" xr:uid="{00000000-0005-0000-0000-0000082A0000}"/>
    <cellStyle name="20% - Accent3 109 3 2 3" xfId="11262" xr:uid="{00000000-0005-0000-0000-0000092A0000}"/>
    <cellStyle name="20% - Accent3 109 3 2 3 2" xfId="11263" xr:uid="{00000000-0005-0000-0000-00000A2A0000}"/>
    <cellStyle name="20% - Accent3 109 3 2 3 2 2" xfId="11264" xr:uid="{00000000-0005-0000-0000-00000B2A0000}"/>
    <cellStyle name="20% - Accent3 109 3 2 3 3" xfId="11265" xr:uid="{00000000-0005-0000-0000-00000C2A0000}"/>
    <cellStyle name="20% - Accent3 109 3 2 4" xfId="11266" xr:uid="{00000000-0005-0000-0000-00000D2A0000}"/>
    <cellStyle name="20% - Accent3 109 3 2 4 2" xfId="11267" xr:uid="{00000000-0005-0000-0000-00000E2A0000}"/>
    <cellStyle name="20% - Accent3 109 3 2 5" xfId="11268" xr:uid="{00000000-0005-0000-0000-00000F2A0000}"/>
    <cellStyle name="20% - Accent3 109 3 2 6" xfId="11269" xr:uid="{00000000-0005-0000-0000-0000102A0000}"/>
    <cellStyle name="20% - Accent3 109 3 3" xfId="11270" xr:uid="{00000000-0005-0000-0000-0000112A0000}"/>
    <cellStyle name="20% - Accent3 109 3 3 2" xfId="11271" xr:uid="{00000000-0005-0000-0000-0000122A0000}"/>
    <cellStyle name="20% - Accent3 109 3 3 2 2" xfId="11272" xr:uid="{00000000-0005-0000-0000-0000132A0000}"/>
    <cellStyle name="20% - Accent3 109 3 3 2 2 2" xfId="11273" xr:uid="{00000000-0005-0000-0000-0000142A0000}"/>
    <cellStyle name="20% - Accent3 109 3 3 2 3" xfId="11274" xr:uid="{00000000-0005-0000-0000-0000152A0000}"/>
    <cellStyle name="20% - Accent3 109 3 3 3" xfId="11275" xr:uid="{00000000-0005-0000-0000-0000162A0000}"/>
    <cellStyle name="20% - Accent3 109 3 3 3 2" xfId="11276" xr:uid="{00000000-0005-0000-0000-0000172A0000}"/>
    <cellStyle name="20% - Accent3 109 3 3 4" xfId="11277" xr:uid="{00000000-0005-0000-0000-0000182A0000}"/>
    <cellStyle name="20% - Accent3 109 3 3 5" xfId="11278" xr:uid="{00000000-0005-0000-0000-0000192A0000}"/>
    <cellStyle name="20% - Accent3 109 3 4" xfId="11279" xr:uid="{00000000-0005-0000-0000-00001A2A0000}"/>
    <cellStyle name="20% - Accent3 109 3 4 2" xfId="11280" xr:uid="{00000000-0005-0000-0000-00001B2A0000}"/>
    <cellStyle name="20% - Accent3 109 3 4 2 2" xfId="11281" xr:uid="{00000000-0005-0000-0000-00001C2A0000}"/>
    <cellStyle name="20% - Accent3 109 3 4 3" xfId="11282" xr:uid="{00000000-0005-0000-0000-00001D2A0000}"/>
    <cellStyle name="20% - Accent3 109 3 5" xfId="11283" xr:uid="{00000000-0005-0000-0000-00001E2A0000}"/>
    <cellStyle name="20% - Accent3 109 3 5 2" xfId="11284" xr:uid="{00000000-0005-0000-0000-00001F2A0000}"/>
    <cellStyle name="20% - Accent3 109 3 6" xfId="11285" xr:uid="{00000000-0005-0000-0000-0000202A0000}"/>
    <cellStyle name="20% - Accent3 109 3 7" xfId="11286" xr:uid="{00000000-0005-0000-0000-0000212A0000}"/>
    <cellStyle name="20% - Accent3 109 4" xfId="11287" xr:uid="{00000000-0005-0000-0000-0000222A0000}"/>
    <cellStyle name="20% - Accent3 109 4 2" xfId="11288" xr:uid="{00000000-0005-0000-0000-0000232A0000}"/>
    <cellStyle name="20% - Accent3 109 4 2 2" xfId="11289" xr:uid="{00000000-0005-0000-0000-0000242A0000}"/>
    <cellStyle name="20% - Accent3 109 4 2 2 2" xfId="11290" xr:uid="{00000000-0005-0000-0000-0000252A0000}"/>
    <cellStyle name="20% - Accent3 109 4 2 2 2 2" xfId="11291" xr:uid="{00000000-0005-0000-0000-0000262A0000}"/>
    <cellStyle name="20% - Accent3 109 4 2 2 3" xfId="11292" xr:uid="{00000000-0005-0000-0000-0000272A0000}"/>
    <cellStyle name="20% - Accent3 109 4 2 3" xfId="11293" xr:uid="{00000000-0005-0000-0000-0000282A0000}"/>
    <cellStyle name="20% - Accent3 109 4 2 3 2" xfId="11294" xr:uid="{00000000-0005-0000-0000-0000292A0000}"/>
    <cellStyle name="20% - Accent3 109 4 2 4" xfId="11295" xr:uid="{00000000-0005-0000-0000-00002A2A0000}"/>
    <cellStyle name="20% - Accent3 109 4 2 5" xfId="11296" xr:uid="{00000000-0005-0000-0000-00002B2A0000}"/>
    <cellStyle name="20% - Accent3 109 4 3" xfId="11297" xr:uid="{00000000-0005-0000-0000-00002C2A0000}"/>
    <cellStyle name="20% - Accent3 109 4 3 2" xfId="11298" xr:uid="{00000000-0005-0000-0000-00002D2A0000}"/>
    <cellStyle name="20% - Accent3 109 4 3 2 2" xfId="11299" xr:uid="{00000000-0005-0000-0000-00002E2A0000}"/>
    <cellStyle name="20% - Accent3 109 4 3 3" xfId="11300" xr:uid="{00000000-0005-0000-0000-00002F2A0000}"/>
    <cellStyle name="20% - Accent3 109 4 4" xfId="11301" xr:uid="{00000000-0005-0000-0000-0000302A0000}"/>
    <cellStyle name="20% - Accent3 109 4 4 2" xfId="11302" xr:uid="{00000000-0005-0000-0000-0000312A0000}"/>
    <cellStyle name="20% - Accent3 109 4 5" xfId="11303" xr:uid="{00000000-0005-0000-0000-0000322A0000}"/>
    <cellStyle name="20% - Accent3 109 4 6" xfId="11304" xr:uid="{00000000-0005-0000-0000-0000332A0000}"/>
    <cellStyle name="20% - Accent3 109 5" xfId="11305" xr:uid="{00000000-0005-0000-0000-0000342A0000}"/>
    <cellStyle name="20% - Accent3 109 5 2" xfId="11306" xr:uid="{00000000-0005-0000-0000-0000352A0000}"/>
    <cellStyle name="20% - Accent3 109 5 2 2" xfId="11307" xr:uid="{00000000-0005-0000-0000-0000362A0000}"/>
    <cellStyle name="20% - Accent3 109 5 2 2 2" xfId="11308" xr:uid="{00000000-0005-0000-0000-0000372A0000}"/>
    <cellStyle name="20% - Accent3 109 5 2 2 2 2" xfId="11309" xr:uid="{00000000-0005-0000-0000-0000382A0000}"/>
    <cellStyle name="20% - Accent3 109 5 2 2 3" xfId="11310" xr:uid="{00000000-0005-0000-0000-0000392A0000}"/>
    <cellStyle name="20% - Accent3 109 5 2 3" xfId="11311" xr:uid="{00000000-0005-0000-0000-00003A2A0000}"/>
    <cellStyle name="20% - Accent3 109 5 2 3 2" xfId="11312" xr:uid="{00000000-0005-0000-0000-00003B2A0000}"/>
    <cellStyle name="20% - Accent3 109 5 2 4" xfId="11313" xr:uid="{00000000-0005-0000-0000-00003C2A0000}"/>
    <cellStyle name="20% - Accent3 109 5 2 5" xfId="11314" xr:uid="{00000000-0005-0000-0000-00003D2A0000}"/>
    <cellStyle name="20% - Accent3 109 5 3" xfId="11315" xr:uid="{00000000-0005-0000-0000-00003E2A0000}"/>
    <cellStyle name="20% - Accent3 109 5 3 2" xfId="11316" xr:uid="{00000000-0005-0000-0000-00003F2A0000}"/>
    <cellStyle name="20% - Accent3 109 5 3 2 2" xfId="11317" xr:uid="{00000000-0005-0000-0000-0000402A0000}"/>
    <cellStyle name="20% - Accent3 109 5 3 3" xfId="11318" xr:uid="{00000000-0005-0000-0000-0000412A0000}"/>
    <cellStyle name="20% - Accent3 109 5 4" xfId="11319" xr:uid="{00000000-0005-0000-0000-0000422A0000}"/>
    <cellStyle name="20% - Accent3 109 5 4 2" xfId="11320" xr:uid="{00000000-0005-0000-0000-0000432A0000}"/>
    <cellStyle name="20% - Accent3 109 5 5" xfId="11321" xr:uid="{00000000-0005-0000-0000-0000442A0000}"/>
    <cellStyle name="20% - Accent3 109 5 6" xfId="11322" xr:uid="{00000000-0005-0000-0000-0000452A0000}"/>
    <cellStyle name="20% - Accent3 109 6" xfId="11323" xr:uid="{00000000-0005-0000-0000-0000462A0000}"/>
    <cellStyle name="20% - Accent3 109 6 2" xfId="11324" xr:uid="{00000000-0005-0000-0000-0000472A0000}"/>
    <cellStyle name="20% - Accent3 109 6 2 2" xfId="11325" xr:uid="{00000000-0005-0000-0000-0000482A0000}"/>
    <cellStyle name="20% - Accent3 109 6 2 2 2" xfId="11326" xr:uid="{00000000-0005-0000-0000-0000492A0000}"/>
    <cellStyle name="20% - Accent3 109 6 2 3" xfId="11327" xr:uid="{00000000-0005-0000-0000-00004A2A0000}"/>
    <cellStyle name="20% - Accent3 109 6 3" xfId="11328" xr:uid="{00000000-0005-0000-0000-00004B2A0000}"/>
    <cellStyle name="20% - Accent3 109 6 3 2" xfId="11329" xr:uid="{00000000-0005-0000-0000-00004C2A0000}"/>
    <cellStyle name="20% - Accent3 109 6 4" xfId="11330" xr:uid="{00000000-0005-0000-0000-00004D2A0000}"/>
    <cellStyle name="20% - Accent3 109 6 5" xfId="11331" xr:uid="{00000000-0005-0000-0000-00004E2A0000}"/>
    <cellStyle name="20% - Accent3 109 7" xfId="11332" xr:uid="{00000000-0005-0000-0000-00004F2A0000}"/>
    <cellStyle name="20% - Accent3 109 7 2" xfId="11333" xr:uid="{00000000-0005-0000-0000-0000502A0000}"/>
    <cellStyle name="20% - Accent3 109 7 2 2" xfId="11334" xr:uid="{00000000-0005-0000-0000-0000512A0000}"/>
    <cellStyle name="20% - Accent3 109 7 3" xfId="11335" xr:uid="{00000000-0005-0000-0000-0000522A0000}"/>
    <cellStyle name="20% - Accent3 109 8" xfId="11336" xr:uid="{00000000-0005-0000-0000-0000532A0000}"/>
    <cellStyle name="20% - Accent3 109 8 2" xfId="11337" xr:uid="{00000000-0005-0000-0000-0000542A0000}"/>
    <cellStyle name="20% - Accent3 109 9" xfId="11338" xr:uid="{00000000-0005-0000-0000-0000552A0000}"/>
    <cellStyle name="20% - Accent3 109 9 2" xfId="11339" xr:uid="{00000000-0005-0000-0000-0000562A0000}"/>
    <cellStyle name="20% - Accent3 11" xfId="11340" xr:uid="{00000000-0005-0000-0000-0000572A0000}"/>
    <cellStyle name="20% - Accent3 11 2" xfId="11341" xr:uid="{00000000-0005-0000-0000-0000582A0000}"/>
    <cellStyle name="20% - Accent3 11 2 2" xfId="11342" xr:uid="{00000000-0005-0000-0000-0000592A0000}"/>
    <cellStyle name="20% - Accent3 11 3" xfId="11343" xr:uid="{00000000-0005-0000-0000-00005A2A0000}"/>
    <cellStyle name="20% - Accent3 11 3 2" xfId="11344" xr:uid="{00000000-0005-0000-0000-00005B2A0000}"/>
    <cellStyle name="20% - Accent3 11 4" xfId="11345" xr:uid="{00000000-0005-0000-0000-00005C2A0000}"/>
    <cellStyle name="20% - Accent3 110" xfId="11346" xr:uid="{00000000-0005-0000-0000-00005D2A0000}"/>
    <cellStyle name="20% - Accent3 110 10" xfId="11347" xr:uid="{00000000-0005-0000-0000-00005E2A0000}"/>
    <cellStyle name="20% - Accent3 110 2" xfId="11348" xr:uid="{00000000-0005-0000-0000-00005F2A0000}"/>
    <cellStyle name="20% - Accent3 110 2 2" xfId="11349" xr:uid="{00000000-0005-0000-0000-0000602A0000}"/>
    <cellStyle name="20% - Accent3 110 2 2 2" xfId="11350" xr:uid="{00000000-0005-0000-0000-0000612A0000}"/>
    <cellStyle name="20% - Accent3 110 2 2 2 2" xfId="11351" xr:uid="{00000000-0005-0000-0000-0000622A0000}"/>
    <cellStyle name="20% - Accent3 110 2 2 2 2 2" xfId="11352" xr:uid="{00000000-0005-0000-0000-0000632A0000}"/>
    <cellStyle name="20% - Accent3 110 2 2 2 2 2 2" xfId="11353" xr:uid="{00000000-0005-0000-0000-0000642A0000}"/>
    <cellStyle name="20% - Accent3 110 2 2 2 2 3" xfId="11354" xr:uid="{00000000-0005-0000-0000-0000652A0000}"/>
    <cellStyle name="20% - Accent3 110 2 2 2 3" xfId="11355" xr:uid="{00000000-0005-0000-0000-0000662A0000}"/>
    <cellStyle name="20% - Accent3 110 2 2 2 3 2" xfId="11356" xr:uid="{00000000-0005-0000-0000-0000672A0000}"/>
    <cellStyle name="20% - Accent3 110 2 2 2 4" xfId="11357" xr:uid="{00000000-0005-0000-0000-0000682A0000}"/>
    <cellStyle name="20% - Accent3 110 2 2 2 5" xfId="11358" xr:uid="{00000000-0005-0000-0000-0000692A0000}"/>
    <cellStyle name="20% - Accent3 110 2 2 3" xfId="11359" xr:uid="{00000000-0005-0000-0000-00006A2A0000}"/>
    <cellStyle name="20% - Accent3 110 2 2 3 2" xfId="11360" xr:uid="{00000000-0005-0000-0000-00006B2A0000}"/>
    <cellStyle name="20% - Accent3 110 2 2 3 2 2" xfId="11361" xr:uid="{00000000-0005-0000-0000-00006C2A0000}"/>
    <cellStyle name="20% - Accent3 110 2 2 3 3" xfId="11362" xr:uid="{00000000-0005-0000-0000-00006D2A0000}"/>
    <cellStyle name="20% - Accent3 110 2 2 4" xfId="11363" xr:uid="{00000000-0005-0000-0000-00006E2A0000}"/>
    <cellStyle name="20% - Accent3 110 2 2 4 2" xfId="11364" xr:uid="{00000000-0005-0000-0000-00006F2A0000}"/>
    <cellStyle name="20% - Accent3 110 2 2 5" xfId="11365" xr:uid="{00000000-0005-0000-0000-0000702A0000}"/>
    <cellStyle name="20% - Accent3 110 2 2 6" xfId="11366" xr:uid="{00000000-0005-0000-0000-0000712A0000}"/>
    <cellStyle name="20% - Accent3 110 2 3" xfId="11367" xr:uid="{00000000-0005-0000-0000-0000722A0000}"/>
    <cellStyle name="20% - Accent3 110 2 3 2" xfId="11368" xr:uid="{00000000-0005-0000-0000-0000732A0000}"/>
    <cellStyle name="20% - Accent3 110 2 3 2 2" xfId="11369" xr:uid="{00000000-0005-0000-0000-0000742A0000}"/>
    <cellStyle name="20% - Accent3 110 2 3 2 2 2" xfId="11370" xr:uid="{00000000-0005-0000-0000-0000752A0000}"/>
    <cellStyle name="20% - Accent3 110 2 3 2 3" xfId="11371" xr:uid="{00000000-0005-0000-0000-0000762A0000}"/>
    <cellStyle name="20% - Accent3 110 2 3 3" xfId="11372" xr:uid="{00000000-0005-0000-0000-0000772A0000}"/>
    <cellStyle name="20% - Accent3 110 2 3 3 2" xfId="11373" xr:uid="{00000000-0005-0000-0000-0000782A0000}"/>
    <cellStyle name="20% - Accent3 110 2 3 4" xfId="11374" xr:uid="{00000000-0005-0000-0000-0000792A0000}"/>
    <cellStyle name="20% - Accent3 110 2 3 5" xfId="11375" xr:uid="{00000000-0005-0000-0000-00007A2A0000}"/>
    <cellStyle name="20% - Accent3 110 2 4" xfId="11376" xr:uid="{00000000-0005-0000-0000-00007B2A0000}"/>
    <cellStyle name="20% - Accent3 110 2 4 2" xfId="11377" xr:uid="{00000000-0005-0000-0000-00007C2A0000}"/>
    <cellStyle name="20% - Accent3 110 2 4 2 2" xfId="11378" xr:uid="{00000000-0005-0000-0000-00007D2A0000}"/>
    <cellStyle name="20% - Accent3 110 2 4 3" xfId="11379" xr:uid="{00000000-0005-0000-0000-00007E2A0000}"/>
    <cellStyle name="20% - Accent3 110 2 5" xfId="11380" xr:uid="{00000000-0005-0000-0000-00007F2A0000}"/>
    <cellStyle name="20% - Accent3 110 2 5 2" xfId="11381" xr:uid="{00000000-0005-0000-0000-0000802A0000}"/>
    <cellStyle name="20% - Accent3 110 2 6" xfId="11382" xr:uid="{00000000-0005-0000-0000-0000812A0000}"/>
    <cellStyle name="20% - Accent3 110 2 7" xfId="11383" xr:uid="{00000000-0005-0000-0000-0000822A0000}"/>
    <cellStyle name="20% - Accent3 110 3" xfId="11384" xr:uid="{00000000-0005-0000-0000-0000832A0000}"/>
    <cellStyle name="20% - Accent3 110 3 2" xfId="11385" xr:uid="{00000000-0005-0000-0000-0000842A0000}"/>
    <cellStyle name="20% - Accent3 110 3 2 2" xfId="11386" xr:uid="{00000000-0005-0000-0000-0000852A0000}"/>
    <cellStyle name="20% - Accent3 110 3 2 2 2" xfId="11387" xr:uid="{00000000-0005-0000-0000-0000862A0000}"/>
    <cellStyle name="20% - Accent3 110 3 2 2 2 2" xfId="11388" xr:uid="{00000000-0005-0000-0000-0000872A0000}"/>
    <cellStyle name="20% - Accent3 110 3 2 2 2 2 2" xfId="11389" xr:uid="{00000000-0005-0000-0000-0000882A0000}"/>
    <cellStyle name="20% - Accent3 110 3 2 2 2 3" xfId="11390" xr:uid="{00000000-0005-0000-0000-0000892A0000}"/>
    <cellStyle name="20% - Accent3 110 3 2 2 3" xfId="11391" xr:uid="{00000000-0005-0000-0000-00008A2A0000}"/>
    <cellStyle name="20% - Accent3 110 3 2 2 3 2" xfId="11392" xr:uid="{00000000-0005-0000-0000-00008B2A0000}"/>
    <cellStyle name="20% - Accent3 110 3 2 2 4" xfId="11393" xr:uid="{00000000-0005-0000-0000-00008C2A0000}"/>
    <cellStyle name="20% - Accent3 110 3 2 2 5" xfId="11394" xr:uid="{00000000-0005-0000-0000-00008D2A0000}"/>
    <cellStyle name="20% - Accent3 110 3 2 3" xfId="11395" xr:uid="{00000000-0005-0000-0000-00008E2A0000}"/>
    <cellStyle name="20% - Accent3 110 3 2 3 2" xfId="11396" xr:uid="{00000000-0005-0000-0000-00008F2A0000}"/>
    <cellStyle name="20% - Accent3 110 3 2 3 2 2" xfId="11397" xr:uid="{00000000-0005-0000-0000-0000902A0000}"/>
    <cellStyle name="20% - Accent3 110 3 2 3 3" xfId="11398" xr:uid="{00000000-0005-0000-0000-0000912A0000}"/>
    <cellStyle name="20% - Accent3 110 3 2 4" xfId="11399" xr:uid="{00000000-0005-0000-0000-0000922A0000}"/>
    <cellStyle name="20% - Accent3 110 3 2 4 2" xfId="11400" xr:uid="{00000000-0005-0000-0000-0000932A0000}"/>
    <cellStyle name="20% - Accent3 110 3 2 5" xfId="11401" xr:uid="{00000000-0005-0000-0000-0000942A0000}"/>
    <cellStyle name="20% - Accent3 110 3 2 6" xfId="11402" xr:uid="{00000000-0005-0000-0000-0000952A0000}"/>
    <cellStyle name="20% - Accent3 110 3 3" xfId="11403" xr:uid="{00000000-0005-0000-0000-0000962A0000}"/>
    <cellStyle name="20% - Accent3 110 3 3 2" xfId="11404" xr:uid="{00000000-0005-0000-0000-0000972A0000}"/>
    <cellStyle name="20% - Accent3 110 3 3 2 2" xfId="11405" xr:uid="{00000000-0005-0000-0000-0000982A0000}"/>
    <cellStyle name="20% - Accent3 110 3 3 2 2 2" xfId="11406" xr:uid="{00000000-0005-0000-0000-0000992A0000}"/>
    <cellStyle name="20% - Accent3 110 3 3 2 3" xfId="11407" xr:uid="{00000000-0005-0000-0000-00009A2A0000}"/>
    <cellStyle name="20% - Accent3 110 3 3 3" xfId="11408" xr:uid="{00000000-0005-0000-0000-00009B2A0000}"/>
    <cellStyle name="20% - Accent3 110 3 3 3 2" xfId="11409" xr:uid="{00000000-0005-0000-0000-00009C2A0000}"/>
    <cellStyle name="20% - Accent3 110 3 3 4" xfId="11410" xr:uid="{00000000-0005-0000-0000-00009D2A0000}"/>
    <cellStyle name="20% - Accent3 110 3 3 5" xfId="11411" xr:uid="{00000000-0005-0000-0000-00009E2A0000}"/>
    <cellStyle name="20% - Accent3 110 3 4" xfId="11412" xr:uid="{00000000-0005-0000-0000-00009F2A0000}"/>
    <cellStyle name="20% - Accent3 110 3 4 2" xfId="11413" xr:uid="{00000000-0005-0000-0000-0000A02A0000}"/>
    <cellStyle name="20% - Accent3 110 3 4 2 2" xfId="11414" xr:uid="{00000000-0005-0000-0000-0000A12A0000}"/>
    <cellStyle name="20% - Accent3 110 3 4 3" xfId="11415" xr:uid="{00000000-0005-0000-0000-0000A22A0000}"/>
    <cellStyle name="20% - Accent3 110 3 5" xfId="11416" xr:uid="{00000000-0005-0000-0000-0000A32A0000}"/>
    <cellStyle name="20% - Accent3 110 3 5 2" xfId="11417" xr:uid="{00000000-0005-0000-0000-0000A42A0000}"/>
    <cellStyle name="20% - Accent3 110 3 6" xfId="11418" xr:uid="{00000000-0005-0000-0000-0000A52A0000}"/>
    <cellStyle name="20% - Accent3 110 3 7" xfId="11419" xr:uid="{00000000-0005-0000-0000-0000A62A0000}"/>
    <cellStyle name="20% - Accent3 110 4" xfId="11420" xr:uid="{00000000-0005-0000-0000-0000A72A0000}"/>
    <cellStyle name="20% - Accent3 110 4 2" xfId="11421" xr:uid="{00000000-0005-0000-0000-0000A82A0000}"/>
    <cellStyle name="20% - Accent3 110 4 2 2" xfId="11422" xr:uid="{00000000-0005-0000-0000-0000A92A0000}"/>
    <cellStyle name="20% - Accent3 110 4 2 2 2" xfId="11423" xr:uid="{00000000-0005-0000-0000-0000AA2A0000}"/>
    <cellStyle name="20% - Accent3 110 4 2 2 2 2" xfId="11424" xr:uid="{00000000-0005-0000-0000-0000AB2A0000}"/>
    <cellStyle name="20% - Accent3 110 4 2 2 3" xfId="11425" xr:uid="{00000000-0005-0000-0000-0000AC2A0000}"/>
    <cellStyle name="20% - Accent3 110 4 2 3" xfId="11426" xr:uid="{00000000-0005-0000-0000-0000AD2A0000}"/>
    <cellStyle name="20% - Accent3 110 4 2 3 2" xfId="11427" xr:uid="{00000000-0005-0000-0000-0000AE2A0000}"/>
    <cellStyle name="20% - Accent3 110 4 2 4" xfId="11428" xr:uid="{00000000-0005-0000-0000-0000AF2A0000}"/>
    <cellStyle name="20% - Accent3 110 4 2 5" xfId="11429" xr:uid="{00000000-0005-0000-0000-0000B02A0000}"/>
    <cellStyle name="20% - Accent3 110 4 3" xfId="11430" xr:uid="{00000000-0005-0000-0000-0000B12A0000}"/>
    <cellStyle name="20% - Accent3 110 4 3 2" xfId="11431" xr:uid="{00000000-0005-0000-0000-0000B22A0000}"/>
    <cellStyle name="20% - Accent3 110 4 3 2 2" xfId="11432" xr:uid="{00000000-0005-0000-0000-0000B32A0000}"/>
    <cellStyle name="20% - Accent3 110 4 3 3" xfId="11433" xr:uid="{00000000-0005-0000-0000-0000B42A0000}"/>
    <cellStyle name="20% - Accent3 110 4 4" xfId="11434" xr:uid="{00000000-0005-0000-0000-0000B52A0000}"/>
    <cellStyle name="20% - Accent3 110 4 4 2" xfId="11435" xr:uid="{00000000-0005-0000-0000-0000B62A0000}"/>
    <cellStyle name="20% - Accent3 110 4 5" xfId="11436" xr:uid="{00000000-0005-0000-0000-0000B72A0000}"/>
    <cellStyle name="20% - Accent3 110 4 6" xfId="11437" xr:uid="{00000000-0005-0000-0000-0000B82A0000}"/>
    <cellStyle name="20% - Accent3 110 5" xfId="11438" xr:uid="{00000000-0005-0000-0000-0000B92A0000}"/>
    <cellStyle name="20% - Accent3 110 5 2" xfId="11439" xr:uid="{00000000-0005-0000-0000-0000BA2A0000}"/>
    <cellStyle name="20% - Accent3 110 5 2 2" xfId="11440" xr:uid="{00000000-0005-0000-0000-0000BB2A0000}"/>
    <cellStyle name="20% - Accent3 110 5 2 2 2" xfId="11441" xr:uid="{00000000-0005-0000-0000-0000BC2A0000}"/>
    <cellStyle name="20% - Accent3 110 5 2 2 2 2" xfId="11442" xr:uid="{00000000-0005-0000-0000-0000BD2A0000}"/>
    <cellStyle name="20% - Accent3 110 5 2 2 3" xfId="11443" xr:uid="{00000000-0005-0000-0000-0000BE2A0000}"/>
    <cellStyle name="20% - Accent3 110 5 2 3" xfId="11444" xr:uid="{00000000-0005-0000-0000-0000BF2A0000}"/>
    <cellStyle name="20% - Accent3 110 5 2 3 2" xfId="11445" xr:uid="{00000000-0005-0000-0000-0000C02A0000}"/>
    <cellStyle name="20% - Accent3 110 5 2 4" xfId="11446" xr:uid="{00000000-0005-0000-0000-0000C12A0000}"/>
    <cellStyle name="20% - Accent3 110 5 2 5" xfId="11447" xr:uid="{00000000-0005-0000-0000-0000C22A0000}"/>
    <cellStyle name="20% - Accent3 110 5 3" xfId="11448" xr:uid="{00000000-0005-0000-0000-0000C32A0000}"/>
    <cellStyle name="20% - Accent3 110 5 3 2" xfId="11449" xr:uid="{00000000-0005-0000-0000-0000C42A0000}"/>
    <cellStyle name="20% - Accent3 110 5 3 2 2" xfId="11450" xr:uid="{00000000-0005-0000-0000-0000C52A0000}"/>
    <cellStyle name="20% - Accent3 110 5 3 3" xfId="11451" xr:uid="{00000000-0005-0000-0000-0000C62A0000}"/>
    <cellStyle name="20% - Accent3 110 5 4" xfId="11452" xr:uid="{00000000-0005-0000-0000-0000C72A0000}"/>
    <cellStyle name="20% - Accent3 110 5 4 2" xfId="11453" xr:uid="{00000000-0005-0000-0000-0000C82A0000}"/>
    <cellStyle name="20% - Accent3 110 5 5" xfId="11454" xr:uid="{00000000-0005-0000-0000-0000C92A0000}"/>
    <cellStyle name="20% - Accent3 110 5 6" xfId="11455" xr:uid="{00000000-0005-0000-0000-0000CA2A0000}"/>
    <cellStyle name="20% - Accent3 110 6" xfId="11456" xr:uid="{00000000-0005-0000-0000-0000CB2A0000}"/>
    <cellStyle name="20% - Accent3 110 6 2" xfId="11457" xr:uid="{00000000-0005-0000-0000-0000CC2A0000}"/>
    <cellStyle name="20% - Accent3 110 6 2 2" xfId="11458" xr:uid="{00000000-0005-0000-0000-0000CD2A0000}"/>
    <cellStyle name="20% - Accent3 110 6 2 2 2" xfId="11459" xr:uid="{00000000-0005-0000-0000-0000CE2A0000}"/>
    <cellStyle name="20% - Accent3 110 6 2 3" xfId="11460" xr:uid="{00000000-0005-0000-0000-0000CF2A0000}"/>
    <cellStyle name="20% - Accent3 110 6 3" xfId="11461" xr:uid="{00000000-0005-0000-0000-0000D02A0000}"/>
    <cellStyle name="20% - Accent3 110 6 3 2" xfId="11462" xr:uid="{00000000-0005-0000-0000-0000D12A0000}"/>
    <cellStyle name="20% - Accent3 110 6 4" xfId="11463" xr:uid="{00000000-0005-0000-0000-0000D22A0000}"/>
    <cellStyle name="20% - Accent3 110 6 5" xfId="11464" xr:uid="{00000000-0005-0000-0000-0000D32A0000}"/>
    <cellStyle name="20% - Accent3 110 7" xfId="11465" xr:uid="{00000000-0005-0000-0000-0000D42A0000}"/>
    <cellStyle name="20% - Accent3 110 7 2" xfId="11466" xr:uid="{00000000-0005-0000-0000-0000D52A0000}"/>
    <cellStyle name="20% - Accent3 110 7 2 2" xfId="11467" xr:uid="{00000000-0005-0000-0000-0000D62A0000}"/>
    <cellStyle name="20% - Accent3 110 7 3" xfId="11468" xr:uid="{00000000-0005-0000-0000-0000D72A0000}"/>
    <cellStyle name="20% - Accent3 110 8" xfId="11469" xr:uid="{00000000-0005-0000-0000-0000D82A0000}"/>
    <cellStyle name="20% - Accent3 110 8 2" xfId="11470" xr:uid="{00000000-0005-0000-0000-0000D92A0000}"/>
    <cellStyle name="20% - Accent3 110 9" xfId="11471" xr:uid="{00000000-0005-0000-0000-0000DA2A0000}"/>
    <cellStyle name="20% - Accent3 110 9 2" xfId="11472" xr:uid="{00000000-0005-0000-0000-0000DB2A0000}"/>
    <cellStyle name="20% - Accent3 111" xfId="11473" xr:uid="{00000000-0005-0000-0000-0000DC2A0000}"/>
    <cellStyle name="20% - Accent3 111 10" xfId="11474" xr:uid="{00000000-0005-0000-0000-0000DD2A0000}"/>
    <cellStyle name="20% - Accent3 111 2" xfId="11475" xr:uid="{00000000-0005-0000-0000-0000DE2A0000}"/>
    <cellStyle name="20% - Accent3 111 2 2" xfId="11476" xr:uid="{00000000-0005-0000-0000-0000DF2A0000}"/>
    <cellStyle name="20% - Accent3 111 2 2 2" xfId="11477" xr:uid="{00000000-0005-0000-0000-0000E02A0000}"/>
    <cellStyle name="20% - Accent3 111 2 2 2 2" xfId="11478" xr:uid="{00000000-0005-0000-0000-0000E12A0000}"/>
    <cellStyle name="20% - Accent3 111 2 2 2 2 2" xfId="11479" xr:uid="{00000000-0005-0000-0000-0000E22A0000}"/>
    <cellStyle name="20% - Accent3 111 2 2 2 2 2 2" xfId="11480" xr:uid="{00000000-0005-0000-0000-0000E32A0000}"/>
    <cellStyle name="20% - Accent3 111 2 2 2 2 3" xfId="11481" xr:uid="{00000000-0005-0000-0000-0000E42A0000}"/>
    <cellStyle name="20% - Accent3 111 2 2 2 3" xfId="11482" xr:uid="{00000000-0005-0000-0000-0000E52A0000}"/>
    <cellStyle name="20% - Accent3 111 2 2 2 3 2" xfId="11483" xr:uid="{00000000-0005-0000-0000-0000E62A0000}"/>
    <cellStyle name="20% - Accent3 111 2 2 2 4" xfId="11484" xr:uid="{00000000-0005-0000-0000-0000E72A0000}"/>
    <cellStyle name="20% - Accent3 111 2 2 2 5" xfId="11485" xr:uid="{00000000-0005-0000-0000-0000E82A0000}"/>
    <cellStyle name="20% - Accent3 111 2 2 3" xfId="11486" xr:uid="{00000000-0005-0000-0000-0000E92A0000}"/>
    <cellStyle name="20% - Accent3 111 2 2 3 2" xfId="11487" xr:uid="{00000000-0005-0000-0000-0000EA2A0000}"/>
    <cellStyle name="20% - Accent3 111 2 2 3 2 2" xfId="11488" xr:uid="{00000000-0005-0000-0000-0000EB2A0000}"/>
    <cellStyle name="20% - Accent3 111 2 2 3 3" xfId="11489" xr:uid="{00000000-0005-0000-0000-0000EC2A0000}"/>
    <cellStyle name="20% - Accent3 111 2 2 4" xfId="11490" xr:uid="{00000000-0005-0000-0000-0000ED2A0000}"/>
    <cellStyle name="20% - Accent3 111 2 2 4 2" xfId="11491" xr:uid="{00000000-0005-0000-0000-0000EE2A0000}"/>
    <cellStyle name="20% - Accent3 111 2 2 5" xfId="11492" xr:uid="{00000000-0005-0000-0000-0000EF2A0000}"/>
    <cellStyle name="20% - Accent3 111 2 2 6" xfId="11493" xr:uid="{00000000-0005-0000-0000-0000F02A0000}"/>
    <cellStyle name="20% - Accent3 111 2 3" xfId="11494" xr:uid="{00000000-0005-0000-0000-0000F12A0000}"/>
    <cellStyle name="20% - Accent3 111 2 3 2" xfId="11495" xr:uid="{00000000-0005-0000-0000-0000F22A0000}"/>
    <cellStyle name="20% - Accent3 111 2 3 2 2" xfId="11496" xr:uid="{00000000-0005-0000-0000-0000F32A0000}"/>
    <cellStyle name="20% - Accent3 111 2 3 2 2 2" xfId="11497" xr:uid="{00000000-0005-0000-0000-0000F42A0000}"/>
    <cellStyle name="20% - Accent3 111 2 3 2 3" xfId="11498" xr:uid="{00000000-0005-0000-0000-0000F52A0000}"/>
    <cellStyle name="20% - Accent3 111 2 3 3" xfId="11499" xr:uid="{00000000-0005-0000-0000-0000F62A0000}"/>
    <cellStyle name="20% - Accent3 111 2 3 3 2" xfId="11500" xr:uid="{00000000-0005-0000-0000-0000F72A0000}"/>
    <cellStyle name="20% - Accent3 111 2 3 4" xfId="11501" xr:uid="{00000000-0005-0000-0000-0000F82A0000}"/>
    <cellStyle name="20% - Accent3 111 2 3 5" xfId="11502" xr:uid="{00000000-0005-0000-0000-0000F92A0000}"/>
    <cellStyle name="20% - Accent3 111 2 4" xfId="11503" xr:uid="{00000000-0005-0000-0000-0000FA2A0000}"/>
    <cellStyle name="20% - Accent3 111 2 4 2" xfId="11504" xr:uid="{00000000-0005-0000-0000-0000FB2A0000}"/>
    <cellStyle name="20% - Accent3 111 2 4 2 2" xfId="11505" xr:uid="{00000000-0005-0000-0000-0000FC2A0000}"/>
    <cellStyle name="20% - Accent3 111 2 4 3" xfId="11506" xr:uid="{00000000-0005-0000-0000-0000FD2A0000}"/>
    <cellStyle name="20% - Accent3 111 2 5" xfId="11507" xr:uid="{00000000-0005-0000-0000-0000FE2A0000}"/>
    <cellStyle name="20% - Accent3 111 2 5 2" xfId="11508" xr:uid="{00000000-0005-0000-0000-0000FF2A0000}"/>
    <cellStyle name="20% - Accent3 111 2 6" xfId="11509" xr:uid="{00000000-0005-0000-0000-0000002B0000}"/>
    <cellStyle name="20% - Accent3 111 2 7" xfId="11510" xr:uid="{00000000-0005-0000-0000-0000012B0000}"/>
    <cellStyle name="20% - Accent3 111 3" xfId="11511" xr:uid="{00000000-0005-0000-0000-0000022B0000}"/>
    <cellStyle name="20% - Accent3 111 3 2" xfId="11512" xr:uid="{00000000-0005-0000-0000-0000032B0000}"/>
    <cellStyle name="20% - Accent3 111 3 2 2" xfId="11513" xr:uid="{00000000-0005-0000-0000-0000042B0000}"/>
    <cellStyle name="20% - Accent3 111 3 2 2 2" xfId="11514" xr:uid="{00000000-0005-0000-0000-0000052B0000}"/>
    <cellStyle name="20% - Accent3 111 3 2 2 2 2" xfId="11515" xr:uid="{00000000-0005-0000-0000-0000062B0000}"/>
    <cellStyle name="20% - Accent3 111 3 2 2 2 2 2" xfId="11516" xr:uid="{00000000-0005-0000-0000-0000072B0000}"/>
    <cellStyle name="20% - Accent3 111 3 2 2 2 3" xfId="11517" xr:uid="{00000000-0005-0000-0000-0000082B0000}"/>
    <cellStyle name="20% - Accent3 111 3 2 2 3" xfId="11518" xr:uid="{00000000-0005-0000-0000-0000092B0000}"/>
    <cellStyle name="20% - Accent3 111 3 2 2 3 2" xfId="11519" xr:uid="{00000000-0005-0000-0000-00000A2B0000}"/>
    <cellStyle name="20% - Accent3 111 3 2 2 4" xfId="11520" xr:uid="{00000000-0005-0000-0000-00000B2B0000}"/>
    <cellStyle name="20% - Accent3 111 3 2 2 5" xfId="11521" xr:uid="{00000000-0005-0000-0000-00000C2B0000}"/>
    <cellStyle name="20% - Accent3 111 3 2 3" xfId="11522" xr:uid="{00000000-0005-0000-0000-00000D2B0000}"/>
    <cellStyle name="20% - Accent3 111 3 2 3 2" xfId="11523" xr:uid="{00000000-0005-0000-0000-00000E2B0000}"/>
    <cellStyle name="20% - Accent3 111 3 2 3 2 2" xfId="11524" xr:uid="{00000000-0005-0000-0000-00000F2B0000}"/>
    <cellStyle name="20% - Accent3 111 3 2 3 3" xfId="11525" xr:uid="{00000000-0005-0000-0000-0000102B0000}"/>
    <cellStyle name="20% - Accent3 111 3 2 4" xfId="11526" xr:uid="{00000000-0005-0000-0000-0000112B0000}"/>
    <cellStyle name="20% - Accent3 111 3 2 4 2" xfId="11527" xr:uid="{00000000-0005-0000-0000-0000122B0000}"/>
    <cellStyle name="20% - Accent3 111 3 2 5" xfId="11528" xr:uid="{00000000-0005-0000-0000-0000132B0000}"/>
    <cellStyle name="20% - Accent3 111 3 2 6" xfId="11529" xr:uid="{00000000-0005-0000-0000-0000142B0000}"/>
    <cellStyle name="20% - Accent3 111 3 3" xfId="11530" xr:uid="{00000000-0005-0000-0000-0000152B0000}"/>
    <cellStyle name="20% - Accent3 111 3 3 2" xfId="11531" xr:uid="{00000000-0005-0000-0000-0000162B0000}"/>
    <cellStyle name="20% - Accent3 111 3 3 2 2" xfId="11532" xr:uid="{00000000-0005-0000-0000-0000172B0000}"/>
    <cellStyle name="20% - Accent3 111 3 3 2 2 2" xfId="11533" xr:uid="{00000000-0005-0000-0000-0000182B0000}"/>
    <cellStyle name="20% - Accent3 111 3 3 2 3" xfId="11534" xr:uid="{00000000-0005-0000-0000-0000192B0000}"/>
    <cellStyle name="20% - Accent3 111 3 3 3" xfId="11535" xr:uid="{00000000-0005-0000-0000-00001A2B0000}"/>
    <cellStyle name="20% - Accent3 111 3 3 3 2" xfId="11536" xr:uid="{00000000-0005-0000-0000-00001B2B0000}"/>
    <cellStyle name="20% - Accent3 111 3 3 4" xfId="11537" xr:uid="{00000000-0005-0000-0000-00001C2B0000}"/>
    <cellStyle name="20% - Accent3 111 3 3 5" xfId="11538" xr:uid="{00000000-0005-0000-0000-00001D2B0000}"/>
    <cellStyle name="20% - Accent3 111 3 4" xfId="11539" xr:uid="{00000000-0005-0000-0000-00001E2B0000}"/>
    <cellStyle name="20% - Accent3 111 3 4 2" xfId="11540" xr:uid="{00000000-0005-0000-0000-00001F2B0000}"/>
    <cellStyle name="20% - Accent3 111 3 4 2 2" xfId="11541" xr:uid="{00000000-0005-0000-0000-0000202B0000}"/>
    <cellStyle name="20% - Accent3 111 3 4 3" xfId="11542" xr:uid="{00000000-0005-0000-0000-0000212B0000}"/>
    <cellStyle name="20% - Accent3 111 3 5" xfId="11543" xr:uid="{00000000-0005-0000-0000-0000222B0000}"/>
    <cellStyle name="20% - Accent3 111 3 5 2" xfId="11544" xr:uid="{00000000-0005-0000-0000-0000232B0000}"/>
    <cellStyle name="20% - Accent3 111 3 6" xfId="11545" xr:uid="{00000000-0005-0000-0000-0000242B0000}"/>
    <cellStyle name="20% - Accent3 111 3 7" xfId="11546" xr:uid="{00000000-0005-0000-0000-0000252B0000}"/>
    <cellStyle name="20% - Accent3 111 4" xfId="11547" xr:uid="{00000000-0005-0000-0000-0000262B0000}"/>
    <cellStyle name="20% - Accent3 111 4 2" xfId="11548" xr:uid="{00000000-0005-0000-0000-0000272B0000}"/>
    <cellStyle name="20% - Accent3 111 4 2 2" xfId="11549" xr:uid="{00000000-0005-0000-0000-0000282B0000}"/>
    <cellStyle name="20% - Accent3 111 4 2 2 2" xfId="11550" xr:uid="{00000000-0005-0000-0000-0000292B0000}"/>
    <cellStyle name="20% - Accent3 111 4 2 2 2 2" xfId="11551" xr:uid="{00000000-0005-0000-0000-00002A2B0000}"/>
    <cellStyle name="20% - Accent3 111 4 2 2 3" xfId="11552" xr:uid="{00000000-0005-0000-0000-00002B2B0000}"/>
    <cellStyle name="20% - Accent3 111 4 2 3" xfId="11553" xr:uid="{00000000-0005-0000-0000-00002C2B0000}"/>
    <cellStyle name="20% - Accent3 111 4 2 3 2" xfId="11554" xr:uid="{00000000-0005-0000-0000-00002D2B0000}"/>
    <cellStyle name="20% - Accent3 111 4 2 4" xfId="11555" xr:uid="{00000000-0005-0000-0000-00002E2B0000}"/>
    <cellStyle name="20% - Accent3 111 4 2 5" xfId="11556" xr:uid="{00000000-0005-0000-0000-00002F2B0000}"/>
    <cellStyle name="20% - Accent3 111 4 3" xfId="11557" xr:uid="{00000000-0005-0000-0000-0000302B0000}"/>
    <cellStyle name="20% - Accent3 111 4 3 2" xfId="11558" xr:uid="{00000000-0005-0000-0000-0000312B0000}"/>
    <cellStyle name="20% - Accent3 111 4 3 2 2" xfId="11559" xr:uid="{00000000-0005-0000-0000-0000322B0000}"/>
    <cellStyle name="20% - Accent3 111 4 3 3" xfId="11560" xr:uid="{00000000-0005-0000-0000-0000332B0000}"/>
    <cellStyle name="20% - Accent3 111 4 4" xfId="11561" xr:uid="{00000000-0005-0000-0000-0000342B0000}"/>
    <cellStyle name="20% - Accent3 111 4 4 2" xfId="11562" xr:uid="{00000000-0005-0000-0000-0000352B0000}"/>
    <cellStyle name="20% - Accent3 111 4 5" xfId="11563" xr:uid="{00000000-0005-0000-0000-0000362B0000}"/>
    <cellStyle name="20% - Accent3 111 4 6" xfId="11564" xr:uid="{00000000-0005-0000-0000-0000372B0000}"/>
    <cellStyle name="20% - Accent3 111 5" xfId="11565" xr:uid="{00000000-0005-0000-0000-0000382B0000}"/>
    <cellStyle name="20% - Accent3 111 5 2" xfId="11566" xr:uid="{00000000-0005-0000-0000-0000392B0000}"/>
    <cellStyle name="20% - Accent3 111 5 2 2" xfId="11567" xr:uid="{00000000-0005-0000-0000-00003A2B0000}"/>
    <cellStyle name="20% - Accent3 111 5 2 2 2" xfId="11568" xr:uid="{00000000-0005-0000-0000-00003B2B0000}"/>
    <cellStyle name="20% - Accent3 111 5 2 2 2 2" xfId="11569" xr:uid="{00000000-0005-0000-0000-00003C2B0000}"/>
    <cellStyle name="20% - Accent3 111 5 2 2 3" xfId="11570" xr:uid="{00000000-0005-0000-0000-00003D2B0000}"/>
    <cellStyle name="20% - Accent3 111 5 2 3" xfId="11571" xr:uid="{00000000-0005-0000-0000-00003E2B0000}"/>
    <cellStyle name="20% - Accent3 111 5 2 3 2" xfId="11572" xr:uid="{00000000-0005-0000-0000-00003F2B0000}"/>
    <cellStyle name="20% - Accent3 111 5 2 4" xfId="11573" xr:uid="{00000000-0005-0000-0000-0000402B0000}"/>
    <cellStyle name="20% - Accent3 111 5 2 5" xfId="11574" xr:uid="{00000000-0005-0000-0000-0000412B0000}"/>
    <cellStyle name="20% - Accent3 111 5 3" xfId="11575" xr:uid="{00000000-0005-0000-0000-0000422B0000}"/>
    <cellStyle name="20% - Accent3 111 5 3 2" xfId="11576" xr:uid="{00000000-0005-0000-0000-0000432B0000}"/>
    <cellStyle name="20% - Accent3 111 5 3 2 2" xfId="11577" xr:uid="{00000000-0005-0000-0000-0000442B0000}"/>
    <cellStyle name="20% - Accent3 111 5 3 3" xfId="11578" xr:uid="{00000000-0005-0000-0000-0000452B0000}"/>
    <cellStyle name="20% - Accent3 111 5 4" xfId="11579" xr:uid="{00000000-0005-0000-0000-0000462B0000}"/>
    <cellStyle name="20% - Accent3 111 5 4 2" xfId="11580" xr:uid="{00000000-0005-0000-0000-0000472B0000}"/>
    <cellStyle name="20% - Accent3 111 5 5" xfId="11581" xr:uid="{00000000-0005-0000-0000-0000482B0000}"/>
    <cellStyle name="20% - Accent3 111 5 6" xfId="11582" xr:uid="{00000000-0005-0000-0000-0000492B0000}"/>
    <cellStyle name="20% - Accent3 111 6" xfId="11583" xr:uid="{00000000-0005-0000-0000-00004A2B0000}"/>
    <cellStyle name="20% - Accent3 111 6 2" xfId="11584" xr:uid="{00000000-0005-0000-0000-00004B2B0000}"/>
    <cellStyle name="20% - Accent3 111 6 2 2" xfId="11585" xr:uid="{00000000-0005-0000-0000-00004C2B0000}"/>
    <cellStyle name="20% - Accent3 111 6 2 2 2" xfId="11586" xr:uid="{00000000-0005-0000-0000-00004D2B0000}"/>
    <cellStyle name="20% - Accent3 111 6 2 3" xfId="11587" xr:uid="{00000000-0005-0000-0000-00004E2B0000}"/>
    <cellStyle name="20% - Accent3 111 6 3" xfId="11588" xr:uid="{00000000-0005-0000-0000-00004F2B0000}"/>
    <cellStyle name="20% - Accent3 111 6 3 2" xfId="11589" xr:uid="{00000000-0005-0000-0000-0000502B0000}"/>
    <cellStyle name="20% - Accent3 111 6 4" xfId="11590" xr:uid="{00000000-0005-0000-0000-0000512B0000}"/>
    <cellStyle name="20% - Accent3 111 6 5" xfId="11591" xr:uid="{00000000-0005-0000-0000-0000522B0000}"/>
    <cellStyle name="20% - Accent3 111 7" xfId="11592" xr:uid="{00000000-0005-0000-0000-0000532B0000}"/>
    <cellStyle name="20% - Accent3 111 7 2" xfId="11593" xr:uid="{00000000-0005-0000-0000-0000542B0000}"/>
    <cellStyle name="20% - Accent3 111 7 2 2" xfId="11594" xr:uid="{00000000-0005-0000-0000-0000552B0000}"/>
    <cellStyle name="20% - Accent3 111 7 3" xfId="11595" xr:uid="{00000000-0005-0000-0000-0000562B0000}"/>
    <cellStyle name="20% - Accent3 111 8" xfId="11596" xr:uid="{00000000-0005-0000-0000-0000572B0000}"/>
    <cellStyle name="20% - Accent3 111 8 2" xfId="11597" xr:uid="{00000000-0005-0000-0000-0000582B0000}"/>
    <cellStyle name="20% - Accent3 111 9" xfId="11598" xr:uid="{00000000-0005-0000-0000-0000592B0000}"/>
    <cellStyle name="20% - Accent3 111 9 2" xfId="11599" xr:uid="{00000000-0005-0000-0000-00005A2B0000}"/>
    <cellStyle name="20% - Accent3 112" xfId="11600" xr:uid="{00000000-0005-0000-0000-00005B2B0000}"/>
    <cellStyle name="20% - Accent3 112 10" xfId="11601" xr:uid="{00000000-0005-0000-0000-00005C2B0000}"/>
    <cellStyle name="20% - Accent3 112 2" xfId="11602" xr:uid="{00000000-0005-0000-0000-00005D2B0000}"/>
    <cellStyle name="20% - Accent3 112 2 2" xfId="11603" xr:uid="{00000000-0005-0000-0000-00005E2B0000}"/>
    <cellStyle name="20% - Accent3 112 2 2 2" xfId="11604" xr:uid="{00000000-0005-0000-0000-00005F2B0000}"/>
    <cellStyle name="20% - Accent3 112 2 2 2 2" xfId="11605" xr:uid="{00000000-0005-0000-0000-0000602B0000}"/>
    <cellStyle name="20% - Accent3 112 2 2 2 2 2" xfId="11606" xr:uid="{00000000-0005-0000-0000-0000612B0000}"/>
    <cellStyle name="20% - Accent3 112 2 2 2 2 2 2" xfId="11607" xr:uid="{00000000-0005-0000-0000-0000622B0000}"/>
    <cellStyle name="20% - Accent3 112 2 2 2 2 3" xfId="11608" xr:uid="{00000000-0005-0000-0000-0000632B0000}"/>
    <cellStyle name="20% - Accent3 112 2 2 2 3" xfId="11609" xr:uid="{00000000-0005-0000-0000-0000642B0000}"/>
    <cellStyle name="20% - Accent3 112 2 2 2 3 2" xfId="11610" xr:uid="{00000000-0005-0000-0000-0000652B0000}"/>
    <cellStyle name="20% - Accent3 112 2 2 2 4" xfId="11611" xr:uid="{00000000-0005-0000-0000-0000662B0000}"/>
    <cellStyle name="20% - Accent3 112 2 2 2 5" xfId="11612" xr:uid="{00000000-0005-0000-0000-0000672B0000}"/>
    <cellStyle name="20% - Accent3 112 2 2 3" xfId="11613" xr:uid="{00000000-0005-0000-0000-0000682B0000}"/>
    <cellStyle name="20% - Accent3 112 2 2 3 2" xfId="11614" xr:uid="{00000000-0005-0000-0000-0000692B0000}"/>
    <cellStyle name="20% - Accent3 112 2 2 3 2 2" xfId="11615" xr:uid="{00000000-0005-0000-0000-00006A2B0000}"/>
    <cellStyle name="20% - Accent3 112 2 2 3 3" xfId="11616" xr:uid="{00000000-0005-0000-0000-00006B2B0000}"/>
    <cellStyle name="20% - Accent3 112 2 2 4" xfId="11617" xr:uid="{00000000-0005-0000-0000-00006C2B0000}"/>
    <cellStyle name="20% - Accent3 112 2 2 4 2" xfId="11618" xr:uid="{00000000-0005-0000-0000-00006D2B0000}"/>
    <cellStyle name="20% - Accent3 112 2 2 5" xfId="11619" xr:uid="{00000000-0005-0000-0000-00006E2B0000}"/>
    <cellStyle name="20% - Accent3 112 2 2 6" xfId="11620" xr:uid="{00000000-0005-0000-0000-00006F2B0000}"/>
    <cellStyle name="20% - Accent3 112 2 3" xfId="11621" xr:uid="{00000000-0005-0000-0000-0000702B0000}"/>
    <cellStyle name="20% - Accent3 112 2 3 2" xfId="11622" xr:uid="{00000000-0005-0000-0000-0000712B0000}"/>
    <cellStyle name="20% - Accent3 112 2 3 2 2" xfId="11623" xr:uid="{00000000-0005-0000-0000-0000722B0000}"/>
    <cellStyle name="20% - Accent3 112 2 3 2 2 2" xfId="11624" xr:uid="{00000000-0005-0000-0000-0000732B0000}"/>
    <cellStyle name="20% - Accent3 112 2 3 2 3" xfId="11625" xr:uid="{00000000-0005-0000-0000-0000742B0000}"/>
    <cellStyle name="20% - Accent3 112 2 3 3" xfId="11626" xr:uid="{00000000-0005-0000-0000-0000752B0000}"/>
    <cellStyle name="20% - Accent3 112 2 3 3 2" xfId="11627" xr:uid="{00000000-0005-0000-0000-0000762B0000}"/>
    <cellStyle name="20% - Accent3 112 2 3 4" xfId="11628" xr:uid="{00000000-0005-0000-0000-0000772B0000}"/>
    <cellStyle name="20% - Accent3 112 2 3 5" xfId="11629" xr:uid="{00000000-0005-0000-0000-0000782B0000}"/>
    <cellStyle name="20% - Accent3 112 2 4" xfId="11630" xr:uid="{00000000-0005-0000-0000-0000792B0000}"/>
    <cellStyle name="20% - Accent3 112 2 4 2" xfId="11631" xr:uid="{00000000-0005-0000-0000-00007A2B0000}"/>
    <cellStyle name="20% - Accent3 112 2 4 2 2" xfId="11632" xr:uid="{00000000-0005-0000-0000-00007B2B0000}"/>
    <cellStyle name="20% - Accent3 112 2 4 3" xfId="11633" xr:uid="{00000000-0005-0000-0000-00007C2B0000}"/>
    <cellStyle name="20% - Accent3 112 2 5" xfId="11634" xr:uid="{00000000-0005-0000-0000-00007D2B0000}"/>
    <cellStyle name="20% - Accent3 112 2 5 2" xfId="11635" xr:uid="{00000000-0005-0000-0000-00007E2B0000}"/>
    <cellStyle name="20% - Accent3 112 2 6" xfId="11636" xr:uid="{00000000-0005-0000-0000-00007F2B0000}"/>
    <cellStyle name="20% - Accent3 112 2 7" xfId="11637" xr:uid="{00000000-0005-0000-0000-0000802B0000}"/>
    <cellStyle name="20% - Accent3 112 3" xfId="11638" xr:uid="{00000000-0005-0000-0000-0000812B0000}"/>
    <cellStyle name="20% - Accent3 112 3 2" xfId="11639" xr:uid="{00000000-0005-0000-0000-0000822B0000}"/>
    <cellStyle name="20% - Accent3 112 3 2 2" xfId="11640" xr:uid="{00000000-0005-0000-0000-0000832B0000}"/>
    <cellStyle name="20% - Accent3 112 3 2 2 2" xfId="11641" xr:uid="{00000000-0005-0000-0000-0000842B0000}"/>
    <cellStyle name="20% - Accent3 112 3 2 2 2 2" xfId="11642" xr:uid="{00000000-0005-0000-0000-0000852B0000}"/>
    <cellStyle name="20% - Accent3 112 3 2 2 2 2 2" xfId="11643" xr:uid="{00000000-0005-0000-0000-0000862B0000}"/>
    <cellStyle name="20% - Accent3 112 3 2 2 2 3" xfId="11644" xr:uid="{00000000-0005-0000-0000-0000872B0000}"/>
    <cellStyle name="20% - Accent3 112 3 2 2 3" xfId="11645" xr:uid="{00000000-0005-0000-0000-0000882B0000}"/>
    <cellStyle name="20% - Accent3 112 3 2 2 3 2" xfId="11646" xr:uid="{00000000-0005-0000-0000-0000892B0000}"/>
    <cellStyle name="20% - Accent3 112 3 2 2 4" xfId="11647" xr:uid="{00000000-0005-0000-0000-00008A2B0000}"/>
    <cellStyle name="20% - Accent3 112 3 2 2 5" xfId="11648" xr:uid="{00000000-0005-0000-0000-00008B2B0000}"/>
    <cellStyle name="20% - Accent3 112 3 2 3" xfId="11649" xr:uid="{00000000-0005-0000-0000-00008C2B0000}"/>
    <cellStyle name="20% - Accent3 112 3 2 3 2" xfId="11650" xr:uid="{00000000-0005-0000-0000-00008D2B0000}"/>
    <cellStyle name="20% - Accent3 112 3 2 3 2 2" xfId="11651" xr:uid="{00000000-0005-0000-0000-00008E2B0000}"/>
    <cellStyle name="20% - Accent3 112 3 2 3 3" xfId="11652" xr:uid="{00000000-0005-0000-0000-00008F2B0000}"/>
    <cellStyle name="20% - Accent3 112 3 2 4" xfId="11653" xr:uid="{00000000-0005-0000-0000-0000902B0000}"/>
    <cellStyle name="20% - Accent3 112 3 2 4 2" xfId="11654" xr:uid="{00000000-0005-0000-0000-0000912B0000}"/>
    <cellStyle name="20% - Accent3 112 3 2 5" xfId="11655" xr:uid="{00000000-0005-0000-0000-0000922B0000}"/>
    <cellStyle name="20% - Accent3 112 3 2 6" xfId="11656" xr:uid="{00000000-0005-0000-0000-0000932B0000}"/>
    <cellStyle name="20% - Accent3 112 3 3" xfId="11657" xr:uid="{00000000-0005-0000-0000-0000942B0000}"/>
    <cellStyle name="20% - Accent3 112 3 3 2" xfId="11658" xr:uid="{00000000-0005-0000-0000-0000952B0000}"/>
    <cellStyle name="20% - Accent3 112 3 3 2 2" xfId="11659" xr:uid="{00000000-0005-0000-0000-0000962B0000}"/>
    <cellStyle name="20% - Accent3 112 3 3 2 2 2" xfId="11660" xr:uid="{00000000-0005-0000-0000-0000972B0000}"/>
    <cellStyle name="20% - Accent3 112 3 3 2 3" xfId="11661" xr:uid="{00000000-0005-0000-0000-0000982B0000}"/>
    <cellStyle name="20% - Accent3 112 3 3 3" xfId="11662" xr:uid="{00000000-0005-0000-0000-0000992B0000}"/>
    <cellStyle name="20% - Accent3 112 3 3 3 2" xfId="11663" xr:uid="{00000000-0005-0000-0000-00009A2B0000}"/>
    <cellStyle name="20% - Accent3 112 3 3 3 3" xfId="11664" xr:uid="{00000000-0005-0000-0000-00009B2B0000}"/>
    <cellStyle name="20% - Accent3 112 3 3 4" xfId="11665" xr:uid="{00000000-0005-0000-0000-00009C2B0000}"/>
    <cellStyle name="20% - Accent3 112 3 3 5" xfId="11666" xr:uid="{00000000-0005-0000-0000-00009D2B0000}"/>
    <cellStyle name="20% - Accent3 112 3 4" xfId="11667" xr:uid="{00000000-0005-0000-0000-00009E2B0000}"/>
    <cellStyle name="20% - Accent3 112 3 4 2" xfId="11668" xr:uid="{00000000-0005-0000-0000-00009F2B0000}"/>
    <cellStyle name="20% - Accent3 112 3 4 2 2" xfId="11669" xr:uid="{00000000-0005-0000-0000-0000A02B0000}"/>
    <cellStyle name="20% - Accent3 112 3 4 3" xfId="11670" xr:uid="{00000000-0005-0000-0000-0000A12B0000}"/>
    <cellStyle name="20% - Accent3 112 3 5" xfId="11671" xr:uid="{00000000-0005-0000-0000-0000A22B0000}"/>
    <cellStyle name="20% - Accent3 112 3 5 2" xfId="11672" xr:uid="{00000000-0005-0000-0000-0000A32B0000}"/>
    <cellStyle name="20% - Accent3 112 3 6" xfId="11673" xr:uid="{00000000-0005-0000-0000-0000A42B0000}"/>
    <cellStyle name="20% - Accent3 112 3 7" xfId="11674" xr:uid="{00000000-0005-0000-0000-0000A52B0000}"/>
    <cellStyle name="20% - Accent3 112 4" xfId="11675" xr:uid="{00000000-0005-0000-0000-0000A62B0000}"/>
    <cellStyle name="20% - Accent3 112 4 2" xfId="11676" xr:uid="{00000000-0005-0000-0000-0000A72B0000}"/>
    <cellStyle name="20% - Accent3 112 4 2 2" xfId="11677" xr:uid="{00000000-0005-0000-0000-0000A82B0000}"/>
    <cellStyle name="20% - Accent3 112 4 2 2 2" xfId="11678" xr:uid="{00000000-0005-0000-0000-0000A92B0000}"/>
    <cellStyle name="20% - Accent3 112 4 2 2 2 2" xfId="11679" xr:uid="{00000000-0005-0000-0000-0000AA2B0000}"/>
    <cellStyle name="20% - Accent3 112 4 2 2 3" xfId="11680" xr:uid="{00000000-0005-0000-0000-0000AB2B0000}"/>
    <cellStyle name="20% - Accent3 112 4 2 3" xfId="11681" xr:uid="{00000000-0005-0000-0000-0000AC2B0000}"/>
    <cellStyle name="20% - Accent3 112 4 2 3 2" xfId="11682" xr:uid="{00000000-0005-0000-0000-0000AD2B0000}"/>
    <cellStyle name="20% - Accent3 112 4 2 4" xfId="11683" xr:uid="{00000000-0005-0000-0000-0000AE2B0000}"/>
    <cellStyle name="20% - Accent3 112 4 2 5" xfId="11684" xr:uid="{00000000-0005-0000-0000-0000AF2B0000}"/>
    <cellStyle name="20% - Accent3 112 4 3" xfId="11685" xr:uid="{00000000-0005-0000-0000-0000B02B0000}"/>
    <cellStyle name="20% - Accent3 112 4 3 2" xfId="11686" xr:uid="{00000000-0005-0000-0000-0000B12B0000}"/>
    <cellStyle name="20% - Accent3 112 4 3 2 2" xfId="11687" xr:uid="{00000000-0005-0000-0000-0000B22B0000}"/>
    <cellStyle name="20% - Accent3 112 4 3 3" xfId="11688" xr:uid="{00000000-0005-0000-0000-0000B32B0000}"/>
    <cellStyle name="20% - Accent3 112 4 4" xfId="11689" xr:uid="{00000000-0005-0000-0000-0000B42B0000}"/>
    <cellStyle name="20% - Accent3 112 4 4 2" xfId="11690" xr:uid="{00000000-0005-0000-0000-0000B52B0000}"/>
    <cellStyle name="20% - Accent3 112 4 5" xfId="11691" xr:uid="{00000000-0005-0000-0000-0000B62B0000}"/>
    <cellStyle name="20% - Accent3 112 4 6" xfId="11692" xr:uid="{00000000-0005-0000-0000-0000B72B0000}"/>
    <cellStyle name="20% - Accent3 112 5" xfId="11693" xr:uid="{00000000-0005-0000-0000-0000B82B0000}"/>
    <cellStyle name="20% - Accent3 112 5 2" xfId="11694" xr:uid="{00000000-0005-0000-0000-0000B92B0000}"/>
    <cellStyle name="20% - Accent3 112 5 2 2" xfId="11695" xr:uid="{00000000-0005-0000-0000-0000BA2B0000}"/>
    <cellStyle name="20% - Accent3 112 5 2 2 2" xfId="11696" xr:uid="{00000000-0005-0000-0000-0000BB2B0000}"/>
    <cellStyle name="20% - Accent3 112 5 2 2 2 2" xfId="11697" xr:uid="{00000000-0005-0000-0000-0000BC2B0000}"/>
    <cellStyle name="20% - Accent3 112 5 2 2 3" xfId="11698" xr:uid="{00000000-0005-0000-0000-0000BD2B0000}"/>
    <cellStyle name="20% - Accent3 112 5 2 3" xfId="11699" xr:uid="{00000000-0005-0000-0000-0000BE2B0000}"/>
    <cellStyle name="20% - Accent3 112 5 2 3 2" xfId="11700" xr:uid="{00000000-0005-0000-0000-0000BF2B0000}"/>
    <cellStyle name="20% - Accent3 112 5 2 4" xfId="11701" xr:uid="{00000000-0005-0000-0000-0000C02B0000}"/>
    <cellStyle name="20% - Accent3 112 5 2 5" xfId="11702" xr:uid="{00000000-0005-0000-0000-0000C12B0000}"/>
    <cellStyle name="20% - Accent3 112 5 3" xfId="11703" xr:uid="{00000000-0005-0000-0000-0000C22B0000}"/>
    <cellStyle name="20% - Accent3 112 5 3 2" xfId="11704" xr:uid="{00000000-0005-0000-0000-0000C32B0000}"/>
    <cellStyle name="20% - Accent3 112 5 3 2 2" xfId="11705" xr:uid="{00000000-0005-0000-0000-0000C42B0000}"/>
    <cellStyle name="20% - Accent3 112 5 3 3" xfId="11706" xr:uid="{00000000-0005-0000-0000-0000C52B0000}"/>
    <cellStyle name="20% - Accent3 112 5 4" xfId="11707" xr:uid="{00000000-0005-0000-0000-0000C62B0000}"/>
    <cellStyle name="20% - Accent3 112 5 4 2" xfId="11708" xr:uid="{00000000-0005-0000-0000-0000C72B0000}"/>
    <cellStyle name="20% - Accent3 112 5 5" xfId="11709" xr:uid="{00000000-0005-0000-0000-0000C82B0000}"/>
    <cellStyle name="20% - Accent3 112 5 6" xfId="11710" xr:uid="{00000000-0005-0000-0000-0000C92B0000}"/>
    <cellStyle name="20% - Accent3 112 6" xfId="11711" xr:uid="{00000000-0005-0000-0000-0000CA2B0000}"/>
    <cellStyle name="20% - Accent3 112 6 2" xfId="11712" xr:uid="{00000000-0005-0000-0000-0000CB2B0000}"/>
    <cellStyle name="20% - Accent3 112 6 2 2" xfId="11713" xr:uid="{00000000-0005-0000-0000-0000CC2B0000}"/>
    <cellStyle name="20% - Accent3 112 6 2 2 2" xfId="11714" xr:uid="{00000000-0005-0000-0000-0000CD2B0000}"/>
    <cellStyle name="20% - Accent3 112 6 2 3" xfId="11715" xr:uid="{00000000-0005-0000-0000-0000CE2B0000}"/>
    <cellStyle name="20% - Accent3 112 6 3" xfId="11716" xr:uid="{00000000-0005-0000-0000-0000CF2B0000}"/>
    <cellStyle name="20% - Accent3 112 6 3 2" xfId="11717" xr:uid="{00000000-0005-0000-0000-0000D02B0000}"/>
    <cellStyle name="20% - Accent3 112 6 4" xfId="11718" xr:uid="{00000000-0005-0000-0000-0000D12B0000}"/>
    <cellStyle name="20% - Accent3 112 6 5" xfId="11719" xr:uid="{00000000-0005-0000-0000-0000D22B0000}"/>
    <cellStyle name="20% - Accent3 112 7" xfId="11720" xr:uid="{00000000-0005-0000-0000-0000D32B0000}"/>
    <cellStyle name="20% - Accent3 112 7 2" xfId="11721" xr:uid="{00000000-0005-0000-0000-0000D42B0000}"/>
    <cellStyle name="20% - Accent3 112 7 2 2" xfId="11722" xr:uid="{00000000-0005-0000-0000-0000D52B0000}"/>
    <cellStyle name="20% - Accent3 112 7 3" xfId="11723" xr:uid="{00000000-0005-0000-0000-0000D62B0000}"/>
    <cellStyle name="20% - Accent3 112 8" xfId="11724" xr:uid="{00000000-0005-0000-0000-0000D72B0000}"/>
    <cellStyle name="20% - Accent3 112 8 2" xfId="11725" xr:uid="{00000000-0005-0000-0000-0000D82B0000}"/>
    <cellStyle name="20% - Accent3 112 9" xfId="11726" xr:uid="{00000000-0005-0000-0000-0000D92B0000}"/>
    <cellStyle name="20% - Accent3 112 9 2" xfId="11727" xr:uid="{00000000-0005-0000-0000-0000DA2B0000}"/>
    <cellStyle name="20% - Accent3 113" xfId="11728" xr:uid="{00000000-0005-0000-0000-0000DB2B0000}"/>
    <cellStyle name="20% - Accent3 113 10" xfId="11729" xr:uid="{00000000-0005-0000-0000-0000DC2B0000}"/>
    <cellStyle name="20% - Accent3 113 2" xfId="11730" xr:uid="{00000000-0005-0000-0000-0000DD2B0000}"/>
    <cellStyle name="20% - Accent3 113 2 2" xfId="11731" xr:uid="{00000000-0005-0000-0000-0000DE2B0000}"/>
    <cellStyle name="20% - Accent3 113 2 2 2" xfId="11732" xr:uid="{00000000-0005-0000-0000-0000DF2B0000}"/>
    <cellStyle name="20% - Accent3 113 2 2 2 2" xfId="11733" xr:uid="{00000000-0005-0000-0000-0000E02B0000}"/>
    <cellStyle name="20% - Accent3 113 2 2 2 2 2" xfId="11734" xr:uid="{00000000-0005-0000-0000-0000E12B0000}"/>
    <cellStyle name="20% - Accent3 113 2 2 2 2 2 2" xfId="11735" xr:uid="{00000000-0005-0000-0000-0000E22B0000}"/>
    <cellStyle name="20% - Accent3 113 2 2 2 2 3" xfId="11736" xr:uid="{00000000-0005-0000-0000-0000E32B0000}"/>
    <cellStyle name="20% - Accent3 113 2 2 2 3" xfId="11737" xr:uid="{00000000-0005-0000-0000-0000E42B0000}"/>
    <cellStyle name="20% - Accent3 113 2 2 2 3 2" xfId="11738" xr:uid="{00000000-0005-0000-0000-0000E52B0000}"/>
    <cellStyle name="20% - Accent3 113 2 2 2 4" xfId="11739" xr:uid="{00000000-0005-0000-0000-0000E62B0000}"/>
    <cellStyle name="20% - Accent3 113 2 2 2 5" xfId="11740" xr:uid="{00000000-0005-0000-0000-0000E72B0000}"/>
    <cellStyle name="20% - Accent3 113 2 2 3" xfId="11741" xr:uid="{00000000-0005-0000-0000-0000E82B0000}"/>
    <cellStyle name="20% - Accent3 113 2 2 3 2" xfId="11742" xr:uid="{00000000-0005-0000-0000-0000E92B0000}"/>
    <cellStyle name="20% - Accent3 113 2 2 3 2 2" xfId="11743" xr:uid="{00000000-0005-0000-0000-0000EA2B0000}"/>
    <cellStyle name="20% - Accent3 113 2 2 3 3" xfId="11744" xr:uid="{00000000-0005-0000-0000-0000EB2B0000}"/>
    <cellStyle name="20% - Accent3 113 2 2 4" xfId="11745" xr:uid="{00000000-0005-0000-0000-0000EC2B0000}"/>
    <cellStyle name="20% - Accent3 113 2 2 4 2" xfId="11746" xr:uid="{00000000-0005-0000-0000-0000ED2B0000}"/>
    <cellStyle name="20% - Accent3 113 2 2 5" xfId="11747" xr:uid="{00000000-0005-0000-0000-0000EE2B0000}"/>
    <cellStyle name="20% - Accent3 113 2 2 6" xfId="11748" xr:uid="{00000000-0005-0000-0000-0000EF2B0000}"/>
    <cellStyle name="20% - Accent3 113 2 3" xfId="11749" xr:uid="{00000000-0005-0000-0000-0000F02B0000}"/>
    <cellStyle name="20% - Accent3 113 2 3 2" xfId="11750" xr:uid="{00000000-0005-0000-0000-0000F12B0000}"/>
    <cellStyle name="20% - Accent3 113 2 3 2 2" xfId="11751" xr:uid="{00000000-0005-0000-0000-0000F22B0000}"/>
    <cellStyle name="20% - Accent3 113 2 3 2 2 2" xfId="11752" xr:uid="{00000000-0005-0000-0000-0000F32B0000}"/>
    <cellStyle name="20% - Accent3 113 2 3 2 3" xfId="11753" xr:uid="{00000000-0005-0000-0000-0000F42B0000}"/>
    <cellStyle name="20% - Accent3 113 2 3 3" xfId="11754" xr:uid="{00000000-0005-0000-0000-0000F52B0000}"/>
    <cellStyle name="20% - Accent3 113 2 3 3 2" xfId="11755" xr:uid="{00000000-0005-0000-0000-0000F62B0000}"/>
    <cellStyle name="20% - Accent3 113 2 3 4" xfId="11756" xr:uid="{00000000-0005-0000-0000-0000F72B0000}"/>
    <cellStyle name="20% - Accent3 113 2 3 5" xfId="11757" xr:uid="{00000000-0005-0000-0000-0000F82B0000}"/>
    <cellStyle name="20% - Accent3 113 2 4" xfId="11758" xr:uid="{00000000-0005-0000-0000-0000F92B0000}"/>
    <cellStyle name="20% - Accent3 113 2 4 2" xfId="11759" xr:uid="{00000000-0005-0000-0000-0000FA2B0000}"/>
    <cellStyle name="20% - Accent3 113 2 4 2 2" xfId="11760" xr:uid="{00000000-0005-0000-0000-0000FB2B0000}"/>
    <cellStyle name="20% - Accent3 113 2 4 3" xfId="11761" xr:uid="{00000000-0005-0000-0000-0000FC2B0000}"/>
    <cellStyle name="20% - Accent3 113 2 5" xfId="11762" xr:uid="{00000000-0005-0000-0000-0000FD2B0000}"/>
    <cellStyle name="20% - Accent3 113 2 5 2" xfId="11763" xr:uid="{00000000-0005-0000-0000-0000FE2B0000}"/>
    <cellStyle name="20% - Accent3 113 2 6" xfId="11764" xr:uid="{00000000-0005-0000-0000-0000FF2B0000}"/>
    <cellStyle name="20% - Accent3 113 2 7" xfId="11765" xr:uid="{00000000-0005-0000-0000-0000002C0000}"/>
    <cellStyle name="20% - Accent3 113 3" xfId="11766" xr:uid="{00000000-0005-0000-0000-0000012C0000}"/>
    <cellStyle name="20% - Accent3 113 3 2" xfId="11767" xr:uid="{00000000-0005-0000-0000-0000022C0000}"/>
    <cellStyle name="20% - Accent3 113 3 2 2" xfId="11768" xr:uid="{00000000-0005-0000-0000-0000032C0000}"/>
    <cellStyle name="20% - Accent3 113 3 2 2 2" xfId="11769" xr:uid="{00000000-0005-0000-0000-0000042C0000}"/>
    <cellStyle name="20% - Accent3 113 3 2 2 2 2" xfId="11770" xr:uid="{00000000-0005-0000-0000-0000052C0000}"/>
    <cellStyle name="20% - Accent3 113 3 2 2 2 2 2" xfId="11771" xr:uid="{00000000-0005-0000-0000-0000062C0000}"/>
    <cellStyle name="20% - Accent3 113 3 2 2 2 3" xfId="11772" xr:uid="{00000000-0005-0000-0000-0000072C0000}"/>
    <cellStyle name="20% - Accent3 113 3 2 2 3" xfId="11773" xr:uid="{00000000-0005-0000-0000-0000082C0000}"/>
    <cellStyle name="20% - Accent3 113 3 2 2 3 2" xfId="11774" xr:uid="{00000000-0005-0000-0000-0000092C0000}"/>
    <cellStyle name="20% - Accent3 113 3 2 2 4" xfId="11775" xr:uid="{00000000-0005-0000-0000-00000A2C0000}"/>
    <cellStyle name="20% - Accent3 113 3 2 2 5" xfId="11776" xr:uid="{00000000-0005-0000-0000-00000B2C0000}"/>
    <cellStyle name="20% - Accent3 113 3 2 3" xfId="11777" xr:uid="{00000000-0005-0000-0000-00000C2C0000}"/>
    <cellStyle name="20% - Accent3 113 3 2 3 2" xfId="11778" xr:uid="{00000000-0005-0000-0000-00000D2C0000}"/>
    <cellStyle name="20% - Accent3 113 3 2 3 2 2" xfId="11779" xr:uid="{00000000-0005-0000-0000-00000E2C0000}"/>
    <cellStyle name="20% - Accent3 113 3 2 3 3" xfId="11780" xr:uid="{00000000-0005-0000-0000-00000F2C0000}"/>
    <cellStyle name="20% - Accent3 113 3 2 4" xfId="11781" xr:uid="{00000000-0005-0000-0000-0000102C0000}"/>
    <cellStyle name="20% - Accent3 113 3 2 4 2" xfId="11782" xr:uid="{00000000-0005-0000-0000-0000112C0000}"/>
    <cellStyle name="20% - Accent3 113 3 2 5" xfId="11783" xr:uid="{00000000-0005-0000-0000-0000122C0000}"/>
    <cellStyle name="20% - Accent3 113 3 2 6" xfId="11784" xr:uid="{00000000-0005-0000-0000-0000132C0000}"/>
    <cellStyle name="20% - Accent3 113 3 3" xfId="11785" xr:uid="{00000000-0005-0000-0000-0000142C0000}"/>
    <cellStyle name="20% - Accent3 113 3 3 2" xfId="11786" xr:uid="{00000000-0005-0000-0000-0000152C0000}"/>
    <cellStyle name="20% - Accent3 113 3 3 2 2" xfId="11787" xr:uid="{00000000-0005-0000-0000-0000162C0000}"/>
    <cellStyle name="20% - Accent3 113 3 3 2 2 2" xfId="11788" xr:uid="{00000000-0005-0000-0000-0000172C0000}"/>
    <cellStyle name="20% - Accent3 113 3 3 2 3" xfId="11789" xr:uid="{00000000-0005-0000-0000-0000182C0000}"/>
    <cellStyle name="20% - Accent3 113 3 3 3" xfId="11790" xr:uid="{00000000-0005-0000-0000-0000192C0000}"/>
    <cellStyle name="20% - Accent3 113 3 3 3 2" xfId="11791" xr:uid="{00000000-0005-0000-0000-00001A2C0000}"/>
    <cellStyle name="20% - Accent3 113 3 3 4" xfId="11792" xr:uid="{00000000-0005-0000-0000-00001B2C0000}"/>
    <cellStyle name="20% - Accent3 113 3 3 5" xfId="11793" xr:uid="{00000000-0005-0000-0000-00001C2C0000}"/>
    <cellStyle name="20% - Accent3 113 3 4" xfId="11794" xr:uid="{00000000-0005-0000-0000-00001D2C0000}"/>
    <cellStyle name="20% - Accent3 113 3 4 2" xfId="11795" xr:uid="{00000000-0005-0000-0000-00001E2C0000}"/>
    <cellStyle name="20% - Accent3 113 3 4 2 2" xfId="11796" xr:uid="{00000000-0005-0000-0000-00001F2C0000}"/>
    <cellStyle name="20% - Accent3 113 3 4 3" xfId="11797" xr:uid="{00000000-0005-0000-0000-0000202C0000}"/>
    <cellStyle name="20% - Accent3 113 3 5" xfId="11798" xr:uid="{00000000-0005-0000-0000-0000212C0000}"/>
    <cellStyle name="20% - Accent3 113 3 5 2" xfId="11799" xr:uid="{00000000-0005-0000-0000-0000222C0000}"/>
    <cellStyle name="20% - Accent3 113 3 6" xfId="11800" xr:uid="{00000000-0005-0000-0000-0000232C0000}"/>
    <cellStyle name="20% - Accent3 113 3 7" xfId="11801" xr:uid="{00000000-0005-0000-0000-0000242C0000}"/>
    <cellStyle name="20% - Accent3 113 4" xfId="11802" xr:uid="{00000000-0005-0000-0000-0000252C0000}"/>
    <cellStyle name="20% - Accent3 113 4 2" xfId="11803" xr:uid="{00000000-0005-0000-0000-0000262C0000}"/>
    <cellStyle name="20% - Accent3 113 4 2 2" xfId="11804" xr:uid="{00000000-0005-0000-0000-0000272C0000}"/>
    <cellStyle name="20% - Accent3 113 4 2 2 2" xfId="11805" xr:uid="{00000000-0005-0000-0000-0000282C0000}"/>
    <cellStyle name="20% - Accent3 113 4 2 2 2 2" xfId="11806" xr:uid="{00000000-0005-0000-0000-0000292C0000}"/>
    <cellStyle name="20% - Accent3 113 4 2 2 3" xfId="11807" xr:uid="{00000000-0005-0000-0000-00002A2C0000}"/>
    <cellStyle name="20% - Accent3 113 4 2 3" xfId="11808" xr:uid="{00000000-0005-0000-0000-00002B2C0000}"/>
    <cellStyle name="20% - Accent3 113 4 2 3 2" xfId="11809" xr:uid="{00000000-0005-0000-0000-00002C2C0000}"/>
    <cellStyle name="20% - Accent3 113 4 2 4" xfId="11810" xr:uid="{00000000-0005-0000-0000-00002D2C0000}"/>
    <cellStyle name="20% - Accent3 113 4 2 5" xfId="11811" xr:uid="{00000000-0005-0000-0000-00002E2C0000}"/>
    <cellStyle name="20% - Accent3 113 4 3" xfId="11812" xr:uid="{00000000-0005-0000-0000-00002F2C0000}"/>
    <cellStyle name="20% - Accent3 113 4 3 2" xfId="11813" xr:uid="{00000000-0005-0000-0000-0000302C0000}"/>
    <cellStyle name="20% - Accent3 113 4 3 2 2" xfId="11814" xr:uid="{00000000-0005-0000-0000-0000312C0000}"/>
    <cellStyle name="20% - Accent3 113 4 3 3" xfId="11815" xr:uid="{00000000-0005-0000-0000-0000322C0000}"/>
    <cellStyle name="20% - Accent3 113 4 4" xfId="11816" xr:uid="{00000000-0005-0000-0000-0000332C0000}"/>
    <cellStyle name="20% - Accent3 113 4 4 2" xfId="11817" xr:uid="{00000000-0005-0000-0000-0000342C0000}"/>
    <cellStyle name="20% - Accent3 113 4 5" xfId="11818" xr:uid="{00000000-0005-0000-0000-0000352C0000}"/>
    <cellStyle name="20% - Accent3 113 4 6" xfId="11819" xr:uid="{00000000-0005-0000-0000-0000362C0000}"/>
    <cellStyle name="20% - Accent3 113 5" xfId="11820" xr:uid="{00000000-0005-0000-0000-0000372C0000}"/>
    <cellStyle name="20% - Accent3 113 5 2" xfId="11821" xr:uid="{00000000-0005-0000-0000-0000382C0000}"/>
    <cellStyle name="20% - Accent3 113 5 2 2" xfId="11822" xr:uid="{00000000-0005-0000-0000-0000392C0000}"/>
    <cellStyle name="20% - Accent3 113 5 2 2 2" xfId="11823" xr:uid="{00000000-0005-0000-0000-00003A2C0000}"/>
    <cellStyle name="20% - Accent3 113 5 2 2 2 2" xfId="11824" xr:uid="{00000000-0005-0000-0000-00003B2C0000}"/>
    <cellStyle name="20% - Accent3 113 5 2 2 3" xfId="11825" xr:uid="{00000000-0005-0000-0000-00003C2C0000}"/>
    <cellStyle name="20% - Accent3 113 5 2 3" xfId="11826" xr:uid="{00000000-0005-0000-0000-00003D2C0000}"/>
    <cellStyle name="20% - Accent3 113 5 2 3 2" xfId="11827" xr:uid="{00000000-0005-0000-0000-00003E2C0000}"/>
    <cellStyle name="20% - Accent3 113 5 2 4" xfId="11828" xr:uid="{00000000-0005-0000-0000-00003F2C0000}"/>
    <cellStyle name="20% - Accent3 113 5 2 5" xfId="11829" xr:uid="{00000000-0005-0000-0000-0000402C0000}"/>
    <cellStyle name="20% - Accent3 113 5 3" xfId="11830" xr:uid="{00000000-0005-0000-0000-0000412C0000}"/>
    <cellStyle name="20% - Accent3 113 5 3 2" xfId="11831" xr:uid="{00000000-0005-0000-0000-0000422C0000}"/>
    <cellStyle name="20% - Accent3 113 5 3 2 2" xfId="11832" xr:uid="{00000000-0005-0000-0000-0000432C0000}"/>
    <cellStyle name="20% - Accent3 113 5 3 3" xfId="11833" xr:uid="{00000000-0005-0000-0000-0000442C0000}"/>
    <cellStyle name="20% - Accent3 113 5 4" xfId="11834" xr:uid="{00000000-0005-0000-0000-0000452C0000}"/>
    <cellStyle name="20% - Accent3 113 5 4 2" xfId="11835" xr:uid="{00000000-0005-0000-0000-0000462C0000}"/>
    <cellStyle name="20% - Accent3 113 5 5" xfId="11836" xr:uid="{00000000-0005-0000-0000-0000472C0000}"/>
    <cellStyle name="20% - Accent3 113 5 6" xfId="11837" xr:uid="{00000000-0005-0000-0000-0000482C0000}"/>
    <cellStyle name="20% - Accent3 113 6" xfId="11838" xr:uid="{00000000-0005-0000-0000-0000492C0000}"/>
    <cellStyle name="20% - Accent3 113 6 2" xfId="11839" xr:uid="{00000000-0005-0000-0000-00004A2C0000}"/>
    <cellStyle name="20% - Accent3 113 6 2 2" xfId="11840" xr:uid="{00000000-0005-0000-0000-00004B2C0000}"/>
    <cellStyle name="20% - Accent3 113 6 2 2 2" xfId="11841" xr:uid="{00000000-0005-0000-0000-00004C2C0000}"/>
    <cellStyle name="20% - Accent3 113 6 2 3" xfId="11842" xr:uid="{00000000-0005-0000-0000-00004D2C0000}"/>
    <cellStyle name="20% - Accent3 113 6 3" xfId="11843" xr:uid="{00000000-0005-0000-0000-00004E2C0000}"/>
    <cellStyle name="20% - Accent3 113 6 3 2" xfId="11844" xr:uid="{00000000-0005-0000-0000-00004F2C0000}"/>
    <cellStyle name="20% - Accent3 113 6 4" xfId="11845" xr:uid="{00000000-0005-0000-0000-0000502C0000}"/>
    <cellStyle name="20% - Accent3 113 6 5" xfId="11846" xr:uid="{00000000-0005-0000-0000-0000512C0000}"/>
    <cellStyle name="20% - Accent3 113 7" xfId="11847" xr:uid="{00000000-0005-0000-0000-0000522C0000}"/>
    <cellStyle name="20% - Accent3 113 7 2" xfId="11848" xr:uid="{00000000-0005-0000-0000-0000532C0000}"/>
    <cellStyle name="20% - Accent3 113 7 2 2" xfId="11849" xr:uid="{00000000-0005-0000-0000-0000542C0000}"/>
    <cellStyle name="20% - Accent3 113 7 3" xfId="11850" xr:uid="{00000000-0005-0000-0000-0000552C0000}"/>
    <cellStyle name="20% - Accent3 113 8" xfId="11851" xr:uid="{00000000-0005-0000-0000-0000562C0000}"/>
    <cellStyle name="20% - Accent3 113 8 2" xfId="11852" xr:uid="{00000000-0005-0000-0000-0000572C0000}"/>
    <cellStyle name="20% - Accent3 113 9" xfId="11853" xr:uid="{00000000-0005-0000-0000-0000582C0000}"/>
    <cellStyle name="20% - Accent3 113 9 2" xfId="11854" xr:uid="{00000000-0005-0000-0000-0000592C0000}"/>
    <cellStyle name="20% - Accent3 114" xfId="11855" xr:uid="{00000000-0005-0000-0000-00005A2C0000}"/>
    <cellStyle name="20% - Accent3 114 2" xfId="11856" xr:uid="{00000000-0005-0000-0000-00005B2C0000}"/>
    <cellStyle name="20% - Accent3 114 2 2" xfId="11857" xr:uid="{00000000-0005-0000-0000-00005C2C0000}"/>
    <cellStyle name="20% - Accent3 114 2 2 2" xfId="11858" xr:uid="{00000000-0005-0000-0000-00005D2C0000}"/>
    <cellStyle name="20% - Accent3 114 2 2 2 2" xfId="11859" xr:uid="{00000000-0005-0000-0000-00005E2C0000}"/>
    <cellStyle name="20% - Accent3 114 2 2 2 2 2" xfId="11860" xr:uid="{00000000-0005-0000-0000-00005F2C0000}"/>
    <cellStyle name="20% - Accent3 114 2 2 2 3" xfId="11861" xr:uid="{00000000-0005-0000-0000-0000602C0000}"/>
    <cellStyle name="20% - Accent3 114 2 2 3" xfId="11862" xr:uid="{00000000-0005-0000-0000-0000612C0000}"/>
    <cellStyle name="20% - Accent3 114 2 2 3 2" xfId="11863" xr:uid="{00000000-0005-0000-0000-0000622C0000}"/>
    <cellStyle name="20% - Accent3 114 2 2 4" xfId="11864" xr:uid="{00000000-0005-0000-0000-0000632C0000}"/>
    <cellStyle name="20% - Accent3 114 2 2 5" xfId="11865" xr:uid="{00000000-0005-0000-0000-0000642C0000}"/>
    <cellStyle name="20% - Accent3 114 2 3" xfId="11866" xr:uid="{00000000-0005-0000-0000-0000652C0000}"/>
    <cellStyle name="20% - Accent3 114 2 3 2" xfId="11867" xr:uid="{00000000-0005-0000-0000-0000662C0000}"/>
    <cellStyle name="20% - Accent3 114 2 3 2 2" xfId="11868" xr:uid="{00000000-0005-0000-0000-0000672C0000}"/>
    <cellStyle name="20% - Accent3 114 2 3 3" xfId="11869" xr:uid="{00000000-0005-0000-0000-0000682C0000}"/>
    <cellStyle name="20% - Accent3 114 2 4" xfId="11870" xr:uid="{00000000-0005-0000-0000-0000692C0000}"/>
    <cellStyle name="20% - Accent3 114 2 4 2" xfId="11871" xr:uid="{00000000-0005-0000-0000-00006A2C0000}"/>
    <cellStyle name="20% - Accent3 114 2 5" xfId="11872" xr:uid="{00000000-0005-0000-0000-00006B2C0000}"/>
    <cellStyle name="20% - Accent3 114 2 6" xfId="11873" xr:uid="{00000000-0005-0000-0000-00006C2C0000}"/>
    <cellStyle name="20% - Accent3 114 3" xfId="11874" xr:uid="{00000000-0005-0000-0000-00006D2C0000}"/>
    <cellStyle name="20% - Accent3 114 3 2" xfId="11875" xr:uid="{00000000-0005-0000-0000-00006E2C0000}"/>
    <cellStyle name="20% - Accent3 114 3 2 2" xfId="11876" xr:uid="{00000000-0005-0000-0000-00006F2C0000}"/>
    <cellStyle name="20% - Accent3 114 3 2 2 2" xfId="11877" xr:uid="{00000000-0005-0000-0000-0000702C0000}"/>
    <cellStyle name="20% - Accent3 114 3 2 3" xfId="11878" xr:uid="{00000000-0005-0000-0000-0000712C0000}"/>
    <cellStyle name="20% - Accent3 114 3 3" xfId="11879" xr:uid="{00000000-0005-0000-0000-0000722C0000}"/>
    <cellStyle name="20% - Accent3 114 3 3 2" xfId="11880" xr:uid="{00000000-0005-0000-0000-0000732C0000}"/>
    <cellStyle name="20% - Accent3 114 3 4" xfId="11881" xr:uid="{00000000-0005-0000-0000-0000742C0000}"/>
    <cellStyle name="20% - Accent3 114 3 5" xfId="11882" xr:uid="{00000000-0005-0000-0000-0000752C0000}"/>
    <cellStyle name="20% - Accent3 114 4" xfId="11883" xr:uid="{00000000-0005-0000-0000-0000762C0000}"/>
    <cellStyle name="20% - Accent3 114 4 2" xfId="11884" xr:uid="{00000000-0005-0000-0000-0000772C0000}"/>
    <cellStyle name="20% - Accent3 114 4 2 2" xfId="11885" xr:uid="{00000000-0005-0000-0000-0000782C0000}"/>
    <cellStyle name="20% - Accent3 114 4 3" xfId="11886" xr:uid="{00000000-0005-0000-0000-0000792C0000}"/>
    <cellStyle name="20% - Accent3 114 5" xfId="11887" xr:uid="{00000000-0005-0000-0000-00007A2C0000}"/>
    <cellStyle name="20% - Accent3 114 5 2" xfId="11888" xr:uid="{00000000-0005-0000-0000-00007B2C0000}"/>
    <cellStyle name="20% - Accent3 114 6" xfId="11889" xr:uid="{00000000-0005-0000-0000-00007C2C0000}"/>
    <cellStyle name="20% - Accent3 114 7" xfId="11890" xr:uid="{00000000-0005-0000-0000-00007D2C0000}"/>
    <cellStyle name="20% - Accent3 115" xfId="11891" xr:uid="{00000000-0005-0000-0000-00007E2C0000}"/>
    <cellStyle name="20% - Accent3 115 2" xfId="11892" xr:uid="{00000000-0005-0000-0000-00007F2C0000}"/>
    <cellStyle name="20% - Accent3 115 2 2" xfId="11893" xr:uid="{00000000-0005-0000-0000-0000802C0000}"/>
    <cellStyle name="20% - Accent3 115 2 2 2" xfId="11894" xr:uid="{00000000-0005-0000-0000-0000812C0000}"/>
    <cellStyle name="20% - Accent3 115 2 2 2 2" xfId="11895" xr:uid="{00000000-0005-0000-0000-0000822C0000}"/>
    <cellStyle name="20% - Accent3 115 2 2 2 2 2" xfId="11896" xr:uid="{00000000-0005-0000-0000-0000832C0000}"/>
    <cellStyle name="20% - Accent3 115 2 2 2 3" xfId="11897" xr:uid="{00000000-0005-0000-0000-0000842C0000}"/>
    <cellStyle name="20% - Accent3 115 2 2 3" xfId="11898" xr:uid="{00000000-0005-0000-0000-0000852C0000}"/>
    <cellStyle name="20% - Accent3 115 2 2 3 2" xfId="11899" xr:uid="{00000000-0005-0000-0000-0000862C0000}"/>
    <cellStyle name="20% - Accent3 115 2 2 4" xfId="11900" xr:uid="{00000000-0005-0000-0000-0000872C0000}"/>
    <cellStyle name="20% - Accent3 115 2 2 5" xfId="11901" xr:uid="{00000000-0005-0000-0000-0000882C0000}"/>
    <cellStyle name="20% - Accent3 115 2 3" xfId="11902" xr:uid="{00000000-0005-0000-0000-0000892C0000}"/>
    <cellStyle name="20% - Accent3 115 2 3 2" xfId="11903" xr:uid="{00000000-0005-0000-0000-00008A2C0000}"/>
    <cellStyle name="20% - Accent3 115 2 3 2 2" xfId="11904" xr:uid="{00000000-0005-0000-0000-00008B2C0000}"/>
    <cellStyle name="20% - Accent3 115 2 3 3" xfId="11905" xr:uid="{00000000-0005-0000-0000-00008C2C0000}"/>
    <cellStyle name="20% - Accent3 115 2 4" xfId="11906" xr:uid="{00000000-0005-0000-0000-00008D2C0000}"/>
    <cellStyle name="20% - Accent3 115 2 4 2" xfId="11907" xr:uid="{00000000-0005-0000-0000-00008E2C0000}"/>
    <cellStyle name="20% - Accent3 115 2 5" xfId="11908" xr:uid="{00000000-0005-0000-0000-00008F2C0000}"/>
    <cellStyle name="20% - Accent3 115 2 6" xfId="11909" xr:uid="{00000000-0005-0000-0000-0000902C0000}"/>
    <cellStyle name="20% - Accent3 115 3" xfId="11910" xr:uid="{00000000-0005-0000-0000-0000912C0000}"/>
    <cellStyle name="20% - Accent3 115 3 2" xfId="11911" xr:uid="{00000000-0005-0000-0000-0000922C0000}"/>
    <cellStyle name="20% - Accent3 115 3 2 2" xfId="11912" xr:uid="{00000000-0005-0000-0000-0000932C0000}"/>
    <cellStyle name="20% - Accent3 115 3 2 2 2" xfId="11913" xr:uid="{00000000-0005-0000-0000-0000942C0000}"/>
    <cellStyle name="20% - Accent3 115 3 2 3" xfId="11914" xr:uid="{00000000-0005-0000-0000-0000952C0000}"/>
    <cellStyle name="20% - Accent3 115 3 3" xfId="11915" xr:uid="{00000000-0005-0000-0000-0000962C0000}"/>
    <cellStyle name="20% - Accent3 115 3 3 2" xfId="11916" xr:uid="{00000000-0005-0000-0000-0000972C0000}"/>
    <cellStyle name="20% - Accent3 115 3 4" xfId="11917" xr:uid="{00000000-0005-0000-0000-0000982C0000}"/>
    <cellStyle name="20% - Accent3 115 3 5" xfId="11918" xr:uid="{00000000-0005-0000-0000-0000992C0000}"/>
    <cellStyle name="20% - Accent3 115 4" xfId="11919" xr:uid="{00000000-0005-0000-0000-00009A2C0000}"/>
    <cellStyle name="20% - Accent3 115 4 2" xfId="11920" xr:uid="{00000000-0005-0000-0000-00009B2C0000}"/>
    <cellStyle name="20% - Accent3 115 4 2 2" xfId="11921" xr:uid="{00000000-0005-0000-0000-00009C2C0000}"/>
    <cellStyle name="20% - Accent3 115 4 3" xfId="11922" xr:uid="{00000000-0005-0000-0000-00009D2C0000}"/>
    <cellStyle name="20% - Accent3 115 5" xfId="11923" xr:uid="{00000000-0005-0000-0000-00009E2C0000}"/>
    <cellStyle name="20% - Accent3 115 5 2" xfId="11924" xr:uid="{00000000-0005-0000-0000-00009F2C0000}"/>
    <cellStyle name="20% - Accent3 115 6" xfId="11925" xr:uid="{00000000-0005-0000-0000-0000A02C0000}"/>
    <cellStyle name="20% - Accent3 115 7" xfId="11926" xr:uid="{00000000-0005-0000-0000-0000A12C0000}"/>
    <cellStyle name="20% - Accent3 116" xfId="11927" xr:uid="{00000000-0005-0000-0000-0000A22C0000}"/>
    <cellStyle name="20% - Accent3 116 2" xfId="11928" xr:uid="{00000000-0005-0000-0000-0000A32C0000}"/>
    <cellStyle name="20% - Accent3 116 2 2" xfId="11929" xr:uid="{00000000-0005-0000-0000-0000A42C0000}"/>
    <cellStyle name="20% - Accent3 116 2 2 2" xfId="11930" xr:uid="{00000000-0005-0000-0000-0000A52C0000}"/>
    <cellStyle name="20% - Accent3 116 2 2 2 2" xfId="11931" xr:uid="{00000000-0005-0000-0000-0000A62C0000}"/>
    <cellStyle name="20% - Accent3 116 2 2 2 2 2" xfId="11932" xr:uid="{00000000-0005-0000-0000-0000A72C0000}"/>
    <cellStyle name="20% - Accent3 116 2 2 2 3" xfId="11933" xr:uid="{00000000-0005-0000-0000-0000A82C0000}"/>
    <cellStyle name="20% - Accent3 116 2 2 3" xfId="11934" xr:uid="{00000000-0005-0000-0000-0000A92C0000}"/>
    <cellStyle name="20% - Accent3 116 2 2 3 2" xfId="11935" xr:uid="{00000000-0005-0000-0000-0000AA2C0000}"/>
    <cellStyle name="20% - Accent3 116 2 2 4" xfId="11936" xr:uid="{00000000-0005-0000-0000-0000AB2C0000}"/>
    <cellStyle name="20% - Accent3 116 2 2 5" xfId="11937" xr:uid="{00000000-0005-0000-0000-0000AC2C0000}"/>
    <cellStyle name="20% - Accent3 116 2 3" xfId="11938" xr:uid="{00000000-0005-0000-0000-0000AD2C0000}"/>
    <cellStyle name="20% - Accent3 116 2 3 2" xfId="11939" xr:uid="{00000000-0005-0000-0000-0000AE2C0000}"/>
    <cellStyle name="20% - Accent3 116 2 3 2 2" xfId="11940" xr:uid="{00000000-0005-0000-0000-0000AF2C0000}"/>
    <cellStyle name="20% - Accent3 116 2 3 3" xfId="11941" xr:uid="{00000000-0005-0000-0000-0000B02C0000}"/>
    <cellStyle name="20% - Accent3 116 2 4" xfId="11942" xr:uid="{00000000-0005-0000-0000-0000B12C0000}"/>
    <cellStyle name="20% - Accent3 116 2 4 2" xfId="11943" xr:uid="{00000000-0005-0000-0000-0000B22C0000}"/>
    <cellStyle name="20% - Accent3 116 2 5" xfId="11944" xr:uid="{00000000-0005-0000-0000-0000B32C0000}"/>
    <cellStyle name="20% - Accent3 116 2 6" xfId="11945" xr:uid="{00000000-0005-0000-0000-0000B42C0000}"/>
    <cellStyle name="20% - Accent3 116 3" xfId="11946" xr:uid="{00000000-0005-0000-0000-0000B52C0000}"/>
    <cellStyle name="20% - Accent3 116 3 2" xfId="11947" xr:uid="{00000000-0005-0000-0000-0000B62C0000}"/>
    <cellStyle name="20% - Accent3 116 3 2 2" xfId="11948" xr:uid="{00000000-0005-0000-0000-0000B72C0000}"/>
    <cellStyle name="20% - Accent3 116 3 2 2 2" xfId="11949" xr:uid="{00000000-0005-0000-0000-0000B82C0000}"/>
    <cellStyle name="20% - Accent3 116 3 2 3" xfId="11950" xr:uid="{00000000-0005-0000-0000-0000B92C0000}"/>
    <cellStyle name="20% - Accent3 116 3 3" xfId="11951" xr:uid="{00000000-0005-0000-0000-0000BA2C0000}"/>
    <cellStyle name="20% - Accent3 116 3 3 2" xfId="11952" xr:uid="{00000000-0005-0000-0000-0000BB2C0000}"/>
    <cellStyle name="20% - Accent3 116 3 4" xfId="11953" xr:uid="{00000000-0005-0000-0000-0000BC2C0000}"/>
    <cellStyle name="20% - Accent3 116 3 5" xfId="11954" xr:uid="{00000000-0005-0000-0000-0000BD2C0000}"/>
    <cellStyle name="20% - Accent3 116 4" xfId="11955" xr:uid="{00000000-0005-0000-0000-0000BE2C0000}"/>
    <cellStyle name="20% - Accent3 116 4 2" xfId="11956" xr:uid="{00000000-0005-0000-0000-0000BF2C0000}"/>
    <cellStyle name="20% - Accent3 116 4 2 2" xfId="11957" xr:uid="{00000000-0005-0000-0000-0000C02C0000}"/>
    <cellStyle name="20% - Accent3 116 4 3" xfId="11958" xr:uid="{00000000-0005-0000-0000-0000C12C0000}"/>
    <cellStyle name="20% - Accent3 116 5" xfId="11959" xr:uid="{00000000-0005-0000-0000-0000C22C0000}"/>
    <cellStyle name="20% - Accent3 116 5 2" xfId="11960" xr:uid="{00000000-0005-0000-0000-0000C32C0000}"/>
    <cellStyle name="20% - Accent3 116 6" xfId="11961" xr:uid="{00000000-0005-0000-0000-0000C42C0000}"/>
    <cellStyle name="20% - Accent3 116 7" xfId="11962" xr:uid="{00000000-0005-0000-0000-0000C52C0000}"/>
    <cellStyle name="20% - Accent3 117" xfId="11963" xr:uid="{00000000-0005-0000-0000-0000C62C0000}"/>
    <cellStyle name="20% - Accent3 117 2" xfId="11964" xr:uid="{00000000-0005-0000-0000-0000C72C0000}"/>
    <cellStyle name="20% - Accent3 117 2 2" xfId="11965" xr:uid="{00000000-0005-0000-0000-0000C82C0000}"/>
    <cellStyle name="20% - Accent3 117 2 2 2" xfId="11966" xr:uid="{00000000-0005-0000-0000-0000C92C0000}"/>
    <cellStyle name="20% - Accent3 117 2 2 2 2" xfId="11967" xr:uid="{00000000-0005-0000-0000-0000CA2C0000}"/>
    <cellStyle name="20% - Accent3 117 2 2 2 2 2" xfId="11968" xr:uid="{00000000-0005-0000-0000-0000CB2C0000}"/>
    <cellStyle name="20% - Accent3 117 2 2 2 3" xfId="11969" xr:uid="{00000000-0005-0000-0000-0000CC2C0000}"/>
    <cellStyle name="20% - Accent3 117 2 2 3" xfId="11970" xr:uid="{00000000-0005-0000-0000-0000CD2C0000}"/>
    <cellStyle name="20% - Accent3 117 2 2 3 2" xfId="11971" xr:uid="{00000000-0005-0000-0000-0000CE2C0000}"/>
    <cellStyle name="20% - Accent3 117 2 2 4" xfId="11972" xr:uid="{00000000-0005-0000-0000-0000CF2C0000}"/>
    <cellStyle name="20% - Accent3 117 2 2 5" xfId="11973" xr:uid="{00000000-0005-0000-0000-0000D02C0000}"/>
    <cellStyle name="20% - Accent3 117 2 3" xfId="11974" xr:uid="{00000000-0005-0000-0000-0000D12C0000}"/>
    <cellStyle name="20% - Accent3 117 2 3 2" xfId="11975" xr:uid="{00000000-0005-0000-0000-0000D22C0000}"/>
    <cellStyle name="20% - Accent3 117 2 3 2 2" xfId="11976" xr:uid="{00000000-0005-0000-0000-0000D32C0000}"/>
    <cellStyle name="20% - Accent3 117 2 3 3" xfId="11977" xr:uid="{00000000-0005-0000-0000-0000D42C0000}"/>
    <cellStyle name="20% - Accent3 117 2 4" xfId="11978" xr:uid="{00000000-0005-0000-0000-0000D52C0000}"/>
    <cellStyle name="20% - Accent3 117 2 4 2" xfId="11979" xr:uid="{00000000-0005-0000-0000-0000D62C0000}"/>
    <cellStyle name="20% - Accent3 117 2 5" xfId="11980" xr:uid="{00000000-0005-0000-0000-0000D72C0000}"/>
    <cellStyle name="20% - Accent3 117 2 6" xfId="11981" xr:uid="{00000000-0005-0000-0000-0000D82C0000}"/>
    <cellStyle name="20% - Accent3 117 3" xfId="11982" xr:uid="{00000000-0005-0000-0000-0000D92C0000}"/>
    <cellStyle name="20% - Accent3 117 3 2" xfId="11983" xr:uid="{00000000-0005-0000-0000-0000DA2C0000}"/>
    <cellStyle name="20% - Accent3 117 3 2 2" xfId="11984" xr:uid="{00000000-0005-0000-0000-0000DB2C0000}"/>
    <cellStyle name="20% - Accent3 117 3 2 2 2" xfId="11985" xr:uid="{00000000-0005-0000-0000-0000DC2C0000}"/>
    <cellStyle name="20% - Accent3 117 3 2 3" xfId="11986" xr:uid="{00000000-0005-0000-0000-0000DD2C0000}"/>
    <cellStyle name="20% - Accent3 117 3 3" xfId="11987" xr:uid="{00000000-0005-0000-0000-0000DE2C0000}"/>
    <cellStyle name="20% - Accent3 117 3 3 2" xfId="11988" xr:uid="{00000000-0005-0000-0000-0000DF2C0000}"/>
    <cellStyle name="20% - Accent3 117 3 4" xfId="11989" xr:uid="{00000000-0005-0000-0000-0000E02C0000}"/>
    <cellStyle name="20% - Accent3 117 3 5" xfId="11990" xr:uid="{00000000-0005-0000-0000-0000E12C0000}"/>
    <cellStyle name="20% - Accent3 117 4" xfId="11991" xr:uid="{00000000-0005-0000-0000-0000E22C0000}"/>
    <cellStyle name="20% - Accent3 117 4 2" xfId="11992" xr:uid="{00000000-0005-0000-0000-0000E32C0000}"/>
    <cellStyle name="20% - Accent3 117 4 2 2" xfId="11993" xr:uid="{00000000-0005-0000-0000-0000E42C0000}"/>
    <cellStyle name="20% - Accent3 117 4 3" xfId="11994" xr:uid="{00000000-0005-0000-0000-0000E52C0000}"/>
    <cellStyle name="20% - Accent3 117 5" xfId="11995" xr:uid="{00000000-0005-0000-0000-0000E62C0000}"/>
    <cellStyle name="20% - Accent3 117 5 2" xfId="11996" xr:uid="{00000000-0005-0000-0000-0000E72C0000}"/>
    <cellStyle name="20% - Accent3 117 6" xfId="11997" xr:uid="{00000000-0005-0000-0000-0000E82C0000}"/>
    <cellStyle name="20% - Accent3 117 7" xfId="11998" xr:uid="{00000000-0005-0000-0000-0000E92C0000}"/>
    <cellStyle name="20% - Accent3 118" xfId="11999" xr:uid="{00000000-0005-0000-0000-0000EA2C0000}"/>
    <cellStyle name="20% - Accent3 118 2" xfId="12000" xr:uid="{00000000-0005-0000-0000-0000EB2C0000}"/>
    <cellStyle name="20% - Accent3 118 2 2" xfId="12001" xr:uid="{00000000-0005-0000-0000-0000EC2C0000}"/>
    <cellStyle name="20% - Accent3 118 2 2 2" xfId="12002" xr:uid="{00000000-0005-0000-0000-0000ED2C0000}"/>
    <cellStyle name="20% - Accent3 118 2 2 2 2" xfId="12003" xr:uid="{00000000-0005-0000-0000-0000EE2C0000}"/>
    <cellStyle name="20% - Accent3 118 2 2 2 2 2" xfId="12004" xr:uid="{00000000-0005-0000-0000-0000EF2C0000}"/>
    <cellStyle name="20% - Accent3 118 2 2 2 3" xfId="12005" xr:uid="{00000000-0005-0000-0000-0000F02C0000}"/>
    <cellStyle name="20% - Accent3 118 2 2 3" xfId="12006" xr:uid="{00000000-0005-0000-0000-0000F12C0000}"/>
    <cellStyle name="20% - Accent3 118 2 2 3 2" xfId="12007" xr:uid="{00000000-0005-0000-0000-0000F22C0000}"/>
    <cellStyle name="20% - Accent3 118 2 2 4" xfId="12008" xr:uid="{00000000-0005-0000-0000-0000F32C0000}"/>
    <cellStyle name="20% - Accent3 118 2 2 5" xfId="12009" xr:uid="{00000000-0005-0000-0000-0000F42C0000}"/>
    <cellStyle name="20% - Accent3 118 2 3" xfId="12010" xr:uid="{00000000-0005-0000-0000-0000F52C0000}"/>
    <cellStyle name="20% - Accent3 118 2 3 2" xfId="12011" xr:uid="{00000000-0005-0000-0000-0000F62C0000}"/>
    <cellStyle name="20% - Accent3 118 2 3 2 2" xfId="12012" xr:uid="{00000000-0005-0000-0000-0000F72C0000}"/>
    <cellStyle name="20% - Accent3 118 2 3 3" xfId="12013" xr:uid="{00000000-0005-0000-0000-0000F82C0000}"/>
    <cellStyle name="20% - Accent3 118 2 4" xfId="12014" xr:uid="{00000000-0005-0000-0000-0000F92C0000}"/>
    <cellStyle name="20% - Accent3 118 2 4 2" xfId="12015" xr:uid="{00000000-0005-0000-0000-0000FA2C0000}"/>
    <cellStyle name="20% - Accent3 118 2 5" xfId="12016" xr:uid="{00000000-0005-0000-0000-0000FB2C0000}"/>
    <cellStyle name="20% - Accent3 118 2 6" xfId="12017" xr:uid="{00000000-0005-0000-0000-0000FC2C0000}"/>
    <cellStyle name="20% - Accent3 118 3" xfId="12018" xr:uid="{00000000-0005-0000-0000-0000FD2C0000}"/>
    <cellStyle name="20% - Accent3 118 3 2" xfId="12019" xr:uid="{00000000-0005-0000-0000-0000FE2C0000}"/>
    <cellStyle name="20% - Accent3 118 3 2 2" xfId="12020" xr:uid="{00000000-0005-0000-0000-0000FF2C0000}"/>
    <cellStyle name="20% - Accent3 118 3 2 2 2" xfId="12021" xr:uid="{00000000-0005-0000-0000-0000002D0000}"/>
    <cellStyle name="20% - Accent3 118 3 2 3" xfId="12022" xr:uid="{00000000-0005-0000-0000-0000012D0000}"/>
    <cellStyle name="20% - Accent3 118 3 3" xfId="12023" xr:uid="{00000000-0005-0000-0000-0000022D0000}"/>
    <cellStyle name="20% - Accent3 118 3 3 2" xfId="12024" xr:uid="{00000000-0005-0000-0000-0000032D0000}"/>
    <cellStyle name="20% - Accent3 118 3 4" xfId="12025" xr:uid="{00000000-0005-0000-0000-0000042D0000}"/>
    <cellStyle name="20% - Accent3 118 3 5" xfId="12026" xr:uid="{00000000-0005-0000-0000-0000052D0000}"/>
    <cellStyle name="20% - Accent3 118 4" xfId="12027" xr:uid="{00000000-0005-0000-0000-0000062D0000}"/>
    <cellStyle name="20% - Accent3 118 4 2" xfId="12028" xr:uid="{00000000-0005-0000-0000-0000072D0000}"/>
    <cellStyle name="20% - Accent3 118 4 2 2" xfId="12029" xr:uid="{00000000-0005-0000-0000-0000082D0000}"/>
    <cellStyle name="20% - Accent3 118 4 3" xfId="12030" xr:uid="{00000000-0005-0000-0000-0000092D0000}"/>
    <cellStyle name="20% - Accent3 118 5" xfId="12031" xr:uid="{00000000-0005-0000-0000-00000A2D0000}"/>
    <cellStyle name="20% - Accent3 118 5 2" xfId="12032" xr:uid="{00000000-0005-0000-0000-00000B2D0000}"/>
    <cellStyle name="20% - Accent3 118 6" xfId="12033" xr:uid="{00000000-0005-0000-0000-00000C2D0000}"/>
    <cellStyle name="20% - Accent3 118 7" xfId="12034" xr:uid="{00000000-0005-0000-0000-00000D2D0000}"/>
    <cellStyle name="20% - Accent3 119" xfId="12035" xr:uid="{00000000-0005-0000-0000-00000E2D0000}"/>
    <cellStyle name="20% - Accent3 119 2" xfId="12036" xr:uid="{00000000-0005-0000-0000-00000F2D0000}"/>
    <cellStyle name="20% - Accent3 119 2 2" xfId="12037" xr:uid="{00000000-0005-0000-0000-0000102D0000}"/>
    <cellStyle name="20% - Accent3 119 2 2 2" xfId="12038" xr:uid="{00000000-0005-0000-0000-0000112D0000}"/>
    <cellStyle name="20% - Accent3 119 2 2 2 2" xfId="12039" xr:uid="{00000000-0005-0000-0000-0000122D0000}"/>
    <cellStyle name="20% - Accent3 119 2 2 2 2 2" xfId="12040" xr:uid="{00000000-0005-0000-0000-0000132D0000}"/>
    <cellStyle name="20% - Accent3 119 2 2 2 3" xfId="12041" xr:uid="{00000000-0005-0000-0000-0000142D0000}"/>
    <cellStyle name="20% - Accent3 119 2 2 3" xfId="12042" xr:uid="{00000000-0005-0000-0000-0000152D0000}"/>
    <cellStyle name="20% - Accent3 119 2 2 3 2" xfId="12043" xr:uid="{00000000-0005-0000-0000-0000162D0000}"/>
    <cellStyle name="20% - Accent3 119 2 2 4" xfId="12044" xr:uid="{00000000-0005-0000-0000-0000172D0000}"/>
    <cellStyle name="20% - Accent3 119 2 2 5" xfId="12045" xr:uid="{00000000-0005-0000-0000-0000182D0000}"/>
    <cellStyle name="20% - Accent3 119 2 3" xfId="12046" xr:uid="{00000000-0005-0000-0000-0000192D0000}"/>
    <cellStyle name="20% - Accent3 119 2 3 2" xfId="12047" xr:uid="{00000000-0005-0000-0000-00001A2D0000}"/>
    <cellStyle name="20% - Accent3 119 2 3 2 2" xfId="12048" xr:uid="{00000000-0005-0000-0000-00001B2D0000}"/>
    <cellStyle name="20% - Accent3 119 2 3 3" xfId="12049" xr:uid="{00000000-0005-0000-0000-00001C2D0000}"/>
    <cellStyle name="20% - Accent3 119 2 4" xfId="12050" xr:uid="{00000000-0005-0000-0000-00001D2D0000}"/>
    <cellStyle name="20% - Accent3 119 2 4 2" xfId="12051" xr:uid="{00000000-0005-0000-0000-00001E2D0000}"/>
    <cellStyle name="20% - Accent3 119 2 5" xfId="12052" xr:uid="{00000000-0005-0000-0000-00001F2D0000}"/>
    <cellStyle name="20% - Accent3 119 2 6" xfId="12053" xr:uid="{00000000-0005-0000-0000-0000202D0000}"/>
    <cellStyle name="20% - Accent3 119 3" xfId="12054" xr:uid="{00000000-0005-0000-0000-0000212D0000}"/>
    <cellStyle name="20% - Accent3 119 3 2" xfId="12055" xr:uid="{00000000-0005-0000-0000-0000222D0000}"/>
    <cellStyle name="20% - Accent3 119 3 2 2" xfId="12056" xr:uid="{00000000-0005-0000-0000-0000232D0000}"/>
    <cellStyle name="20% - Accent3 119 3 2 2 2" xfId="12057" xr:uid="{00000000-0005-0000-0000-0000242D0000}"/>
    <cellStyle name="20% - Accent3 119 3 2 3" xfId="12058" xr:uid="{00000000-0005-0000-0000-0000252D0000}"/>
    <cellStyle name="20% - Accent3 119 3 3" xfId="12059" xr:uid="{00000000-0005-0000-0000-0000262D0000}"/>
    <cellStyle name="20% - Accent3 119 3 3 2" xfId="12060" xr:uid="{00000000-0005-0000-0000-0000272D0000}"/>
    <cellStyle name="20% - Accent3 119 3 4" xfId="12061" xr:uid="{00000000-0005-0000-0000-0000282D0000}"/>
    <cellStyle name="20% - Accent3 119 3 5" xfId="12062" xr:uid="{00000000-0005-0000-0000-0000292D0000}"/>
    <cellStyle name="20% - Accent3 119 4" xfId="12063" xr:uid="{00000000-0005-0000-0000-00002A2D0000}"/>
    <cellStyle name="20% - Accent3 119 4 2" xfId="12064" xr:uid="{00000000-0005-0000-0000-00002B2D0000}"/>
    <cellStyle name="20% - Accent3 119 4 2 2" xfId="12065" xr:uid="{00000000-0005-0000-0000-00002C2D0000}"/>
    <cellStyle name="20% - Accent3 119 4 3" xfId="12066" xr:uid="{00000000-0005-0000-0000-00002D2D0000}"/>
    <cellStyle name="20% - Accent3 119 5" xfId="12067" xr:uid="{00000000-0005-0000-0000-00002E2D0000}"/>
    <cellStyle name="20% - Accent3 119 5 2" xfId="12068" xr:uid="{00000000-0005-0000-0000-00002F2D0000}"/>
    <cellStyle name="20% - Accent3 119 6" xfId="12069" xr:uid="{00000000-0005-0000-0000-0000302D0000}"/>
    <cellStyle name="20% - Accent3 119 7" xfId="12070" xr:uid="{00000000-0005-0000-0000-0000312D0000}"/>
    <cellStyle name="20% - Accent3 12" xfId="12071" xr:uid="{00000000-0005-0000-0000-0000322D0000}"/>
    <cellStyle name="20% - Accent3 12 2" xfId="12072" xr:uid="{00000000-0005-0000-0000-0000332D0000}"/>
    <cellStyle name="20% - Accent3 12 2 2" xfId="12073" xr:uid="{00000000-0005-0000-0000-0000342D0000}"/>
    <cellStyle name="20% - Accent3 12 3" xfId="12074" xr:uid="{00000000-0005-0000-0000-0000352D0000}"/>
    <cellStyle name="20% - Accent3 12 3 2" xfId="12075" xr:uid="{00000000-0005-0000-0000-0000362D0000}"/>
    <cellStyle name="20% - Accent3 12 4" xfId="12076" xr:uid="{00000000-0005-0000-0000-0000372D0000}"/>
    <cellStyle name="20% - Accent3 120" xfId="12077" xr:uid="{00000000-0005-0000-0000-0000382D0000}"/>
    <cellStyle name="20% - Accent3 120 2" xfId="12078" xr:uid="{00000000-0005-0000-0000-0000392D0000}"/>
    <cellStyle name="20% - Accent3 120 2 2" xfId="12079" xr:uid="{00000000-0005-0000-0000-00003A2D0000}"/>
    <cellStyle name="20% - Accent3 120 2 2 2" xfId="12080" xr:uid="{00000000-0005-0000-0000-00003B2D0000}"/>
    <cellStyle name="20% - Accent3 120 2 2 2 2" xfId="12081" xr:uid="{00000000-0005-0000-0000-00003C2D0000}"/>
    <cellStyle name="20% - Accent3 120 2 2 3" xfId="12082" xr:uid="{00000000-0005-0000-0000-00003D2D0000}"/>
    <cellStyle name="20% - Accent3 120 2 3" xfId="12083" xr:uid="{00000000-0005-0000-0000-00003E2D0000}"/>
    <cellStyle name="20% - Accent3 120 2 3 2" xfId="12084" xr:uid="{00000000-0005-0000-0000-00003F2D0000}"/>
    <cellStyle name="20% - Accent3 120 2 4" xfId="12085" xr:uid="{00000000-0005-0000-0000-0000402D0000}"/>
    <cellStyle name="20% - Accent3 120 2 5" xfId="12086" xr:uid="{00000000-0005-0000-0000-0000412D0000}"/>
    <cellStyle name="20% - Accent3 120 3" xfId="12087" xr:uid="{00000000-0005-0000-0000-0000422D0000}"/>
    <cellStyle name="20% - Accent3 120 3 2" xfId="12088" xr:uid="{00000000-0005-0000-0000-0000432D0000}"/>
    <cellStyle name="20% - Accent3 120 3 2 2" xfId="12089" xr:uid="{00000000-0005-0000-0000-0000442D0000}"/>
    <cellStyle name="20% - Accent3 120 3 3" xfId="12090" xr:uid="{00000000-0005-0000-0000-0000452D0000}"/>
    <cellStyle name="20% - Accent3 120 4" xfId="12091" xr:uid="{00000000-0005-0000-0000-0000462D0000}"/>
    <cellStyle name="20% - Accent3 120 4 2" xfId="12092" xr:uid="{00000000-0005-0000-0000-0000472D0000}"/>
    <cellStyle name="20% - Accent3 120 5" xfId="12093" xr:uid="{00000000-0005-0000-0000-0000482D0000}"/>
    <cellStyle name="20% - Accent3 120 6" xfId="12094" xr:uid="{00000000-0005-0000-0000-0000492D0000}"/>
    <cellStyle name="20% - Accent3 121" xfId="12095" xr:uid="{00000000-0005-0000-0000-00004A2D0000}"/>
    <cellStyle name="20% - Accent3 121 2" xfId="12096" xr:uid="{00000000-0005-0000-0000-00004B2D0000}"/>
    <cellStyle name="20% - Accent3 121 2 2" xfId="12097" xr:uid="{00000000-0005-0000-0000-00004C2D0000}"/>
    <cellStyle name="20% - Accent3 121 2 2 2" xfId="12098" xr:uid="{00000000-0005-0000-0000-00004D2D0000}"/>
    <cellStyle name="20% - Accent3 121 2 2 2 2" xfId="12099" xr:uid="{00000000-0005-0000-0000-00004E2D0000}"/>
    <cellStyle name="20% - Accent3 121 2 2 3" xfId="12100" xr:uid="{00000000-0005-0000-0000-00004F2D0000}"/>
    <cellStyle name="20% - Accent3 121 2 3" xfId="12101" xr:uid="{00000000-0005-0000-0000-0000502D0000}"/>
    <cellStyle name="20% - Accent3 121 2 3 2" xfId="12102" xr:uid="{00000000-0005-0000-0000-0000512D0000}"/>
    <cellStyle name="20% - Accent3 121 2 4" xfId="12103" xr:uid="{00000000-0005-0000-0000-0000522D0000}"/>
    <cellStyle name="20% - Accent3 121 2 5" xfId="12104" xr:uid="{00000000-0005-0000-0000-0000532D0000}"/>
    <cellStyle name="20% - Accent3 121 3" xfId="12105" xr:uid="{00000000-0005-0000-0000-0000542D0000}"/>
    <cellStyle name="20% - Accent3 121 3 2" xfId="12106" xr:uid="{00000000-0005-0000-0000-0000552D0000}"/>
    <cellStyle name="20% - Accent3 121 3 2 2" xfId="12107" xr:uid="{00000000-0005-0000-0000-0000562D0000}"/>
    <cellStyle name="20% - Accent3 121 3 3" xfId="12108" xr:uid="{00000000-0005-0000-0000-0000572D0000}"/>
    <cellStyle name="20% - Accent3 121 4" xfId="12109" xr:uid="{00000000-0005-0000-0000-0000582D0000}"/>
    <cellStyle name="20% - Accent3 121 4 2" xfId="12110" xr:uid="{00000000-0005-0000-0000-0000592D0000}"/>
    <cellStyle name="20% - Accent3 121 5" xfId="12111" xr:uid="{00000000-0005-0000-0000-00005A2D0000}"/>
    <cellStyle name="20% - Accent3 121 6" xfId="12112" xr:uid="{00000000-0005-0000-0000-00005B2D0000}"/>
    <cellStyle name="20% - Accent3 122" xfId="12113" xr:uid="{00000000-0005-0000-0000-00005C2D0000}"/>
    <cellStyle name="20% - Accent3 122 2" xfId="12114" xr:uid="{00000000-0005-0000-0000-00005D2D0000}"/>
    <cellStyle name="20% - Accent3 122 2 2" xfId="12115" xr:uid="{00000000-0005-0000-0000-00005E2D0000}"/>
    <cellStyle name="20% - Accent3 122 2 3" xfId="12116" xr:uid="{00000000-0005-0000-0000-00005F2D0000}"/>
    <cellStyle name="20% - Accent3 122 3" xfId="12117" xr:uid="{00000000-0005-0000-0000-0000602D0000}"/>
    <cellStyle name="20% - Accent3 122 4" xfId="12118" xr:uid="{00000000-0005-0000-0000-0000612D0000}"/>
    <cellStyle name="20% - Accent3 123" xfId="12119" xr:uid="{00000000-0005-0000-0000-0000622D0000}"/>
    <cellStyle name="20% - Accent3 123 2" xfId="12120" xr:uid="{00000000-0005-0000-0000-0000632D0000}"/>
    <cellStyle name="20% - Accent3 123 2 2" xfId="12121" xr:uid="{00000000-0005-0000-0000-0000642D0000}"/>
    <cellStyle name="20% - Accent3 123 2 3" xfId="12122" xr:uid="{00000000-0005-0000-0000-0000652D0000}"/>
    <cellStyle name="20% - Accent3 123 3" xfId="12123" xr:uid="{00000000-0005-0000-0000-0000662D0000}"/>
    <cellStyle name="20% - Accent3 123 4" xfId="12124" xr:uid="{00000000-0005-0000-0000-0000672D0000}"/>
    <cellStyle name="20% - Accent3 124" xfId="12125" xr:uid="{00000000-0005-0000-0000-0000682D0000}"/>
    <cellStyle name="20% - Accent3 124 2" xfId="12126" xr:uid="{00000000-0005-0000-0000-0000692D0000}"/>
    <cellStyle name="20% - Accent3 124 3" xfId="12127" xr:uid="{00000000-0005-0000-0000-00006A2D0000}"/>
    <cellStyle name="20% - Accent3 125" xfId="12128" xr:uid="{00000000-0005-0000-0000-00006B2D0000}"/>
    <cellStyle name="20% - Accent3 125 2" xfId="12129" xr:uid="{00000000-0005-0000-0000-00006C2D0000}"/>
    <cellStyle name="20% - Accent3 126" xfId="12130" xr:uid="{00000000-0005-0000-0000-00006D2D0000}"/>
    <cellStyle name="20% - Accent3 126 2" xfId="12131" xr:uid="{00000000-0005-0000-0000-00006E2D0000}"/>
    <cellStyle name="20% - Accent3 127" xfId="12132" xr:uid="{00000000-0005-0000-0000-00006F2D0000}"/>
    <cellStyle name="20% - Accent3 127 2" xfId="12133" xr:uid="{00000000-0005-0000-0000-0000702D0000}"/>
    <cellStyle name="20% - Accent3 128" xfId="12134" xr:uid="{00000000-0005-0000-0000-0000712D0000}"/>
    <cellStyle name="20% - Accent3 128 2" xfId="12135" xr:uid="{00000000-0005-0000-0000-0000722D0000}"/>
    <cellStyle name="20% - Accent3 129" xfId="12136" xr:uid="{00000000-0005-0000-0000-0000732D0000}"/>
    <cellStyle name="20% - Accent3 129 2" xfId="12137" xr:uid="{00000000-0005-0000-0000-0000742D0000}"/>
    <cellStyle name="20% - Accent3 13" xfId="12138" xr:uid="{00000000-0005-0000-0000-0000752D0000}"/>
    <cellStyle name="20% - Accent3 13 2" xfId="12139" xr:uid="{00000000-0005-0000-0000-0000762D0000}"/>
    <cellStyle name="20% - Accent3 13 2 2" xfId="12140" xr:uid="{00000000-0005-0000-0000-0000772D0000}"/>
    <cellStyle name="20% - Accent3 13 3" xfId="12141" xr:uid="{00000000-0005-0000-0000-0000782D0000}"/>
    <cellStyle name="20% - Accent3 13 3 2" xfId="12142" xr:uid="{00000000-0005-0000-0000-0000792D0000}"/>
    <cellStyle name="20% - Accent3 13 4" xfId="12143" xr:uid="{00000000-0005-0000-0000-00007A2D0000}"/>
    <cellStyle name="20% - Accent3 130" xfId="12144" xr:uid="{00000000-0005-0000-0000-00007B2D0000}"/>
    <cellStyle name="20% - Accent3 131" xfId="12145" xr:uid="{00000000-0005-0000-0000-00007C2D0000}"/>
    <cellStyle name="20% - Accent3 132" xfId="12146" xr:uid="{00000000-0005-0000-0000-00007D2D0000}"/>
    <cellStyle name="20% - Accent3 133" xfId="12147" xr:uid="{00000000-0005-0000-0000-00007E2D0000}"/>
    <cellStyle name="20% - Accent3 134" xfId="12148" xr:uid="{00000000-0005-0000-0000-00007F2D0000}"/>
    <cellStyle name="20% - Accent3 135" xfId="12149" xr:uid="{00000000-0005-0000-0000-0000802D0000}"/>
    <cellStyle name="20% - Accent3 136" xfId="12150" xr:uid="{00000000-0005-0000-0000-0000812D0000}"/>
    <cellStyle name="20% - Accent3 137" xfId="12151" xr:uid="{00000000-0005-0000-0000-0000822D0000}"/>
    <cellStyle name="20% - Accent3 138" xfId="12152" xr:uid="{00000000-0005-0000-0000-0000832D0000}"/>
    <cellStyle name="20% - Accent3 139" xfId="12153" xr:uid="{00000000-0005-0000-0000-0000842D0000}"/>
    <cellStyle name="20% - Accent3 14" xfId="12154" xr:uid="{00000000-0005-0000-0000-0000852D0000}"/>
    <cellStyle name="20% - Accent3 14 2" xfId="12155" xr:uid="{00000000-0005-0000-0000-0000862D0000}"/>
    <cellStyle name="20% - Accent3 14 2 2" xfId="12156" xr:uid="{00000000-0005-0000-0000-0000872D0000}"/>
    <cellStyle name="20% - Accent3 14 3" xfId="12157" xr:uid="{00000000-0005-0000-0000-0000882D0000}"/>
    <cellStyle name="20% - Accent3 14 3 2" xfId="12158" xr:uid="{00000000-0005-0000-0000-0000892D0000}"/>
    <cellStyle name="20% - Accent3 14 4" xfId="12159" xr:uid="{00000000-0005-0000-0000-00008A2D0000}"/>
    <cellStyle name="20% - Accent3 140" xfId="12160" xr:uid="{00000000-0005-0000-0000-00008B2D0000}"/>
    <cellStyle name="20% - Accent3 141" xfId="12161" xr:uid="{00000000-0005-0000-0000-00008C2D0000}"/>
    <cellStyle name="20% - Accent3 142" xfId="12162" xr:uid="{00000000-0005-0000-0000-00008D2D0000}"/>
    <cellStyle name="20% - Accent3 143" xfId="12163" xr:uid="{00000000-0005-0000-0000-00008E2D0000}"/>
    <cellStyle name="20% - Accent3 144" xfId="12164" xr:uid="{00000000-0005-0000-0000-00008F2D0000}"/>
    <cellStyle name="20% - Accent3 145" xfId="12165" xr:uid="{00000000-0005-0000-0000-0000902D0000}"/>
    <cellStyle name="20% - Accent3 146" xfId="12166" xr:uid="{00000000-0005-0000-0000-0000912D0000}"/>
    <cellStyle name="20% - Accent3 147" xfId="12167" xr:uid="{00000000-0005-0000-0000-0000922D0000}"/>
    <cellStyle name="20% - Accent3 148" xfId="12168" xr:uid="{00000000-0005-0000-0000-0000932D0000}"/>
    <cellStyle name="20% - Accent3 149" xfId="12169" xr:uid="{00000000-0005-0000-0000-0000942D0000}"/>
    <cellStyle name="20% - Accent3 15" xfId="12170" xr:uid="{00000000-0005-0000-0000-0000952D0000}"/>
    <cellStyle name="20% - Accent3 15 2" xfId="12171" xr:uid="{00000000-0005-0000-0000-0000962D0000}"/>
    <cellStyle name="20% - Accent3 15 2 2" xfId="12172" xr:uid="{00000000-0005-0000-0000-0000972D0000}"/>
    <cellStyle name="20% - Accent3 15 3" xfId="12173" xr:uid="{00000000-0005-0000-0000-0000982D0000}"/>
    <cellStyle name="20% - Accent3 15 3 2" xfId="12174" xr:uid="{00000000-0005-0000-0000-0000992D0000}"/>
    <cellStyle name="20% - Accent3 15 4" xfId="12175" xr:uid="{00000000-0005-0000-0000-00009A2D0000}"/>
    <cellStyle name="20% - Accent3 150" xfId="12176" xr:uid="{00000000-0005-0000-0000-00009B2D0000}"/>
    <cellStyle name="20% - Accent3 151" xfId="12177" xr:uid="{00000000-0005-0000-0000-00009C2D0000}"/>
    <cellStyle name="20% - Accent3 152" xfId="12178" xr:uid="{00000000-0005-0000-0000-00009D2D0000}"/>
    <cellStyle name="20% - Accent3 153" xfId="12179" xr:uid="{00000000-0005-0000-0000-00009E2D0000}"/>
    <cellStyle name="20% - Accent3 154" xfId="12180" xr:uid="{00000000-0005-0000-0000-00009F2D0000}"/>
    <cellStyle name="20% - Accent3 155" xfId="12181" xr:uid="{00000000-0005-0000-0000-0000A02D0000}"/>
    <cellStyle name="20% - Accent3 156" xfId="12182" xr:uid="{00000000-0005-0000-0000-0000A12D0000}"/>
    <cellStyle name="20% - Accent3 157" xfId="12183" xr:uid="{00000000-0005-0000-0000-0000A22D0000}"/>
    <cellStyle name="20% - Accent3 158" xfId="12184" xr:uid="{00000000-0005-0000-0000-0000A32D0000}"/>
    <cellStyle name="20% - Accent3 159" xfId="12185" xr:uid="{00000000-0005-0000-0000-0000A42D0000}"/>
    <cellStyle name="20% - Accent3 16" xfId="12186" xr:uid="{00000000-0005-0000-0000-0000A52D0000}"/>
    <cellStyle name="20% - Accent3 16 2" xfId="12187" xr:uid="{00000000-0005-0000-0000-0000A62D0000}"/>
    <cellStyle name="20% - Accent3 16 2 2" xfId="12188" xr:uid="{00000000-0005-0000-0000-0000A72D0000}"/>
    <cellStyle name="20% - Accent3 16 3" xfId="12189" xr:uid="{00000000-0005-0000-0000-0000A82D0000}"/>
    <cellStyle name="20% - Accent3 16 3 2" xfId="12190" xr:uid="{00000000-0005-0000-0000-0000A92D0000}"/>
    <cellStyle name="20% - Accent3 16 4" xfId="12191" xr:uid="{00000000-0005-0000-0000-0000AA2D0000}"/>
    <cellStyle name="20% - Accent3 160" xfId="12192" xr:uid="{00000000-0005-0000-0000-0000AB2D0000}"/>
    <cellStyle name="20% - Accent3 161" xfId="12193" xr:uid="{00000000-0005-0000-0000-0000AC2D0000}"/>
    <cellStyle name="20% - Accent3 162" xfId="12194" xr:uid="{00000000-0005-0000-0000-0000AD2D0000}"/>
    <cellStyle name="20% - Accent3 163" xfId="12195" xr:uid="{00000000-0005-0000-0000-0000AE2D0000}"/>
    <cellStyle name="20% - Accent3 164" xfId="12196" xr:uid="{00000000-0005-0000-0000-0000AF2D0000}"/>
    <cellStyle name="20% - Accent3 165" xfId="12197" xr:uid="{00000000-0005-0000-0000-0000B02D0000}"/>
    <cellStyle name="20% - Accent3 166" xfId="12198" xr:uid="{00000000-0005-0000-0000-0000B12D0000}"/>
    <cellStyle name="20% - Accent3 167" xfId="12199" xr:uid="{00000000-0005-0000-0000-0000B22D0000}"/>
    <cellStyle name="20% - Accent3 168" xfId="12200" xr:uid="{00000000-0005-0000-0000-0000B32D0000}"/>
    <cellStyle name="20% - Accent3 169" xfId="12201" xr:uid="{00000000-0005-0000-0000-0000B42D0000}"/>
    <cellStyle name="20% - Accent3 17" xfId="12202" xr:uid="{00000000-0005-0000-0000-0000B52D0000}"/>
    <cellStyle name="20% - Accent3 17 2" xfId="12203" xr:uid="{00000000-0005-0000-0000-0000B62D0000}"/>
    <cellStyle name="20% - Accent3 17 2 2" xfId="12204" xr:uid="{00000000-0005-0000-0000-0000B72D0000}"/>
    <cellStyle name="20% - Accent3 17 3" xfId="12205" xr:uid="{00000000-0005-0000-0000-0000B82D0000}"/>
    <cellStyle name="20% - Accent3 17 3 2" xfId="12206" xr:uid="{00000000-0005-0000-0000-0000B92D0000}"/>
    <cellStyle name="20% - Accent3 17 4" xfId="12207" xr:uid="{00000000-0005-0000-0000-0000BA2D0000}"/>
    <cellStyle name="20% - Accent3 170" xfId="12208" xr:uid="{00000000-0005-0000-0000-0000BB2D0000}"/>
    <cellStyle name="20% - Accent3 171" xfId="12209" xr:uid="{00000000-0005-0000-0000-0000BC2D0000}"/>
    <cellStyle name="20% - Accent3 172" xfId="12210" xr:uid="{00000000-0005-0000-0000-0000BD2D0000}"/>
    <cellStyle name="20% - Accent3 173" xfId="12211" xr:uid="{00000000-0005-0000-0000-0000BE2D0000}"/>
    <cellStyle name="20% - Accent3 174" xfId="12212" xr:uid="{00000000-0005-0000-0000-0000BF2D0000}"/>
    <cellStyle name="20% - Accent3 175" xfId="12213" xr:uid="{00000000-0005-0000-0000-0000C02D0000}"/>
    <cellStyle name="20% - Accent3 176" xfId="12214" xr:uid="{00000000-0005-0000-0000-0000C12D0000}"/>
    <cellStyle name="20% - Accent3 177" xfId="12215" xr:uid="{00000000-0005-0000-0000-0000C22D0000}"/>
    <cellStyle name="20% - Accent3 178" xfId="12216" xr:uid="{00000000-0005-0000-0000-0000C32D0000}"/>
    <cellStyle name="20% - Accent3 179" xfId="12217" xr:uid="{00000000-0005-0000-0000-0000C42D0000}"/>
    <cellStyle name="20% - Accent3 18" xfId="12218" xr:uid="{00000000-0005-0000-0000-0000C52D0000}"/>
    <cellStyle name="20% - Accent3 18 2" xfId="12219" xr:uid="{00000000-0005-0000-0000-0000C62D0000}"/>
    <cellStyle name="20% - Accent3 18 2 2" xfId="12220" xr:uid="{00000000-0005-0000-0000-0000C72D0000}"/>
    <cellStyle name="20% - Accent3 18 3" xfId="12221" xr:uid="{00000000-0005-0000-0000-0000C82D0000}"/>
    <cellStyle name="20% - Accent3 18 3 2" xfId="12222" xr:uid="{00000000-0005-0000-0000-0000C92D0000}"/>
    <cellStyle name="20% - Accent3 18 4" xfId="12223" xr:uid="{00000000-0005-0000-0000-0000CA2D0000}"/>
    <cellStyle name="20% - Accent3 180" xfId="12224" xr:uid="{00000000-0005-0000-0000-0000CB2D0000}"/>
    <cellStyle name="20% - Accent3 181" xfId="12225" xr:uid="{00000000-0005-0000-0000-0000CC2D0000}"/>
    <cellStyle name="20% - Accent3 182" xfId="12226" xr:uid="{00000000-0005-0000-0000-0000CD2D0000}"/>
    <cellStyle name="20% - Accent3 19" xfId="12227" xr:uid="{00000000-0005-0000-0000-0000CE2D0000}"/>
    <cellStyle name="20% - Accent3 19 2" xfId="12228" xr:uid="{00000000-0005-0000-0000-0000CF2D0000}"/>
    <cellStyle name="20% - Accent3 19 2 2" xfId="12229" xr:uid="{00000000-0005-0000-0000-0000D02D0000}"/>
    <cellStyle name="20% - Accent3 19 3" xfId="12230" xr:uid="{00000000-0005-0000-0000-0000D12D0000}"/>
    <cellStyle name="20% - Accent3 19 3 2" xfId="12231" xr:uid="{00000000-0005-0000-0000-0000D22D0000}"/>
    <cellStyle name="20% - Accent3 19 4" xfId="12232" xr:uid="{00000000-0005-0000-0000-0000D32D0000}"/>
    <cellStyle name="20% - Accent3 2" xfId="42" xr:uid="{00000000-0005-0000-0000-0000D42D0000}"/>
    <cellStyle name="20% - Accent3 2 2" xfId="43" xr:uid="{00000000-0005-0000-0000-0000D52D0000}"/>
    <cellStyle name="20% - Accent3 2 2 2" xfId="12233" xr:uid="{00000000-0005-0000-0000-0000D62D0000}"/>
    <cellStyle name="20% - Accent3 2 2 2 2" xfId="12234" xr:uid="{00000000-0005-0000-0000-0000D72D0000}"/>
    <cellStyle name="20% - Accent3 2 2 3" xfId="12235" xr:uid="{00000000-0005-0000-0000-0000D82D0000}"/>
    <cellStyle name="20% - Accent3 2 2 3 2" xfId="12236" xr:uid="{00000000-0005-0000-0000-0000D92D0000}"/>
    <cellStyle name="20% - Accent3 2 2 3 2 2" xfId="12237" xr:uid="{00000000-0005-0000-0000-0000DA2D0000}"/>
    <cellStyle name="20% - Accent3 2 2 3 2 3" xfId="12238" xr:uid="{00000000-0005-0000-0000-0000DB2D0000}"/>
    <cellStyle name="20% - Accent3 2 2 3 3" xfId="12239" xr:uid="{00000000-0005-0000-0000-0000DC2D0000}"/>
    <cellStyle name="20% - Accent3 2 2 3 4" xfId="12240" xr:uid="{00000000-0005-0000-0000-0000DD2D0000}"/>
    <cellStyle name="20% - Accent3 2 2 4" xfId="12241" xr:uid="{00000000-0005-0000-0000-0000DE2D0000}"/>
    <cellStyle name="20% - Accent3 2 2 4 2" xfId="12242" xr:uid="{00000000-0005-0000-0000-0000DF2D0000}"/>
    <cellStyle name="20% - Accent3 2 2 4 3" xfId="12243" xr:uid="{00000000-0005-0000-0000-0000E02D0000}"/>
    <cellStyle name="20% - Accent3 2 2 5" xfId="12244" xr:uid="{00000000-0005-0000-0000-0000E12D0000}"/>
    <cellStyle name="20% - Accent3 2 2 6" xfId="12245" xr:uid="{00000000-0005-0000-0000-0000E22D0000}"/>
    <cellStyle name="20% - Accent3 2 3" xfId="44" xr:uid="{00000000-0005-0000-0000-0000E32D0000}"/>
    <cellStyle name="20% - Accent3 2 3 10" xfId="12246" xr:uid="{00000000-0005-0000-0000-0000E42D0000}"/>
    <cellStyle name="20% - Accent3 2 3 11" xfId="12247" xr:uid="{00000000-0005-0000-0000-0000E52D0000}"/>
    <cellStyle name="20% - Accent3 2 3 12" xfId="12248" xr:uid="{00000000-0005-0000-0000-0000E62D0000}"/>
    <cellStyle name="20% - Accent3 2 3 2" xfId="12249" xr:uid="{00000000-0005-0000-0000-0000E72D0000}"/>
    <cellStyle name="20% - Accent3 2 3 2 2" xfId="12250" xr:uid="{00000000-0005-0000-0000-0000E82D0000}"/>
    <cellStyle name="20% - Accent3 2 3 2 2 2" xfId="12251" xr:uid="{00000000-0005-0000-0000-0000E92D0000}"/>
    <cellStyle name="20% - Accent3 2 3 2 2 2 2" xfId="12252" xr:uid="{00000000-0005-0000-0000-0000EA2D0000}"/>
    <cellStyle name="20% - Accent3 2 3 2 2 2 2 2" xfId="12253" xr:uid="{00000000-0005-0000-0000-0000EB2D0000}"/>
    <cellStyle name="20% - Accent3 2 3 2 2 2 3" xfId="12254" xr:uid="{00000000-0005-0000-0000-0000EC2D0000}"/>
    <cellStyle name="20% - Accent3 2 3 2 2 3" xfId="12255" xr:uid="{00000000-0005-0000-0000-0000ED2D0000}"/>
    <cellStyle name="20% - Accent3 2 3 2 2 3 2" xfId="12256" xr:uid="{00000000-0005-0000-0000-0000EE2D0000}"/>
    <cellStyle name="20% - Accent3 2 3 2 2 4" xfId="12257" xr:uid="{00000000-0005-0000-0000-0000EF2D0000}"/>
    <cellStyle name="20% - Accent3 2 3 2 3" xfId="12258" xr:uid="{00000000-0005-0000-0000-0000F02D0000}"/>
    <cellStyle name="20% - Accent3 2 3 2 3 2" xfId="12259" xr:uid="{00000000-0005-0000-0000-0000F12D0000}"/>
    <cellStyle name="20% - Accent3 2 3 2 3 2 2" xfId="12260" xr:uid="{00000000-0005-0000-0000-0000F22D0000}"/>
    <cellStyle name="20% - Accent3 2 3 2 3 3" xfId="12261" xr:uid="{00000000-0005-0000-0000-0000F32D0000}"/>
    <cellStyle name="20% - Accent3 2 3 2 4" xfId="12262" xr:uid="{00000000-0005-0000-0000-0000F42D0000}"/>
    <cellStyle name="20% - Accent3 2 3 2 4 2" xfId="12263" xr:uid="{00000000-0005-0000-0000-0000F52D0000}"/>
    <cellStyle name="20% - Accent3 2 3 2 4 2 2" xfId="12264" xr:uid="{00000000-0005-0000-0000-0000F62D0000}"/>
    <cellStyle name="20% - Accent3 2 3 2 4 3" xfId="12265" xr:uid="{00000000-0005-0000-0000-0000F72D0000}"/>
    <cellStyle name="20% - Accent3 2 3 2 5" xfId="12266" xr:uid="{00000000-0005-0000-0000-0000F82D0000}"/>
    <cellStyle name="20% - Accent3 2 3 2 5 2" xfId="12267" xr:uid="{00000000-0005-0000-0000-0000F92D0000}"/>
    <cellStyle name="20% - Accent3 2 3 2 6" xfId="12268" xr:uid="{00000000-0005-0000-0000-0000FA2D0000}"/>
    <cellStyle name="20% - Accent3 2 3 3" xfId="12269" xr:uid="{00000000-0005-0000-0000-0000FB2D0000}"/>
    <cellStyle name="20% - Accent3 2 3 3 2" xfId="12270" xr:uid="{00000000-0005-0000-0000-0000FC2D0000}"/>
    <cellStyle name="20% - Accent3 2 3 3 2 2" xfId="12271" xr:uid="{00000000-0005-0000-0000-0000FD2D0000}"/>
    <cellStyle name="20% - Accent3 2 3 3 2 2 2" xfId="12272" xr:uid="{00000000-0005-0000-0000-0000FE2D0000}"/>
    <cellStyle name="20% - Accent3 2 3 3 2 3" xfId="12273" xr:uid="{00000000-0005-0000-0000-0000FF2D0000}"/>
    <cellStyle name="20% - Accent3 2 3 3 3" xfId="12274" xr:uid="{00000000-0005-0000-0000-0000002E0000}"/>
    <cellStyle name="20% - Accent3 2 3 3 3 2" xfId="12275" xr:uid="{00000000-0005-0000-0000-0000012E0000}"/>
    <cellStyle name="20% - Accent3 2 3 3 4" xfId="12276" xr:uid="{00000000-0005-0000-0000-0000022E0000}"/>
    <cellStyle name="20% - Accent3 2 3 4" xfId="12277" xr:uid="{00000000-0005-0000-0000-0000032E0000}"/>
    <cellStyle name="20% - Accent3 2 3 4 2" xfId="12278" xr:uid="{00000000-0005-0000-0000-0000042E0000}"/>
    <cellStyle name="20% - Accent3 2 3 4 2 2" xfId="12279" xr:uid="{00000000-0005-0000-0000-0000052E0000}"/>
    <cellStyle name="20% - Accent3 2 3 4 2 2 2" xfId="12280" xr:uid="{00000000-0005-0000-0000-0000062E0000}"/>
    <cellStyle name="20% - Accent3 2 3 4 2 3" xfId="12281" xr:uid="{00000000-0005-0000-0000-0000072E0000}"/>
    <cellStyle name="20% - Accent3 2 3 4 3" xfId="12282" xr:uid="{00000000-0005-0000-0000-0000082E0000}"/>
    <cellStyle name="20% - Accent3 2 3 4 3 2" xfId="12283" xr:uid="{00000000-0005-0000-0000-0000092E0000}"/>
    <cellStyle name="20% - Accent3 2 3 4 4" xfId="12284" xr:uid="{00000000-0005-0000-0000-00000A2E0000}"/>
    <cellStyle name="20% - Accent3 2 3 5" xfId="12285" xr:uid="{00000000-0005-0000-0000-00000B2E0000}"/>
    <cellStyle name="20% - Accent3 2 3 5 2" xfId="12286" xr:uid="{00000000-0005-0000-0000-00000C2E0000}"/>
    <cellStyle name="20% - Accent3 2 3 5 2 2" xfId="12287" xr:uid="{00000000-0005-0000-0000-00000D2E0000}"/>
    <cellStyle name="20% - Accent3 2 3 5 2 2 2" xfId="12288" xr:uid="{00000000-0005-0000-0000-00000E2E0000}"/>
    <cellStyle name="20% - Accent3 2 3 5 2 3" xfId="12289" xr:uid="{00000000-0005-0000-0000-00000F2E0000}"/>
    <cellStyle name="20% - Accent3 2 3 5 3" xfId="12290" xr:uid="{00000000-0005-0000-0000-0000102E0000}"/>
    <cellStyle name="20% - Accent3 2 3 5 3 2" xfId="12291" xr:uid="{00000000-0005-0000-0000-0000112E0000}"/>
    <cellStyle name="20% - Accent3 2 3 5 4" xfId="12292" xr:uid="{00000000-0005-0000-0000-0000122E0000}"/>
    <cellStyle name="20% - Accent3 2 3 6" xfId="12293" xr:uid="{00000000-0005-0000-0000-0000132E0000}"/>
    <cellStyle name="20% - Accent3 2 3 6 2" xfId="12294" xr:uid="{00000000-0005-0000-0000-0000142E0000}"/>
    <cellStyle name="20% - Accent3 2 3 6 2 2" xfId="12295" xr:uid="{00000000-0005-0000-0000-0000152E0000}"/>
    <cellStyle name="20% - Accent3 2 3 6 2 2 2" xfId="12296" xr:uid="{00000000-0005-0000-0000-0000162E0000}"/>
    <cellStyle name="20% - Accent3 2 3 6 2 3" xfId="12297" xr:uid="{00000000-0005-0000-0000-0000172E0000}"/>
    <cellStyle name="20% - Accent3 2 3 6 3" xfId="12298" xr:uid="{00000000-0005-0000-0000-0000182E0000}"/>
    <cellStyle name="20% - Accent3 2 3 6 3 2" xfId="12299" xr:uid="{00000000-0005-0000-0000-0000192E0000}"/>
    <cellStyle name="20% - Accent3 2 3 6 4" xfId="12300" xr:uid="{00000000-0005-0000-0000-00001A2E0000}"/>
    <cellStyle name="20% - Accent3 2 3 7" xfId="12301" xr:uid="{00000000-0005-0000-0000-00001B2E0000}"/>
    <cellStyle name="20% - Accent3 2 3 7 2" xfId="12302" xr:uid="{00000000-0005-0000-0000-00001C2E0000}"/>
    <cellStyle name="20% - Accent3 2 3 7 2 2" xfId="12303" xr:uid="{00000000-0005-0000-0000-00001D2E0000}"/>
    <cellStyle name="20% - Accent3 2 3 7 3" xfId="12304" xr:uid="{00000000-0005-0000-0000-00001E2E0000}"/>
    <cellStyle name="20% - Accent3 2 3 8" xfId="12305" xr:uid="{00000000-0005-0000-0000-00001F2E0000}"/>
    <cellStyle name="20% - Accent3 2 3 8 2" xfId="12306" xr:uid="{00000000-0005-0000-0000-0000202E0000}"/>
    <cellStyle name="20% - Accent3 2 3 8 2 2" xfId="12307" xr:uid="{00000000-0005-0000-0000-0000212E0000}"/>
    <cellStyle name="20% - Accent3 2 3 8 3" xfId="12308" xr:uid="{00000000-0005-0000-0000-0000222E0000}"/>
    <cellStyle name="20% - Accent3 2 3 9" xfId="12309" xr:uid="{00000000-0005-0000-0000-0000232E0000}"/>
    <cellStyle name="20% - Accent3 2 3 9 2" xfId="12310" xr:uid="{00000000-0005-0000-0000-0000242E0000}"/>
    <cellStyle name="20% - Accent3 2 4" xfId="479" xr:uid="{00000000-0005-0000-0000-0000252E0000}"/>
    <cellStyle name="20% - Accent3 2 4 2" xfId="12311" xr:uid="{00000000-0005-0000-0000-0000262E0000}"/>
    <cellStyle name="20% - Accent3 2 4 2 2" xfId="12312" xr:uid="{00000000-0005-0000-0000-0000272E0000}"/>
    <cellStyle name="20% - Accent3 2 4 2 3" xfId="12313" xr:uid="{00000000-0005-0000-0000-0000282E0000}"/>
    <cellStyle name="20% - Accent3 2 4 3" xfId="12314" xr:uid="{00000000-0005-0000-0000-0000292E0000}"/>
    <cellStyle name="20% - Accent3 2 4 4" xfId="12315" xr:uid="{00000000-0005-0000-0000-00002A2E0000}"/>
    <cellStyle name="20% - Accent3 2 4 5" xfId="12316" xr:uid="{00000000-0005-0000-0000-00002B2E0000}"/>
    <cellStyle name="20% - Accent3 2 5" xfId="12317" xr:uid="{00000000-0005-0000-0000-00002C2E0000}"/>
    <cellStyle name="20% - Accent3 2 5 2" xfId="12318" xr:uid="{00000000-0005-0000-0000-00002D2E0000}"/>
    <cellStyle name="20% - Accent3 2 5 3" xfId="12319" xr:uid="{00000000-0005-0000-0000-00002E2E0000}"/>
    <cellStyle name="20% - Accent3 2 6" xfId="12320" xr:uid="{00000000-0005-0000-0000-00002F2E0000}"/>
    <cellStyle name="20% - Accent3 2 7" xfId="12321" xr:uid="{00000000-0005-0000-0000-0000302E0000}"/>
    <cellStyle name="20% - Accent3 2 8" xfId="12322" xr:uid="{00000000-0005-0000-0000-0000312E0000}"/>
    <cellStyle name="20% - Accent3 20" xfId="12323" xr:uid="{00000000-0005-0000-0000-0000322E0000}"/>
    <cellStyle name="20% - Accent3 20 2" xfId="12324" xr:uid="{00000000-0005-0000-0000-0000332E0000}"/>
    <cellStyle name="20% - Accent3 20 2 2" xfId="12325" xr:uid="{00000000-0005-0000-0000-0000342E0000}"/>
    <cellStyle name="20% - Accent3 20 3" xfId="12326" xr:uid="{00000000-0005-0000-0000-0000352E0000}"/>
    <cellStyle name="20% - Accent3 20 3 2" xfId="12327" xr:uid="{00000000-0005-0000-0000-0000362E0000}"/>
    <cellStyle name="20% - Accent3 20 4" xfId="12328" xr:uid="{00000000-0005-0000-0000-0000372E0000}"/>
    <cellStyle name="20% - Accent3 21" xfId="12329" xr:uid="{00000000-0005-0000-0000-0000382E0000}"/>
    <cellStyle name="20% - Accent3 21 2" xfId="12330" xr:uid="{00000000-0005-0000-0000-0000392E0000}"/>
    <cellStyle name="20% - Accent3 21 2 2" xfId="12331" xr:uid="{00000000-0005-0000-0000-00003A2E0000}"/>
    <cellStyle name="20% - Accent3 21 3" xfId="12332" xr:uid="{00000000-0005-0000-0000-00003B2E0000}"/>
    <cellStyle name="20% - Accent3 21 3 2" xfId="12333" xr:uid="{00000000-0005-0000-0000-00003C2E0000}"/>
    <cellStyle name="20% - Accent3 21 4" xfId="12334" xr:uid="{00000000-0005-0000-0000-00003D2E0000}"/>
    <cellStyle name="20% - Accent3 22" xfId="12335" xr:uid="{00000000-0005-0000-0000-00003E2E0000}"/>
    <cellStyle name="20% - Accent3 22 2" xfId="12336" xr:uid="{00000000-0005-0000-0000-00003F2E0000}"/>
    <cellStyle name="20% - Accent3 22 2 2" xfId="12337" xr:uid="{00000000-0005-0000-0000-0000402E0000}"/>
    <cellStyle name="20% - Accent3 22 3" xfId="12338" xr:uid="{00000000-0005-0000-0000-0000412E0000}"/>
    <cellStyle name="20% - Accent3 22 3 2" xfId="12339" xr:uid="{00000000-0005-0000-0000-0000422E0000}"/>
    <cellStyle name="20% - Accent3 22 4" xfId="12340" xr:uid="{00000000-0005-0000-0000-0000432E0000}"/>
    <cellStyle name="20% - Accent3 23" xfId="12341" xr:uid="{00000000-0005-0000-0000-0000442E0000}"/>
    <cellStyle name="20% - Accent3 23 2" xfId="12342" xr:uid="{00000000-0005-0000-0000-0000452E0000}"/>
    <cellStyle name="20% - Accent3 23 2 2" xfId="12343" xr:uid="{00000000-0005-0000-0000-0000462E0000}"/>
    <cellStyle name="20% - Accent3 23 3" xfId="12344" xr:uid="{00000000-0005-0000-0000-0000472E0000}"/>
    <cellStyle name="20% - Accent3 23 3 2" xfId="12345" xr:uid="{00000000-0005-0000-0000-0000482E0000}"/>
    <cellStyle name="20% - Accent3 23 4" xfId="12346" xr:uid="{00000000-0005-0000-0000-0000492E0000}"/>
    <cellStyle name="20% - Accent3 24" xfId="12347" xr:uid="{00000000-0005-0000-0000-00004A2E0000}"/>
    <cellStyle name="20% - Accent3 24 2" xfId="12348" xr:uid="{00000000-0005-0000-0000-00004B2E0000}"/>
    <cellStyle name="20% - Accent3 24 2 2" xfId="12349" xr:uid="{00000000-0005-0000-0000-00004C2E0000}"/>
    <cellStyle name="20% - Accent3 24 3" xfId="12350" xr:uid="{00000000-0005-0000-0000-00004D2E0000}"/>
    <cellStyle name="20% - Accent3 24 3 2" xfId="12351" xr:uid="{00000000-0005-0000-0000-00004E2E0000}"/>
    <cellStyle name="20% - Accent3 24 4" xfId="12352" xr:uid="{00000000-0005-0000-0000-00004F2E0000}"/>
    <cellStyle name="20% - Accent3 25" xfId="12353" xr:uid="{00000000-0005-0000-0000-0000502E0000}"/>
    <cellStyle name="20% - Accent3 25 2" xfId="12354" xr:uid="{00000000-0005-0000-0000-0000512E0000}"/>
    <cellStyle name="20% - Accent3 25 2 2" xfId="12355" xr:uid="{00000000-0005-0000-0000-0000522E0000}"/>
    <cellStyle name="20% - Accent3 25 3" xfId="12356" xr:uid="{00000000-0005-0000-0000-0000532E0000}"/>
    <cellStyle name="20% - Accent3 25 3 2" xfId="12357" xr:uid="{00000000-0005-0000-0000-0000542E0000}"/>
    <cellStyle name="20% - Accent3 25 4" xfId="12358" xr:uid="{00000000-0005-0000-0000-0000552E0000}"/>
    <cellStyle name="20% - Accent3 26" xfId="12359" xr:uid="{00000000-0005-0000-0000-0000562E0000}"/>
    <cellStyle name="20% - Accent3 26 2" xfId="12360" xr:uid="{00000000-0005-0000-0000-0000572E0000}"/>
    <cellStyle name="20% - Accent3 26 2 2" xfId="12361" xr:uid="{00000000-0005-0000-0000-0000582E0000}"/>
    <cellStyle name="20% - Accent3 26 3" xfId="12362" xr:uid="{00000000-0005-0000-0000-0000592E0000}"/>
    <cellStyle name="20% - Accent3 26 3 2" xfId="12363" xr:uid="{00000000-0005-0000-0000-00005A2E0000}"/>
    <cellStyle name="20% - Accent3 26 4" xfId="12364" xr:uid="{00000000-0005-0000-0000-00005B2E0000}"/>
    <cellStyle name="20% - Accent3 27" xfId="12365" xr:uid="{00000000-0005-0000-0000-00005C2E0000}"/>
    <cellStyle name="20% - Accent3 27 2" xfId="12366" xr:uid="{00000000-0005-0000-0000-00005D2E0000}"/>
    <cellStyle name="20% - Accent3 27 2 2" xfId="12367" xr:uid="{00000000-0005-0000-0000-00005E2E0000}"/>
    <cellStyle name="20% - Accent3 27 3" xfId="12368" xr:uid="{00000000-0005-0000-0000-00005F2E0000}"/>
    <cellStyle name="20% - Accent3 27 3 2" xfId="12369" xr:uid="{00000000-0005-0000-0000-0000602E0000}"/>
    <cellStyle name="20% - Accent3 27 4" xfId="12370" xr:uid="{00000000-0005-0000-0000-0000612E0000}"/>
    <cellStyle name="20% - Accent3 28" xfId="12371" xr:uid="{00000000-0005-0000-0000-0000622E0000}"/>
    <cellStyle name="20% - Accent3 28 2" xfId="12372" xr:uid="{00000000-0005-0000-0000-0000632E0000}"/>
    <cellStyle name="20% - Accent3 28 2 2" xfId="12373" xr:uid="{00000000-0005-0000-0000-0000642E0000}"/>
    <cellStyle name="20% - Accent3 28 3" xfId="12374" xr:uid="{00000000-0005-0000-0000-0000652E0000}"/>
    <cellStyle name="20% - Accent3 28 3 2" xfId="12375" xr:uid="{00000000-0005-0000-0000-0000662E0000}"/>
    <cellStyle name="20% - Accent3 28 4" xfId="12376" xr:uid="{00000000-0005-0000-0000-0000672E0000}"/>
    <cellStyle name="20% - Accent3 29" xfId="12377" xr:uid="{00000000-0005-0000-0000-0000682E0000}"/>
    <cellStyle name="20% - Accent3 29 2" xfId="12378" xr:uid="{00000000-0005-0000-0000-0000692E0000}"/>
    <cellStyle name="20% - Accent3 29 2 2" xfId="12379" xr:uid="{00000000-0005-0000-0000-00006A2E0000}"/>
    <cellStyle name="20% - Accent3 29 3" xfId="12380" xr:uid="{00000000-0005-0000-0000-00006B2E0000}"/>
    <cellStyle name="20% - Accent3 29 3 2" xfId="12381" xr:uid="{00000000-0005-0000-0000-00006C2E0000}"/>
    <cellStyle name="20% - Accent3 29 4" xfId="12382" xr:uid="{00000000-0005-0000-0000-00006D2E0000}"/>
    <cellStyle name="20% - Accent3 3" xfId="45" xr:uid="{00000000-0005-0000-0000-00006E2E0000}"/>
    <cellStyle name="20% - Accent3 3 2" xfId="480" xr:uid="{00000000-0005-0000-0000-00006F2E0000}"/>
    <cellStyle name="20% - Accent3 3 2 10" xfId="12383" xr:uid="{00000000-0005-0000-0000-0000702E0000}"/>
    <cellStyle name="20% - Accent3 3 2 11" xfId="12384" xr:uid="{00000000-0005-0000-0000-0000712E0000}"/>
    <cellStyle name="20% - Accent3 3 2 12" xfId="12385" xr:uid="{00000000-0005-0000-0000-0000722E0000}"/>
    <cellStyle name="20% - Accent3 3 2 2" xfId="12386" xr:uid="{00000000-0005-0000-0000-0000732E0000}"/>
    <cellStyle name="20% - Accent3 3 2 2 2" xfId="12387" xr:uid="{00000000-0005-0000-0000-0000742E0000}"/>
    <cellStyle name="20% - Accent3 3 2 2 2 2" xfId="12388" xr:uid="{00000000-0005-0000-0000-0000752E0000}"/>
    <cellStyle name="20% - Accent3 3 2 2 2 2 2" xfId="12389" xr:uid="{00000000-0005-0000-0000-0000762E0000}"/>
    <cellStyle name="20% - Accent3 3 2 2 2 2 2 2" xfId="12390" xr:uid="{00000000-0005-0000-0000-0000772E0000}"/>
    <cellStyle name="20% - Accent3 3 2 2 2 2 3" xfId="12391" xr:uid="{00000000-0005-0000-0000-0000782E0000}"/>
    <cellStyle name="20% - Accent3 3 2 2 2 3" xfId="12392" xr:uid="{00000000-0005-0000-0000-0000792E0000}"/>
    <cellStyle name="20% - Accent3 3 2 2 2 3 2" xfId="12393" xr:uid="{00000000-0005-0000-0000-00007A2E0000}"/>
    <cellStyle name="20% - Accent3 3 2 2 2 4" xfId="12394" xr:uid="{00000000-0005-0000-0000-00007B2E0000}"/>
    <cellStyle name="20% - Accent3 3 2 2 3" xfId="12395" xr:uid="{00000000-0005-0000-0000-00007C2E0000}"/>
    <cellStyle name="20% - Accent3 3 2 2 3 2" xfId="12396" xr:uid="{00000000-0005-0000-0000-00007D2E0000}"/>
    <cellStyle name="20% - Accent3 3 2 2 3 2 2" xfId="12397" xr:uid="{00000000-0005-0000-0000-00007E2E0000}"/>
    <cellStyle name="20% - Accent3 3 2 2 3 3" xfId="12398" xr:uid="{00000000-0005-0000-0000-00007F2E0000}"/>
    <cellStyle name="20% - Accent3 3 2 2 4" xfId="12399" xr:uid="{00000000-0005-0000-0000-0000802E0000}"/>
    <cellStyle name="20% - Accent3 3 2 2 4 2" xfId="12400" xr:uid="{00000000-0005-0000-0000-0000812E0000}"/>
    <cellStyle name="20% - Accent3 3 2 2 4 2 2" xfId="12401" xr:uid="{00000000-0005-0000-0000-0000822E0000}"/>
    <cellStyle name="20% - Accent3 3 2 2 4 3" xfId="12402" xr:uid="{00000000-0005-0000-0000-0000832E0000}"/>
    <cellStyle name="20% - Accent3 3 2 2 5" xfId="12403" xr:uid="{00000000-0005-0000-0000-0000842E0000}"/>
    <cellStyle name="20% - Accent3 3 2 2 5 2" xfId="12404" xr:uid="{00000000-0005-0000-0000-0000852E0000}"/>
    <cellStyle name="20% - Accent3 3 2 2 6" xfId="12405" xr:uid="{00000000-0005-0000-0000-0000862E0000}"/>
    <cellStyle name="20% - Accent3 3 2 2 7" xfId="12406" xr:uid="{00000000-0005-0000-0000-0000872E0000}"/>
    <cellStyle name="20% - Accent3 3 2 3" xfId="12407" xr:uid="{00000000-0005-0000-0000-0000882E0000}"/>
    <cellStyle name="20% - Accent3 3 2 3 2" xfId="12408" xr:uid="{00000000-0005-0000-0000-0000892E0000}"/>
    <cellStyle name="20% - Accent3 3 2 3 2 2" xfId="12409" xr:uid="{00000000-0005-0000-0000-00008A2E0000}"/>
    <cellStyle name="20% - Accent3 3 2 3 2 2 2" xfId="12410" xr:uid="{00000000-0005-0000-0000-00008B2E0000}"/>
    <cellStyle name="20% - Accent3 3 2 3 2 3" xfId="12411" xr:uid="{00000000-0005-0000-0000-00008C2E0000}"/>
    <cellStyle name="20% - Accent3 3 2 3 3" xfId="12412" xr:uid="{00000000-0005-0000-0000-00008D2E0000}"/>
    <cellStyle name="20% - Accent3 3 2 3 3 2" xfId="12413" xr:uid="{00000000-0005-0000-0000-00008E2E0000}"/>
    <cellStyle name="20% - Accent3 3 2 3 4" xfId="12414" xr:uid="{00000000-0005-0000-0000-00008F2E0000}"/>
    <cellStyle name="20% - Accent3 3 2 4" xfId="12415" xr:uid="{00000000-0005-0000-0000-0000902E0000}"/>
    <cellStyle name="20% - Accent3 3 2 4 2" xfId="12416" xr:uid="{00000000-0005-0000-0000-0000912E0000}"/>
    <cellStyle name="20% - Accent3 3 2 4 2 2" xfId="12417" xr:uid="{00000000-0005-0000-0000-0000922E0000}"/>
    <cellStyle name="20% - Accent3 3 2 4 2 2 2" xfId="12418" xr:uid="{00000000-0005-0000-0000-0000932E0000}"/>
    <cellStyle name="20% - Accent3 3 2 4 2 3" xfId="12419" xr:uid="{00000000-0005-0000-0000-0000942E0000}"/>
    <cellStyle name="20% - Accent3 3 2 4 3" xfId="12420" xr:uid="{00000000-0005-0000-0000-0000952E0000}"/>
    <cellStyle name="20% - Accent3 3 2 4 3 2" xfId="12421" xr:uid="{00000000-0005-0000-0000-0000962E0000}"/>
    <cellStyle name="20% - Accent3 3 2 4 4" xfId="12422" xr:uid="{00000000-0005-0000-0000-0000972E0000}"/>
    <cellStyle name="20% - Accent3 3 2 5" xfId="12423" xr:uid="{00000000-0005-0000-0000-0000982E0000}"/>
    <cellStyle name="20% - Accent3 3 2 5 2" xfId="12424" xr:uid="{00000000-0005-0000-0000-0000992E0000}"/>
    <cellStyle name="20% - Accent3 3 2 5 2 2" xfId="12425" xr:uid="{00000000-0005-0000-0000-00009A2E0000}"/>
    <cellStyle name="20% - Accent3 3 2 5 2 2 2" xfId="12426" xr:uid="{00000000-0005-0000-0000-00009B2E0000}"/>
    <cellStyle name="20% - Accent3 3 2 5 2 3" xfId="12427" xr:uid="{00000000-0005-0000-0000-00009C2E0000}"/>
    <cellStyle name="20% - Accent3 3 2 5 3" xfId="12428" xr:uid="{00000000-0005-0000-0000-00009D2E0000}"/>
    <cellStyle name="20% - Accent3 3 2 5 3 2" xfId="12429" xr:uid="{00000000-0005-0000-0000-00009E2E0000}"/>
    <cellStyle name="20% - Accent3 3 2 5 4" xfId="12430" xr:uid="{00000000-0005-0000-0000-00009F2E0000}"/>
    <cellStyle name="20% - Accent3 3 2 6" xfId="12431" xr:uid="{00000000-0005-0000-0000-0000A02E0000}"/>
    <cellStyle name="20% - Accent3 3 2 6 2" xfId="12432" xr:uid="{00000000-0005-0000-0000-0000A12E0000}"/>
    <cellStyle name="20% - Accent3 3 2 6 2 2" xfId="12433" xr:uid="{00000000-0005-0000-0000-0000A22E0000}"/>
    <cellStyle name="20% - Accent3 3 2 6 2 2 2" xfId="12434" xr:uid="{00000000-0005-0000-0000-0000A32E0000}"/>
    <cellStyle name="20% - Accent3 3 2 6 2 3" xfId="12435" xr:uid="{00000000-0005-0000-0000-0000A42E0000}"/>
    <cellStyle name="20% - Accent3 3 2 6 3" xfId="12436" xr:uid="{00000000-0005-0000-0000-0000A52E0000}"/>
    <cellStyle name="20% - Accent3 3 2 6 3 2" xfId="12437" xr:uid="{00000000-0005-0000-0000-0000A62E0000}"/>
    <cellStyle name="20% - Accent3 3 2 6 4" xfId="12438" xr:uid="{00000000-0005-0000-0000-0000A72E0000}"/>
    <cellStyle name="20% - Accent3 3 2 7" xfId="12439" xr:uid="{00000000-0005-0000-0000-0000A82E0000}"/>
    <cellStyle name="20% - Accent3 3 2 7 2" xfId="12440" xr:uid="{00000000-0005-0000-0000-0000A92E0000}"/>
    <cellStyle name="20% - Accent3 3 2 7 2 2" xfId="12441" xr:uid="{00000000-0005-0000-0000-0000AA2E0000}"/>
    <cellStyle name="20% - Accent3 3 2 7 3" xfId="12442" xr:uid="{00000000-0005-0000-0000-0000AB2E0000}"/>
    <cellStyle name="20% - Accent3 3 2 8" xfId="12443" xr:uid="{00000000-0005-0000-0000-0000AC2E0000}"/>
    <cellStyle name="20% - Accent3 3 2 8 2" xfId="12444" xr:uid="{00000000-0005-0000-0000-0000AD2E0000}"/>
    <cellStyle name="20% - Accent3 3 2 8 2 2" xfId="12445" xr:uid="{00000000-0005-0000-0000-0000AE2E0000}"/>
    <cellStyle name="20% - Accent3 3 2 8 3" xfId="12446" xr:uid="{00000000-0005-0000-0000-0000AF2E0000}"/>
    <cellStyle name="20% - Accent3 3 2 9" xfId="12447" xr:uid="{00000000-0005-0000-0000-0000B02E0000}"/>
    <cellStyle name="20% - Accent3 3 2 9 2" xfId="12448" xr:uid="{00000000-0005-0000-0000-0000B12E0000}"/>
    <cellStyle name="20% - Accent3 3 3" xfId="12449" xr:uid="{00000000-0005-0000-0000-0000B22E0000}"/>
    <cellStyle name="20% - Accent3 3 3 2" xfId="12450" xr:uid="{00000000-0005-0000-0000-0000B32E0000}"/>
    <cellStyle name="20% - Accent3 3 3 2 2" xfId="12451" xr:uid="{00000000-0005-0000-0000-0000B42E0000}"/>
    <cellStyle name="20% - Accent3 3 3 2 2 2" xfId="12452" xr:uid="{00000000-0005-0000-0000-0000B52E0000}"/>
    <cellStyle name="20% - Accent3 3 3 2 3" xfId="12453" xr:uid="{00000000-0005-0000-0000-0000B62E0000}"/>
    <cellStyle name="20% - Accent3 3 3 3" xfId="12454" xr:uid="{00000000-0005-0000-0000-0000B72E0000}"/>
    <cellStyle name="20% - Accent3 3 3 3 2" xfId="12455" xr:uid="{00000000-0005-0000-0000-0000B82E0000}"/>
    <cellStyle name="20% - Accent3 3 3 4" xfId="12456" xr:uid="{00000000-0005-0000-0000-0000B92E0000}"/>
    <cellStyle name="20% - Accent3 3 3 5" xfId="12457" xr:uid="{00000000-0005-0000-0000-0000BA2E0000}"/>
    <cellStyle name="20% - Accent3 3 4" xfId="12458" xr:uid="{00000000-0005-0000-0000-0000BB2E0000}"/>
    <cellStyle name="20% - Accent3 3 4 2" xfId="12459" xr:uid="{00000000-0005-0000-0000-0000BC2E0000}"/>
    <cellStyle name="20% - Accent3 3 4 2 2" xfId="12460" xr:uid="{00000000-0005-0000-0000-0000BD2E0000}"/>
    <cellStyle name="20% - Accent3 3 4 2 3" xfId="12461" xr:uid="{00000000-0005-0000-0000-0000BE2E0000}"/>
    <cellStyle name="20% - Accent3 3 4 3" xfId="12462" xr:uid="{00000000-0005-0000-0000-0000BF2E0000}"/>
    <cellStyle name="20% - Accent3 3 4 4" xfId="12463" xr:uid="{00000000-0005-0000-0000-0000C02E0000}"/>
    <cellStyle name="20% - Accent3 3 5" xfId="12464" xr:uid="{00000000-0005-0000-0000-0000C12E0000}"/>
    <cellStyle name="20% - Accent3 3 5 2" xfId="12465" xr:uid="{00000000-0005-0000-0000-0000C22E0000}"/>
    <cellStyle name="20% - Accent3 3 5 2 2" xfId="12466" xr:uid="{00000000-0005-0000-0000-0000C32E0000}"/>
    <cellStyle name="20% - Accent3 3 5 3" xfId="12467" xr:uid="{00000000-0005-0000-0000-0000C42E0000}"/>
    <cellStyle name="20% - Accent3 3 6" xfId="12468" xr:uid="{00000000-0005-0000-0000-0000C52E0000}"/>
    <cellStyle name="20% - Accent3 3 6 2" xfId="12469" xr:uid="{00000000-0005-0000-0000-0000C62E0000}"/>
    <cellStyle name="20% - Accent3 3 7" xfId="12470" xr:uid="{00000000-0005-0000-0000-0000C72E0000}"/>
    <cellStyle name="20% - Accent3 3_17,18,19 2013 CDM Savings to Sep 2013 accrual" xfId="12471" xr:uid="{00000000-0005-0000-0000-0000C82E0000}"/>
    <cellStyle name="20% - Accent3 30" xfId="12472" xr:uid="{00000000-0005-0000-0000-0000C92E0000}"/>
    <cellStyle name="20% - Accent3 30 2" xfId="12473" xr:uid="{00000000-0005-0000-0000-0000CA2E0000}"/>
    <cellStyle name="20% - Accent3 30 2 2" xfId="12474" xr:uid="{00000000-0005-0000-0000-0000CB2E0000}"/>
    <cellStyle name="20% - Accent3 30 3" xfId="12475" xr:uid="{00000000-0005-0000-0000-0000CC2E0000}"/>
    <cellStyle name="20% - Accent3 30 3 2" xfId="12476" xr:uid="{00000000-0005-0000-0000-0000CD2E0000}"/>
    <cellStyle name="20% - Accent3 30 4" xfId="12477" xr:uid="{00000000-0005-0000-0000-0000CE2E0000}"/>
    <cellStyle name="20% - Accent3 31" xfId="12478" xr:uid="{00000000-0005-0000-0000-0000CF2E0000}"/>
    <cellStyle name="20% - Accent3 31 2" xfId="12479" xr:uid="{00000000-0005-0000-0000-0000D02E0000}"/>
    <cellStyle name="20% - Accent3 31 2 2" xfId="12480" xr:uid="{00000000-0005-0000-0000-0000D12E0000}"/>
    <cellStyle name="20% - Accent3 31 3" xfId="12481" xr:uid="{00000000-0005-0000-0000-0000D22E0000}"/>
    <cellStyle name="20% - Accent3 31 3 2" xfId="12482" xr:uid="{00000000-0005-0000-0000-0000D32E0000}"/>
    <cellStyle name="20% - Accent3 31 4" xfId="12483" xr:uid="{00000000-0005-0000-0000-0000D42E0000}"/>
    <cellStyle name="20% - Accent3 32" xfId="12484" xr:uid="{00000000-0005-0000-0000-0000D52E0000}"/>
    <cellStyle name="20% - Accent3 32 2" xfId="12485" xr:uid="{00000000-0005-0000-0000-0000D62E0000}"/>
    <cellStyle name="20% - Accent3 32 2 2" xfId="12486" xr:uid="{00000000-0005-0000-0000-0000D72E0000}"/>
    <cellStyle name="20% - Accent3 32 3" xfId="12487" xr:uid="{00000000-0005-0000-0000-0000D82E0000}"/>
    <cellStyle name="20% - Accent3 32 3 2" xfId="12488" xr:uid="{00000000-0005-0000-0000-0000D92E0000}"/>
    <cellStyle name="20% - Accent3 32 4" xfId="12489" xr:uid="{00000000-0005-0000-0000-0000DA2E0000}"/>
    <cellStyle name="20% - Accent3 33" xfId="12490" xr:uid="{00000000-0005-0000-0000-0000DB2E0000}"/>
    <cellStyle name="20% - Accent3 33 2" xfId="12491" xr:uid="{00000000-0005-0000-0000-0000DC2E0000}"/>
    <cellStyle name="20% - Accent3 33 2 2" xfId="12492" xr:uid="{00000000-0005-0000-0000-0000DD2E0000}"/>
    <cellStyle name="20% - Accent3 33 3" xfId="12493" xr:uid="{00000000-0005-0000-0000-0000DE2E0000}"/>
    <cellStyle name="20% - Accent3 33 3 2" xfId="12494" xr:uid="{00000000-0005-0000-0000-0000DF2E0000}"/>
    <cellStyle name="20% - Accent3 33 4" xfId="12495" xr:uid="{00000000-0005-0000-0000-0000E02E0000}"/>
    <cellStyle name="20% - Accent3 34" xfId="12496" xr:uid="{00000000-0005-0000-0000-0000E12E0000}"/>
    <cellStyle name="20% - Accent3 34 2" xfId="12497" xr:uid="{00000000-0005-0000-0000-0000E22E0000}"/>
    <cellStyle name="20% - Accent3 34 2 2" xfId="12498" xr:uid="{00000000-0005-0000-0000-0000E32E0000}"/>
    <cellStyle name="20% - Accent3 34 3" xfId="12499" xr:uid="{00000000-0005-0000-0000-0000E42E0000}"/>
    <cellStyle name="20% - Accent3 34 3 2" xfId="12500" xr:uid="{00000000-0005-0000-0000-0000E52E0000}"/>
    <cellStyle name="20% - Accent3 34 4" xfId="12501" xr:uid="{00000000-0005-0000-0000-0000E62E0000}"/>
    <cellStyle name="20% - Accent3 35" xfId="12502" xr:uid="{00000000-0005-0000-0000-0000E72E0000}"/>
    <cellStyle name="20% - Accent3 35 2" xfId="12503" xr:uid="{00000000-0005-0000-0000-0000E82E0000}"/>
    <cellStyle name="20% - Accent3 35 2 2" xfId="12504" xr:uid="{00000000-0005-0000-0000-0000E92E0000}"/>
    <cellStyle name="20% - Accent3 35 3" xfId="12505" xr:uid="{00000000-0005-0000-0000-0000EA2E0000}"/>
    <cellStyle name="20% - Accent3 35 3 2" xfId="12506" xr:uid="{00000000-0005-0000-0000-0000EB2E0000}"/>
    <cellStyle name="20% - Accent3 35 4" xfId="12507" xr:uid="{00000000-0005-0000-0000-0000EC2E0000}"/>
    <cellStyle name="20% - Accent3 36" xfId="12508" xr:uid="{00000000-0005-0000-0000-0000ED2E0000}"/>
    <cellStyle name="20% - Accent3 36 2" xfId="12509" xr:uid="{00000000-0005-0000-0000-0000EE2E0000}"/>
    <cellStyle name="20% - Accent3 36 2 2" xfId="12510" xr:uid="{00000000-0005-0000-0000-0000EF2E0000}"/>
    <cellStyle name="20% - Accent3 36 3" xfId="12511" xr:uid="{00000000-0005-0000-0000-0000F02E0000}"/>
    <cellStyle name="20% - Accent3 36 3 2" xfId="12512" xr:uid="{00000000-0005-0000-0000-0000F12E0000}"/>
    <cellStyle name="20% - Accent3 36 4" xfId="12513" xr:uid="{00000000-0005-0000-0000-0000F22E0000}"/>
    <cellStyle name="20% - Accent3 37" xfId="12514" xr:uid="{00000000-0005-0000-0000-0000F32E0000}"/>
    <cellStyle name="20% - Accent3 37 2" xfId="12515" xr:uid="{00000000-0005-0000-0000-0000F42E0000}"/>
    <cellStyle name="20% - Accent3 37 2 2" xfId="12516" xr:uid="{00000000-0005-0000-0000-0000F52E0000}"/>
    <cellStyle name="20% - Accent3 37 3" xfId="12517" xr:uid="{00000000-0005-0000-0000-0000F62E0000}"/>
    <cellStyle name="20% - Accent3 37 3 2" xfId="12518" xr:uid="{00000000-0005-0000-0000-0000F72E0000}"/>
    <cellStyle name="20% - Accent3 37 4" xfId="12519" xr:uid="{00000000-0005-0000-0000-0000F82E0000}"/>
    <cellStyle name="20% - Accent3 38" xfId="12520" xr:uid="{00000000-0005-0000-0000-0000F92E0000}"/>
    <cellStyle name="20% - Accent3 38 2" xfId="12521" xr:uid="{00000000-0005-0000-0000-0000FA2E0000}"/>
    <cellStyle name="20% - Accent3 38 2 2" xfId="12522" xr:uid="{00000000-0005-0000-0000-0000FB2E0000}"/>
    <cellStyle name="20% - Accent3 38 3" xfId="12523" xr:uid="{00000000-0005-0000-0000-0000FC2E0000}"/>
    <cellStyle name="20% - Accent3 38 3 2" xfId="12524" xr:uid="{00000000-0005-0000-0000-0000FD2E0000}"/>
    <cellStyle name="20% - Accent3 38 4" xfId="12525" xr:uid="{00000000-0005-0000-0000-0000FE2E0000}"/>
    <cellStyle name="20% - Accent3 39" xfId="12526" xr:uid="{00000000-0005-0000-0000-0000FF2E0000}"/>
    <cellStyle name="20% - Accent3 39 2" xfId="12527" xr:uid="{00000000-0005-0000-0000-0000002F0000}"/>
    <cellStyle name="20% - Accent3 39 2 2" xfId="12528" xr:uid="{00000000-0005-0000-0000-0000012F0000}"/>
    <cellStyle name="20% - Accent3 39 3" xfId="12529" xr:uid="{00000000-0005-0000-0000-0000022F0000}"/>
    <cellStyle name="20% - Accent3 39 3 2" xfId="12530" xr:uid="{00000000-0005-0000-0000-0000032F0000}"/>
    <cellStyle name="20% - Accent3 39 4" xfId="12531" xr:uid="{00000000-0005-0000-0000-0000042F0000}"/>
    <cellStyle name="20% - Accent3 4" xfId="481" xr:uid="{00000000-0005-0000-0000-0000052F0000}"/>
    <cellStyle name="20% - Accent3 4 2" xfId="12532" xr:uid="{00000000-0005-0000-0000-0000062F0000}"/>
    <cellStyle name="20% - Accent3 4 2 2" xfId="12533" xr:uid="{00000000-0005-0000-0000-0000072F0000}"/>
    <cellStyle name="20% - Accent3 4 2 2 2" xfId="12534" xr:uid="{00000000-0005-0000-0000-0000082F0000}"/>
    <cellStyle name="20% - Accent3 4 2 3" xfId="12535" xr:uid="{00000000-0005-0000-0000-0000092F0000}"/>
    <cellStyle name="20% - Accent3 4 2 3 2" xfId="12536" xr:uid="{00000000-0005-0000-0000-00000A2F0000}"/>
    <cellStyle name="20% - Accent3 4 2 3 2 2" xfId="12537" xr:uid="{00000000-0005-0000-0000-00000B2F0000}"/>
    <cellStyle name="20% - Accent3 4 2 3 2 3" xfId="12538" xr:uid="{00000000-0005-0000-0000-00000C2F0000}"/>
    <cellStyle name="20% - Accent3 4 2 3 3" xfId="12539" xr:uid="{00000000-0005-0000-0000-00000D2F0000}"/>
    <cellStyle name="20% - Accent3 4 2 3 4" xfId="12540" xr:uid="{00000000-0005-0000-0000-00000E2F0000}"/>
    <cellStyle name="20% - Accent3 4 2 4" xfId="12541" xr:uid="{00000000-0005-0000-0000-00000F2F0000}"/>
    <cellStyle name="20% - Accent3 4 2 4 2" xfId="12542" xr:uid="{00000000-0005-0000-0000-0000102F0000}"/>
    <cellStyle name="20% - Accent3 4 2 4 3" xfId="12543" xr:uid="{00000000-0005-0000-0000-0000112F0000}"/>
    <cellStyle name="20% - Accent3 4 2 5" xfId="12544" xr:uid="{00000000-0005-0000-0000-0000122F0000}"/>
    <cellStyle name="20% - Accent3 4 2 6" xfId="12545" xr:uid="{00000000-0005-0000-0000-0000132F0000}"/>
    <cellStyle name="20% - Accent3 4 3" xfId="12546" xr:uid="{00000000-0005-0000-0000-0000142F0000}"/>
    <cellStyle name="20% - Accent3 4 3 2" xfId="12547" xr:uid="{00000000-0005-0000-0000-0000152F0000}"/>
    <cellStyle name="20% - Accent3 4 3 2 2" xfId="12548" xr:uid="{00000000-0005-0000-0000-0000162F0000}"/>
    <cellStyle name="20% - Accent3 4 3 2 2 2" xfId="12549" xr:uid="{00000000-0005-0000-0000-0000172F0000}"/>
    <cellStyle name="20% - Accent3 4 3 2 3" xfId="12550" xr:uid="{00000000-0005-0000-0000-0000182F0000}"/>
    <cellStyle name="20% - Accent3 4 3 3" xfId="12551" xr:uid="{00000000-0005-0000-0000-0000192F0000}"/>
    <cellStyle name="20% - Accent3 4 3 3 2" xfId="12552" xr:uid="{00000000-0005-0000-0000-00001A2F0000}"/>
    <cellStyle name="20% - Accent3 4 3 4" xfId="12553" xr:uid="{00000000-0005-0000-0000-00001B2F0000}"/>
    <cellStyle name="20% - Accent3 4 3 5" xfId="12554" xr:uid="{00000000-0005-0000-0000-00001C2F0000}"/>
    <cellStyle name="20% - Accent3 4 4" xfId="12555" xr:uid="{00000000-0005-0000-0000-00001D2F0000}"/>
    <cellStyle name="20% - Accent3 4 4 2" xfId="12556" xr:uid="{00000000-0005-0000-0000-00001E2F0000}"/>
    <cellStyle name="20% - Accent3 4 4 2 2" xfId="12557" xr:uid="{00000000-0005-0000-0000-00001F2F0000}"/>
    <cellStyle name="20% - Accent3 4 4 2 3" xfId="12558" xr:uid="{00000000-0005-0000-0000-0000202F0000}"/>
    <cellStyle name="20% - Accent3 4 4 3" xfId="12559" xr:uid="{00000000-0005-0000-0000-0000212F0000}"/>
    <cellStyle name="20% - Accent3 4 4 4" xfId="12560" xr:uid="{00000000-0005-0000-0000-0000222F0000}"/>
    <cellStyle name="20% - Accent3 4 5" xfId="12561" xr:uid="{00000000-0005-0000-0000-0000232F0000}"/>
    <cellStyle name="20% - Accent3 4 5 2" xfId="12562" xr:uid="{00000000-0005-0000-0000-0000242F0000}"/>
    <cellStyle name="20% - Accent3 4 5 2 2" xfId="12563" xr:uid="{00000000-0005-0000-0000-0000252F0000}"/>
    <cellStyle name="20% - Accent3 4 5 3" xfId="12564" xr:uid="{00000000-0005-0000-0000-0000262F0000}"/>
    <cellStyle name="20% - Accent3 4 6" xfId="12565" xr:uid="{00000000-0005-0000-0000-0000272F0000}"/>
    <cellStyle name="20% - Accent3 4 6 2" xfId="12566" xr:uid="{00000000-0005-0000-0000-0000282F0000}"/>
    <cellStyle name="20% - Accent3 4 7" xfId="12567" xr:uid="{00000000-0005-0000-0000-0000292F0000}"/>
    <cellStyle name="20% - Accent3 40" xfId="12568" xr:uid="{00000000-0005-0000-0000-00002A2F0000}"/>
    <cellStyle name="20% - Accent3 40 2" xfId="12569" xr:uid="{00000000-0005-0000-0000-00002B2F0000}"/>
    <cellStyle name="20% - Accent3 40 2 2" xfId="12570" xr:uid="{00000000-0005-0000-0000-00002C2F0000}"/>
    <cellStyle name="20% - Accent3 40 3" xfId="12571" xr:uid="{00000000-0005-0000-0000-00002D2F0000}"/>
    <cellStyle name="20% - Accent3 40 3 2" xfId="12572" xr:uid="{00000000-0005-0000-0000-00002E2F0000}"/>
    <cellStyle name="20% - Accent3 40 4" xfId="12573" xr:uid="{00000000-0005-0000-0000-00002F2F0000}"/>
    <cellStyle name="20% - Accent3 41" xfId="12574" xr:uid="{00000000-0005-0000-0000-0000302F0000}"/>
    <cellStyle name="20% - Accent3 41 2" xfId="12575" xr:uid="{00000000-0005-0000-0000-0000312F0000}"/>
    <cellStyle name="20% - Accent3 41 2 2" xfId="12576" xr:uid="{00000000-0005-0000-0000-0000322F0000}"/>
    <cellStyle name="20% - Accent3 41 3" xfId="12577" xr:uid="{00000000-0005-0000-0000-0000332F0000}"/>
    <cellStyle name="20% - Accent3 41 3 2" xfId="12578" xr:uid="{00000000-0005-0000-0000-0000342F0000}"/>
    <cellStyle name="20% - Accent3 41 4" xfId="12579" xr:uid="{00000000-0005-0000-0000-0000352F0000}"/>
    <cellStyle name="20% - Accent3 42" xfId="12580" xr:uid="{00000000-0005-0000-0000-0000362F0000}"/>
    <cellStyle name="20% - Accent3 42 2" xfId="12581" xr:uid="{00000000-0005-0000-0000-0000372F0000}"/>
    <cellStyle name="20% - Accent3 42 2 2" xfId="12582" xr:uid="{00000000-0005-0000-0000-0000382F0000}"/>
    <cellStyle name="20% - Accent3 42 3" xfId="12583" xr:uid="{00000000-0005-0000-0000-0000392F0000}"/>
    <cellStyle name="20% - Accent3 42 3 2" xfId="12584" xr:uid="{00000000-0005-0000-0000-00003A2F0000}"/>
    <cellStyle name="20% - Accent3 42 4" xfId="12585" xr:uid="{00000000-0005-0000-0000-00003B2F0000}"/>
    <cellStyle name="20% - Accent3 43" xfId="12586" xr:uid="{00000000-0005-0000-0000-00003C2F0000}"/>
    <cellStyle name="20% - Accent3 43 2" xfId="12587" xr:uid="{00000000-0005-0000-0000-00003D2F0000}"/>
    <cellStyle name="20% - Accent3 43 2 2" xfId="12588" xr:uid="{00000000-0005-0000-0000-00003E2F0000}"/>
    <cellStyle name="20% - Accent3 43 3" xfId="12589" xr:uid="{00000000-0005-0000-0000-00003F2F0000}"/>
    <cellStyle name="20% - Accent3 43 3 2" xfId="12590" xr:uid="{00000000-0005-0000-0000-0000402F0000}"/>
    <cellStyle name="20% - Accent3 43 4" xfId="12591" xr:uid="{00000000-0005-0000-0000-0000412F0000}"/>
    <cellStyle name="20% - Accent3 44" xfId="12592" xr:uid="{00000000-0005-0000-0000-0000422F0000}"/>
    <cellStyle name="20% - Accent3 44 2" xfId="12593" xr:uid="{00000000-0005-0000-0000-0000432F0000}"/>
    <cellStyle name="20% - Accent3 44 2 2" xfId="12594" xr:uid="{00000000-0005-0000-0000-0000442F0000}"/>
    <cellStyle name="20% - Accent3 44 3" xfId="12595" xr:uid="{00000000-0005-0000-0000-0000452F0000}"/>
    <cellStyle name="20% - Accent3 44 3 2" xfId="12596" xr:uid="{00000000-0005-0000-0000-0000462F0000}"/>
    <cellStyle name="20% - Accent3 44 4" xfId="12597" xr:uid="{00000000-0005-0000-0000-0000472F0000}"/>
    <cellStyle name="20% - Accent3 45" xfId="12598" xr:uid="{00000000-0005-0000-0000-0000482F0000}"/>
    <cellStyle name="20% - Accent3 45 2" xfId="12599" xr:uid="{00000000-0005-0000-0000-0000492F0000}"/>
    <cellStyle name="20% - Accent3 45 2 2" xfId="12600" xr:uid="{00000000-0005-0000-0000-00004A2F0000}"/>
    <cellStyle name="20% - Accent3 45 3" xfId="12601" xr:uid="{00000000-0005-0000-0000-00004B2F0000}"/>
    <cellStyle name="20% - Accent3 45 3 2" xfId="12602" xr:uid="{00000000-0005-0000-0000-00004C2F0000}"/>
    <cellStyle name="20% - Accent3 45 4" xfId="12603" xr:uid="{00000000-0005-0000-0000-00004D2F0000}"/>
    <cellStyle name="20% - Accent3 46" xfId="12604" xr:uid="{00000000-0005-0000-0000-00004E2F0000}"/>
    <cellStyle name="20% - Accent3 46 2" xfId="12605" xr:uid="{00000000-0005-0000-0000-00004F2F0000}"/>
    <cellStyle name="20% - Accent3 46 2 2" xfId="12606" xr:uid="{00000000-0005-0000-0000-0000502F0000}"/>
    <cellStyle name="20% - Accent3 46 3" xfId="12607" xr:uid="{00000000-0005-0000-0000-0000512F0000}"/>
    <cellStyle name="20% - Accent3 46 3 2" xfId="12608" xr:uid="{00000000-0005-0000-0000-0000522F0000}"/>
    <cellStyle name="20% - Accent3 46 4" xfId="12609" xr:uid="{00000000-0005-0000-0000-0000532F0000}"/>
    <cellStyle name="20% - Accent3 47" xfId="12610" xr:uid="{00000000-0005-0000-0000-0000542F0000}"/>
    <cellStyle name="20% - Accent3 47 2" xfId="12611" xr:uid="{00000000-0005-0000-0000-0000552F0000}"/>
    <cellStyle name="20% - Accent3 47 2 2" xfId="12612" xr:uid="{00000000-0005-0000-0000-0000562F0000}"/>
    <cellStyle name="20% - Accent3 47 3" xfId="12613" xr:uid="{00000000-0005-0000-0000-0000572F0000}"/>
    <cellStyle name="20% - Accent3 47 3 2" xfId="12614" xr:uid="{00000000-0005-0000-0000-0000582F0000}"/>
    <cellStyle name="20% - Accent3 47 4" xfId="12615" xr:uid="{00000000-0005-0000-0000-0000592F0000}"/>
    <cellStyle name="20% - Accent3 48" xfId="12616" xr:uid="{00000000-0005-0000-0000-00005A2F0000}"/>
    <cellStyle name="20% - Accent3 48 2" xfId="12617" xr:uid="{00000000-0005-0000-0000-00005B2F0000}"/>
    <cellStyle name="20% - Accent3 48 2 2" xfId="12618" xr:uid="{00000000-0005-0000-0000-00005C2F0000}"/>
    <cellStyle name="20% - Accent3 48 3" xfId="12619" xr:uid="{00000000-0005-0000-0000-00005D2F0000}"/>
    <cellStyle name="20% - Accent3 48 3 2" xfId="12620" xr:uid="{00000000-0005-0000-0000-00005E2F0000}"/>
    <cellStyle name="20% - Accent3 48 4" xfId="12621" xr:uid="{00000000-0005-0000-0000-00005F2F0000}"/>
    <cellStyle name="20% - Accent3 49" xfId="12622" xr:uid="{00000000-0005-0000-0000-0000602F0000}"/>
    <cellStyle name="20% - Accent3 49 2" xfId="12623" xr:uid="{00000000-0005-0000-0000-0000612F0000}"/>
    <cellStyle name="20% - Accent3 49 2 2" xfId="12624" xr:uid="{00000000-0005-0000-0000-0000622F0000}"/>
    <cellStyle name="20% - Accent3 49 3" xfId="12625" xr:uid="{00000000-0005-0000-0000-0000632F0000}"/>
    <cellStyle name="20% - Accent3 49 3 2" xfId="12626" xr:uid="{00000000-0005-0000-0000-0000642F0000}"/>
    <cellStyle name="20% - Accent3 49 4" xfId="12627" xr:uid="{00000000-0005-0000-0000-0000652F0000}"/>
    <cellStyle name="20% - Accent3 5" xfId="12628" xr:uid="{00000000-0005-0000-0000-0000662F0000}"/>
    <cellStyle name="20% - Accent3 5 2" xfId="12629" xr:uid="{00000000-0005-0000-0000-0000672F0000}"/>
    <cellStyle name="20% - Accent3 5 2 2" xfId="12630" xr:uid="{00000000-0005-0000-0000-0000682F0000}"/>
    <cellStyle name="20% - Accent3 5 2 2 2" xfId="12631" xr:uid="{00000000-0005-0000-0000-0000692F0000}"/>
    <cellStyle name="20% - Accent3 5 2 3" xfId="12632" xr:uid="{00000000-0005-0000-0000-00006A2F0000}"/>
    <cellStyle name="20% - Accent3 5 2 3 2" xfId="12633" xr:uid="{00000000-0005-0000-0000-00006B2F0000}"/>
    <cellStyle name="20% - Accent3 5 2 3 2 2" xfId="12634" xr:uid="{00000000-0005-0000-0000-00006C2F0000}"/>
    <cellStyle name="20% - Accent3 5 2 3 2 3" xfId="12635" xr:uid="{00000000-0005-0000-0000-00006D2F0000}"/>
    <cellStyle name="20% - Accent3 5 2 3 3" xfId="12636" xr:uid="{00000000-0005-0000-0000-00006E2F0000}"/>
    <cellStyle name="20% - Accent3 5 2 3 4" xfId="12637" xr:uid="{00000000-0005-0000-0000-00006F2F0000}"/>
    <cellStyle name="20% - Accent3 5 2 4" xfId="12638" xr:uid="{00000000-0005-0000-0000-0000702F0000}"/>
    <cellStyle name="20% - Accent3 5 2 4 2" xfId="12639" xr:uid="{00000000-0005-0000-0000-0000712F0000}"/>
    <cellStyle name="20% - Accent3 5 2 4 3" xfId="12640" xr:uid="{00000000-0005-0000-0000-0000722F0000}"/>
    <cellStyle name="20% - Accent3 5 2 5" xfId="12641" xr:uid="{00000000-0005-0000-0000-0000732F0000}"/>
    <cellStyle name="20% - Accent3 5 2 6" xfId="12642" xr:uid="{00000000-0005-0000-0000-0000742F0000}"/>
    <cellStyle name="20% - Accent3 5 3" xfId="12643" xr:uid="{00000000-0005-0000-0000-0000752F0000}"/>
    <cellStyle name="20% - Accent3 5 3 2" xfId="12644" xr:uid="{00000000-0005-0000-0000-0000762F0000}"/>
    <cellStyle name="20% - Accent3 5 4" xfId="12645" xr:uid="{00000000-0005-0000-0000-0000772F0000}"/>
    <cellStyle name="20% - Accent3 5 4 2" xfId="12646" xr:uid="{00000000-0005-0000-0000-0000782F0000}"/>
    <cellStyle name="20% - Accent3 5 4 2 2" xfId="12647" xr:uid="{00000000-0005-0000-0000-0000792F0000}"/>
    <cellStyle name="20% - Accent3 5 4 2 3" xfId="12648" xr:uid="{00000000-0005-0000-0000-00007A2F0000}"/>
    <cellStyle name="20% - Accent3 5 4 3" xfId="12649" xr:uid="{00000000-0005-0000-0000-00007B2F0000}"/>
    <cellStyle name="20% - Accent3 5 4 4" xfId="12650" xr:uid="{00000000-0005-0000-0000-00007C2F0000}"/>
    <cellStyle name="20% - Accent3 5 5" xfId="12651" xr:uid="{00000000-0005-0000-0000-00007D2F0000}"/>
    <cellStyle name="20% - Accent3 5 5 2" xfId="12652" xr:uid="{00000000-0005-0000-0000-00007E2F0000}"/>
    <cellStyle name="20% - Accent3 5 5 3" xfId="12653" xr:uid="{00000000-0005-0000-0000-00007F2F0000}"/>
    <cellStyle name="20% - Accent3 5 6" xfId="12654" xr:uid="{00000000-0005-0000-0000-0000802F0000}"/>
    <cellStyle name="20% - Accent3 5 7" xfId="12655" xr:uid="{00000000-0005-0000-0000-0000812F0000}"/>
    <cellStyle name="20% - Accent3 50" xfId="12656" xr:uid="{00000000-0005-0000-0000-0000822F0000}"/>
    <cellStyle name="20% - Accent3 50 2" xfId="12657" xr:uid="{00000000-0005-0000-0000-0000832F0000}"/>
    <cellStyle name="20% - Accent3 50 2 2" xfId="12658" xr:uid="{00000000-0005-0000-0000-0000842F0000}"/>
    <cellStyle name="20% - Accent3 50 3" xfId="12659" xr:uid="{00000000-0005-0000-0000-0000852F0000}"/>
    <cellStyle name="20% - Accent3 50 3 2" xfId="12660" xr:uid="{00000000-0005-0000-0000-0000862F0000}"/>
    <cellStyle name="20% - Accent3 50 4" xfId="12661" xr:uid="{00000000-0005-0000-0000-0000872F0000}"/>
    <cellStyle name="20% - Accent3 51" xfId="12662" xr:uid="{00000000-0005-0000-0000-0000882F0000}"/>
    <cellStyle name="20% - Accent3 51 2" xfId="12663" xr:uid="{00000000-0005-0000-0000-0000892F0000}"/>
    <cellStyle name="20% - Accent3 51 2 2" xfId="12664" xr:uid="{00000000-0005-0000-0000-00008A2F0000}"/>
    <cellStyle name="20% - Accent3 51 3" xfId="12665" xr:uid="{00000000-0005-0000-0000-00008B2F0000}"/>
    <cellStyle name="20% - Accent3 51 3 2" xfId="12666" xr:uid="{00000000-0005-0000-0000-00008C2F0000}"/>
    <cellStyle name="20% - Accent3 51 4" xfId="12667" xr:uid="{00000000-0005-0000-0000-00008D2F0000}"/>
    <cellStyle name="20% - Accent3 52" xfId="12668" xr:uid="{00000000-0005-0000-0000-00008E2F0000}"/>
    <cellStyle name="20% - Accent3 52 2" xfId="12669" xr:uid="{00000000-0005-0000-0000-00008F2F0000}"/>
    <cellStyle name="20% - Accent3 52 2 2" xfId="12670" xr:uid="{00000000-0005-0000-0000-0000902F0000}"/>
    <cellStyle name="20% - Accent3 52 3" xfId="12671" xr:uid="{00000000-0005-0000-0000-0000912F0000}"/>
    <cellStyle name="20% - Accent3 52 3 2" xfId="12672" xr:uid="{00000000-0005-0000-0000-0000922F0000}"/>
    <cellStyle name="20% - Accent3 52 4" xfId="12673" xr:uid="{00000000-0005-0000-0000-0000932F0000}"/>
    <cellStyle name="20% - Accent3 53" xfId="12674" xr:uid="{00000000-0005-0000-0000-0000942F0000}"/>
    <cellStyle name="20% - Accent3 53 2" xfId="12675" xr:uid="{00000000-0005-0000-0000-0000952F0000}"/>
    <cellStyle name="20% - Accent3 53 2 2" xfId="12676" xr:uid="{00000000-0005-0000-0000-0000962F0000}"/>
    <cellStyle name="20% - Accent3 53 3" xfId="12677" xr:uid="{00000000-0005-0000-0000-0000972F0000}"/>
    <cellStyle name="20% - Accent3 53 3 2" xfId="12678" xr:uid="{00000000-0005-0000-0000-0000982F0000}"/>
    <cellStyle name="20% - Accent3 53 4" xfId="12679" xr:uid="{00000000-0005-0000-0000-0000992F0000}"/>
    <cellStyle name="20% - Accent3 54" xfId="12680" xr:uid="{00000000-0005-0000-0000-00009A2F0000}"/>
    <cellStyle name="20% - Accent3 54 2" xfId="12681" xr:uid="{00000000-0005-0000-0000-00009B2F0000}"/>
    <cellStyle name="20% - Accent3 54 2 2" xfId="12682" xr:uid="{00000000-0005-0000-0000-00009C2F0000}"/>
    <cellStyle name="20% - Accent3 54 3" xfId="12683" xr:uid="{00000000-0005-0000-0000-00009D2F0000}"/>
    <cellStyle name="20% - Accent3 54 3 2" xfId="12684" xr:uid="{00000000-0005-0000-0000-00009E2F0000}"/>
    <cellStyle name="20% - Accent3 54 4" xfId="12685" xr:uid="{00000000-0005-0000-0000-00009F2F0000}"/>
    <cellStyle name="20% - Accent3 55" xfId="12686" xr:uid="{00000000-0005-0000-0000-0000A02F0000}"/>
    <cellStyle name="20% - Accent3 55 2" xfId="12687" xr:uid="{00000000-0005-0000-0000-0000A12F0000}"/>
    <cellStyle name="20% - Accent3 55 2 2" xfId="12688" xr:uid="{00000000-0005-0000-0000-0000A22F0000}"/>
    <cellStyle name="20% - Accent3 55 3" xfId="12689" xr:uid="{00000000-0005-0000-0000-0000A32F0000}"/>
    <cellStyle name="20% - Accent3 55 3 2" xfId="12690" xr:uid="{00000000-0005-0000-0000-0000A42F0000}"/>
    <cellStyle name="20% - Accent3 55 4" xfId="12691" xr:uid="{00000000-0005-0000-0000-0000A52F0000}"/>
    <cellStyle name="20% - Accent3 56" xfId="12692" xr:uid="{00000000-0005-0000-0000-0000A62F0000}"/>
    <cellStyle name="20% - Accent3 56 2" xfId="12693" xr:uid="{00000000-0005-0000-0000-0000A72F0000}"/>
    <cellStyle name="20% - Accent3 56 2 2" xfId="12694" xr:uid="{00000000-0005-0000-0000-0000A82F0000}"/>
    <cellStyle name="20% - Accent3 56 3" xfId="12695" xr:uid="{00000000-0005-0000-0000-0000A92F0000}"/>
    <cellStyle name="20% - Accent3 56 3 2" xfId="12696" xr:uid="{00000000-0005-0000-0000-0000AA2F0000}"/>
    <cellStyle name="20% - Accent3 56 4" xfId="12697" xr:uid="{00000000-0005-0000-0000-0000AB2F0000}"/>
    <cellStyle name="20% - Accent3 57" xfId="12698" xr:uid="{00000000-0005-0000-0000-0000AC2F0000}"/>
    <cellStyle name="20% - Accent3 57 2" xfId="12699" xr:uid="{00000000-0005-0000-0000-0000AD2F0000}"/>
    <cellStyle name="20% - Accent3 57 2 2" xfId="12700" xr:uid="{00000000-0005-0000-0000-0000AE2F0000}"/>
    <cellStyle name="20% - Accent3 57 3" xfId="12701" xr:uid="{00000000-0005-0000-0000-0000AF2F0000}"/>
    <cellStyle name="20% - Accent3 57 3 2" xfId="12702" xr:uid="{00000000-0005-0000-0000-0000B02F0000}"/>
    <cellStyle name="20% - Accent3 57 4" xfId="12703" xr:uid="{00000000-0005-0000-0000-0000B12F0000}"/>
    <cellStyle name="20% - Accent3 57 4 2" xfId="12704" xr:uid="{00000000-0005-0000-0000-0000B22F0000}"/>
    <cellStyle name="20% - Accent3 57 4 2 2" xfId="12705" xr:uid="{00000000-0005-0000-0000-0000B32F0000}"/>
    <cellStyle name="20% - Accent3 57 4 2 3" xfId="12706" xr:uid="{00000000-0005-0000-0000-0000B42F0000}"/>
    <cellStyle name="20% - Accent3 57 4 3" xfId="12707" xr:uid="{00000000-0005-0000-0000-0000B52F0000}"/>
    <cellStyle name="20% - Accent3 57 4 4" xfId="12708" xr:uid="{00000000-0005-0000-0000-0000B62F0000}"/>
    <cellStyle name="20% - Accent3 57 5" xfId="12709" xr:uid="{00000000-0005-0000-0000-0000B72F0000}"/>
    <cellStyle name="20% - Accent3 57 5 2" xfId="12710" xr:uid="{00000000-0005-0000-0000-0000B82F0000}"/>
    <cellStyle name="20% - Accent3 57 5 3" xfId="12711" xr:uid="{00000000-0005-0000-0000-0000B92F0000}"/>
    <cellStyle name="20% - Accent3 57 6" xfId="12712" xr:uid="{00000000-0005-0000-0000-0000BA2F0000}"/>
    <cellStyle name="20% - Accent3 57 7" xfId="12713" xr:uid="{00000000-0005-0000-0000-0000BB2F0000}"/>
    <cellStyle name="20% - Accent3 58" xfId="12714" xr:uid="{00000000-0005-0000-0000-0000BC2F0000}"/>
    <cellStyle name="20% - Accent3 58 2" xfId="12715" xr:uid="{00000000-0005-0000-0000-0000BD2F0000}"/>
    <cellStyle name="20% - Accent3 58 2 2" xfId="12716" xr:uid="{00000000-0005-0000-0000-0000BE2F0000}"/>
    <cellStyle name="20% - Accent3 58 3" xfId="12717" xr:uid="{00000000-0005-0000-0000-0000BF2F0000}"/>
    <cellStyle name="20% - Accent3 58 4" xfId="12718" xr:uid="{00000000-0005-0000-0000-0000C02F0000}"/>
    <cellStyle name="20% - Accent3 59" xfId="12719" xr:uid="{00000000-0005-0000-0000-0000C12F0000}"/>
    <cellStyle name="20% - Accent3 59 2" xfId="12720" xr:uid="{00000000-0005-0000-0000-0000C22F0000}"/>
    <cellStyle name="20% - Accent3 59 2 2" xfId="12721" xr:uid="{00000000-0005-0000-0000-0000C32F0000}"/>
    <cellStyle name="20% - Accent3 59 3" xfId="12722" xr:uid="{00000000-0005-0000-0000-0000C42F0000}"/>
    <cellStyle name="20% - Accent3 59 4" xfId="12723" xr:uid="{00000000-0005-0000-0000-0000C52F0000}"/>
    <cellStyle name="20% - Accent3 6" xfId="12724" xr:uid="{00000000-0005-0000-0000-0000C62F0000}"/>
    <cellStyle name="20% - Accent3 6 2" xfId="12725" xr:uid="{00000000-0005-0000-0000-0000C72F0000}"/>
    <cellStyle name="20% - Accent3 6 2 2" xfId="12726" xr:uid="{00000000-0005-0000-0000-0000C82F0000}"/>
    <cellStyle name="20% - Accent3 6 3" xfId="12727" xr:uid="{00000000-0005-0000-0000-0000C92F0000}"/>
    <cellStyle name="20% - Accent3 6 3 2" xfId="12728" xr:uid="{00000000-0005-0000-0000-0000CA2F0000}"/>
    <cellStyle name="20% - Accent3 6 4" xfId="12729" xr:uid="{00000000-0005-0000-0000-0000CB2F0000}"/>
    <cellStyle name="20% - Accent3 60" xfId="12730" xr:uid="{00000000-0005-0000-0000-0000CC2F0000}"/>
    <cellStyle name="20% - Accent3 60 2" xfId="12731" xr:uid="{00000000-0005-0000-0000-0000CD2F0000}"/>
    <cellStyle name="20% - Accent3 60 2 2" xfId="12732" xr:uid="{00000000-0005-0000-0000-0000CE2F0000}"/>
    <cellStyle name="20% - Accent3 60 3" xfId="12733" xr:uid="{00000000-0005-0000-0000-0000CF2F0000}"/>
    <cellStyle name="20% - Accent3 60 4" xfId="12734" xr:uid="{00000000-0005-0000-0000-0000D02F0000}"/>
    <cellStyle name="20% - Accent3 61" xfId="12735" xr:uid="{00000000-0005-0000-0000-0000D12F0000}"/>
    <cellStyle name="20% - Accent3 61 2" xfId="12736" xr:uid="{00000000-0005-0000-0000-0000D22F0000}"/>
    <cellStyle name="20% - Accent3 61 2 2" xfId="12737" xr:uid="{00000000-0005-0000-0000-0000D32F0000}"/>
    <cellStyle name="20% - Accent3 61 3" xfId="12738" xr:uid="{00000000-0005-0000-0000-0000D42F0000}"/>
    <cellStyle name="20% - Accent3 61 3 2" xfId="12739" xr:uid="{00000000-0005-0000-0000-0000D52F0000}"/>
    <cellStyle name="20% - Accent3 61 3 2 2" xfId="12740" xr:uid="{00000000-0005-0000-0000-0000D62F0000}"/>
    <cellStyle name="20% - Accent3 61 3 2 2 2" xfId="12741" xr:uid="{00000000-0005-0000-0000-0000D72F0000}"/>
    <cellStyle name="20% - Accent3 61 3 2 3" xfId="12742" xr:uid="{00000000-0005-0000-0000-0000D82F0000}"/>
    <cellStyle name="20% - Accent3 61 3 3" xfId="12743" xr:uid="{00000000-0005-0000-0000-0000D92F0000}"/>
    <cellStyle name="20% - Accent3 61 3 3 2" xfId="12744" xr:uid="{00000000-0005-0000-0000-0000DA2F0000}"/>
    <cellStyle name="20% - Accent3 61 3 4" xfId="12745" xr:uid="{00000000-0005-0000-0000-0000DB2F0000}"/>
    <cellStyle name="20% - Accent3 61 3 5" xfId="12746" xr:uid="{00000000-0005-0000-0000-0000DC2F0000}"/>
    <cellStyle name="20% - Accent3 61 4" xfId="12747" xr:uid="{00000000-0005-0000-0000-0000DD2F0000}"/>
    <cellStyle name="20% - Accent3 61 4 2" xfId="12748" xr:uid="{00000000-0005-0000-0000-0000DE2F0000}"/>
    <cellStyle name="20% - Accent3 61 4 2 2" xfId="12749" xr:uid="{00000000-0005-0000-0000-0000DF2F0000}"/>
    <cellStyle name="20% - Accent3 61 4 3" xfId="12750" xr:uid="{00000000-0005-0000-0000-0000E02F0000}"/>
    <cellStyle name="20% - Accent3 61 5" xfId="12751" xr:uid="{00000000-0005-0000-0000-0000E12F0000}"/>
    <cellStyle name="20% - Accent3 61 5 2" xfId="12752" xr:uid="{00000000-0005-0000-0000-0000E22F0000}"/>
    <cellStyle name="20% - Accent3 61 6" xfId="12753" xr:uid="{00000000-0005-0000-0000-0000E32F0000}"/>
    <cellStyle name="20% - Accent3 62" xfId="12754" xr:uid="{00000000-0005-0000-0000-0000E42F0000}"/>
    <cellStyle name="20% - Accent3 62 2" xfId="12755" xr:uid="{00000000-0005-0000-0000-0000E52F0000}"/>
    <cellStyle name="20% - Accent3 62 2 2" xfId="12756" xr:uid="{00000000-0005-0000-0000-0000E62F0000}"/>
    <cellStyle name="20% - Accent3 62 3" xfId="12757" xr:uid="{00000000-0005-0000-0000-0000E72F0000}"/>
    <cellStyle name="20% - Accent3 62 3 2" xfId="12758" xr:uid="{00000000-0005-0000-0000-0000E82F0000}"/>
    <cellStyle name="20% - Accent3 62 3 2 2" xfId="12759" xr:uid="{00000000-0005-0000-0000-0000E92F0000}"/>
    <cellStyle name="20% - Accent3 62 3 2 2 2" xfId="12760" xr:uid="{00000000-0005-0000-0000-0000EA2F0000}"/>
    <cellStyle name="20% - Accent3 62 3 2 3" xfId="12761" xr:uid="{00000000-0005-0000-0000-0000EB2F0000}"/>
    <cellStyle name="20% - Accent3 62 3 3" xfId="12762" xr:uid="{00000000-0005-0000-0000-0000EC2F0000}"/>
    <cellStyle name="20% - Accent3 62 3 3 2" xfId="12763" xr:uid="{00000000-0005-0000-0000-0000ED2F0000}"/>
    <cellStyle name="20% - Accent3 62 3 4" xfId="12764" xr:uid="{00000000-0005-0000-0000-0000EE2F0000}"/>
    <cellStyle name="20% - Accent3 62 3 5" xfId="12765" xr:uid="{00000000-0005-0000-0000-0000EF2F0000}"/>
    <cellStyle name="20% - Accent3 62 4" xfId="12766" xr:uid="{00000000-0005-0000-0000-0000F02F0000}"/>
    <cellStyle name="20% - Accent3 62 4 2" xfId="12767" xr:uid="{00000000-0005-0000-0000-0000F12F0000}"/>
    <cellStyle name="20% - Accent3 62 4 2 2" xfId="12768" xr:uid="{00000000-0005-0000-0000-0000F22F0000}"/>
    <cellStyle name="20% - Accent3 62 4 3" xfId="12769" xr:uid="{00000000-0005-0000-0000-0000F32F0000}"/>
    <cellStyle name="20% - Accent3 62 5" xfId="12770" xr:uid="{00000000-0005-0000-0000-0000F42F0000}"/>
    <cellStyle name="20% - Accent3 62 5 2" xfId="12771" xr:uid="{00000000-0005-0000-0000-0000F52F0000}"/>
    <cellStyle name="20% - Accent3 62 6" xfId="12772" xr:uid="{00000000-0005-0000-0000-0000F62F0000}"/>
    <cellStyle name="20% - Accent3 63" xfId="12773" xr:uid="{00000000-0005-0000-0000-0000F72F0000}"/>
    <cellStyle name="20% - Accent3 63 2" xfId="12774" xr:uid="{00000000-0005-0000-0000-0000F82F0000}"/>
    <cellStyle name="20% - Accent3 63 2 2" xfId="12775" xr:uid="{00000000-0005-0000-0000-0000F92F0000}"/>
    <cellStyle name="20% - Accent3 63 3" xfId="12776" xr:uid="{00000000-0005-0000-0000-0000FA2F0000}"/>
    <cellStyle name="20% - Accent3 64" xfId="12777" xr:uid="{00000000-0005-0000-0000-0000FB2F0000}"/>
    <cellStyle name="20% - Accent3 64 2" xfId="12778" xr:uid="{00000000-0005-0000-0000-0000FC2F0000}"/>
    <cellStyle name="20% - Accent3 64 2 2" xfId="12779" xr:uid="{00000000-0005-0000-0000-0000FD2F0000}"/>
    <cellStyle name="20% - Accent3 64 3" xfId="12780" xr:uid="{00000000-0005-0000-0000-0000FE2F0000}"/>
    <cellStyle name="20% - Accent3 65" xfId="12781" xr:uid="{00000000-0005-0000-0000-0000FF2F0000}"/>
    <cellStyle name="20% - Accent3 65 2" xfId="12782" xr:uid="{00000000-0005-0000-0000-000000300000}"/>
    <cellStyle name="20% - Accent3 65 2 2" xfId="12783" xr:uid="{00000000-0005-0000-0000-000001300000}"/>
    <cellStyle name="20% - Accent3 65 3" xfId="12784" xr:uid="{00000000-0005-0000-0000-000002300000}"/>
    <cellStyle name="20% - Accent3 66" xfId="12785" xr:uid="{00000000-0005-0000-0000-000003300000}"/>
    <cellStyle name="20% - Accent3 66 2" xfId="12786" xr:uid="{00000000-0005-0000-0000-000004300000}"/>
    <cellStyle name="20% - Accent3 66 2 2" xfId="12787" xr:uid="{00000000-0005-0000-0000-000005300000}"/>
    <cellStyle name="20% - Accent3 66 3" xfId="12788" xr:uid="{00000000-0005-0000-0000-000006300000}"/>
    <cellStyle name="20% - Accent3 67" xfId="12789" xr:uid="{00000000-0005-0000-0000-000007300000}"/>
    <cellStyle name="20% - Accent3 67 2" xfId="12790" xr:uid="{00000000-0005-0000-0000-000008300000}"/>
    <cellStyle name="20% - Accent3 67 2 2" xfId="12791" xr:uid="{00000000-0005-0000-0000-000009300000}"/>
    <cellStyle name="20% - Accent3 67 3" xfId="12792" xr:uid="{00000000-0005-0000-0000-00000A300000}"/>
    <cellStyle name="20% - Accent3 68" xfId="12793" xr:uid="{00000000-0005-0000-0000-00000B300000}"/>
    <cellStyle name="20% - Accent3 68 2" xfId="12794" xr:uid="{00000000-0005-0000-0000-00000C300000}"/>
    <cellStyle name="20% - Accent3 68 2 2" xfId="12795" xr:uid="{00000000-0005-0000-0000-00000D300000}"/>
    <cellStyle name="20% - Accent3 68 3" xfId="12796" xr:uid="{00000000-0005-0000-0000-00000E300000}"/>
    <cellStyle name="20% - Accent3 69" xfId="12797" xr:uid="{00000000-0005-0000-0000-00000F300000}"/>
    <cellStyle name="20% - Accent3 69 2" xfId="12798" xr:uid="{00000000-0005-0000-0000-000010300000}"/>
    <cellStyle name="20% - Accent3 69 2 2" xfId="12799" xr:uid="{00000000-0005-0000-0000-000011300000}"/>
    <cellStyle name="20% - Accent3 69 3" xfId="12800" xr:uid="{00000000-0005-0000-0000-000012300000}"/>
    <cellStyle name="20% - Accent3 7" xfId="12801" xr:uid="{00000000-0005-0000-0000-000013300000}"/>
    <cellStyle name="20% - Accent3 7 2" xfId="12802" xr:uid="{00000000-0005-0000-0000-000014300000}"/>
    <cellStyle name="20% - Accent3 7 2 2" xfId="12803" xr:uid="{00000000-0005-0000-0000-000015300000}"/>
    <cellStyle name="20% - Accent3 7 3" xfId="12804" xr:uid="{00000000-0005-0000-0000-000016300000}"/>
    <cellStyle name="20% - Accent3 7 3 2" xfId="12805" xr:uid="{00000000-0005-0000-0000-000017300000}"/>
    <cellStyle name="20% - Accent3 7 4" xfId="12806" xr:uid="{00000000-0005-0000-0000-000018300000}"/>
    <cellStyle name="20% - Accent3 70" xfId="12807" xr:uid="{00000000-0005-0000-0000-000019300000}"/>
    <cellStyle name="20% - Accent3 70 2" xfId="12808" xr:uid="{00000000-0005-0000-0000-00001A300000}"/>
    <cellStyle name="20% - Accent3 70 2 2" xfId="12809" xr:uid="{00000000-0005-0000-0000-00001B300000}"/>
    <cellStyle name="20% - Accent3 70 3" xfId="12810" xr:uid="{00000000-0005-0000-0000-00001C300000}"/>
    <cellStyle name="20% - Accent3 71" xfId="12811" xr:uid="{00000000-0005-0000-0000-00001D300000}"/>
    <cellStyle name="20% - Accent3 71 2" xfId="12812" xr:uid="{00000000-0005-0000-0000-00001E300000}"/>
    <cellStyle name="20% - Accent3 71 2 2" xfId="12813" xr:uid="{00000000-0005-0000-0000-00001F300000}"/>
    <cellStyle name="20% - Accent3 71 3" xfId="12814" xr:uid="{00000000-0005-0000-0000-000020300000}"/>
    <cellStyle name="20% - Accent3 72" xfId="12815" xr:uid="{00000000-0005-0000-0000-000021300000}"/>
    <cellStyle name="20% - Accent3 72 2" xfId="12816" xr:uid="{00000000-0005-0000-0000-000022300000}"/>
    <cellStyle name="20% - Accent3 72 2 2" xfId="12817" xr:uid="{00000000-0005-0000-0000-000023300000}"/>
    <cellStyle name="20% - Accent3 72 3" xfId="12818" xr:uid="{00000000-0005-0000-0000-000024300000}"/>
    <cellStyle name="20% - Accent3 73" xfId="12819" xr:uid="{00000000-0005-0000-0000-000025300000}"/>
    <cellStyle name="20% - Accent3 73 2" xfId="12820" xr:uid="{00000000-0005-0000-0000-000026300000}"/>
    <cellStyle name="20% - Accent3 73 2 2" xfId="12821" xr:uid="{00000000-0005-0000-0000-000027300000}"/>
    <cellStyle name="20% - Accent3 73 3" xfId="12822" xr:uid="{00000000-0005-0000-0000-000028300000}"/>
    <cellStyle name="20% - Accent3 74" xfId="12823" xr:uid="{00000000-0005-0000-0000-000029300000}"/>
    <cellStyle name="20% - Accent3 74 2" xfId="12824" xr:uid="{00000000-0005-0000-0000-00002A300000}"/>
    <cellStyle name="20% - Accent3 74 2 2" xfId="12825" xr:uid="{00000000-0005-0000-0000-00002B300000}"/>
    <cellStyle name="20% - Accent3 74 3" xfId="12826" xr:uid="{00000000-0005-0000-0000-00002C300000}"/>
    <cellStyle name="20% - Accent3 75" xfId="12827" xr:uid="{00000000-0005-0000-0000-00002D300000}"/>
    <cellStyle name="20% - Accent3 75 2" xfId="12828" xr:uid="{00000000-0005-0000-0000-00002E300000}"/>
    <cellStyle name="20% - Accent3 75 2 2" xfId="12829" xr:uid="{00000000-0005-0000-0000-00002F300000}"/>
    <cellStyle name="20% - Accent3 75 3" xfId="12830" xr:uid="{00000000-0005-0000-0000-000030300000}"/>
    <cellStyle name="20% - Accent3 76" xfId="12831" xr:uid="{00000000-0005-0000-0000-000031300000}"/>
    <cellStyle name="20% - Accent3 76 2" xfId="12832" xr:uid="{00000000-0005-0000-0000-000032300000}"/>
    <cellStyle name="20% - Accent3 76 2 2" xfId="12833" xr:uid="{00000000-0005-0000-0000-000033300000}"/>
    <cellStyle name="20% - Accent3 76 3" xfId="12834" xr:uid="{00000000-0005-0000-0000-000034300000}"/>
    <cellStyle name="20% - Accent3 77" xfId="12835" xr:uid="{00000000-0005-0000-0000-000035300000}"/>
    <cellStyle name="20% - Accent3 77 2" xfId="12836" xr:uid="{00000000-0005-0000-0000-000036300000}"/>
    <cellStyle name="20% - Accent3 77 2 2" xfId="12837" xr:uid="{00000000-0005-0000-0000-000037300000}"/>
    <cellStyle name="20% - Accent3 77 3" xfId="12838" xr:uid="{00000000-0005-0000-0000-000038300000}"/>
    <cellStyle name="20% - Accent3 78" xfId="12839" xr:uid="{00000000-0005-0000-0000-000039300000}"/>
    <cellStyle name="20% - Accent3 78 2" xfId="12840" xr:uid="{00000000-0005-0000-0000-00003A300000}"/>
    <cellStyle name="20% - Accent3 78 2 2" xfId="12841" xr:uid="{00000000-0005-0000-0000-00003B300000}"/>
    <cellStyle name="20% - Accent3 78 3" xfId="12842" xr:uid="{00000000-0005-0000-0000-00003C300000}"/>
    <cellStyle name="20% - Accent3 79" xfId="12843" xr:uid="{00000000-0005-0000-0000-00003D300000}"/>
    <cellStyle name="20% - Accent3 79 2" xfId="12844" xr:uid="{00000000-0005-0000-0000-00003E300000}"/>
    <cellStyle name="20% - Accent3 8" xfId="12845" xr:uid="{00000000-0005-0000-0000-00003F300000}"/>
    <cellStyle name="20% - Accent3 8 2" xfId="12846" xr:uid="{00000000-0005-0000-0000-000040300000}"/>
    <cellStyle name="20% - Accent3 8 2 2" xfId="12847" xr:uid="{00000000-0005-0000-0000-000041300000}"/>
    <cellStyle name="20% - Accent3 8 3" xfId="12848" xr:uid="{00000000-0005-0000-0000-000042300000}"/>
    <cellStyle name="20% - Accent3 8 3 2" xfId="12849" xr:uid="{00000000-0005-0000-0000-000043300000}"/>
    <cellStyle name="20% - Accent3 8 4" xfId="12850" xr:uid="{00000000-0005-0000-0000-000044300000}"/>
    <cellStyle name="20% - Accent3 80" xfId="12851" xr:uid="{00000000-0005-0000-0000-000045300000}"/>
    <cellStyle name="20% - Accent3 80 2" xfId="12852" xr:uid="{00000000-0005-0000-0000-000046300000}"/>
    <cellStyle name="20% - Accent3 81" xfId="12853" xr:uid="{00000000-0005-0000-0000-000047300000}"/>
    <cellStyle name="20% - Accent3 81 2" xfId="12854" xr:uid="{00000000-0005-0000-0000-000048300000}"/>
    <cellStyle name="20% - Accent3 82" xfId="12855" xr:uid="{00000000-0005-0000-0000-000049300000}"/>
    <cellStyle name="20% - Accent3 82 2" xfId="12856" xr:uid="{00000000-0005-0000-0000-00004A300000}"/>
    <cellStyle name="20% - Accent3 83" xfId="12857" xr:uid="{00000000-0005-0000-0000-00004B300000}"/>
    <cellStyle name="20% - Accent3 83 2" xfId="12858" xr:uid="{00000000-0005-0000-0000-00004C300000}"/>
    <cellStyle name="20% - Accent3 84" xfId="12859" xr:uid="{00000000-0005-0000-0000-00004D300000}"/>
    <cellStyle name="20% - Accent3 84 2" xfId="12860" xr:uid="{00000000-0005-0000-0000-00004E300000}"/>
    <cellStyle name="20% - Accent3 85" xfId="12861" xr:uid="{00000000-0005-0000-0000-00004F300000}"/>
    <cellStyle name="20% - Accent3 85 2" xfId="12862" xr:uid="{00000000-0005-0000-0000-000050300000}"/>
    <cellStyle name="20% - Accent3 86" xfId="12863" xr:uid="{00000000-0005-0000-0000-000051300000}"/>
    <cellStyle name="20% - Accent3 86 10" xfId="12864" xr:uid="{00000000-0005-0000-0000-000052300000}"/>
    <cellStyle name="20% - Accent3 86 2" xfId="12865" xr:uid="{00000000-0005-0000-0000-000053300000}"/>
    <cellStyle name="20% - Accent3 86 2 2" xfId="12866" xr:uid="{00000000-0005-0000-0000-000054300000}"/>
    <cellStyle name="20% - Accent3 86 2 2 2" xfId="12867" xr:uid="{00000000-0005-0000-0000-000055300000}"/>
    <cellStyle name="20% - Accent3 86 2 2 2 2" xfId="12868" xr:uid="{00000000-0005-0000-0000-000056300000}"/>
    <cellStyle name="20% - Accent3 86 2 2 2 2 2" xfId="12869" xr:uid="{00000000-0005-0000-0000-000057300000}"/>
    <cellStyle name="20% - Accent3 86 2 2 2 2 2 2" xfId="12870" xr:uid="{00000000-0005-0000-0000-000058300000}"/>
    <cellStyle name="20% - Accent3 86 2 2 2 2 3" xfId="12871" xr:uid="{00000000-0005-0000-0000-000059300000}"/>
    <cellStyle name="20% - Accent3 86 2 2 2 3" xfId="12872" xr:uid="{00000000-0005-0000-0000-00005A300000}"/>
    <cellStyle name="20% - Accent3 86 2 2 2 3 2" xfId="12873" xr:uid="{00000000-0005-0000-0000-00005B300000}"/>
    <cellStyle name="20% - Accent3 86 2 2 2 4" xfId="12874" xr:uid="{00000000-0005-0000-0000-00005C300000}"/>
    <cellStyle name="20% - Accent3 86 2 2 2 5" xfId="12875" xr:uid="{00000000-0005-0000-0000-00005D300000}"/>
    <cellStyle name="20% - Accent3 86 2 2 3" xfId="12876" xr:uid="{00000000-0005-0000-0000-00005E300000}"/>
    <cellStyle name="20% - Accent3 86 2 2 3 2" xfId="12877" xr:uid="{00000000-0005-0000-0000-00005F300000}"/>
    <cellStyle name="20% - Accent3 86 2 2 3 2 2" xfId="12878" xr:uid="{00000000-0005-0000-0000-000060300000}"/>
    <cellStyle name="20% - Accent3 86 2 2 3 3" xfId="12879" xr:uid="{00000000-0005-0000-0000-000061300000}"/>
    <cellStyle name="20% - Accent3 86 2 2 4" xfId="12880" xr:uid="{00000000-0005-0000-0000-000062300000}"/>
    <cellStyle name="20% - Accent3 86 2 2 4 2" xfId="12881" xr:uid="{00000000-0005-0000-0000-000063300000}"/>
    <cellStyle name="20% - Accent3 86 2 2 5" xfId="12882" xr:uid="{00000000-0005-0000-0000-000064300000}"/>
    <cellStyle name="20% - Accent3 86 2 2 6" xfId="12883" xr:uid="{00000000-0005-0000-0000-000065300000}"/>
    <cellStyle name="20% - Accent3 86 2 3" xfId="12884" xr:uid="{00000000-0005-0000-0000-000066300000}"/>
    <cellStyle name="20% - Accent3 86 2 3 2" xfId="12885" xr:uid="{00000000-0005-0000-0000-000067300000}"/>
    <cellStyle name="20% - Accent3 86 2 3 2 2" xfId="12886" xr:uid="{00000000-0005-0000-0000-000068300000}"/>
    <cellStyle name="20% - Accent3 86 2 3 2 2 2" xfId="12887" xr:uid="{00000000-0005-0000-0000-000069300000}"/>
    <cellStyle name="20% - Accent3 86 2 3 2 3" xfId="12888" xr:uid="{00000000-0005-0000-0000-00006A300000}"/>
    <cellStyle name="20% - Accent3 86 2 3 3" xfId="12889" xr:uid="{00000000-0005-0000-0000-00006B300000}"/>
    <cellStyle name="20% - Accent3 86 2 3 3 2" xfId="12890" xr:uid="{00000000-0005-0000-0000-00006C300000}"/>
    <cellStyle name="20% - Accent3 86 2 3 4" xfId="12891" xr:uid="{00000000-0005-0000-0000-00006D300000}"/>
    <cellStyle name="20% - Accent3 86 2 3 5" xfId="12892" xr:uid="{00000000-0005-0000-0000-00006E300000}"/>
    <cellStyle name="20% - Accent3 86 2 4" xfId="12893" xr:uid="{00000000-0005-0000-0000-00006F300000}"/>
    <cellStyle name="20% - Accent3 86 2 4 2" xfId="12894" xr:uid="{00000000-0005-0000-0000-000070300000}"/>
    <cellStyle name="20% - Accent3 86 2 4 2 2" xfId="12895" xr:uid="{00000000-0005-0000-0000-000071300000}"/>
    <cellStyle name="20% - Accent3 86 2 4 3" xfId="12896" xr:uid="{00000000-0005-0000-0000-000072300000}"/>
    <cellStyle name="20% - Accent3 86 2 5" xfId="12897" xr:uid="{00000000-0005-0000-0000-000073300000}"/>
    <cellStyle name="20% - Accent3 86 2 5 2" xfId="12898" xr:uid="{00000000-0005-0000-0000-000074300000}"/>
    <cellStyle name="20% - Accent3 86 2 6" xfId="12899" xr:uid="{00000000-0005-0000-0000-000075300000}"/>
    <cellStyle name="20% - Accent3 86 2 7" xfId="12900" xr:uid="{00000000-0005-0000-0000-000076300000}"/>
    <cellStyle name="20% - Accent3 86 3" xfId="12901" xr:uid="{00000000-0005-0000-0000-000077300000}"/>
    <cellStyle name="20% - Accent3 86 3 2" xfId="12902" xr:uid="{00000000-0005-0000-0000-000078300000}"/>
    <cellStyle name="20% - Accent3 86 3 2 2" xfId="12903" xr:uid="{00000000-0005-0000-0000-000079300000}"/>
    <cellStyle name="20% - Accent3 86 3 2 2 2" xfId="12904" xr:uid="{00000000-0005-0000-0000-00007A300000}"/>
    <cellStyle name="20% - Accent3 86 3 2 2 2 2" xfId="12905" xr:uid="{00000000-0005-0000-0000-00007B300000}"/>
    <cellStyle name="20% - Accent3 86 3 2 2 2 2 2" xfId="12906" xr:uid="{00000000-0005-0000-0000-00007C300000}"/>
    <cellStyle name="20% - Accent3 86 3 2 2 2 3" xfId="12907" xr:uid="{00000000-0005-0000-0000-00007D300000}"/>
    <cellStyle name="20% - Accent3 86 3 2 2 3" xfId="12908" xr:uid="{00000000-0005-0000-0000-00007E300000}"/>
    <cellStyle name="20% - Accent3 86 3 2 2 3 2" xfId="12909" xr:uid="{00000000-0005-0000-0000-00007F300000}"/>
    <cellStyle name="20% - Accent3 86 3 2 2 4" xfId="12910" xr:uid="{00000000-0005-0000-0000-000080300000}"/>
    <cellStyle name="20% - Accent3 86 3 2 2 5" xfId="12911" xr:uid="{00000000-0005-0000-0000-000081300000}"/>
    <cellStyle name="20% - Accent3 86 3 2 3" xfId="12912" xr:uid="{00000000-0005-0000-0000-000082300000}"/>
    <cellStyle name="20% - Accent3 86 3 2 3 2" xfId="12913" xr:uid="{00000000-0005-0000-0000-000083300000}"/>
    <cellStyle name="20% - Accent3 86 3 2 3 2 2" xfId="12914" xr:uid="{00000000-0005-0000-0000-000084300000}"/>
    <cellStyle name="20% - Accent3 86 3 2 3 3" xfId="12915" xr:uid="{00000000-0005-0000-0000-000085300000}"/>
    <cellStyle name="20% - Accent3 86 3 2 4" xfId="12916" xr:uid="{00000000-0005-0000-0000-000086300000}"/>
    <cellStyle name="20% - Accent3 86 3 2 4 2" xfId="12917" xr:uid="{00000000-0005-0000-0000-000087300000}"/>
    <cellStyle name="20% - Accent3 86 3 2 5" xfId="12918" xr:uid="{00000000-0005-0000-0000-000088300000}"/>
    <cellStyle name="20% - Accent3 86 3 2 6" xfId="12919" xr:uid="{00000000-0005-0000-0000-000089300000}"/>
    <cellStyle name="20% - Accent3 86 3 3" xfId="12920" xr:uid="{00000000-0005-0000-0000-00008A300000}"/>
    <cellStyle name="20% - Accent3 86 3 3 2" xfId="12921" xr:uid="{00000000-0005-0000-0000-00008B300000}"/>
    <cellStyle name="20% - Accent3 86 3 3 2 2" xfId="12922" xr:uid="{00000000-0005-0000-0000-00008C300000}"/>
    <cellStyle name="20% - Accent3 86 3 3 2 2 2" xfId="12923" xr:uid="{00000000-0005-0000-0000-00008D300000}"/>
    <cellStyle name="20% - Accent3 86 3 3 2 3" xfId="12924" xr:uid="{00000000-0005-0000-0000-00008E300000}"/>
    <cellStyle name="20% - Accent3 86 3 3 3" xfId="12925" xr:uid="{00000000-0005-0000-0000-00008F300000}"/>
    <cellStyle name="20% - Accent3 86 3 3 3 2" xfId="12926" xr:uid="{00000000-0005-0000-0000-000090300000}"/>
    <cellStyle name="20% - Accent3 86 3 3 4" xfId="12927" xr:uid="{00000000-0005-0000-0000-000091300000}"/>
    <cellStyle name="20% - Accent3 86 3 3 5" xfId="12928" xr:uid="{00000000-0005-0000-0000-000092300000}"/>
    <cellStyle name="20% - Accent3 86 3 4" xfId="12929" xr:uid="{00000000-0005-0000-0000-000093300000}"/>
    <cellStyle name="20% - Accent3 86 3 4 2" xfId="12930" xr:uid="{00000000-0005-0000-0000-000094300000}"/>
    <cellStyle name="20% - Accent3 86 3 4 2 2" xfId="12931" xr:uid="{00000000-0005-0000-0000-000095300000}"/>
    <cellStyle name="20% - Accent3 86 3 4 3" xfId="12932" xr:uid="{00000000-0005-0000-0000-000096300000}"/>
    <cellStyle name="20% - Accent3 86 3 5" xfId="12933" xr:uid="{00000000-0005-0000-0000-000097300000}"/>
    <cellStyle name="20% - Accent3 86 3 5 2" xfId="12934" xr:uid="{00000000-0005-0000-0000-000098300000}"/>
    <cellStyle name="20% - Accent3 86 3 6" xfId="12935" xr:uid="{00000000-0005-0000-0000-000099300000}"/>
    <cellStyle name="20% - Accent3 86 3 7" xfId="12936" xr:uid="{00000000-0005-0000-0000-00009A300000}"/>
    <cellStyle name="20% - Accent3 86 4" xfId="12937" xr:uid="{00000000-0005-0000-0000-00009B300000}"/>
    <cellStyle name="20% - Accent3 86 4 2" xfId="12938" xr:uid="{00000000-0005-0000-0000-00009C300000}"/>
    <cellStyle name="20% - Accent3 86 4 2 2" xfId="12939" xr:uid="{00000000-0005-0000-0000-00009D300000}"/>
    <cellStyle name="20% - Accent3 86 4 2 2 2" xfId="12940" xr:uid="{00000000-0005-0000-0000-00009E300000}"/>
    <cellStyle name="20% - Accent3 86 4 2 2 2 2" xfId="12941" xr:uid="{00000000-0005-0000-0000-00009F300000}"/>
    <cellStyle name="20% - Accent3 86 4 2 2 3" xfId="12942" xr:uid="{00000000-0005-0000-0000-0000A0300000}"/>
    <cellStyle name="20% - Accent3 86 4 2 3" xfId="12943" xr:uid="{00000000-0005-0000-0000-0000A1300000}"/>
    <cellStyle name="20% - Accent3 86 4 2 3 2" xfId="12944" xr:uid="{00000000-0005-0000-0000-0000A2300000}"/>
    <cellStyle name="20% - Accent3 86 4 2 4" xfId="12945" xr:uid="{00000000-0005-0000-0000-0000A3300000}"/>
    <cellStyle name="20% - Accent3 86 4 2 5" xfId="12946" xr:uid="{00000000-0005-0000-0000-0000A4300000}"/>
    <cellStyle name="20% - Accent3 86 4 3" xfId="12947" xr:uid="{00000000-0005-0000-0000-0000A5300000}"/>
    <cellStyle name="20% - Accent3 86 4 3 2" xfId="12948" xr:uid="{00000000-0005-0000-0000-0000A6300000}"/>
    <cellStyle name="20% - Accent3 86 4 3 2 2" xfId="12949" xr:uid="{00000000-0005-0000-0000-0000A7300000}"/>
    <cellStyle name="20% - Accent3 86 4 3 3" xfId="12950" xr:uid="{00000000-0005-0000-0000-0000A8300000}"/>
    <cellStyle name="20% - Accent3 86 4 4" xfId="12951" xr:uid="{00000000-0005-0000-0000-0000A9300000}"/>
    <cellStyle name="20% - Accent3 86 4 4 2" xfId="12952" xr:uid="{00000000-0005-0000-0000-0000AA300000}"/>
    <cellStyle name="20% - Accent3 86 4 5" xfId="12953" xr:uid="{00000000-0005-0000-0000-0000AB300000}"/>
    <cellStyle name="20% - Accent3 86 4 6" xfId="12954" xr:uid="{00000000-0005-0000-0000-0000AC300000}"/>
    <cellStyle name="20% - Accent3 86 5" xfId="12955" xr:uid="{00000000-0005-0000-0000-0000AD300000}"/>
    <cellStyle name="20% - Accent3 86 5 2" xfId="12956" xr:uid="{00000000-0005-0000-0000-0000AE300000}"/>
    <cellStyle name="20% - Accent3 86 5 2 2" xfId="12957" xr:uid="{00000000-0005-0000-0000-0000AF300000}"/>
    <cellStyle name="20% - Accent3 86 5 2 2 2" xfId="12958" xr:uid="{00000000-0005-0000-0000-0000B0300000}"/>
    <cellStyle name="20% - Accent3 86 5 2 2 2 2" xfId="12959" xr:uid="{00000000-0005-0000-0000-0000B1300000}"/>
    <cellStyle name="20% - Accent3 86 5 2 2 3" xfId="12960" xr:uid="{00000000-0005-0000-0000-0000B2300000}"/>
    <cellStyle name="20% - Accent3 86 5 2 3" xfId="12961" xr:uid="{00000000-0005-0000-0000-0000B3300000}"/>
    <cellStyle name="20% - Accent3 86 5 2 3 2" xfId="12962" xr:uid="{00000000-0005-0000-0000-0000B4300000}"/>
    <cellStyle name="20% - Accent3 86 5 2 4" xfId="12963" xr:uid="{00000000-0005-0000-0000-0000B5300000}"/>
    <cellStyle name="20% - Accent3 86 5 2 5" xfId="12964" xr:uid="{00000000-0005-0000-0000-0000B6300000}"/>
    <cellStyle name="20% - Accent3 86 5 3" xfId="12965" xr:uid="{00000000-0005-0000-0000-0000B7300000}"/>
    <cellStyle name="20% - Accent3 86 5 3 2" xfId="12966" xr:uid="{00000000-0005-0000-0000-0000B8300000}"/>
    <cellStyle name="20% - Accent3 86 5 3 2 2" xfId="12967" xr:uid="{00000000-0005-0000-0000-0000B9300000}"/>
    <cellStyle name="20% - Accent3 86 5 3 3" xfId="12968" xr:uid="{00000000-0005-0000-0000-0000BA300000}"/>
    <cellStyle name="20% - Accent3 86 5 4" xfId="12969" xr:uid="{00000000-0005-0000-0000-0000BB300000}"/>
    <cellStyle name="20% - Accent3 86 5 4 2" xfId="12970" xr:uid="{00000000-0005-0000-0000-0000BC300000}"/>
    <cellStyle name="20% - Accent3 86 5 5" xfId="12971" xr:uid="{00000000-0005-0000-0000-0000BD300000}"/>
    <cellStyle name="20% - Accent3 86 5 6" xfId="12972" xr:uid="{00000000-0005-0000-0000-0000BE300000}"/>
    <cellStyle name="20% - Accent3 86 6" xfId="12973" xr:uid="{00000000-0005-0000-0000-0000BF300000}"/>
    <cellStyle name="20% - Accent3 86 6 2" xfId="12974" xr:uid="{00000000-0005-0000-0000-0000C0300000}"/>
    <cellStyle name="20% - Accent3 86 6 2 2" xfId="12975" xr:uid="{00000000-0005-0000-0000-0000C1300000}"/>
    <cellStyle name="20% - Accent3 86 6 2 2 2" xfId="12976" xr:uid="{00000000-0005-0000-0000-0000C2300000}"/>
    <cellStyle name="20% - Accent3 86 6 2 3" xfId="12977" xr:uid="{00000000-0005-0000-0000-0000C3300000}"/>
    <cellStyle name="20% - Accent3 86 6 3" xfId="12978" xr:uid="{00000000-0005-0000-0000-0000C4300000}"/>
    <cellStyle name="20% - Accent3 86 6 3 2" xfId="12979" xr:uid="{00000000-0005-0000-0000-0000C5300000}"/>
    <cellStyle name="20% - Accent3 86 6 4" xfId="12980" xr:uid="{00000000-0005-0000-0000-0000C6300000}"/>
    <cellStyle name="20% - Accent3 86 6 5" xfId="12981" xr:uid="{00000000-0005-0000-0000-0000C7300000}"/>
    <cellStyle name="20% - Accent3 86 7" xfId="12982" xr:uid="{00000000-0005-0000-0000-0000C8300000}"/>
    <cellStyle name="20% - Accent3 86 7 2" xfId="12983" xr:uid="{00000000-0005-0000-0000-0000C9300000}"/>
    <cellStyle name="20% - Accent3 86 7 2 2" xfId="12984" xr:uid="{00000000-0005-0000-0000-0000CA300000}"/>
    <cellStyle name="20% - Accent3 86 7 3" xfId="12985" xr:uid="{00000000-0005-0000-0000-0000CB300000}"/>
    <cellStyle name="20% - Accent3 86 8" xfId="12986" xr:uid="{00000000-0005-0000-0000-0000CC300000}"/>
    <cellStyle name="20% - Accent3 86 8 2" xfId="12987" xr:uid="{00000000-0005-0000-0000-0000CD300000}"/>
    <cellStyle name="20% - Accent3 86 9" xfId="12988" xr:uid="{00000000-0005-0000-0000-0000CE300000}"/>
    <cellStyle name="20% - Accent3 86 9 2" xfId="12989" xr:uid="{00000000-0005-0000-0000-0000CF300000}"/>
    <cellStyle name="20% - Accent3 87" xfId="12990" xr:uid="{00000000-0005-0000-0000-0000D0300000}"/>
    <cellStyle name="20% - Accent3 87 10" xfId="12991" xr:uid="{00000000-0005-0000-0000-0000D1300000}"/>
    <cellStyle name="20% - Accent3 87 2" xfId="12992" xr:uid="{00000000-0005-0000-0000-0000D2300000}"/>
    <cellStyle name="20% - Accent3 87 2 2" xfId="12993" xr:uid="{00000000-0005-0000-0000-0000D3300000}"/>
    <cellStyle name="20% - Accent3 87 2 2 2" xfId="12994" xr:uid="{00000000-0005-0000-0000-0000D4300000}"/>
    <cellStyle name="20% - Accent3 87 2 2 2 2" xfId="12995" xr:uid="{00000000-0005-0000-0000-0000D5300000}"/>
    <cellStyle name="20% - Accent3 87 2 2 2 2 2" xfId="12996" xr:uid="{00000000-0005-0000-0000-0000D6300000}"/>
    <cellStyle name="20% - Accent3 87 2 2 2 2 2 2" xfId="12997" xr:uid="{00000000-0005-0000-0000-0000D7300000}"/>
    <cellStyle name="20% - Accent3 87 2 2 2 2 3" xfId="12998" xr:uid="{00000000-0005-0000-0000-0000D8300000}"/>
    <cellStyle name="20% - Accent3 87 2 2 2 3" xfId="12999" xr:uid="{00000000-0005-0000-0000-0000D9300000}"/>
    <cellStyle name="20% - Accent3 87 2 2 2 3 2" xfId="13000" xr:uid="{00000000-0005-0000-0000-0000DA300000}"/>
    <cellStyle name="20% - Accent3 87 2 2 2 4" xfId="13001" xr:uid="{00000000-0005-0000-0000-0000DB300000}"/>
    <cellStyle name="20% - Accent3 87 2 2 2 5" xfId="13002" xr:uid="{00000000-0005-0000-0000-0000DC300000}"/>
    <cellStyle name="20% - Accent3 87 2 2 3" xfId="13003" xr:uid="{00000000-0005-0000-0000-0000DD300000}"/>
    <cellStyle name="20% - Accent3 87 2 2 3 2" xfId="13004" xr:uid="{00000000-0005-0000-0000-0000DE300000}"/>
    <cellStyle name="20% - Accent3 87 2 2 3 2 2" xfId="13005" xr:uid="{00000000-0005-0000-0000-0000DF300000}"/>
    <cellStyle name="20% - Accent3 87 2 2 3 3" xfId="13006" xr:uid="{00000000-0005-0000-0000-0000E0300000}"/>
    <cellStyle name="20% - Accent3 87 2 2 4" xfId="13007" xr:uid="{00000000-0005-0000-0000-0000E1300000}"/>
    <cellStyle name="20% - Accent3 87 2 2 4 2" xfId="13008" xr:uid="{00000000-0005-0000-0000-0000E2300000}"/>
    <cellStyle name="20% - Accent3 87 2 2 5" xfId="13009" xr:uid="{00000000-0005-0000-0000-0000E3300000}"/>
    <cellStyle name="20% - Accent3 87 2 2 6" xfId="13010" xr:uid="{00000000-0005-0000-0000-0000E4300000}"/>
    <cellStyle name="20% - Accent3 87 2 3" xfId="13011" xr:uid="{00000000-0005-0000-0000-0000E5300000}"/>
    <cellStyle name="20% - Accent3 87 2 3 2" xfId="13012" xr:uid="{00000000-0005-0000-0000-0000E6300000}"/>
    <cellStyle name="20% - Accent3 87 2 3 2 2" xfId="13013" xr:uid="{00000000-0005-0000-0000-0000E7300000}"/>
    <cellStyle name="20% - Accent3 87 2 3 2 2 2" xfId="13014" xr:uid="{00000000-0005-0000-0000-0000E8300000}"/>
    <cellStyle name="20% - Accent3 87 2 3 2 3" xfId="13015" xr:uid="{00000000-0005-0000-0000-0000E9300000}"/>
    <cellStyle name="20% - Accent3 87 2 3 3" xfId="13016" xr:uid="{00000000-0005-0000-0000-0000EA300000}"/>
    <cellStyle name="20% - Accent3 87 2 3 3 2" xfId="13017" xr:uid="{00000000-0005-0000-0000-0000EB300000}"/>
    <cellStyle name="20% - Accent3 87 2 3 4" xfId="13018" xr:uid="{00000000-0005-0000-0000-0000EC300000}"/>
    <cellStyle name="20% - Accent3 87 2 3 5" xfId="13019" xr:uid="{00000000-0005-0000-0000-0000ED300000}"/>
    <cellStyle name="20% - Accent3 87 2 4" xfId="13020" xr:uid="{00000000-0005-0000-0000-0000EE300000}"/>
    <cellStyle name="20% - Accent3 87 2 4 2" xfId="13021" xr:uid="{00000000-0005-0000-0000-0000EF300000}"/>
    <cellStyle name="20% - Accent3 87 2 4 2 2" xfId="13022" xr:uid="{00000000-0005-0000-0000-0000F0300000}"/>
    <cellStyle name="20% - Accent3 87 2 4 3" xfId="13023" xr:uid="{00000000-0005-0000-0000-0000F1300000}"/>
    <cellStyle name="20% - Accent3 87 2 5" xfId="13024" xr:uid="{00000000-0005-0000-0000-0000F2300000}"/>
    <cellStyle name="20% - Accent3 87 2 5 2" xfId="13025" xr:uid="{00000000-0005-0000-0000-0000F3300000}"/>
    <cellStyle name="20% - Accent3 87 2 6" xfId="13026" xr:uid="{00000000-0005-0000-0000-0000F4300000}"/>
    <cellStyle name="20% - Accent3 87 2 7" xfId="13027" xr:uid="{00000000-0005-0000-0000-0000F5300000}"/>
    <cellStyle name="20% - Accent3 87 3" xfId="13028" xr:uid="{00000000-0005-0000-0000-0000F6300000}"/>
    <cellStyle name="20% - Accent3 87 3 2" xfId="13029" xr:uid="{00000000-0005-0000-0000-0000F7300000}"/>
    <cellStyle name="20% - Accent3 87 3 2 2" xfId="13030" xr:uid="{00000000-0005-0000-0000-0000F8300000}"/>
    <cellStyle name="20% - Accent3 87 3 2 2 2" xfId="13031" xr:uid="{00000000-0005-0000-0000-0000F9300000}"/>
    <cellStyle name="20% - Accent3 87 3 2 2 2 2" xfId="13032" xr:uid="{00000000-0005-0000-0000-0000FA300000}"/>
    <cellStyle name="20% - Accent3 87 3 2 2 2 2 2" xfId="13033" xr:uid="{00000000-0005-0000-0000-0000FB300000}"/>
    <cellStyle name="20% - Accent3 87 3 2 2 2 3" xfId="13034" xr:uid="{00000000-0005-0000-0000-0000FC300000}"/>
    <cellStyle name="20% - Accent3 87 3 2 2 3" xfId="13035" xr:uid="{00000000-0005-0000-0000-0000FD300000}"/>
    <cellStyle name="20% - Accent3 87 3 2 2 3 2" xfId="13036" xr:uid="{00000000-0005-0000-0000-0000FE300000}"/>
    <cellStyle name="20% - Accent3 87 3 2 2 4" xfId="13037" xr:uid="{00000000-0005-0000-0000-0000FF300000}"/>
    <cellStyle name="20% - Accent3 87 3 2 2 5" xfId="13038" xr:uid="{00000000-0005-0000-0000-000000310000}"/>
    <cellStyle name="20% - Accent3 87 3 2 3" xfId="13039" xr:uid="{00000000-0005-0000-0000-000001310000}"/>
    <cellStyle name="20% - Accent3 87 3 2 3 2" xfId="13040" xr:uid="{00000000-0005-0000-0000-000002310000}"/>
    <cellStyle name="20% - Accent3 87 3 2 3 2 2" xfId="13041" xr:uid="{00000000-0005-0000-0000-000003310000}"/>
    <cellStyle name="20% - Accent3 87 3 2 3 3" xfId="13042" xr:uid="{00000000-0005-0000-0000-000004310000}"/>
    <cellStyle name="20% - Accent3 87 3 2 4" xfId="13043" xr:uid="{00000000-0005-0000-0000-000005310000}"/>
    <cellStyle name="20% - Accent3 87 3 2 4 2" xfId="13044" xr:uid="{00000000-0005-0000-0000-000006310000}"/>
    <cellStyle name="20% - Accent3 87 3 2 5" xfId="13045" xr:uid="{00000000-0005-0000-0000-000007310000}"/>
    <cellStyle name="20% - Accent3 87 3 2 6" xfId="13046" xr:uid="{00000000-0005-0000-0000-000008310000}"/>
    <cellStyle name="20% - Accent3 87 3 3" xfId="13047" xr:uid="{00000000-0005-0000-0000-000009310000}"/>
    <cellStyle name="20% - Accent3 87 3 3 2" xfId="13048" xr:uid="{00000000-0005-0000-0000-00000A310000}"/>
    <cellStyle name="20% - Accent3 87 3 3 2 2" xfId="13049" xr:uid="{00000000-0005-0000-0000-00000B310000}"/>
    <cellStyle name="20% - Accent3 87 3 3 2 2 2" xfId="13050" xr:uid="{00000000-0005-0000-0000-00000C310000}"/>
    <cellStyle name="20% - Accent3 87 3 3 2 3" xfId="13051" xr:uid="{00000000-0005-0000-0000-00000D310000}"/>
    <cellStyle name="20% - Accent3 87 3 3 3" xfId="13052" xr:uid="{00000000-0005-0000-0000-00000E310000}"/>
    <cellStyle name="20% - Accent3 87 3 3 3 2" xfId="13053" xr:uid="{00000000-0005-0000-0000-00000F310000}"/>
    <cellStyle name="20% - Accent3 87 3 3 4" xfId="13054" xr:uid="{00000000-0005-0000-0000-000010310000}"/>
    <cellStyle name="20% - Accent3 87 3 3 5" xfId="13055" xr:uid="{00000000-0005-0000-0000-000011310000}"/>
    <cellStyle name="20% - Accent3 87 3 4" xfId="13056" xr:uid="{00000000-0005-0000-0000-000012310000}"/>
    <cellStyle name="20% - Accent3 87 3 4 2" xfId="13057" xr:uid="{00000000-0005-0000-0000-000013310000}"/>
    <cellStyle name="20% - Accent3 87 3 4 2 2" xfId="13058" xr:uid="{00000000-0005-0000-0000-000014310000}"/>
    <cellStyle name="20% - Accent3 87 3 4 3" xfId="13059" xr:uid="{00000000-0005-0000-0000-000015310000}"/>
    <cellStyle name="20% - Accent3 87 3 5" xfId="13060" xr:uid="{00000000-0005-0000-0000-000016310000}"/>
    <cellStyle name="20% - Accent3 87 3 5 2" xfId="13061" xr:uid="{00000000-0005-0000-0000-000017310000}"/>
    <cellStyle name="20% - Accent3 87 3 6" xfId="13062" xr:uid="{00000000-0005-0000-0000-000018310000}"/>
    <cellStyle name="20% - Accent3 87 3 7" xfId="13063" xr:uid="{00000000-0005-0000-0000-000019310000}"/>
    <cellStyle name="20% - Accent3 87 4" xfId="13064" xr:uid="{00000000-0005-0000-0000-00001A310000}"/>
    <cellStyle name="20% - Accent3 87 4 2" xfId="13065" xr:uid="{00000000-0005-0000-0000-00001B310000}"/>
    <cellStyle name="20% - Accent3 87 4 2 2" xfId="13066" xr:uid="{00000000-0005-0000-0000-00001C310000}"/>
    <cellStyle name="20% - Accent3 87 4 2 2 2" xfId="13067" xr:uid="{00000000-0005-0000-0000-00001D310000}"/>
    <cellStyle name="20% - Accent3 87 4 2 2 2 2" xfId="13068" xr:uid="{00000000-0005-0000-0000-00001E310000}"/>
    <cellStyle name="20% - Accent3 87 4 2 2 3" xfId="13069" xr:uid="{00000000-0005-0000-0000-00001F310000}"/>
    <cellStyle name="20% - Accent3 87 4 2 3" xfId="13070" xr:uid="{00000000-0005-0000-0000-000020310000}"/>
    <cellStyle name="20% - Accent3 87 4 2 3 2" xfId="13071" xr:uid="{00000000-0005-0000-0000-000021310000}"/>
    <cellStyle name="20% - Accent3 87 4 2 4" xfId="13072" xr:uid="{00000000-0005-0000-0000-000022310000}"/>
    <cellStyle name="20% - Accent3 87 4 2 5" xfId="13073" xr:uid="{00000000-0005-0000-0000-000023310000}"/>
    <cellStyle name="20% - Accent3 87 4 3" xfId="13074" xr:uid="{00000000-0005-0000-0000-000024310000}"/>
    <cellStyle name="20% - Accent3 87 4 3 2" xfId="13075" xr:uid="{00000000-0005-0000-0000-000025310000}"/>
    <cellStyle name="20% - Accent3 87 4 3 2 2" xfId="13076" xr:uid="{00000000-0005-0000-0000-000026310000}"/>
    <cellStyle name="20% - Accent3 87 4 3 3" xfId="13077" xr:uid="{00000000-0005-0000-0000-000027310000}"/>
    <cellStyle name="20% - Accent3 87 4 4" xfId="13078" xr:uid="{00000000-0005-0000-0000-000028310000}"/>
    <cellStyle name="20% - Accent3 87 4 4 2" xfId="13079" xr:uid="{00000000-0005-0000-0000-000029310000}"/>
    <cellStyle name="20% - Accent3 87 4 5" xfId="13080" xr:uid="{00000000-0005-0000-0000-00002A310000}"/>
    <cellStyle name="20% - Accent3 87 4 6" xfId="13081" xr:uid="{00000000-0005-0000-0000-00002B310000}"/>
    <cellStyle name="20% - Accent3 87 5" xfId="13082" xr:uid="{00000000-0005-0000-0000-00002C310000}"/>
    <cellStyle name="20% - Accent3 87 5 2" xfId="13083" xr:uid="{00000000-0005-0000-0000-00002D310000}"/>
    <cellStyle name="20% - Accent3 87 5 2 2" xfId="13084" xr:uid="{00000000-0005-0000-0000-00002E310000}"/>
    <cellStyle name="20% - Accent3 87 5 2 2 2" xfId="13085" xr:uid="{00000000-0005-0000-0000-00002F310000}"/>
    <cellStyle name="20% - Accent3 87 5 2 2 2 2" xfId="13086" xr:uid="{00000000-0005-0000-0000-000030310000}"/>
    <cellStyle name="20% - Accent3 87 5 2 2 3" xfId="13087" xr:uid="{00000000-0005-0000-0000-000031310000}"/>
    <cellStyle name="20% - Accent3 87 5 2 3" xfId="13088" xr:uid="{00000000-0005-0000-0000-000032310000}"/>
    <cellStyle name="20% - Accent3 87 5 2 3 2" xfId="13089" xr:uid="{00000000-0005-0000-0000-000033310000}"/>
    <cellStyle name="20% - Accent3 87 5 2 4" xfId="13090" xr:uid="{00000000-0005-0000-0000-000034310000}"/>
    <cellStyle name="20% - Accent3 87 5 2 5" xfId="13091" xr:uid="{00000000-0005-0000-0000-000035310000}"/>
    <cellStyle name="20% - Accent3 87 5 3" xfId="13092" xr:uid="{00000000-0005-0000-0000-000036310000}"/>
    <cellStyle name="20% - Accent3 87 5 3 2" xfId="13093" xr:uid="{00000000-0005-0000-0000-000037310000}"/>
    <cellStyle name="20% - Accent3 87 5 3 2 2" xfId="13094" xr:uid="{00000000-0005-0000-0000-000038310000}"/>
    <cellStyle name="20% - Accent3 87 5 3 3" xfId="13095" xr:uid="{00000000-0005-0000-0000-000039310000}"/>
    <cellStyle name="20% - Accent3 87 5 4" xfId="13096" xr:uid="{00000000-0005-0000-0000-00003A310000}"/>
    <cellStyle name="20% - Accent3 87 5 4 2" xfId="13097" xr:uid="{00000000-0005-0000-0000-00003B310000}"/>
    <cellStyle name="20% - Accent3 87 5 5" xfId="13098" xr:uid="{00000000-0005-0000-0000-00003C310000}"/>
    <cellStyle name="20% - Accent3 87 5 6" xfId="13099" xr:uid="{00000000-0005-0000-0000-00003D310000}"/>
    <cellStyle name="20% - Accent3 87 6" xfId="13100" xr:uid="{00000000-0005-0000-0000-00003E310000}"/>
    <cellStyle name="20% - Accent3 87 6 2" xfId="13101" xr:uid="{00000000-0005-0000-0000-00003F310000}"/>
    <cellStyle name="20% - Accent3 87 6 2 2" xfId="13102" xr:uid="{00000000-0005-0000-0000-000040310000}"/>
    <cellStyle name="20% - Accent3 87 6 2 2 2" xfId="13103" xr:uid="{00000000-0005-0000-0000-000041310000}"/>
    <cellStyle name="20% - Accent3 87 6 2 3" xfId="13104" xr:uid="{00000000-0005-0000-0000-000042310000}"/>
    <cellStyle name="20% - Accent3 87 6 3" xfId="13105" xr:uid="{00000000-0005-0000-0000-000043310000}"/>
    <cellStyle name="20% - Accent3 87 6 3 2" xfId="13106" xr:uid="{00000000-0005-0000-0000-000044310000}"/>
    <cellStyle name="20% - Accent3 87 6 4" xfId="13107" xr:uid="{00000000-0005-0000-0000-000045310000}"/>
    <cellStyle name="20% - Accent3 87 6 5" xfId="13108" xr:uid="{00000000-0005-0000-0000-000046310000}"/>
    <cellStyle name="20% - Accent3 87 7" xfId="13109" xr:uid="{00000000-0005-0000-0000-000047310000}"/>
    <cellStyle name="20% - Accent3 87 7 2" xfId="13110" xr:uid="{00000000-0005-0000-0000-000048310000}"/>
    <cellStyle name="20% - Accent3 87 7 2 2" xfId="13111" xr:uid="{00000000-0005-0000-0000-000049310000}"/>
    <cellStyle name="20% - Accent3 87 7 3" xfId="13112" xr:uid="{00000000-0005-0000-0000-00004A310000}"/>
    <cellStyle name="20% - Accent3 87 8" xfId="13113" xr:uid="{00000000-0005-0000-0000-00004B310000}"/>
    <cellStyle name="20% - Accent3 87 8 2" xfId="13114" xr:uid="{00000000-0005-0000-0000-00004C310000}"/>
    <cellStyle name="20% - Accent3 87 9" xfId="13115" xr:uid="{00000000-0005-0000-0000-00004D310000}"/>
    <cellStyle name="20% - Accent3 87 9 2" xfId="13116" xr:uid="{00000000-0005-0000-0000-00004E310000}"/>
    <cellStyle name="20% - Accent3 88" xfId="13117" xr:uid="{00000000-0005-0000-0000-00004F310000}"/>
    <cellStyle name="20% - Accent3 88 10" xfId="13118" xr:uid="{00000000-0005-0000-0000-000050310000}"/>
    <cellStyle name="20% - Accent3 88 2" xfId="13119" xr:uid="{00000000-0005-0000-0000-000051310000}"/>
    <cellStyle name="20% - Accent3 88 2 2" xfId="13120" xr:uid="{00000000-0005-0000-0000-000052310000}"/>
    <cellStyle name="20% - Accent3 88 2 2 2" xfId="13121" xr:uid="{00000000-0005-0000-0000-000053310000}"/>
    <cellStyle name="20% - Accent3 88 2 2 2 2" xfId="13122" xr:uid="{00000000-0005-0000-0000-000054310000}"/>
    <cellStyle name="20% - Accent3 88 2 2 2 2 2" xfId="13123" xr:uid="{00000000-0005-0000-0000-000055310000}"/>
    <cellStyle name="20% - Accent3 88 2 2 2 2 2 2" xfId="13124" xr:uid="{00000000-0005-0000-0000-000056310000}"/>
    <cellStyle name="20% - Accent3 88 2 2 2 2 3" xfId="13125" xr:uid="{00000000-0005-0000-0000-000057310000}"/>
    <cellStyle name="20% - Accent3 88 2 2 2 3" xfId="13126" xr:uid="{00000000-0005-0000-0000-000058310000}"/>
    <cellStyle name="20% - Accent3 88 2 2 2 3 2" xfId="13127" xr:uid="{00000000-0005-0000-0000-000059310000}"/>
    <cellStyle name="20% - Accent3 88 2 2 2 4" xfId="13128" xr:uid="{00000000-0005-0000-0000-00005A310000}"/>
    <cellStyle name="20% - Accent3 88 2 2 2 5" xfId="13129" xr:uid="{00000000-0005-0000-0000-00005B310000}"/>
    <cellStyle name="20% - Accent3 88 2 2 3" xfId="13130" xr:uid="{00000000-0005-0000-0000-00005C310000}"/>
    <cellStyle name="20% - Accent3 88 2 2 3 2" xfId="13131" xr:uid="{00000000-0005-0000-0000-00005D310000}"/>
    <cellStyle name="20% - Accent3 88 2 2 3 2 2" xfId="13132" xr:uid="{00000000-0005-0000-0000-00005E310000}"/>
    <cellStyle name="20% - Accent3 88 2 2 3 3" xfId="13133" xr:uid="{00000000-0005-0000-0000-00005F310000}"/>
    <cellStyle name="20% - Accent3 88 2 2 4" xfId="13134" xr:uid="{00000000-0005-0000-0000-000060310000}"/>
    <cellStyle name="20% - Accent3 88 2 2 4 2" xfId="13135" xr:uid="{00000000-0005-0000-0000-000061310000}"/>
    <cellStyle name="20% - Accent3 88 2 2 5" xfId="13136" xr:uid="{00000000-0005-0000-0000-000062310000}"/>
    <cellStyle name="20% - Accent3 88 2 2 6" xfId="13137" xr:uid="{00000000-0005-0000-0000-000063310000}"/>
    <cellStyle name="20% - Accent3 88 2 3" xfId="13138" xr:uid="{00000000-0005-0000-0000-000064310000}"/>
    <cellStyle name="20% - Accent3 88 2 3 2" xfId="13139" xr:uid="{00000000-0005-0000-0000-000065310000}"/>
    <cellStyle name="20% - Accent3 88 2 3 2 2" xfId="13140" xr:uid="{00000000-0005-0000-0000-000066310000}"/>
    <cellStyle name="20% - Accent3 88 2 3 2 2 2" xfId="13141" xr:uid="{00000000-0005-0000-0000-000067310000}"/>
    <cellStyle name="20% - Accent3 88 2 3 2 3" xfId="13142" xr:uid="{00000000-0005-0000-0000-000068310000}"/>
    <cellStyle name="20% - Accent3 88 2 3 3" xfId="13143" xr:uid="{00000000-0005-0000-0000-000069310000}"/>
    <cellStyle name="20% - Accent3 88 2 3 3 2" xfId="13144" xr:uid="{00000000-0005-0000-0000-00006A310000}"/>
    <cellStyle name="20% - Accent3 88 2 3 4" xfId="13145" xr:uid="{00000000-0005-0000-0000-00006B310000}"/>
    <cellStyle name="20% - Accent3 88 2 3 5" xfId="13146" xr:uid="{00000000-0005-0000-0000-00006C310000}"/>
    <cellStyle name="20% - Accent3 88 2 4" xfId="13147" xr:uid="{00000000-0005-0000-0000-00006D310000}"/>
    <cellStyle name="20% - Accent3 88 2 4 2" xfId="13148" xr:uid="{00000000-0005-0000-0000-00006E310000}"/>
    <cellStyle name="20% - Accent3 88 2 4 2 2" xfId="13149" xr:uid="{00000000-0005-0000-0000-00006F310000}"/>
    <cellStyle name="20% - Accent3 88 2 4 3" xfId="13150" xr:uid="{00000000-0005-0000-0000-000070310000}"/>
    <cellStyle name="20% - Accent3 88 2 5" xfId="13151" xr:uid="{00000000-0005-0000-0000-000071310000}"/>
    <cellStyle name="20% - Accent3 88 2 5 2" xfId="13152" xr:uid="{00000000-0005-0000-0000-000072310000}"/>
    <cellStyle name="20% - Accent3 88 2 6" xfId="13153" xr:uid="{00000000-0005-0000-0000-000073310000}"/>
    <cellStyle name="20% - Accent3 88 2 7" xfId="13154" xr:uid="{00000000-0005-0000-0000-000074310000}"/>
    <cellStyle name="20% - Accent3 88 3" xfId="13155" xr:uid="{00000000-0005-0000-0000-000075310000}"/>
    <cellStyle name="20% - Accent3 88 3 2" xfId="13156" xr:uid="{00000000-0005-0000-0000-000076310000}"/>
    <cellStyle name="20% - Accent3 88 3 2 2" xfId="13157" xr:uid="{00000000-0005-0000-0000-000077310000}"/>
    <cellStyle name="20% - Accent3 88 3 2 2 2" xfId="13158" xr:uid="{00000000-0005-0000-0000-000078310000}"/>
    <cellStyle name="20% - Accent3 88 3 2 2 2 2" xfId="13159" xr:uid="{00000000-0005-0000-0000-000079310000}"/>
    <cellStyle name="20% - Accent3 88 3 2 2 2 2 2" xfId="13160" xr:uid="{00000000-0005-0000-0000-00007A310000}"/>
    <cellStyle name="20% - Accent3 88 3 2 2 2 3" xfId="13161" xr:uid="{00000000-0005-0000-0000-00007B310000}"/>
    <cellStyle name="20% - Accent3 88 3 2 2 3" xfId="13162" xr:uid="{00000000-0005-0000-0000-00007C310000}"/>
    <cellStyle name="20% - Accent3 88 3 2 2 3 2" xfId="13163" xr:uid="{00000000-0005-0000-0000-00007D310000}"/>
    <cellStyle name="20% - Accent3 88 3 2 2 4" xfId="13164" xr:uid="{00000000-0005-0000-0000-00007E310000}"/>
    <cellStyle name="20% - Accent3 88 3 2 2 5" xfId="13165" xr:uid="{00000000-0005-0000-0000-00007F310000}"/>
    <cellStyle name="20% - Accent3 88 3 2 3" xfId="13166" xr:uid="{00000000-0005-0000-0000-000080310000}"/>
    <cellStyle name="20% - Accent3 88 3 2 3 2" xfId="13167" xr:uid="{00000000-0005-0000-0000-000081310000}"/>
    <cellStyle name="20% - Accent3 88 3 2 3 2 2" xfId="13168" xr:uid="{00000000-0005-0000-0000-000082310000}"/>
    <cellStyle name="20% - Accent3 88 3 2 3 3" xfId="13169" xr:uid="{00000000-0005-0000-0000-000083310000}"/>
    <cellStyle name="20% - Accent3 88 3 2 4" xfId="13170" xr:uid="{00000000-0005-0000-0000-000084310000}"/>
    <cellStyle name="20% - Accent3 88 3 2 4 2" xfId="13171" xr:uid="{00000000-0005-0000-0000-000085310000}"/>
    <cellStyle name="20% - Accent3 88 3 2 5" xfId="13172" xr:uid="{00000000-0005-0000-0000-000086310000}"/>
    <cellStyle name="20% - Accent3 88 3 2 6" xfId="13173" xr:uid="{00000000-0005-0000-0000-000087310000}"/>
    <cellStyle name="20% - Accent3 88 3 3" xfId="13174" xr:uid="{00000000-0005-0000-0000-000088310000}"/>
    <cellStyle name="20% - Accent3 88 3 3 2" xfId="13175" xr:uid="{00000000-0005-0000-0000-000089310000}"/>
    <cellStyle name="20% - Accent3 88 3 3 2 2" xfId="13176" xr:uid="{00000000-0005-0000-0000-00008A310000}"/>
    <cellStyle name="20% - Accent3 88 3 3 2 2 2" xfId="13177" xr:uid="{00000000-0005-0000-0000-00008B310000}"/>
    <cellStyle name="20% - Accent3 88 3 3 2 3" xfId="13178" xr:uid="{00000000-0005-0000-0000-00008C310000}"/>
    <cellStyle name="20% - Accent3 88 3 3 3" xfId="13179" xr:uid="{00000000-0005-0000-0000-00008D310000}"/>
    <cellStyle name="20% - Accent3 88 3 3 3 2" xfId="13180" xr:uid="{00000000-0005-0000-0000-00008E310000}"/>
    <cellStyle name="20% - Accent3 88 3 3 4" xfId="13181" xr:uid="{00000000-0005-0000-0000-00008F310000}"/>
    <cellStyle name="20% - Accent3 88 3 3 5" xfId="13182" xr:uid="{00000000-0005-0000-0000-000090310000}"/>
    <cellStyle name="20% - Accent3 88 3 4" xfId="13183" xr:uid="{00000000-0005-0000-0000-000091310000}"/>
    <cellStyle name="20% - Accent3 88 3 4 2" xfId="13184" xr:uid="{00000000-0005-0000-0000-000092310000}"/>
    <cellStyle name="20% - Accent3 88 3 4 2 2" xfId="13185" xr:uid="{00000000-0005-0000-0000-000093310000}"/>
    <cellStyle name="20% - Accent3 88 3 4 3" xfId="13186" xr:uid="{00000000-0005-0000-0000-000094310000}"/>
    <cellStyle name="20% - Accent3 88 3 5" xfId="13187" xr:uid="{00000000-0005-0000-0000-000095310000}"/>
    <cellStyle name="20% - Accent3 88 3 5 2" xfId="13188" xr:uid="{00000000-0005-0000-0000-000096310000}"/>
    <cellStyle name="20% - Accent3 88 3 6" xfId="13189" xr:uid="{00000000-0005-0000-0000-000097310000}"/>
    <cellStyle name="20% - Accent3 88 3 7" xfId="13190" xr:uid="{00000000-0005-0000-0000-000098310000}"/>
    <cellStyle name="20% - Accent3 88 4" xfId="13191" xr:uid="{00000000-0005-0000-0000-000099310000}"/>
    <cellStyle name="20% - Accent3 88 4 2" xfId="13192" xr:uid="{00000000-0005-0000-0000-00009A310000}"/>
    <cellStyle name="20% - Accent3 88 4 2 2" xfId="13193" xr:uid="{00000000-0005-0000-0000-00009B310000}"/>
    <cellStyle name="20% - Accent3 88 4 2 2 2" xfId="13194" xr:uid="{00000000-0005-0000-0000-00009C310000}"/>
    <cellStyle name="20% - Accent3 88 4 2 2 2 2" xfId="13195" xr:uid="{00000000-0005-0000-0000-00009D310000}"/>
    <cellStyle name="20% - Accent3 88 4 2 2 3" xfId="13196" xr:uid="{00000000-0005-0000-0000-00009E310000}"/>
    <cellStyle name="20% - Accent3 88 4 2 3" xfId="13197" xr:uid="{00000000-0005-0000-0000-00009F310000}"/>
    <cellStyle name="20% - Accent3 88 4 2 3 2" xfId="13198" xr:uid="{00000000-0005-0000-0000-0000A0310000}"/>
    <cellStyle name="20% - Accent3 88 4 2 4" xfId="13199" xr:uid="{00000000-0005-0000-0000-0000A1310000}"/>
    <cellStyle name="20% - Accent3 88 4 2 5" xfId="13200" xr:uid="{00000000-0005-0000-0000-0000A2310000}"/>
    <cellStyle name="20% - Accent3 88 4 3" xfId="13201" xr:uid="{00000000-0005-0000-0000-0000A3310000}"/>
    <cellStyle name="20% - Accent3 88 4 3 2" xfId="13202" xr:uid="{00000000-0005-0000-0000-0000A4310000}"/>
    <cellStyle name="20% - Accent3 88 4 3 2 2" xfId="13203" xr:uid="{00000000-0005-0000-0000-0000A5310000}"/>
    <cellStyle name="20% - Accent3 88 4 3 3" xfId="13204" xr:uid="{00000000-0005-0000-0000-0000A6310000}"/>
    <cellStyle name="20% - Accent3 88 4 4" xfId="13205" xr:uid="{00000000-0005-0000-0000-0000A7310000}"/>
    <cellStyle name="20% - Accent3 88 4 4 2" xfId="13206" xr:uid="{00000000-0005-0000-0000-0000A8310000}"/>
    <cellStyle name="20% - Accent3 88 4 5" xfId="13207" xr:uid="{00000000-0005-0000-0000-0000A9310000}"/>
    <cellStyle name="20% - Accent3 88 4 6" xfId="13208" xr:uid="{00000000-0005-0000-0000-0000AA310000}"/>
    <cellStyle name="20% - Accent3 88 5" xfId="13209" xr:uid="{00000000-0005-0000-0000-0000AB310000}"/>
    <cellStyle name="20% - Accent3 88 5 2" xfId="13210" xr:uid="{00000000-0005-0000-0000-0000AC310000}"/>
    <cellStyle name="20% - Accent3 88 5 2 2" xfId="13211" xr:uid="{00000000-0005-0000-0000-0000AD310000}"/>
    <cellStyle name="20% - Accent3 88 5 2 2 2" xfId="13212" xr:uid="{00000000-0005-0000-0000-0000AE310000}"/>
    <cellStyle name="20% - Accent3 88 5 2 2 2 2" xfId="13213" xr:uid="{00000000-0005-0000-0000-0000AF310000}"/>
    <cellStyle name="20% - Accent3 88 5 2 2 3" xfId="13214" xr:uid="{00000000-0005-0000-0000-0000B0310000}"/>
    <cellStyle name="20% - Accent3 88 5 2 3" xfId="13215" xr:uid="{00000000-0005-0000-0000-0000B1310000}"/>
    <cellStyle name="20% - Accent3 88 5 2 3 2" xfId="13216" xr:uid="{00000000-0005-0000-0000-0000B2310000}"/>
    <cellStyle name="20% - Accent3 88 5 2 4" xfId="13217" xr:uid="{00000000-0005-0000-0000-0000B3310000}"/>
    <cellStyle name="20% - Accent3 88 5 2 5" xfId="13218" xr:uid="{00000000-0005-0000-0000-0000B4310000}"/>
    <cellStyle name="20% - Accent3 88 5 3" xfId="13219" xr:uid="{00000000-0005-0000-0000-0000B5310000}"/>
    <cellStyle name="20% - Accent3 88 5 3 2" xfId="13220" xr:uid="{00000000-0005-0000-0000-0000B6310000}"/>
    <cellStyle name="20% - Accent3 88 5 3 2 2" xfId="13221" xr:uid="{00000000-0005-0000-0000-0000B7310000}"/>
    <cellStyle name="20% - Accent3 88 5 3 3" xfId="13222" xr:uid="{00000000-0005-0000-0000-0000B8310000}"/>
    <cellStyle name="20% - Accent3 88 5 4" xfId="13223" xr:uid="{00000000-0005-0000-0000-0000B9310000}"/>
    <cellStyle name="20% - Accent3 88 5 4 2" xfId="13224" xr:uid="{00000000-0005-0000-0000-0000BA310000}"/>
    <cellStyle name="20% - Accent3 88 5 5" xfId="13225" xr:uid="{00000000-0005-0000-0000-0000BB310000}"/>
    <cellStyle name="20% - Accent3 88 5 6" xfId="13226" xr:uid="{00000000-0005-0000-0000-0000BC310000}"/>
    <cellStyle name="20% - Accent3 88 6" xfId="13227" xr:uid="{00000000-0005-0000-0000-0000BD310000}"/>
    <cellStyle name="20% - Accent3 88 6 2" xfId="13228" xr:uid="{00000000-0005-0000-0000-0000BE310000}"/>
    <cellStyle name="20% - Accent3 88 6 2 2" xfId="13229" xr:uid="{00000000-0005-0000-0000-0000BF310000}"/>
    <cellStyle name="20% - Accent3 88 6 2 2 2" xfId="13230" xr:uid="{00000000-0005-0000-0000-0000C0310000}"/>
    <cellStyle name="20% - Accent3 88 6 2 3" xfId="13231" xr:uid="{00000000-0005-0000-0000-0000C1310000}"/>
    <cellStyle name="20% - Accent3 88 6 3" xfId="13232" xr:uid="{00000000-0005-0000-0000-0000C2310000}"/>
    <cellStyle name="20% - Accent3 88 6 3 2" xfId="13233" xr:uid="{00000000-0005-0000-0000-0000C3310000}"/>
    <cellStyle name="20% - Accent3 88 6 4" xfId="13234" xr:uid="{00000000-0005-0000-0000-0000C4310000}"/>
    <cellStyle name="20% - Accent3 88 6 5" xfId="13235" xr:uid="{00000000-0005-0000-0000-0000C5310000}"/>
    <cellStyle name="20% - Accent3 88 7" xfId="13236" xr:uid="{00000000-0005-0000-0000-0000C6310000}"/>
    <cellStyle name="20% - Accent3 88 7 2" xfId="13237" xr:uid="{00000000-0005-0000-0000-0000C7310000}"/>
    <cellStyle name="20% - Accent3 88 7 2 2" xfId="13238" xr:uid="{00000000-0005-0000-0000-0000C8310000}"/>
    <cellStyle name="20% - Accent3 88 7 3" xfId="13239" xr:uid="{00000000-0005-0000-0000-0000C9310000}"/>
    <cellStyle name="20% - Accent3 88 8" xfId="13240" xr:uid="{00000000-0005-0000-0000-0000CA310000}"/>
    <cellStyle name="20% - Accent3 88 8 2" xfId="13241" xr:uid="{00000000-0005-0000-0000-0000CB310000}"/>
    <cellStyle name="20% - Accent3 88 9" xfId="13242" xr:uid="{00000000-0005-0000-0000-0000CC310000}"/>
    <cellStyle name="20% - Accent3 88 9 2" xfId="13243" xr:uid="{00000000-0005-0000-0000-0000CD310000}"/>
    <cellStyle name="20% - Accent3 89" xfId="13244" xr:uid="{00000000-0005-0000-0000-0000CE310000}"/>
    <cellStyle name="20% - Accent3 89 10" xfId="13245" xr:uid="{00000000-0005-0000-0000-0000CF310000}"/>
    <cellStyle name="20% - Accent3 89 2" xfId="13246" xr:uid="{00000000-0005-0000-0000-0000D0310000}"/>
    <cellStyle name="20% - Accent3 89 2 2" xfId="13247" xr:uid="{00000000-0005-0000-0000-0000D1310000}"/>
    <cellStyle name="20% - Accent3 89 2 2 2" xfId="13248" xr:uid="{00000000-0005-0000-0000-0000D2310000}"/>
    <cellStyle name="20% - Accent3 89 2 2 2 2" xfId="13249" xr:uid="{00000000-0005-0000-0000-0000D3310000}"/>
    <cellStyle name="20% - Accent3 89 2 2 2 2 2" xfId="13250" xr:uid="{00000000-0005-0000-0000-0000D4310000}"/>
    <cellStyle name="20% - Accent3 89 2 2 2 2 2 2" xfId="13251" xr:uid="{00000000-0005-0000-0000-0000D5310000}"/>
    <cellStyle name="20% - Accent3 89 2 2 2 2 3" xfId="13252" xr:uid="{00000000-0005-0000-0000-0000D6310000}"/>
    <cellStyle name="20% - Accent3 89 2 2 2 3" xfId="13253" xr:uid="{00000000-0005-0000-0000-0000D7310000}"/>
    <cellStyle name="20% - Accent3 89 2 2 2 3 2" xfId="13254" xr:uid="{00000000-0005-0000-0000-0000D8310000}"/>
    <cellStyle name="20% - Accent3 89 2 2 2 4" xfId="13255" xr:uid="{00000000-0005-0000-0000-0000D9310000}"/>
    <cellStyle name="20% - Accent3 89 2 2 2 5" xfId="13256" xr:uid="{00000000-0005-0000-0000-0000DA310000}"/>
    <cellStyle name="20% - Accent3 89 2 2 3" xfId="13257" xr:uid="{00000000-0005-0000-0000-0000DB310000}"/>
    <cellStyle name="20% - Accent3 89 2 2 3 2" xfId="13258" xr:uid="{00000000-0005-0000-0000-0000DC310000}"/>
    <cellStyle name="20% - Accent3 89 2 2 3 2 2" xfId="13259" xr:uid="{00000000-0005-0000-0000-0000DD310000}"/>
    <cellStyle name="20% - Accent3 89 2 2 3 3" xfId="13260" xr:uid="{00000000-0005-0000-0000-0000DE310000}"/>
    <cellStyle name="20% - Accent3 89 2 2 4" xfId="13261" xr:uid="{00000000-0005-0000-0000-0000DF310000}"/>
    <cellStyle name="20% - Accent3 89 2 2 4 2" xfId="13262" xr:uid="{00000000-0005-0000-0000-0000E0310000}"/>
    <cellStyle name="20% - Accent3 89 2 2 5" xfId="13263" xr:uid="{00000000-0005-0000-0000-0000E1310000}"/>
    <cellStyle name="20% - Accent3 89 2 2 6" xfId="13264" xr:uid="{00000000-0005-0000-0000-0000E2310000}"/>
    <cellStyle name="20% - Accent3 89 2 3" xfId="13265" xr:uid="{00000000-0005-0000-0000-0000E3310000}"/>
    <cellStyle name="20% - Accent3 89 2 3 2" xfId="13266" xr:uid="{00000000-0005-0000-0000-0000E4310000}"/>
    <cellStyle name="20% - Accent3 89 2 3 2 2" xfId="13267" xr:uid="{00000000-0005-0000-0000-0000E5310000}"/>
    <cellStyle name="20% - Accent3 89 2 3 2 2 2" xfId="13268" xr:uid="{00000000-0005-0000-0000-0000E6310000}"/>
    <cellStyle name="20% - Accent3 89 2 3 2 3" xfId="13269" xr:uid="{00000000-0005-0000-0000-0000E7310000}"/>
    <cellStyle name="20% - Accent3 89 2 3 3" xfId="13270" xr:uid="{00000000-0005-0000-0000-0000E8310000}"/>
    <cellStyle name="20% - Accent3 89 2 3 3 2" xfId="13271" xr:uid="{00000000-0005-0000-0000-0000E9310000}"/>
    <cellStyle name="20% - Accent3 89 2 3 4" xfId="13272" xr:uid="{00000000-0005-0000-0000-0000EA310000}"/>
    <cellStyle name="20% - Accent3 89 2 3 5" xfId="13273" xr:uid="{00000000-0005-0000-0000-0000EB310000}"/>
    <cellStyle name="20% - Accent3 89 2 4" xfId="13274" xr:uid="{00000000-0005-0000-0000-0000EC310000}"/>
    <cellStyle name="20% - Accent3 89 2 4 2" xfId="13275" xr:uid="{00000000-0005-0000-0000-0000ED310000}"/>
    <cellStyle name="20% - Accent3 89 2 4 2 2" xfId="13276" xr:uid="{00000000-0005-0000-0000-0000EE310000}"/>
    <cellStyle name="20% - Accent3 89 2 4 3" xfId="13277" xr:uid="{00000000-0005-0000-0000-0000EF310000}"/>
    <cellStyle name="20% - Accent3 89 2 5" xfId="13278" xr:uid="{00000000-0005-0000-0000-0000F0310000}"/>
    <cellStyle name="20% - Accent3 89 2 5 2" xfId="13279" xr:uid="{00000000-0005-0000-0000-0000F1310000}"/>
    <cellStyle name="20% - Accent3 89 2 6" xfId="13280" xr:uid="{00000000-0005-0000-0000-0000F2310000}"/>
    <cellStyle name="20% - Accent3 89 2 7" xfId="13281" xr:uid="{00000000-0005-0000-0000-0000F3310000}"/>
    <cellStyle name="20% - Accent3 89 3" xfId="13282" xr:uid="{00000000-0005-0000-0000-0000F4310000}"/>
    <cellStyle name="20% - Accent3 89 3 2" xfId="13283" xr:uid="{00000000-0005-0000-0000-0000F5310000}"/>
    <cellStyle name="20% - Accent3 89 3 2 2" xfId="13284" xr:uid="{00000000-0005-0000-0000-0000F6310000}"/>
    <cellStyle name="20% - Accent3 89 3 2 2 2" xfId="13285" xr:uid="{00000000-0005-0000-0000-0000F7310000}"/>
    <cellStyle name="20% - Accent3 89 3 2 2 2 2" xfId="13286" xr:uid="{00000000-0005-0000-0000-0000F8310000}"/>
    <cellStyle name="20% - Accent3 89 3 2 2 2 2 2" xfId="13287" xr:uid="{00000000-0005-0000-0000-0000F9310000}"/>
    <cellStyle name="20% - Accent3 89 3 2 2 2 3" xfId="13288" xr:uid="{00000000-0005-0000-0000-0000FA310000}"/>
    <cellStyle name="20% - Accent3 89 3 2 2 3" xfId="13289" xr:uid="{00000000-0005-0000-0000-0000FB310000}"/>
    <cellStyle name="20% - Accent3 89 3 2 2 3 2" xfId="13290" xr:uid="{00000000-0005-0000-0000-0000FC310000}"/>
    <cellStyle name="20% - Accent3 89 3 2 2 4" xfId="13291" xr:uid="{00000000-0005-0000-0000-0000FD310000}"/>
    <cellStyle name="20% - Accent3 89 3 2 2 5" xfId="13292" xr:uid="{00000000-0005-0000-0000-0000FE310000}"/>
    <cellStyle name="20% - Accent3 89 3 2 3" xfId="13293" xr:uid="{00000000-0005-0000-0000-0000FF310000}"/>
    <cellStyle name="20% - Accent3 89 3 2 3 2" xfId="13294" xr:uid="{00000000-0005-0000-0000-000000320000}"/>
    <cellStyle name="20% - Accent3 89 3 2 3 2 2" xfId="13295" xr:uid="{00000000-0005-0000-0000-000001320000}"/>
    <cellStyle name="20% - Accent3 89 3 2 3 3" xfId="13296" xr:uid="{00000000-0005-0000-0000-000002320000}"/>
    <cellStyle name="20% - Accent3 89 3 2 4" xfId="13297" xr:uid="{00000000-0005-0000-0000-000003320000}"/>
    <cellStyle name="20% - Accent3 89 3 2 4 2" xfId="13298" xr:uid="{00000000-0005-0000-0000-000004320000}"/>
    <cellStyle name="20% - Accent3 89 3 2 5" xfId="13299" xr:uid="{00000000-0005-0000-0000-000005320000}"/>
    <cellStyle name="20% - Accent3 89 3 2 6" xfId="13300" xr:uid="{00000000-0005-0000-0000-000006320000}"/>
    <cellStyle name="20% - Accent3 89 3 3" xfId="13301" xr:uid="{00000000-0005-0000-0000-000007320000}"/>
    <cellStyle name="20% - Accent3 89 3 3 2" xfId="13302" xr:uid="{00000000-0005-0000-0000-000008320000}"/>
    <cellStyle name="20% - Accent3 89 3 3 2 2" xfId="13303" xr:uid="{00000000-0005-0000-0000-000009320000}"/>
    <cellStyle name="20% - Accent3 89 3 3 2 2 2" xfId="13304" xr:uid="{00000000-0005-0000-0000-00000A320000}"/>
    <cellStyle name="20% - Accent3 89 3 3 2 3" xfId="13305" xr:uid="{00000000-0005-0000-0000-00000B320000}"/>
    <cellStyle name="20% - Accent3 89 3 3 3" xfId="13306" xr:uid="{00000000-0005-0000-0000-00000C320000}"/>
    <cellStyle name="20% - Accent3 89 3 3 3 2" xfId="13307" xr:uid="{00000000-0005-0000-0000-00000D320000}"/>
    <cellStyle name="20% - Accent3 89 3 3 4" xfId="13308" xr:uid="{00000000-0005-0000-0000-00000E320000}"/>
    <cellStyle name="20% - Accent3 89 3 3 5" xfId="13309" xr:uid="{00000000-0005-0000-0000-00000F320000}"/>
    <cellStyle name="20% - Accent3 89 3 4" xfId="13310" xr:uid="{00000000-0005-0000-0000-000010320000}"/>
    <cellStyle name="20% - Accent3 89 3 4 2" xfId="13311" xr:uid="{00000000-0005-0000-0000-000011320000}"/>
    <cellStyle name="20% - Accent3 89 3 4 2 2" xfId="13312" xr:uid="{00000000-0005-0000-0000-000012320000}"/>
    <cellStyle name="20% - Accent3 89 3 4 3" xfId="13313" xr:uid="{00000000-0005-0000-0000-000013320000}"/>
    <cellStyle name="20% - Accent3 89 3 5" xfId="13314" xr:uid="{00000000-0005-0000-0000-000014320000}"/>
    <cellStyle name="20% - Accent3 89 3 5 2" xfId="13315" xr:uid="{00000000-0005-0000-0000-000015320000}"/>
    <cellStyle name="20% - Accent3 89 3 6" xfId="13316" xr:uid="{00000000-0005-0000-0000-000016320000}"/>
    <cellStyle name="20% - Accent3 89 3 7" xfId="13317" xr:uid="{00000000-0005-0000-0000-000017320000}"/>
    <cellStyle name="20% - Accent3 89 4" xfId="13318" xr:uid="{00000000-0005-0000-0000-000018320000}"/>
    <cellStyle name="20% - Accent3 89 4 2" xfId="13319" xr:uid="{00000000-0005-0000-0000-000019320000}"/>
    <cellStyle name="20% - Accent3 89 4 2 2" xfId="13320" xr:uid="{00000000-0005-0000-0000-00001A320000}"/>
    <cellStyle name="20% - Accent3 89 4 2 2 2" xfId="13321" xr:uid="{00000000-0005-0000-0000-00001B320000}"/>
    <cellStyle name="20% - Accent3 89 4 2 2 2 2" xfId="13322" xr:uid="{00000000-0005-0000-0000-00001C320000}"/>
    <cellStyle name="20% - Accent3 89 4 2 2 3" xfId="13323" xr:uid="{00000000-0005-0000-0000-00001D320000}"/>
    <cellStyle name="20% - Accent3 89 4 2 3" xfId="13324" xr:uid="{00000000-0005-0000-0000-00001E320000}"/>
    <cellStyle name="20% - Accent3 89 4 2 3 2" xfId="13325" xr:uid="{00000000-0005-0000-0000-00001F320000}"/>
    <cellStyle name="20% - Accent3 89 4 2 4" xfId="13326" xr:uid="{00000000-0005-0000-0000-000020320000}"/>
    <cellStyle name="20% - Accent3 89 4 2 5" xfId="13327" xr:uid="{00000000-0005-0000-0000-000021320000}"/>
    <cellStyle name="20% - Accent3 89 4 3" xfId="13328" xr:uid="{00000000-0005-0000-0000-000022320000}"/>
    <cellStyle name="20% - Accent3 89 4 3 2" xfId="13329" xr:uid="{00000000-0005-0000-0000-000023320000}"/>
    <cellStyle name="20% - Accent3 89 4 3 2 2" xfId="13330" xr:uid="{00000000-0005-0000-0000-000024320000}"/>
    <cellStyle name="20% - Accent3 89 4 3 3" xfId="13331" xr:uid="{00000000-0005-0000-0000-000025320000}"/>
    <cellStyle name="20% - Accent3 89 4 4" xfId="13332" xr:uid="{00000000-0005-0000-0000-000026320000}"/>
    <cellStyle name="20% - Accent3 89 4 4 2" xfId="13333" xr:uid="{00000000-0005-0000-0000-000027320000}"/>
    <cellStyle name="20% - Accent3 89 4 5" xfId="13334" xr:uid="{00000000-0005-0000-0000-000028320000}"/>
    <cellStyle name="20% - Accent3 89 4 6" xfId="13335" xr:uid="{00000000-0005-0000-0000-000029320000}"/>
    <cellStyle name="20% - Accent3 89 5" xfId="13336" xr:uid="{00000000-0005-0000-0000-00002A320000}"/>
    <cellStyle name="20% - Accent3 89 5 2" xfId="13337" xr:uid="{00000000-0005-0000-0000-00002B320000}"/>
    <cellStyle name="20% - Accent3 89 5 2 2" xfId="13338" xr:uid="{00000000-0005-0000-0000-00002C320000}"/>
    <cellStyle name="20% - Accent3 89 5 2 2 2" xfId="13339" xr:uid="{00000000-0005-0000-0000-00002D320000}"/>
    <cellStyle name="20% - Accent3 89 5 2 2 2 2" xfId="13340" xr:uid="{00000000-0005-0000-0000-00002E320000}"/>
    <cellStyle name="20% - Accent3 89 5 2 2 3" xfId="13341" xr:uid="{00000000-0005-0000-0000-00002F320000}"/>
    <cellStyle name="20% - Accent3 89 5 2 3" xfId="13342" xr:uid="{00000000-0005-0000-0000-000030320000}"/>
    <cellStyle name="20% - Accent3 89 5 2 3 2" xfId="13343" xr:uid="{00000000-0005-0000-0000-000031320000}"/>
    <cellStyle name="20% - Accent3 89 5 2 4" xfId="13344" xr:uid="{00000000-0005-0000-0000-000032320000}"/>
    <cellStyle name="20% - Accent3 89 5 2 5" xfId="13345" xr:uid="{00000000-0005-0000-0000-000033320000}"/>
    <cellStyle name="20% - Accent3 89 5 3" xfId="13346" xr:uid="{00000000-0005-0000-0000-000034320000}"/>
    <cellStyle name="20% - Accent3 89 5 3 2" xfId="13347" xr:uid="{00000000-0005-0000-0000-000035320000}"/>
    <cellStyle name="20% - Accent3 89 5 3 2 2" xfId="13348" xr:uid="{00000000-0005-0000-0000-000036320000}"/>
    <cellStyle name="20% - Accent3 89 5 3 3" xfId="13349" xr:uid="{00000000-0005-0000-0000-000037320000}"/>
    <cellStyle name="20% - Accent3 89 5 4" xfId="13350" xr:uid="{00000000-0005-0000-0000-000038320000}"/>
    <cellStyle name="20% - Accent3 89 5 4 2" xfId="13351" xr:uid="{00000000-0005-0000-0000-000039320000}"/>
    <cellStyle name="20% - Accent3 89 5 5" xfId="13352" xr:uid="{00000000-0005-0000-0000-00003A320000}"/>
    <cellStyle name="20% - Accent3 89 5 6" xfId="13353" xr:uid="{00000000-0005-0000-0000-00003B320000}"/>
    <cellStyle name="20% - Accent3 89 6" xfId="13354" xr:uid="{00000000-0005-0000-0000-00003C320000}"/>
    <cellStyle name="20% - Accent3 89 6 2" xfId="13355" xr:uid="{00000000-0005-0000-0000-00003D320000}"/>
    <cellStyle name="20% - Accent3 89 6 2 2" xfId="13356" xr:uid="{00000000-0005-0000-0000-00003E320000}"/>
    <cellStyle name="20% - Accent3 89 6 2 2 2" xfId="13357" xr:uid="{00000000-0005-0000-0000-00003F320000}"/>
    <cellStyle name="20% - Accent3 89 6 2 3" xfId="13358" xr:uid="{00000000-0005-0000-0000-000040320000}"/>
    <cellStyle name="20% - Accent3 89 6 3" xfId="13359" xr:uid="{00000000-0005-0000-0000-000041320000}"/>
    <cellStyle name="20% - Accent3 89 6 3 2" xfId="13360" xr:uid="{00000000-0005-0000-0000-000042320000}"/>
    <cellStyle name="20% - Accent3 89 6 4" xfId="13361" xr:uid="{00000000-0005-0000-0000-000043320000}"/>
    <cellStyle name="20% - Accent3 89 6 5" xfId="13362" xr:uid="{00000000-0005-0000-0000-000044320000}"/>
    <cellStyle name="20% - Accent3 89 7" xfId="13363" xr:uid="{00000000-0005-0000-0000-000045320000}"/>
    <cellStyle name="20% - Accent3 89 7 2" xfId="13364" xr:uid="{00000000-0005-0000-0000-000046320000}"/>
    <cellStyle name="20% - Accent3 89 7 2 2" xfId="13365" xr:uid="{00000000-0005-0000-0000-000047320000}"/>
    <cellStyle name="20% - Accent3 89 7 3" xfId="13366" xr:uid="{00000000-0005-0000-0000-000048320000}"/>
    <cellStyle name="20% - Accent3 89 8" xfId="13367" xr:uid="{00000000-0005-0000-0000-000049320000}"/>
    <cellStyle name="20% - Accent3 89 8 2" xfId="13368" xr:uid="{00000000-0005-0000-0000-00004A320000}"/>
    <cellStyle name="20% - Accent3 89 9" xfId="13369" xr:uid="{00000000-0005-0000-0000-00004B320000}"/>
    <cellStyle name="20% - Accent3 89 9 2" xfId="13370" xr:uid="{00000000-0005-0000-0000-00004C320000}"/>
    <cellStyle name="20% - Accent3 9" xfId="13371" xr:uid="{00000000-0005-0000-0000-00004D320000}"/>
    <cellStyle name="20% - Accent3 9 2" xfId="13372" xr:uid="{00000000-0005-0000-0000-00004E320000}"/>
    <cellStyle name="20% - Accent3 9 2 2" xfId="13373" xr:uid="{00000000-0005-0000-0000-00004F320000}"/>
    <cellStyle name="20% - Accent3 9 3" xfId="13374" xr:uid="{00000000-0005-0000-0000-000050320000}"/>
    <cellStyle name="20% - Accent3 9 3 2" xfId="13375" xr:uid="{00000000-0005-0000-0000-000051320000}"/>
    <cellStyle name="20% - Accent3 9 4" xfId="13376" xr:uid="{00000000-0005-0000-0000-000052320000}"/>
    <cellStyle name="20% - Accent3 90" xfId="13377" xr:uid="{00000000-0005-0000-0000-000053320000}"/>
    <cellStyle name="20% - Accent3 90 10" xfId="13378" xr:uid="{00000000-0005-0000-0000-000054320000}"/>
    <cellStyle name="20% - Accent3 90 2" xfId="13379" xr:uid="{00000000-0005-0000-0000-000055320000}"/>
    <cellStyle name="20% - Accent3 90 2 2" xfId="13380" xr:uid="{00000000-0005-0000-0000-000056320000}"/>
    <cellStyle name="20% - Accent3 90 2 2 2" xfId="13381" xr:uid="{00000000-0005-0000-0000-000057320000}"/>
    <cellStyle name="20% - Accent3 90 2 2 2 2" xfId="13382" xr:uid="{00000000-0005-0000-0000-000058320000}"/>
    <cellStyle name="20% - Accent3 90 2 2 2 2 2" xfId="13383" xr:uid="{00000000-0005-0000-0000-000059320000}"/>
    <cellStyle name="20% - Accent3 90 2 2 2 2 2 2" xfId="13384" xr:uid="{00000000-0005-0000-0000-00005A320000}"/>
    <cellStyle name="20% - Accent3 90 2 2 2 2 3" xfId="13385" xr:uid="{00000000-0005-0000-0000-00005B320000}"/>
    <cellStyle name="20% - Accent3 90 2 2 2 3" xfId="13386" xr:uid="{00000000-0005-0000-0000-00005C320000}"/>
    <cellStyle name="20% - Accent3 90 2 2 2 3 2" xfId="13387" xr:uid="{00000000-0005-0000-0000-00005D320000}"/>
    <cellStyle name="20% - Accent3 90 2 2 2 4" xfId="13388" xr:uid="{00000000-0005-0000-0000-00005E320000}"/>
    <cellStyle name="20% - Accent3 90 2 2 2 5" xfId="13389" xr:uid="{00000000-0005-0000-0000-00005F320000}"/>
    <cellStyle name="20% - Accent3 90 2 2 3" xfId="13390" xr:uid="{00000000-0005-0000-0000-000060320000}"/>
    <cellStyle name="20% - Accent3 90 2 2 3 2" xfId="13391" xr:uid="{00000000-0005-0000-0000-000061320000}"/>
    <cellStyle name="20% - Accent3 90 2 2 3 2 2" xfId="13392" xr:uid="{00000000-0005-0000-0000-000062320000}"/>
    <cellStyle name="20% - Accent3 90 2 2 3 3" xfId="13393" xr:uid="{00000000-0005-0000-0000-000063320000}"/>
    <cellStyle name="20% - Accent3 90 2 2 4" xfId="13394" xr:uid="{00000000-0005-0000-0000-000064320000}"/>
    <cellStyle name="20% - Accent3 90 2 2 4 2" xfId="13395" xr:uid="{00000000-0005-0000-0000-000065320000}"/>
    <cellStyle name="20% - Accent3 90 2 2 5" xfId="13396" xr:uid="{00000000-0005-0000-0000-000066320000}"/>
    <cellStyle name="20% - Accent3 90 2 2 6" xfId="13397" xr:uid="{00000000-0005-0000-0000-000067320000}"/>
    <cellStyle name="20% - Accent3 90 2 3" xfId="13398" xr:uid="{00000000-0005-0000-0000-000068320000}"/>
    <cellStyle name="20% - Accent3 90 2 3 2" xfId="13399" xr:uid="{00000000-0005-0000-0000-000069320000}"/>
    <cellStyle name="20% - Accent3 90 2 3 2 2" xfId="13400" xr:uid="{00000000-0005-0000-0000-00006A320000}"/>
    <cellStyle name="20% - Accent3 90 2 3 2 2 2" xfId="13401" xr:uid="{00000000-0005-0000-0000-00006B320000}"/>
    <cellStyle name="20% - Accent3 90 2 3 2 3" xfId="13402" xr:uid="{00000000-0005-0000-0000-00006C320000}"/>
    <cellStyle name="20% - Accent3 90 2 3 3" xfId="13403" xr:uid="{00000000-0005-0000-0000-00006D320000}"/>
    <cellStyle name="20% - Accent3 90 2 3 3 2" xfId="13404" xr:uid="{00000000-0005-0000-0000-00006E320000}"/>
    <cellStyle name="20% - Accent3 90 2 3 4" xfId="13405" xr:uid="{00000000-0005-0000-0000-00006F320000}"/>
    <cellStyle name="20% - Accent3 90 2 3 5" xfId="13406" xr:uid="{00000000-0005-0000-0000-000070320000}"/>
    <cellStyle name="20% - Accent3 90 2 4" xfId="13407" xr:uid="{00000000-0005-0000-0000-000071320000}"/>
    <cellStyle name="20% - Accent3 90 2 4 2" xfId="13408" xr:uid="{00000000-0005-0000-0000-000072320000}"/>
    <cellStyle name="20% - Accent3 90 2 4 2 2" xfId="13409" xr:uid="{00000000-0005-0000-0000-000073320000}"/>
    <cellStyle name="20% - Accent3 90 2 4 3" xfId="13410" xr:uid="{00000000-0005-0000-0000-000074320000}"/>
    <cellStyle name="20% - Accent3 90 2 5" xfId="13411" xr:uid="{00000000-0005-0000-0000-000075320000}"/>
    <cellStyle name="20% - Accent3 90 2 5 2" xfId="13412" xr:uid="{00000000-0005-0000-0000-000076320000}"/>
    <cellStyle name="20% - Accent3 90 2 6" xfId="13413" xr:uid="{00000000-0005-0000-0000-000077320000}"/>
    <cellStyle name="20% - Accent3 90 2 7" xfId="13414" xr:uid="{00000000-0005-0000-0000-000078320000}"/>
    <cellStyle name="20% - Accent3 90 3" xfId="13415" xr:uid="{00000000-0005-0000-0000-000079320000}"/>
    <cellStyle name="20% - Accent3 90 3 2" xfId="13416" xr:uid="{00000000-0005-0000-0000-00007A320000}"/>
    <cellStyle name="20% - Accent3 90 3 2 2" xfId="13417" xr:uid="{00000000-0005-0000-0000-00007B320000}"/>
    <cellStyle name="20% - Accent3 90 3 2 2 2" xfId="13418" xr:uid="{00000000-0005-0000-0000-00007C320000}"/>
    <cellStyle name="20% - Accent3 90 3 2 2 2 2" xfId="13419" xr:uid="{00000000-0005-0000-0000-00007D320000}"/>
    <cellStyle name="20% - Accent3 90 3 2 2 2 2 2" xfId="13420" xr:uid="{00000000-0005-0000-0000-00007E320000}"/>
    <cellStyle name="20% - Accent3 90 3 2 2 2 3" xfId="13421" xr:uid="{00000000-0005-0000-0000-00007F320000}"/>
    <cellStyle name="20% - Accent3 90 3 2 2 3" xfId="13422" xr:uid="{00000000-0005-0000-0000-000080320000}"/>
    <cellStyle name="20% - Accent3 90 3 2 2 3 2" xfId="13423" xr:uid="{00000000-0005-0000-0000-000081320000}"/>
    <cellStyle name="20% - Accent3 90 3 2 2 4" xfId="13424" xr:uid="{00000000-0005-0000-0000-000082320000}"/>
    <cellStyle name="20% - Accent3 90 3 2 2 5" xfId="13425" xr:uid="{00000000-0005-0000-0000-000083320000}"/>
    <cellStyle name="20% - Accent3 90 3 2 3" xfId="13426" xr:uid="{00000000-0005-0000-0000-000084320000}"/>
    <cellStyle name="20% - Accent3 90 3 2 3 2" xfId="13427" xr:uid="{00000000-0005-0000-0000-000085320000}"/>
    <cellStyle name="20% - Accent3 90 3 2 3 2 2" xfId="13428" xr:uid="{00000000-0005-0000-0000-000086320000}"/>
    <cellStyle name="20% - Accent3 90 3 2 3 3" xfId="13429" xr:uid="{00000000-0005-0000-0000-000087320000}"/>
    <cellStyle name="20% - Accent3 90 3 2 4" xfId="13430" xr:uid="{00000000-0005-0000-0000-000088320000}"/>
    <cellStyle name="20% - Accent3 90 3 2 4 2" xfId="13431" xr:uid="{00000000-0005-0000-0000-000089320000}"/>
    <cellStyle name="20% - Accent3 90 3 2 5" xfId="13432" xr:uid="{00000000-0005-0000-0000-00008A320000}"/>
    <cellStyle name="20% - Accent3 90 3 2 6" xfId="13433" xr:uid="{00000000-0005-0000-0000-00008B320000}"/>
    <cellStyle name="20% - Accent3 90 3 3" xfId="13434" xr:uid="{00000000-0005-0000-0000-00008C320000}"/>
    <cellStyle name="20% - Accent3 90 3 3 2" xfId="13435" xr:uid="{00000000-0005-0000-0000-00008D320000}"/>
    <cellStyle name="20% - Accent3 90 3 3 2 2" xfId="13436" xr:uid="{00000000-0005-0000-0000-00008E320000}"/>
    <cellStyle name="20% - Accent3 90 3 3 2 2 2" xfId="13437" xr:uid="{00000000-0005-0000-0000-00008F320000}"/>
    <cellStyle name="20% - Accent3 90 3 3 2 3" xfId="13438" xr:uid="{00000000-0005-0000-0000-000090320000}"/>
    <cellStyle name="20% - Accent3 90 3 3 3" xfId="13439" xr:uid="{00000000-0005-0000-0000-000091320000}"/>
    <cellStyle name="20% - Accent3 90 3 3 3 2" xfId="13440" xr:uid="{00000000-0005-0000-0000-000092320000}"/>
    <cellStyle name="20% - Accent3 90 3 3 4" xfId="13441" xr:uid="{00000000-0005-0000-0000-000093320000}"/>
    <cellStyle name="20% - Accent3 90 3 3 5" xfId="13442" xr:uid="{00000000-0005-0000-0000-000094320000}"/>
    <cellStyle name="20% - Accent3 90 3 4" xfId="13443" xr:uid="{00000000-0005-0000-0000-000095320000}"/>
    <cellStyle name="20% - Accent3 90 3 4 2" xfId="13444" xr:uid="{00000000-0005-0000-0000-000096320000}"/>
    <cellStyle name="20% - Accent3 90 3 4 2 2" xfId="13445" xr:uid="{00000000-0005-0000-0000-000097320000}"/>
    <cellStyle name="20% - Accent3 90 3 4 3" xfId="13446" xr:uid="{00000000-0005-0000-0000-000098320000}"/>
    <cellStyle name="20% - Accent3 90 3 5" xfId="13447" xr:uid="{00000000-0005-0000-0000-000099320000}"/>
    <cellStyle name="20% - Accent3 90 3 5 2" xfId="13448" xr:uid="{00000000-0005-0000-0000-00009A320000}"/>
    <cellStyle name="20% - Accent3 90 3 6" xfId="13449" xr:uid="{00000000-0005-0000-0000-00009B320000}"/>
    <cellStyle name="20% - Accent3 90 3 7" xfId="13450" xr:uid="{00000000-0005-0000-0000-00009C320000}"/>
    <cellStyle name="20% - Accent3 90 4" xfId="13451" xr:uid="{00000000-0005-0000-0000-00009D320000}"/>
    <cellStyle name="20% - Accent3 90 4 2" xfId="13452" xr:uid="{00000000-0005-0000-0000-00009E320000}"/>
    <cellStyle name="20% - Accent3 90 4 2 2" xfId="13453" xr:uid="{00000000-0005-0000-0000-00009F320000}"/>
    <cellStyle name="20% - Accent3 90 4 2 2 2" xfId="13454" xr:uid="{00000000-0005-0000-0000-0000A0320000}"/>
    <cellStyle name="20% - Accent3 90 4 2 2 2 2" xfId="13455" xr:uid="{00000000-0005-0000-0000-0000A1320000}"/>
    <cellStyle name="20% - Accent3 90 4 2 2 3" xfId="13456" xr:uid="{00000000-0005-0000-0000-0000A2320000}"/>
    <cellStyle name="20% - Accent3 90 4 2 3" xfId="13457" xr:uid="{00000000-0005-0000-0000-0000A3320000}"/>
    <cellStyle name="20% - Accent3 90 4 2 3 2" xfId="13458" xr:uid="{00000000-0005-0000-0000-0000A4320000}"/>
    <cellStyle name="20% - Accent3 90 4 2 4" xfId="13459" xr:uid="{00000000-0005-0000-0000-0000A5320000}"/>
    <cellStyle name="20% - Accent3 90 4 2 5" xfId="13460" xr:uid="{00000000-0005-0000-0000-0000A6320000}"/>
    <cellStyle name="20% - Accent3 90 4 3" xfId="13461" xr:uid="{00000000-0005-0000-0000-0000A7320000}"/>
    <cellStyle name="20% - Accent3 90 4 3 2" xfId="13462" xr:uid="{00000000-0005-0000-0000-0000A8320000}"/>
    <cellStyle name="20% - Accent3 90 4 3 2 2" xfId="13463" xr:uid="{00000000-0005-0000-0000-0000A9320000}"/>
    <cellStyle name="20% - Accent3 90 4 3 3" xfId="13464" xr:uid="{00000000-0005-0000-0000-0000AA320000}"/>
    <cellStyle name="20% - Accent3 90 4 4" xfId="13465" xr:uid="{00000000-0005-0000-0000-0000AB320000}"/>
    <cellStyle name="20% - Accent3 90 4 4 2" xfId="13466" xr:uid="{00000000-0005-0000-0000-0000AC320000}"/>
    <cellStyle name="20% - Accent3 90 4 5" xfId="13467" xr:uid="{00000000-0005-0000-0000-0000AD320000}"/>
    <cellStyle name="20% - Accent3 90 4 6" xfId="13468" xr:uid="{00000000-0005-0000-0000-0000AE320000}"/>
    <cellStyle name="20% - Accent3 90 5" xfId="13469" xr:uid="{00000000-0005-0000-0000-0000AF320000}"/>
    <cellStyle name="20% - Accent3 90 5 2" xfId="13470" xr:uid="{00000000-0005-0000-0000-0000B0320000}"/>
    <cellStyle name="20% - Accent3 90 5 2 2" xfId="13471" xr:uid="{00000000-0005-0000-0000-0000B1320000}"/>
    <cellStyle name="20% - Accent3 90 5 2 2 2" xfId="13472" xr:uid="{00000000-0005-0000-0000-0000B2320000}"/>
    <cellStyle name="20% - Accent3 90 5 2 2 2 2" xfId="13473" xr:uid="{00000000-0005-0000-0000-0000B3320000}"/>
    <cellStyle name="20% - Accent3 90 5 2 2 3" xfId="13474" xr:uid="{00000000-0005-0000-0000-0000B4320000}"/>
    <cellStyle name="20% - Accent3 90 5 2 3" xfId="13475" xr:uid="{00000000-0005-0000-0000-0000B5320000}"/>
    <cellStyle name="20% - Accent3 90 5 2 3 2" xfId="13476" xr:uid="{00000000-0005-0000-0000-0000B6320000}"/>
    <cellStyle name="20% - Accent3 90 5 2 4" xfId="13477" xr:uid="{00000000-0005-0000-0000-0000B7320000}"/>
    <cellStyle name="20% - Accent3 90 5 2 5" xfId="13478" xr:uid="{00000000-0005-0000-0000-0000B8320000}"/>
    <cellStyle name="20% - Accent3 90 5 3" xfId="13479" xr:uid="{00000000-0005-0000-0000-0000B9320000}"/>
    <cellStyle name="20% - Accent3 90 5 3 2" xfId="13480" xr:uid="{00000000-0005-0000-0000-0000BA320000}"/>
    <cellStyle name="20% - Accent3 90 5 3 2 2" xfId="13481" xr:uid="{00000000-0005-0000-0000-0000BB320000}"/>
    <cellStyle name="20% - Accent3 90 5 3 3" xfId="13482" xr:uid="{00000000-0005-0000-0000-0000BC320000}"/>
    <cellStyle name="20% - Accent3 90 5 4" xfId="13483" xr:uid="{00000000-0005-0000-0000-0000BD320000}"/>
    <cellStyle name="20% - Accent3 90 5 4 2" xfId="13484" xr:uid="{00000000-0005-0000-0000-0000BE320000}"/>
    <cellStyle name="20% - Accent3 90 5 5" xfId="13485" xr:uid="{00000000-0005-0000-0000-0000BF320000}"/>
    <cellStyle name="20% - Accent3 90 5 6" xfId="13486" xr:uid="{00000000-0005-0000-0000-0000C0320000}"/>
    <cellStyle name="20% - Accent3 90 6" xfId="13487" xr:uid="{00000000-0005-0000-0000-0000C1320000}"/>
    <cellStyle name="20% - Accent3 90 6 2" xfId="13488" xr:uid="{00000000-0005-0000-0000-0000C2320000}"/>
    <cellStyle name="20% - Accent3 90 6 2 2" xfId="13489" xr:uid="{00000000-0005-0000-0000-0000C3320000}"/>
    <cellStyle name="20% - Accent3 90 6 2 2 2" xfId="13490" xr:uid="{00000000-0005-0000-0000-0000C4320000}"/>
    <cellStyle name="20% - Accent3 90 6 2 3" xfId="13491" xr:uid="{00000000-0005-0000-0000-0000C5320000}"/>
    <cellStyle name="20% - Accent3 90 6 3" xfId="13492" xr:uid="{00000000-0005-0000-0000-0000C6320000}"/>
    <cellStyle name="20% - Accent3 90 6 3 2" xfId="13493" xr:uid="{00000000-0005-0000-0000-0000C7320000}"/>
    <cellStyle name="20% - Accent3 90 6 4" xfId="13494" xr:uid="{00000000-0005-0000-0000-0000C8320000}"/>
    <cellStyle name="20% - Accent3 90 6 5" xfId="13495" xr:uid="{00000000-0005-0000-0000-0000C9320000}"/>
    <cellStyle name="20% - Accent3 90 7" xfId="13496" xr:uid="{00000000-0005-0000-0000-0000CA320000}"/>
    <cellStyle name="20% - Accent3 90 7 2" xfId="13497" xr:uid="{00000000-0005-0000-0000-0000CB320000}"/>
    <cellStyle name="20% - Accent3 90 7 2 2" xfId="13498" xr:uid="{00000000-0005-0000-0000-0000CC320000}"/>
    <cellStyle name="20% - Accent3 90 7 3" xfId="13499" xr:uid="{00000000-0005-0000-0000-0000CD320000}"/>
    <cellStyle name="20% - Accent3 90 8" xfId="13500" xr:uid="{00000000-0005-0000-0000-0000CE320000}"/>
    <cellStyle name="20% - Accent3 90 8 2" xfId="13501" xr:uid="{00000000-0005-0000-0000-0000CF320000}"/>
    <cellStyle name="20% - Accent3 90 9" xfId="13502" xr:uid="{00000000-0005-0000-0000-0000D0320000}"/>
    <cellStyle name="20% - Accent3 90 9 2" xfId="13503" xr:uid="{00000000-0005-0000-0000-0000D1320000}"/>
    <cellStyle name="20% - Accent3 91" xfId="13504" xr:uid="{00000000-0005-0000-0000-0000D2320000}"/>
    <cellStyle name="20% - Accent3 91 10" xfId="13505" xr:uid="{00000000-0005-0000-0000-0000D3320000}"/>
    <cellStyle name="20% - Accent3 91 2" xfId="13506" xr:uid="{00000000-0005-0000-0000-0000D4320000}"/>
    <cellStyle name="20% - Accent3 91 2 2" xfId="13507" xr:uid="{00000000-0005-0000-0000-0000D5320000}"/>
    <cellStyle name="20% - Accent3 91 2 2 2" xfId="13508" xr:uid="{00000000-0005-0000-0000-0000D6320000}"/>
    <cellStyle name="20% - Accent3 91 2 2 2 2" xfId="13509" xr:uid="{00000000-0005-0000-0000-0000D7320000}"/>
    <cellStyle name="20% - Accent3 91 2 2 2 2 2" xfId="13510" xr:uid="{00000000-0005-0000-0000-0000D8320000}"/>
    <cellStyle name="20% - Accent3 91 2 2 2 2 2 2" xfId="13511" xr:uid="{00000000-0005-0000-0000-0000D9320000}"/>
    <cellStyle name="20% - Accent3 91 2 2 2 2 3" xfId="13512" xr:uid="{00000000-0005-0000-0000-0000DA320000}"/>
    <cellStyle name="20% - Accent3 91 2 2 2 3" xfId="13513" xr:uid="{00000000-0005-0000-0000-0000DB320000}"/>
    <cellStyle name="20% - Accent3 91 2 2 2 3 2" xfId="13514" xr:uid="{00000000-0005-0000-0000-0000DC320000}"/>
    <cellStyle name="20% - Accent3 91 2 2 2 4" xfId="13515" xr:uid="{00000000-0005-0000-0000-0000DD320000}"/>
    <cellStyle name="20% - Accent3 91 2 2 2 5" xfId="13516" xr:uid="{00000000-0005-0000-0000-0000DE320000}"/>
    <cellStyle name="20% - Accent3 91 2 2 3" xfId="13517" xr:uid="{00000000-0005-0000-0000-0000DF320000}"/>
    <cellStyle name="20% - Accent3 91 2 2 3 2" xfId="13518" xr:uid="{00000000-0005-0000-0000-0000E0320000}"/>
    <cellStyle name="20% - Accent3 91 2 2 3 2 2" xfId="13519" xr:uid="{00000000-0005-0000-0000-0000E1320000}"/>
    <cellStyle name="20% - Accent3 91 2 2 3 3" xfId="13520" xr:uid="{00000000-0005-0000-0000-0000E2320000}"/>
    <cellStyle name="20% - Accent3 91 2 2 4" xfId="13521" xr:uid="{00000000-0005-0000-0000-0000E3320000}"/>
    <cellStyle name="20% - Accent3 91 2 2 4 2" xfId="13522" xr:uid="{00000000-0005-0000-0000-0000E4320000}"/>
    <cellStyle name="20% - Accent3 91 2 2 5" xfId="13523" xr:uid="{00000000-0005-0000-0000-0000E5320000}"/>
    <cellStyle name="20% - Accent3 91 2 2 6" xfId="13524" xr:uid="{00000000-0005-0000-0000-0000E6320000}"/>
    <cellStyle name="20% - Accent3 91 2 3" xfId="13525" xr:uid="{00000000-0005-0000-0000-0000E7320000}"/>
    <cellStyle name="20% - Accent3 91 2 3 2" xfId="13526" xr:uid="{00000000-0005-0000-0000-0000E8320000}"/>
    <cellStyle name="20% - Accent3 91 2 3 2 2" xfId="13527" xr:uid="{00000000-0005-0000-0000-0000E9320000}"/>
    <cellStyle name="20% - Accent3 91 2 3 2 2 2" xfId="13528" xr:uid="{00000000-0005-0000-0000-0000EA320000}"/>
    <cellStyle name="20% - Accent3 91 2 3 2 3" xfId="13529" xr:uid="{00000000-0005-0000-0000-0000EB320000}"/>
    <cellStyle name="20% - Accent3 91 2 3 3" xfId="13530" xr:uid="{00000000-0005-0000-0000-0000EC320000}"/>
    <cellStyle name="20% - Accent3 91 2 3 3 2" xfId="13531" xr:uid="{00000000-0005-0000-0000-0000ED320000}"/>
    <cellStyle name="20% - Accent3 91 2 3 4" xfId="13532" xr:uid="{00000000-0005-0000-0000-0000EE320000}"/>
    <cellStyle name="20% - Accent3 91 2 3 5" xfId="13533" xr:uid="{00000000-0005-0000-0000-0000EF320000}"/>
    <cellStyle name="20% - Accent3 91 2 4" xfId="13534" xr:uid="{00000000-0005-0000-0000-0000F0320000}"/>
    <cellStyle name="20% - Accent3 91 2 4 2" xfId="13535" xr:uid="{00000000-0005-0000-0000-0000F1320000}"/>
    <cellStyle name="20% - Accent3 91 2 4 2 2" xfId="13536" xr:uid="{00000000-0005-0000-0000-0000F2320000}"/>
    <cellStyle name="20% - Accent3 91 2 4 3" xfId="13537" xr:uid="{00000000-0005-0000-0000-0000F3320000}"/>
    <cellStyle name="20% - Accent3 91 2 5" xfId="13538" xr:uid="{00000000-0005-0000-0000-0000F4320000}"/>
    <cellStyle name="20% - Accent3 91 2 5 2" xfId="13539" xr:uid="{00000000-0005-0000-0000-0000F5320000}"/>
    <cellStyle name="20% - Accent3 91 2 6" xfId="13540" xr:uid="{00000000-0005-0000-0000-0000F6320000}"/>
    <cellStyle name="20% - Accent3 91 2 7" xfId="13541" xr:uid="{00000000-0005-0000-0000-0000F7320000}"/>
    <cellStyle name="20% - Accent3 91 3" xfId="13542" xr:uid="{00000000-0005-0000-0000-0000F8320000}"/>
    <cellStyle name="20% - Accent3 91 3 2" xfId="13543" xr:uid="{00000000-0005-0000-0000-0000F9320000}"/>
    <cellStyle name="20% - Accent3 91 3 2 2" xfId="13544" xr:uid="{00000000-0005-0000-0000-0000FA320000}"/>
    <cellStyle name="20% - Accent3 91 3 2 2 2" xfId="13545" xr:uid="{00000000-0005-0000-0000-0000FB320000}"/>
    <cellStyle name="20% - Accent3 91 3 2 2 2 2" xfId="13546" xr:uid="{00000000-0005-0000-0000-0000FC320000}"/>
    <cellStyle name="20% - Accent3 91 3 2 2 2 2 2" xfId="13547" xr:uid="{00000000-0005-0000-0000-0000FD320000}"/>
    <cellStyle name="20% - Accent3 91 3 2 2 2 3" xfId="13548" xr:uid="{00000000-0005-0000-0000-0000FE320000}"/>
    <cellStyle name="20% - Accent3 91 3 2 2 3" xfId="13549" xr:uid="{00000000-0005-0000-0000-0000FF320000}"/>
    <cellStyle name="20% - Accent3 91 3 2 2 3 2" xfId="13550" xr:uid="{00000000-0005-0000-0000-000000330000}"/>
    <cellStyle name="20% - Accent3 91 3 2 2 4" xfId="13551" xr:uid="{00000000-0005-0000-0000-000001330000}"/>
    <cellStyle name="20% - Accent3 91 3 2 2 5" xfId="13552" xr:uid="{00000000-0005-0000-0000-000002330000}"/>
    <cellStyle name="20% - Accent3 91 3 2 3" xfId="13553" xr:uid="{00000000-0005-0000-0000-000003330000}"/>
    <cellStyle name="20% - Accent3 91 3 2 3 2" xfId="13554" xr:uid="{00000000-0005-0000-0000-000004330000}"/>
    <cellStyle name="20% - Accent3 91 3 2 3 2 2" xfId="13555" xr:uid="{00000000-0005-0000-0000-000005330000}"/>
    <cellStyle name="20% - Accent3 91 3 2 3 3" xfId="13556" xr:uid="{00000000-0005-0000-0000-000006330000}"/>
    <cellStyle name="20% - Accent3 91 3 2 4" xfId="13557" xr:uid="{00000000-0005-0000-0000-000007330000}"/>
    <cellStyle name="20% - Accent3 91 3 2 4 2" xfId="13558" xr:uid="{00000000-0005-0000-0000-000008330000}"/>
    <cellStyle name="20% - Accent3 91 3 2 5" xfId="13559" xr:uid="{00000000-0005-0000-0000-000009330000}"/>
    <cellStyle name="20% - Accent3 91 3 2 6" xfId="13560" xr:uid="{00000000-0005-0000-0000-00000A330000}"/>
    <cellStyle name="20% - Accent3 91 3 3" xfId="13561" xr:uid="{00000000-0005-0000-0000-00000B330000}"/>
    <cellStyle name="20% - Accent3 91 3 3 2" xfId="13562" xr:uid="{00000000-0005-0000-0000-00000C330000}"/>
    <cellStyle name="20% - Accent3 91 3 3 2 2" xfId="13563" xr:uid="{00000000-0005-0000-0000-00000D330000}"/>
    <cellStyle name="20% - Accent3 91 3 3 2 2 2" xfId="13564" xr:uid="{00000000-0005-0000-0000-00000E330000}"/>
    <cellStyle name="20% - Accent3 91 3 3 2 3" xfId="13565" xr:uid="{00000000-0005-0000-0000-00000F330000}"/>
    <cellStyle name="20% - Accent3 91 3 3 3" xfId="13566" xr:uid="{00000000-0005-0000-0000-000010330000}"/>
    <cellStyle name="20% - Accent3 91 3 3 3 2" xfId="13567" xr:uid="{00000000-0005-0000-0000-000011330000}"/>
    <cellStyle name="20% - Accent3 91 3 3 4" xfId="13568" xr:uid="{00000000-0005-0000-0000-000012330000}"/>
    <cellStyle name="20% - Accent3 91 3 3 5" xfId="13569" xr:uid="{00000000-0005-0000-0000-000013330000}"/>
    <cellStyle name="20% - Accent3 91 3 4" xfId="13570" xr:uid="{00000000-0005-0000-0000-000014330000}"/>
    <cellStyle name="20% - Accent3 91 3 4 2" xfId="13571" xr:uid="{00000000-0005-0000-0000-000015330000}"/>
    <cellStyle name="20% - Accent3 91 3 4 2 2" xfId="13572" xr:uid="{00000000-0005-0000-0000-000016330000}"/>
    <cellStyle name="20% - Accent3 91 3 4 3" xfId="13573" xr:uid="{00000000-0005-0000-0000-000017330000}"/>
    <cellStyle name="20% - Accent3 91 3 5" xfId="13574" xr:uid="{00000000-0005-0000-0000-000018330000}"/>
    <cellStyle name="20% - Accent3 91 3 5 2" xfId="13575" xr:uid="{00000000-0005-0000-0000-000019330000}"/>
    <cellStyle name="20% - Accent3 91 3 6" xfId="13576" xr:uid="{00000000-0005-0000-0000-00001A330000}"/>
    <cellStyle name="20% - Accent3 91 3 7" xfId="13577" xr:uid="{00000000-0005-0000-0000-00001B330000}"/>
    <cellStyle name="20% - Accent3 91 4" xfId="13578" xr:uid="{00000000-0005-0000-0000-00001C330000}"/>
    <cellStyle name="20% - Accent3 91 4 2" xfId="13579" xr:uid="{00000000-0005-0000-0000-00001D330000}"/>
    <cellStyle name="20% - Accent3 91 4 2 2" xfId="13580" xr:uid="{00000000-0005-0000-0000-00001E330000}"/>
    <cellStyle name="20% - Accent3 91 4 2 2 2" xfId="13581" xr:uid="{00000000-0005-0000-0000-00001F330000}"/>
    <cellStyle name="20% - Accent3 91 4 2 2 2 2" xfId="13582" xr:uid="{00000000-0005-0000-0000-000020330000}"/>
    <cellStyle name="20% - Accent3 91 4 2 2 3" xfId="13583" xr:uid="{00000000-0005-0000-0000-000021330000}"/>
    <cellStyle name="20% - Accent3 91 4 2 3" xfId="13584" xr:uid="{00000000-0005-0000-0000-000022330000}"/>
    <cellStyle name="20% - Accent3 91 4 2 3 2" xfId="13585" xr:uid="{00000000-0005-0000-0000-000023330000}"/>
    <cellStyle name="20% - Accent3 91 4 2 4" xfId="13586" xr:uid="{00000000-0005-0000-0000-000024330000}"/>
    <cellStyle name="20% - Accent3 91 4 2 5" xfId="13587" xr:uid="{00000000-0005-0000-0000-000025330000}"/>
    <cellStyle name="20% - Accent3 91 4 3" xfId="13588" xr:uid="{00000000-0005-0000-0000-000026330000}"/>
    <cellStyle name="20% - Accent3 91 4 3 2" xfId="13589" xr:uid="{00000000-0005-0000-0000-000027330000}"/>
    <cellStyle name="20% - Accent3 91 4 3 2 2" xfId="13590" xr:uid="{00000000-0005-0000-0000-000028330000}"/>
    <cellStyle name="20% - Accent3 91 4 3 3" xfId="13591" xr:uid="{00000000-0005-0000-0000-000029330000}"/>
    <cellStyle name="20% - Accent3 91 4 4" xfId="13592" xr:uid="{00000000-0005-0000-0000-00002A330000}"/>
    <cellStyle name="20% - Accent3 91 4 4 2" xfId="13593" xr:uid="{00000000-0005-0000-0000-00002B330000}"/>
    <cellStyle name="20% - Accent3 91 4 5" xfId="13594" xr:uid="{00000000-0005-0000-0000-00002C330000}"/>
    <cellStyle name="20% - Accent3 91 4 6" xfId="13595" xr:uid="{00000000-0005-0000-0000-00002D330000}"/>
    <cellStyle name="20% - Accent3 91 5" xfId="13596" xr:uid="{00000000-0005-0000-0000-00002E330000}"/>
    <cellStyle name="20% - Accent3 91 5 2" xfId="13597" xr:uid="{00000000-0005-0000-0000-00002F330000}"/>
    <cellStyle name="20% - Accent3 91 5 2 2" xfId="13598" xr:uid="{00000000-0005-0000-0000-000030330000}"/>
    <cellStyle name="20% - Accent3 91 5 2 2 2" xfId="13599" xr:uid="{00000000-0005-0000-0000-000031330000}"/>
    <cellStyle name="20% - Accent3 91 5 2 2 2 2" xfId="13600" xr:uid="{00000000-0005-0000-0000-000032330000}"/>
    <cellStyle name="20% - Accent3 91 5 2 2 3" xfId="13601" xr:uid="{00000000-0005-0000-0000-000033330000}"/>
    <cellStyle name="20% - Accent3 91 5 2 3" xfId="13602" xr:uid="{00000000-0005-0000-0000-000034330000}"/>
    <cellStyle name="20% - Accent3 91 5 2 3 2" xfId="13603" xr:uid="{00000000-0005-0000-0000-000035330000}"/>
    <cellStyle name="20% - Accent3 91 5 2 4" xfId="13604" xr:uid="{00000000-0005-0000-0000-000036330000}"/>
    <cellStyle name="20% - Accent3 91 5 2 5" xfId="13605" xr:uid="{00000000-0005-0000-0000-000037330000}"/>
    <cellStyle name="20% - Accent3 91 5 3" xfId="13606" xr:uid="{00000000-0005-0000-0000-000038330000}"/>
    <cellStyle name="20% - Accent3 91 5 3 2" xfId="13607" xr:uid="{00000000-0005-0000-0000-000039330000}"/>
    <cellStyle name="20% - Accent3 91 5 3 2 2" xfId="13608" xr:uid="{00000000-0005-0000-0000-00003A330000}"/>
    <cellStyle name="20% - Accent3 91 5 3 3" xfId="13609" xr:uid="{00000000-0005-0000-0000-00003B330000}"/>
    <cellStyle name="20% - Accent3 91 5 4" xfId="13610" xr:uid="{00000000-0005-0000-0000-00003C330000}"/>
    <cellStyle name="20% - Accent3 91 5 4 2" xfId="13611" xr:uid="{00000000-0005-0000-0000-00003D330000}"/>
    <cellStyle name="20% - Accent3 91 5 5" xfId="13612" xr:uid="{00000000-0005-0000-0000-00003E330000}"/>
    <cellStyle name="20% - Accent3 91 5 6" xfId="13613" xr:uid="{00000000-0005-0000-0000-00003F330000}"/>
    <cellStyle name="20% - Accent3 91 6" xfId="13614" xr:uid="{00000000-0005-0000-0000-000040330000}"/>
    <cellStyle name="20% - Accent3 91 6 2" xfId="13615" xr:uid="{00000000-0005-0000-0000-000041330000}"/>
    <cellStyle name="20% - Accent3 91 6 2 2" xfId="13616" xr:uid="{00000000-0005-0000-0000-000042330000}"/>
    <cellStyle name="20% - Accent3 91 6 2 2 2" xfId="13617" xr:uid="{00000000-0005-0000-0000-000043330000}"/>
    <cellStyle name="20% - Accent3 91 6 2 3" xfId="13618" xr:uid="{00000000-0005-0000-0000-000044330000}"/>
    <cellStyle name="20% - Accent3 91 6 3" xfId="13619" xr:uid="{00000000-0005-0000-0000-000045330000}"/>
    <cellStyle name="20% - Accent3 91 6 3 2" xfId="13620" xr:uid="{00000000-0005-0000-0000-000046330000}"/>
    <cellStyle name="20% - Accent3 91 6 4" xfId="13621" xr:uid="{00000000-0005-0000-0000-000047330000}"/>
    <cellStyle name="20% - Accent3 91 6 5" xfId="13622" xr:uid="{00000000-0005-0000-0000-000048330000}"/>
    <cellStyle name="20% - Accent3 91 7" xfId="13623" xr:uid="{00000000-0005-0000-0000-000049330000}"/>
    <cellStyle name="20% - Accent3 91 7 2" xfId="13624" xr:uid="{00000000-0005-0000-0000-00004A330000}"/>
    <cellStyle name="20% - Accent3 91 7 2 2" xfId="13625" xr:uid="{00000000-0005-0000-0000-00004B330000}"/>
    <cellStyle name="20% - Accent3 91 7 3" xfId="13626" xr:uid="{00000000-0005-0000-0000-00004C330000}"/>
    <cellStyle name="20% - Accent3 91 8" xfId="13627" xr:uid="{00000000-0005-0000-0000-00004D330000}"/>
    <cellStyle name="20% - Accent3 91 8 2" xfId="13628" xr:uid="{00000000-0005-0000-0000-00004E330000}"/>
    <cellStyle name="20% - Accent3 91 9" xfId="13629" xr:uid="{00000000-0005-0000-0000-00004F330000}"/>
    <cellStyle name="20% - Accent3 91 9 2" xfId="13630" xr:uid="{00000000-0005-0000-0000-000050330000}"/>
    <cellStyle name="20% - Accent3 92" xfId="13631" xr:uid="{00000000-0005-0000-0000-000051330000}"/>
    <cellStyle name="20% - Accent3 92 10" xfId="13632" xr:uid="{00000000-0005-0000-0000-000052330000}"/>
    <cellStyle name="20% - Accent3 92 2" xfId="13633" xr:uid="{00000000-0005-0000-0000-000053330000}"/>
    <cellStyle name="20% - Accent3 92 2 2" xfId="13634" xr:uid="{00000000-0005-0000-0000-000054330000}"/>
    <cellStyle name="20% - Accent3 92 2 2 2" xfId="13635" xr:uid="{00000000-0005-0000-0000-000055330000}"/>
    <cellStyle name="20% - Accent3 92 2 2 2 2" xfId="13636" xr:uid="{00000000-0005-0000-0000-000056330000}"/>
    <cellStyle name="20% - Accent3 92 2 2 2 2 2" xfId="13637" xr:uid="{00000000-0005-0000-0000-000057330000}"/>
    <cellStyle name="20% - Accent3 92 2 2 2 2 2 2" xfId="13638" xr:uid="{00000000-0005-0000-0000-000058330000}"/>
    <cellStyle name="20% - Accent3 92 2 2 2 2 3" xfId="13639" xr:uid="{00000000-0005-0000-0000-000059330000}"/>
    <cellStyle name="20% - Accent3 92 2 2 2 3" xfId="13640" xr:uid="{00000000-0005-0000-0000-00005A330000}"/>
    <cellStyle name="20% - Accent3 92 2 2 2 3 2" xfId="13641" xr:uid="{00000000-0005-0000-0000-00005B330000}"/>
    <cellStyle name="20% - Accent3 92 2 2 2 4" xfId="13642" xr:uid="{00000000-0005-0000-0000-00005C330000}"/>
    <cellStyle name="20% - Accent3 92 2 2 2 5" xfId="13643" xr:uid="{00000000-0005-0000-0000-00005D330000}"/>
    <cellStyle name="20% - Accent3 92 2 2 3" xfId="13644" xr:uid="{00000000-0005-0000-0000-00005E330000}"/>
    <cellStyle name="20% - Accent3 92 2 2 3 2" xfId="13645" xr:uid="{00000000-0005-0000-0000-00005F330000}"/>
    <cellStyle name="20% - Accent3 92 2 2 3 2 2" xfId="13646" xr:uid="{00000000-0005-0000-0000-000060330000}"/>
    <cellStyle name="20% - Accent3 92 2 2 3 3" xfId="13647" xr:uid="{00000000-0005-0000-0000-000061330000}"/>
    <cellStyle name="20% - Accent3 92 2 2 4" xfId="13648" xr:uid="{00000000-0005-0000-0000-000062330000}"/>
    <cellStyle name="20% - Accent3 92 2 2 4 2" xfId="13649" xr:uid="{00000000-0005-0000-0000-000063330000}"/>
    <cellStyle name="20% - Accent3 92 2 2 5" xfId="13650" xr:uid="{00000000-0005-0000-0000-000064330000}"/>
    <cellStyle name="20% - Accent3 92 2 2 6" xfId="13651" xr:uid="{00000000-0005-0000-0000-000065330000}"/>
    <cellStyle name="20% - Accent3 92 2 3" xfId="13652" xr:uid="{00000000-0005-0000-0000-000066330000}"/>
    <cellStyle name="20% - Accent3 92 2 3 2" xfId="13653" xr:uid="{00000000-0005-0000-0000-000067330000}"/>
    <cellStyle name="20% - Accent3 92 2 3 2 2" xfId="13654" xr:uid="{00000000-0005-0000-0000-000068330000}"/>
    <cellStyle name="20% - Accent3 92 2 3 2 2 2" xfId="13655" xr:uid="{00000000-0005-0000-0000-000069330000}"/>
    <cellStyle name="20% - Accent3 92 2 3 2 3" xfId="13656" xr:uid="{00000000-0005-0000-0000-00006A330000}"/>
    <cellStyle name="20% - Accent3 92 2 3 3" xfId="13657" xr:uid="{00000000-0005-0000-0000-00006B330000}"/>
    <cellStyle name="20% - Accent3 92 2 3 3 2" xfId="13658" xr:uid="{00000000-0005-0000-0000-00006C330000}"/>
    <cellStyle name="20% - Accent3 92 2 3 4" xfId="13659" xr:uid="{00000000-0005-0000-0000-00006D330000}"/>
    <cellStyle name="20% - Accent3 92 2 3 5" xfId="13660" xr:uid="{00000000-0005-0000-0000-00006E330000}"/>
    <cellStyle name="20% - Accent3 92 2 4" xfId="13661" xr:uid="{00000000-0005-0000-0000-00006F330000}"/>
    <cellStyle name="20% - Accent3 92 2 4 2" xfId="13662" xr:uid="{00000000-0005-0000-0000-000070330000}"/>
    <cellStyle name="20% - Accent3 92 2 4 2 2" xfId="13663" xr:uid="{00000000-0005-0000-0000-000071330000}"/>
    <cellStyle name="20% - Accent3 92 2 4 3" xfId="13664" xr:uid="{00000000-0005-0000-0000-000072330000}"/>
    <cellStyle name="20% - Accent3 92 2 5" xfId="13665" xr:uid="{00000000-0005-0000-0000-000073330000}"/>
    <cellStyle name="20% - Accent3 92 2 5 2" xfId="13666" xr:uid="{00000000-0005-0000-0000-000074330000}"/>
    <cellStyle name="20% - Accent3 92 2 6" xfId="13667" xr:uid="{00000000-0005-0000-0000-000075330000}"/>
    <cellStyle name="20% - Accent3 92 2 7" xfId="13668" xr:uid="{00000000-0005-0000-0000-000076330000}"/>
    <cellStyle name="20% - Accent3 92 3" xfId="13669" xr:uid="{00000000-0005-0000-0000-000077330000}"/>
    <cellStyle name="20% - Accent3 92 3 2" xfId="13670" xr:uid="{00000000-0005-0000-0000-000078330000}"/>
    <cellStyle name="20% - Accent3 92 3 2 2" xfId="13671" xr:uid="{00000000-0005-0000-0000-000079330000}"/>
    <cellStyle name="20% - Accent3 92 3 2 2 2" xfId="13672" xr:uid="{00000000-0005-0000-0000-00007A330000}"/>
    <cellStyle name="20% - Accent3 92 3 2 2 2 2" xfId="13673" xr:uid="{00000000-0005-0000-0000-00007B330000}"/>
    <cellStyle name="20% - Accent3 92 3 2 2 2 2 2" xfId="13674" xr:uid="{00000000-0005-0000-0000-00007C330000}"/>
    <cellStyle name="20% - Accent3 92 3 2 2 2 3" xfId="13675" xr:uid="{00000000-0005-0000-0000-00007D330000}"/>
    <cellStyle name="20% - Accent3 92 3 2 2 3" xfId="13676" xr:uid="{00000000-0005-0000-0000-00007E330000}"/>
    <cellStyle name="20% - Accent3 92 3 2 2 3 2" xfId="13677" xr:uid="{00000000-0005-0000-0000-00007F330000}"/>
    <cellStyle name="20% - Accent3 92 3 2 2 4" xfId="13678" xr:uid="{00000000-0005-0000-0000-000080330000}"/>
    <cellStyle name="20% - Accent3 92 3 2 2 5" xfId="13679" xr:uid="{00000000-0005-0000-0000-000081330000}"/>
    <cellStyle name="20% - Accent3 92 3 2 3" xfId="13680" xr:uid="{00000000-0005-0000-0000-000082330000}"/>
    <cellStyle name="20% - Accent3 92 3 2 3 2" xfId="13681" xr:uid="{00000000-0005-0000-0000-000083330000}"/>
    <cellStyle name="20% - Accent3 92 3 2 3 2 2" xfId="13682" xr:uid="{00000000-0005-0000-0000-000084330000}"/>
    <cellStyle name="20% - Accent3 92 3 2 3 3" xfId="13683" xr:uid="{00000000-0005-0000-0000-000085330000}"/>
    <cellStyle name="20% - Accent3 92 3 2 4" xfId="13684" xr:uid="{00000000-0005-0000-0000-000086330000}"/>
    <cellStyle name="20% - Accent3 92 3 2 4 2" xfId="13685" xr:uid="{00000000-0005-0000-0000-000087330000}"/>
    <cellStyle name="20% - Accent3 92 3 2 5" xfId="13686" xr:uid="{00000000-0005-0000-0000-000088330000}"/>
    <cellStyle name="20% - Accent3 92 3 2 6" xfId="13687" xr:uid="{00000000-0005-0000-0000-000089330000}"/>
    <cellStyle name="20% - Accent3 92 3 3" xfId="13688" xr:uid="{00000000-0005-0000-0000-00008A330000}"/>
    <cellStyle name="20% - Accent3 92 3 3 2" xfId="13689" xr:uid="{00000000-0005-0000-0000-00008B330000}"/>
    <cellStyle name="20% - Accent3 92 3 3 2 2" xfId="13690" xr:uid="{00000000-0005-0000-0000-00008C330000}"/>
    <cellStyle name="20% - Accent3 92 3 3 2 2 2" xfId="13691" xr:uid="{00000000-0005-0000-0000-00008D330000}"/>
    <cellStyle name="20% - Accent3 92 3 3 2 3" xfId="13692" xr:uid="{00000000-0005-0000-0000-00008E330000}"/>
    <cellStyle name="20% - Accent3 92 3 3 3" xfId="13693" xr:uid="{00000000-0005-0000-0000-00008F330000}"/>
    <cellStyle name="20% - Accent3 92 3 3 3 2" xfId="13694" xr:uid="{00000000-0005-0000-0000-000090330000}"/>
    <cellStyle name="20% - Accent3 92 3 3 4" xfId="13695" xr:uid="{00000000-0005-0000-0000-000091330000}"/>
    <cellStyle name="20% - Accent3 92 3 3 5" xfId="13696" xr:uid="{00000000-0005-0000-0000-000092330000}"/>
    <cellStyle name="20% - Accent3 92 3 4" xfId="13697" xr:uid="{00000000-0005-0000-0000-000093330000}"/>
    <cellStyle name="20% - Accent3 92 3 4 2" xfId="13698" xr:uid="{00000000-0005-0000-0000-000094330000}"/>
    <cellStyle name="20% - Accent3 92 3 4 2 2" xfId="13699" xr:uid="{00000000-0005-0000-0000-000095330000}"/>
    <cellStyle name="20% - Accent3 92 3 4 3" xfId="13700" xr:uid="{00000000-0005-0000-0000-000096330000}"/>
    <cellStyle name="20% - Accent3 92 3 5" xfId="13701" xr:uid="{00000000-0005-0000-0000-000097330000}"/>
    <cellStyle name="20% - Accent3 92 3 5 2" xfId="13702" xr:uid="{00000000-0005-0000-0000-000098330000}"/>
    <cellStyle name="20% - Accent3 92 3 6" xfId="13703" xr:uid="{00000000-0005-0000-0000-000099330000}"/>
    <cellStyle name="20% - Accent3 92 3 7" xfId="13704" xr:uid="{00000000-0005-0000-0000-00009A330000}"/>
    <cellStyle name="20% - Accent3 92 4" xfId="13705" xr:uid="{00000000-0005-0000-0000-00009B330000}"/>
    <cellStyle name="20% - Accent3 92 4 2" xfId="13706" xr:uid="{00000000-0005-0000-0000-00009C330000}"/>
    <cellStyle name="20% - Accent3 92 4 2 2" xfId="13707" xr:uid="{00000000-0005-0000-0000-00009D330000}"/>
    <cellStyle name="20% - Accent3 92 4 2 2 2" xfId="13708" xr:uid="{00000000-0005-0000-0000-00009E330000}"/>
    <cellStyle name="20% - Accent3 92 4 2 2 2 2" xfId="13709" xr:uid="{00000000-0005-0000-0000-00009F330000}"/>
    <cellStyle name="20% - Accent3 92 4 2 2 3" xfId="13710" xr:uid="{00000000-0005-0000-0000-0000A0330000}"/>
    <cellStyle name="20% - Accent3 92 4 2 3" xfId="13711" xr:uid="{00000000-0005-0000-0000-0000A1330000}"/>
    <cellStyle name="20% - Accent3 92 4 2 3 2" xfId="13712" xr:uid="{00000000-0005-0000-0000-0000A2330000}"/>
    <cellStyle name="20% - Accent3 92 4 2 4" xfId="13713" xr:uid="{00000000-0005-0000-0000-0000A3330000}"/>
    <cellStyle name="20% - Accent3 92 4 2 5" xfId="13714" xr:uid="{00000000-0005-0000-0000-0000A4330000}"/>
    <cellStyle name="20% - Accent3 92 4 3" xfId="13715" xr:uid="{00000000-0005-0000-0000-0000A5330000}"/>
    <cellStyle name="20% - Accent3 92 4 3 2" xfId="13716" xr:uid="{00000000-0005-0000-0000-0000A6330000}"/>
    <cellStyle name="20% - Accent3 92 4 3 2 2" xfId="13717" xr:uid="{00000000-0005-0000-0000-0000A7330000}"/>
    <cellStyle name="20% - Accent3 92 4 3 3" xfId="13718" xr:uid="{00000000-0005-0000-0000-0000A8330000}"/>
    <cellStyle name="20% - Accent3 92 4 4" xfId="13719" xr:uid="{00000000-0005-0000-0000-0000A9330000}"/>
    <cellStyle name="20% - Accent3 92 4 4 2" xfId="13720" xr:uid="{00000000-0005-0000-0000-0000AA330000}"/>
    <cellStyle name="20% - Accent3 92 4 5" xfId="13721" xr:uid="{00000000-0005-0000-0000-0000AB330000}"/>
    <cellStyle name="20% - Accent3 92 4 6" xfId="13722" xr:uid="{00000000-0005-0000-0000-0000AC330000}"/>
    <cellStyle name="20% - Accent3 92 5" xfId="13723" xr:uid="{00000000-0005-0000-0000-0000AD330000}"/>
    <cellStyle name="20% - Accent3 92 5 2" xfId="13724" xr:uid="{00000000-0005-0000-0000-0000AE330000}"/>
    <cellStyle name="20% - Accent3 92 5 2 2" xfId="13725" xr:uid="{00000000-0005-0000-0000-0000AF330000}"/>
    <cellStyle name="20% - Accent3 92 5 2 2 2" xfId="13726" xr:uid="{00000000-0005-0000-0000-0000B0330000}"/>
    <cellStyle name="20% - Accent3 92 5 2 2 2 2" xfId="13727" xr:uid="{00000000-0005-0000-0000-0000B1330000}"/>
    <cellStyle name="20% - Accent3 92 5 2 2 3" xfId="13728" xr:uid="{00000000-0005-0000-0000-0000B2330000}"/>
    <cellStyle name="20% - Accent3 92 5 2 3" xfId="13729" xr:uid="{00000000-0005-0000-0000-0000B3330000}"/>
    <cellStyle name="20% - Accent3 92 5 2 3 2" xfId="13730" xr:uid="{00000000-0005-0000-0000-0000B4330000}"/>
    <cellStyle name="20% - Accent3 92 5 2 4" xfId="13731" xr:uid="{00000000-0005-0000-0000-0000B5330000}"/>
    <cellStyle name="20% - Accent3 92 5 2 5" xfId="13732" xr:uid="{00000000-0005-0000-0000-0000B6330000}"/>
    <cellStyle name="20% - Accent3 92 5 3" xfId="13733" xr:uid="{00000000-0005-0000-0000-0000B7330000}"/>
    <cellStyle name="20% - Accent3 92 5 3 2" xfId="13734" xr:uid="{00000000-0005-0000-0000-0000B8330000}"/>
    <cellStyle name="20% - Accent3 92 5 3 2 2" xfId="13735" xr:uid="{00000000-0005-0000-0000-0000B9330000}"/>
    <cellStyle name="20% - Accent3 92 5 3 3" xfId="13736" xr:uid="{00000000-0005-0000-0000-0000BA330000}"/>
    <cellStyle name="20% - Accent3 92 5 4" xfId="13737" xr:uid="{00000000-0005-0000-0000-0000BB330000}"/>
    <cellStyle name="20% - Accent3 92 5 4 2" xfId="13738" xr:uid="{00000000-0005-0000-0000-0000BC330000}"/>
    <cellStyle name="20% - Accent3 92 5 5" xfId="13739" xr:uid="{00000000-0005-0000-0000-0000BD330000}"/>
    <cellStyle name="20% - Accent3 92 5 6" xfId="13740" xr:uid="{00000000-0005-0000-0000-0000BE330000}"/>
    <cellStyle name="20% - Accent3 92 6" xfId="13741" xr:uid="{00000000-0005-0000-0000-0000BF330000}"/>
    <cellStyle name="20% - Accent3 92 6 2" xfId="13742" xr:uid="{00000000-0005-0000-0000-0000C0330000}"/>
    <cellStyle name="20% - Accent3 92 6 2 2" xfId="13743" xr:uid="{00000000-0005-0000-0000-0000C1330000}"/>
    <cellStyle name="20% - Accent3 92 6 2 2 2" xfId="13744" xr:uid="{00000000-0005-0000-0000-0000C2330000}"/>
    <cellStyle name="20% - Accent3 92 6 2 3" xfId="13745" xr:uid="{00000000-0005-0000-0000-0000C3330000}"/>
    <cellStyle name="20% - Accent3 92 6 3" xfId="13746" xr:uid="{00000000-0005-0000-0000-0000C4330000}"/>
    <cellStyle name="20% - Accent3 92 6 3 2" xfId="13747" xr:uid="{00000000-0005-0000-0000-0000C5330000}"/>
    <cellStyle name="20% - Accent3 92 6 4" xfId="13748" xr:uid="{00000000-0005-0000-0000-0000C6330000}"/>
    <cellStyle name="20% - Accent3 92 6 5" xfId="13749" xr:uid="{00000000-0005-0000-0000-0000C7330000}"/>
    <cellStyle name="20% - Accent3 92 7" xfId="13750" xr:uid="{00000000-0005-0000-0000-0000C8330000}"/>
    <cellStyle name="20% - Accent3 92 7 2" xfId="13751" xr:uid="{00000000-0005-0000-0000-0000C9330000}"/>
    <cellStyle name="20% - Accent3 92 7 2 2" xfId="13752" xr:uid="{00000000-0005-0000-0000-0000CA330000}"/>
    <cellStyle name="20% - Accent3 92 7 3" xfId="13753" xr:uid="{00000000-0005-0000-0000-0000CB330000}"/>
    <cellStyle name="20% - Accent3 92 8" xfId="13754" xr:uid="{00000000-0005-0000-0000-0000CC330000}"/>
    <cellStyle name="20% - Accent3 92 8 2" xfId="13755" xr:uid="{00000000-0005-0000-0000-0000CD330000}"/>
    <cellStyle name="20% - Accent3 92 9" xfId="13756" xr:uid="{00000000-0005-0000-0000-0000CE330000}"/>
    <cellStyle name="20% - Accent3 92 9 2" xfId="13757" xr:uid="{00000000-0005-0000-0000-0000CF330000}"/>
    <cellStyle name="20% - Accent3 93" xfId="13758" xr:uid="{00000000-0005-0000-0000-0000D0330000}"/>
    <cellStyle name="20% - Accent3 93 10" xfId="13759" xr:uid="{00000000-0005-0000-0000-0000D1330000}"/>
    <cellStyle name="20% - Accent3 93 2" xfId="13760" xr:uid="{00000000-0005-0000-0000-0000D2330000}"/>
    <cellStyle name="20% - Accent3 93 2 2" xfId="13761" xr:uid="{00000000-0005-0000-0000-0000D3330000}"/>
    <cellStyle name="20% - Accent3 93 2 2 2" xfId="13762" xr:uid="{00000000-0005-0000-0000-0000D4330000}"/>
    <cellStyle name="20% - Accent3 93 2 2 2 2" xfId="13763" xr:uid="{00000000-0005-0000-0000-0000D5330000}"/>
    <cellStyle name="20% - Accent3 93 2 2 2 2 2" xfId="13764" xr:uid="{00000000-0005-0000-0000-0000D6330000}"/>
    <cellStyle name="20% - Accent3 93 2 2 2 2 2 2" xfId="13765" xr:uid="{00000000-0005-0000-0000-0000D7330000}"/>
    <cellStyle name="20% - Accent3 93 2 2 2 2 3" xfId="13766" xr:uid="{00000000-0005-0000-0000-0000D8330000}"/>
    <cellStyle name="20% - Accent3 93 2 2 2 3" xfId="13767" xr:uid="{00000000-0005-0000-0000-0000D9330000}"/>
    <cellStyle name="20% - Accent3 93 2 2 2 3 2" xfId="13768" xr:uid="{00000000-0005-0000-0000-0000DA330000}"/>
    <cellStyle name="20% - Accent3 93 2 2 2 4" xfId="13769" xr:uid="{00000000-0005-0000-0000-0000DB330000}"/>
    <cellStyle name="20% - Accent3 93 2 2 2 5" xfId="13770" xr:uid="{00000000-0005-0000-0000-0000DC330000}"/>
    <cellStyle name="20% - Accent3 93 2 2 3" xfId="13771" xr:uid="{00000000-0005-0000-0000-0000DD330000}"/>
    <cellStyle name="20% - Accent3 93 2 2 3 2" xfId="13772" xr:uid="{00000000-0005-0000-0000-0000DE330000}"/>
    <cellStyle name="20% - Accent3 93 2 2 3 2 2" xfId="13773" xr:uid="{00000000-0005-0000-0000-0000DF330000}"/>
    <cellStyle name="20% - Accent3 93 2 2 3 3" xfId="13774" xr:uid="{00000000-0005-0000-0000-0000E0330000}"/>
    <cellStyle name="20% - Accent3 93 2 2 4" xfId="13775" xr:uid="{00000000-0005-0000-0000-0000E1330000}"/>
    <cellStyle name="20% - Accent3 93 2 2 4 2" xfId="13776" xr:uid="{00000000-0005-0000-0000-0000E2330000}"/>
    <cellStyle name="20% - Accent3 93 2 2 5" xfId="13777" xr:uid="{00000000-0005-0000-0000-0000E3330000}"/>
    <cellStyle name="20% - Accent3 93 2 2 6" xfId="13778" xr:uid="{00000000-0005-0000-0000-0000E4330000}"/>
    <cellStyle name="20% - Accent3 93 2 3" xfId="13779" xr:uid="{00000000-0005-0000-0000-0000E5330000}"/>
    <cellStyle name="20% - Accent3 93 2 3 2" xfId="13780" xr:uid="{00000000-0005-0000-0000-0000E6330000}"/>
    <cellStyle name="20% - Accent3 93 2 3 2 2" xfId="13781" xr:uid="{00000000-0005-0000-0000-0000E7330000}"/>
    <cellStyle name="20% - Accent3 93 2 3 2 2 2" xfId="13782" xr:uid="{00000000-0005-0000-0000-0000E8330000}"/>
    <cellStyle name="20% - Accent3 93 2 3 2 3" xfId="13783" xr:uid="{00000000-0005-0000-0000-0000E9330000}"/>
    <cellStyle name="20% - Accent3 93 2 3 3" xfId="13784" xr:uid="{00000000-0005-0000-0000-0000EA330000}"/>
    <cellStyle name="20% - Accent3 93 2 3 3 2" xfId="13785" xr:uid="{00000000-0005-0000-0000-0000EB330000}"/>
    <cellStyle name="20% - Accent3 93 2 3 4" xfId="13786" xr:uid="{00000000-0005-0000-0000-0000EC330000}"/>
    <cellStyle name="20% - Accent3 93 2 3 5" xfId="13787" xr:uid="{00000000-0005-0000-0000-0000ED330000}"/>
    <cellStyle name="20% - Accent3 93 2 4" xfId="13788" xr:uid="{00000000-0005-0000-0000-0000EE330000}"/>
    <cellStyle name="20% - Accent3 93 2 4 2" xfId="13789" xr:uid="{00000000-0005-0000-0000-0000EF330000}"/>
    <cellStyle name="20% - Accent3 93 2 4 2 2" xfId="13790" xr:uid="{00000000-0005-0000-0000-0000F0330000}"/>
    <cellStyle name="20% - Accent3 93 2 4 3" xfId="13791" xr:uid="{00000000-0005-0000-0000-0000F1330000}"/>
    <cellStyle name="20% - Accent3 93 2 5" xfId="13792" xr:uid="{00000000-0005-0000-0000-0000F2330000}"/>
    <cellStyle name="20% - Accent3 93 2 5 2" xfId="13793" xr:uid="{00000000-0005-0000-0000-0000F3330000}"/>
    <cellStyle name="20% - Accent3 93 2 6" xfId="13794" xr:uid="{00000000-0005-0000-0000-0000F4330000}"/>
    <cellStyle name="20% - Accent3 93 2 7" xfId="13795" xr:uid="{00000000-0005-0000-0000-0000F5330000}"/>
    <cellStyle name="20% - Accent3 93 3" xfId="13796" xr:uid="{00000000-0005-0000-0000-0000F6330000}"/>
    <cellStyle name="20% - Accent3 93 3 2" xfId="13797" xr:uid="{00000000-0005-0000-0000-0000F7330000}"/>
    <cellStyle name="20% - Accent3 93 3 2 2" xfId="13798" xr:uid="{00000000-0005-0000-0000-0000F8330000}"/>
    <cellStyle name="20% - Accent3 93 3 2 2 2" xfId="13799" xr:uid="{00000000-0005-0000-0000-0000F9330000}"/>
    <cellStyle name="20% - Accent3 93 3 2 2 2 2" xfId="13800" xr:uid="{00000000-0005-0000-0000-0000FA330000}"/>
    <cellStyle name="20% - Accent3 93 3 2 2 2 2 2" xfId="13801" xr:uid="{00000000-0005-0000-0000-0000FB330000}"/>
    <cellStyle name="20% - Accent3 93 3 2 2 2 3" xfId="13802" xr:uid="{00000000-0005-0000-0000-0000FC330000}"/>
    <cellStyle name="20% - Accent3 93 3 2 2 3" xfId="13803" xr:uid="{00000000-0005-0000-0000-0000FD330000}"/>
    <cellStyle name="20% - Accent3 93 3 2 2 3 2" xfId="13804" xr:uid="{00000000-0005-0000-0000-0000FE330000}"/>
    <cellStyle name="20% - Accent3 93 3 2 2 4" xfId="13805" xr:uid="{00000000-0005-0000-0000-0000FF330000}"/>
    <cellStyle name="20% - Accent3 93 3 2 2 5" xfId="13806" xr:uid="{00000000-0005-0000-0000-000000340000}"/>
    <cellStyle name="20% - Accent3 93 3 2 3" xfId="13807" xr:uid="{00000000-0005-0000-0000-000001340000}"/>
    <cellStyle name="20% - Accent3 93 3 2 3 2" xfId="13808" xr:uid="{00000000-0005-0000-0000-000002340000}"/>
    <cellStyle name="20% - Accent3 93 3 2 3 2 2" xfId="13809" xr:uid="{00000000-0005-0000-0000-000003340000}"/>
    <cellStyle name="20% - Accent3 93 3 2 3 3" xfId="13810" xr:uid="{00000000-0005-0000-0000-000004340000}"/>
    <cellStyle name="20% - Accent3 93 3 2 4" xfId="13811" xr:uid="{00000000-0005-0000-0000-000005340000}"/>
    <cellStyle name="20% - Accent3 93 3 2 4 2" xfId="13812" xr:uid="{00000000-0005-0000-0000-000006340000}"/>
    <cellStyle name="20% - Accent3 93 3 2 5" xfId="13813" xr:uid="{00000000-0005-0000-0000-000007340000}"/>
    <cellStyle name="20% - Accent3 93 3 2 6" xfId="13814" xr:uid="{00000000-0005-0000-0000-000008340000}"/>
    <cellStyle name="20% - Accent3 93 3 3" xfId="13815" xr:uid="{00000000-0005-0000-0000-000009340000}"/>
    <cellStyle name="20% - Accent3 93 3 3 2" xfId="13816" xr:uid="{00000000-0005-0000-0000-00000A340000}"/>
    <cellStyle name="20% - Accent3 93 3 3 2 2" xfId="13817" xr:uid="{00000000-0005-0000-0000-00000B340000}"/>
    <cellStyle name="20% - Accent3 93 3 3 2 2 2" xfId="13818" xr:uid="{00000000-0005-0000-0000-00000C340000}"/>
    <cellStyle name="20% - Accent3 93 3 3 2 3" xfId="13819" xr:uid="{00000000-0005-0000-0000-00000D340000}"/>
    <cellStyle name="20% - Accent3 93 3 3 3" xfId="13820" xr:uid="{00000000-0005-0000-0000-00000E340000}"/>
    <cellStyle name="20% - Accent3 93 3 3 3 2" xfId="13821" xr:uid="{00000000-0005-0000-0000-00000F340000}"/>
    <cellStyle name="20% - Accent3 93 3 3 4" xfId="13822" xr:uid="{00000000-0005-0000-0000-000010340000}"/>
    <cellStyle name="20% - Accent3 93 3 3 5" xfId="13823" xr:uid="{00000000-0005-0000-0000-000011340000}"/>
    <cellStyle name="20% - Accent3 93 3 4" xfId="13824" xr:uid="{00000000-0005-0000-0000-000012340000}"/>
    <cellStyle name="20% - Accent3 93 3 4 2" xfId="13825" xr:uid="{00000000-0005-0000-0000-000013340000}"/>
    <cellStyle name="20% - Accent3 93 3 4 2 2" xfId="13826" xr:uid="{00000000-0005-0000-0000-000014340000}"/>
    <cellStyle name="20% - Accent3 93 3 4 3" xfId="13827" xr:uid="{00000000-0005-0000-0000-000015340000}"/>
    <cellStyle name="20% - Accent3 93 3 5" xfId="13828" xr:uid="{00000000-0005-0000-0000-000016340000}"/>
    <cellStyle name="20% - Accent3 93 3 5 2" xfId="13829" xr:uid="{00000000-0005-0000-0000-000017340000}"/>
    <cellStyle name="20% - Accent3 93 3 6" xfId="13830" xr:uid="{00000000-0005-0000-0000-000018340000}"/>
    <cellStyle name="20% - Accent3 93 3 7" xfId="13831" xr:uid="{00000000-0005-0000-0000-000019340000}"/>
    <cellStyle name="20% - Accent3 93 4" xfId="13832" xr:uid="{00000000-0005-0000-0000-00001A340000}"/>
    <cellStyle name="20% - Accent3 93 4 2" xfId="13833" xr:uid="{00000000-0005-0000-0000-00001B340000}"/>
    <cellStyle name="20% - Accent3 93 4 2 2" xfId="13834" xr:uid="{00000000-0005-0000-0000-00001C340000}"/>
    <cellStyle name="20% - Accent3 93 4 2 2 2" xfId="13835" xr:uid="{00000000-0005-0000-0000-00001D340000}"/>
    <cellStyle name="20% - Accent3 93 4 2 2 2 2" xfId="13836" xr:uid="{00000000-0005-0000-0000-00001E340000}"/>
    <cellStyle name="20% - Accent3 93 4 2 2 3" xfId="13837" xr:uid="{00000000-0005-0000-0000-00001F340000}"/>
    <cellStyle name="20% - Accent3 93 4 2 3" xfId="13838" xr:uid="{00000000-0005-0000-0000-000020340000}"/>
    <cellStyle name="20% - Accent3 93 4 2 3 2" xfId="13839" xr:uid="{00000000-0005-0000-0000-000021340000}"/>
    <cellStyle name="20% - Accent3 93 4 2 4" xfId="13840" xr:uid="{00000000-0005-0000-0000-000022340000}"/>
    <cellStyle name="20% - Accent3 93 4 2 5" xfId="13841" xr:uid="{00000000-0005-0000-0000-000023340000}"/>
    <cellStyle name="20% - Accent3 93 4 3" xfId="13842" xr:uid="{00000000-0005-0000-0000-000024340000}"/>
    <cellStyle name="20% - Accent3 93 4 3 2" xfId="13843" xr:uid="{00000000-0005-0000-0000-000025340000}"/>
    <cellStyle name="20% - Accent3 93 4 3 2 2" xfId="13844" xr:uid="{00000000-0005-0000-0000-000026340000}"/>
    <cellStyle name="20% - Accent3 93 4 3 3" xfId="13845" xr:uid="{00000000-0005-0000-0000-000027340000}"/>
    <cellStyle name="20% - Accent3 93 4 4" xfId="13846" xr:uid="{00000000-0005-0000-0000-000028340000}"/>
    <cellStyle name="20% - Accent3 93 4 4 2" xfId="13847" xr:uid="{00000000-0005-0000-0000-000029340000}"/>
    <cellStyle name="20% - Accent3 93 4 5" xfId="13848" xr:uid="{00000000-0005-0000-0000-00002A340000}"/>
    <cellStyle name="20% - Accent3 93 4 6" xfId="13849" xr:uid="{00000000-0005-0000-0000-00002B340000}"/>
    <cellStyle name="20% - Accent3 93 5" xfId="13850" xr:uid="{00000000-0005-0000-0000-00002C340000}"/>
    <cellStyle name="20% - Accent3 93 5 2" xfId="13851" xr:uid="{00000000-0005-0000-0000-00002D340000}"/>
    <cellStyle name="20% - Accent3 93 5 2 2" xfId="13852" xr:uid="{00000000-0005-0000-0000-00002E340000}"/>
    <cellStyle name="20% - Accent3 93 5 2 2 2" xfId="13853" xr:uid="{00000000-0005-0000-0000-00002F340000}"/>
    <cellStyle name="20% - Accent3 93 5 2 2 2 2" xfId="13854" xr:uid="{00000000-0005-0000-0000-000030340000}"/>
    <cellStyle name="20% - Accent3 93 5 2 2 3" xfId="13855" xr:uid="{00000000-0005-0000-0000-000031340000}"/>
    <cellStyle name="20% - Accent3 93 5 2 3" xfId="13856" xr:uid="{00000000-0005-0000-0000-000032340000}"/>
    <cellStyle name="20% - Accent3 93 5 2 3 2" xfId="13857" xr:uid="{00000000-0005-0000-0000-000033340000}"/>
    <cellStyle name="20% - Accent3 93 5 2 4" xfId="13858" xr:uid="{00000000-0005-0000-0000-000034340000}"/>
    <cellStyle name="20% - Accent3 93 5 2 5" xfId="13859" xr:uid="{00000000-0005-0000-0000-000035340000}"/>
    <cellStyle name="20% - Accent3 93 5 3" xfId="13860" xr:uid="{00000000-0005-0000-0000-000036340000}"/>
    <cellStyle name="20% - Accent3 93 5 3 2" xfId="13861" xr:uid="{00000000-0005-0000-0000-000037340000}"/>
    <cellStyle name="20% - Accent3 93 5 3 2 2" xfId="13862" xr:uid="{00000000-0005-0000-0000-000038340000}"/>
    <cellStyle name="20% - Accent3 93 5 3 3" xfId="13863" xr:uid="{00000000-0005-0000-0000-000039340000}"/>
    <cellStyle name="20% - Accent3 93 5 4" xfId="13864" xr:uid="{00000000-0005-0000-0000-00003A340000}"/>
    <cellStyle name="20% - Accent3 93 5 4 2" xfId="13865" xr:uid="{00000000-0005-0000-0000-00003B340000}"/>
    <cellStyle name="20% - Accent3 93 5 5" xfId="13866" xr:uid="{00000000-0005-0000-0000-00003C340000}"/>
    <cellStyle name="20% - Accent3 93 5 6" xfId="13867" xr:uid="{00000000-0005-0000-0000-00003D340000}"/>
    <cellStyle name="20% - Accent3 93 6" xfId="13868" xr:uid="{00000000-0005-0000-0000-00003E340000}"/>
    <cellStyle name="20% - Accent3 93 6 2" xfId="13869" xr:uid="{00000000-0005-0000-0000-00003F340000}"/>
    <cellStyle name="20% - Accent3 93 6 2 2" xfId="13870" xr:uid="{00000000-0005-0000-0000-000040340000}"/>
    <cellStyle name="20% - Accent3 93 6 2 2 2" xfId="13871" xr:uid="{00000000-0005-0000-0000-000041340000}"/>
    <cellStyle name="20% - Accent3 93 6 2 3" xfId="13872" xr:uid="{00000000-0005-0000-0000-000042340000}"/>
    <cellStyle name="20% - Accent3 93 6 3" xfId="13873" xr:uid="{00000000-0005-0000-0000-000043340000}"/>
    <cellStyle name="20% - Accent3 93 6 3 2" xfId="13874" xr:uid="{00000000-0005-0000-0000-000044340000}"/>
    <cellStyle name="20% - Accent3 93 6 4" xfId="13875" xr:uid="{00000000-0005-0000-0000-000045340000}"/>
    <cellStyle name="20% - Accent3 93 6 5" xfId="13876" xr:uid="{00000000-0005-0000-0000-000046340000}"/>
    <cellStyle name="20% - Accent3 93 7" xfId="13877" xr:uid="{00000000-0005-0000-0000-000047340000}"/>
    <cellStyle name="20% - Accent3 93 7 2" xfId="13878" xr:uid="{00000000-0005-0000-0000-000048340000}"/>
    <cellStyle name="20% - Accent3 93 7 2 2" xfId="13879" xr:uid="{00000000-0005-0000-0000-000049340000}"/>
    <cellStyle name="20% - Accent3 93 7 3" xfId="13880" xr:uid="{00000000-0005-0000-0000-00004A340000}"/>
    <cellStyle name="20% - Accent3 93 8" xfId="13881" xr:uid="{00000000-0005-0000-0000-00004B340000}"/>
    <cellStyle name="20% - Accent3 93 8 2" xfId="13882" xr:uid="{00000000-0005-0000-0000-00004C340000}"/>
    <cellStyle name="20% - Accent3 93 9" xfId="13883" xr:uid="{00000000-0005-0000-0000-00004D340000}"/>
    <cellStyle name="20% - Accent3 93 9 2" xfId="13884" xr:uid="{00000000-0005-0000-0000-00004E340000}"/>
    <cellStyle name="20% - Accent3 94" xfId="13885" xr:uid="{00000000-0005-0000-0000-00004F340000}"/>
    <cellStyle name="20% - Accent3 94 10" xfId="13886" xr:uid="{00000000-0005-0000-0000-000050340000}"/>
    <cellStyle name="20% - Accent3 94 2" xfId="13887" xr:uid="{00000000-0005-0000-0000-000051340000}"/>
    <cellStyle name="20% - Accent3 94 2 2" xfId="13888" xr:uid="{00000000-0005-0000-0000-000052340000}"/>
    <cellStyle name="20% - Accent3 94 2 2 2" xfId="13889" xr:uid="{00000000-0005-0000-0000-000053340000}"/>
    <cellStyle name="20% - Accent3 94 2 2 2 2" xfId="13890" xr:uid="{00000000-0005-0000-0000-000054340000}"/>
    <cellStyle name="20% - Accent3 94 2 2 2 2 2" xfId="13891" xr:uid="{00000000-0005-0000-0000-000055340000}"/>
    <cellStyle name="20% - Accent3 94 2 2 2 2 2 2" xfId="13892" xr:uid="{00000000-0005-0000-0000-000056340000}"/>
    <cellStyle name="20% - Accent3 94 2 2 2 2 3" xfId="13893" xr:uid="{00000000-0005-0000-0000-000057340000}"/>
    <cellStyle name="20% - Accent3 94 2 2 2 3" xfId="13894" xr:uid="{00000000-0005-0000-0000-000058340000}"/>
    <cellStyle name="20% - Accent3 94 2 2 2 3 2" xfId="13895" xr:uid="{00000000-0005-0000-0000-000059340000}"/>
    <cellStyle name="20% - Accent3 94 2 2 2 4" xfId="13896" xr:uid="{00000000-0005-0000-0000-00005A340000}"/>
    <cellStyle name="20% - Accent3 94 2 2 2 5" xfId="13897" xr:uid="{00000000-0005-0000-0000-00005B340000}"/>
    <cellStyle name="20% - Accent3 94 2 2 3" xfId="13898" xr:uid="{00000000-0005-0000-0000-00005C340000}"/>
    <cellStyle name="20% - Accent3 94 2 2 3 2" xfId="13899" xr:uid="{00000000-0005-0000-0000-00005D340000}"/>
    <cellStyle name="20% - Accent3 94 2 2 3 2 2" xfId="13900" xr:uid="{00000000-0005-0000-0000-00005E340000}"/>
    <cellStyle name="20% - Accent3 94 2 2 3 3" xfId="13901" xr:uid="{00000000-0005-0000-0000-00005F340000}"/>
    <cellStyle name="20% - Accent3 94 2 2 4" xfId="13902" xr:uid="{00000000-0005-0000-0000-000060340000}"/>
    <cellStyle name="20% - Accent3 94 2 2 4 2" xfId="13903" xr:uid="{00000000-0005-0000-0000-000061340000}"/>
    <cellStyle name="20% - Accent3 94 2 2 5" xfId="13904" xr:uid="{00000000-0005-0000-0000-000062340000}"/>
    <cellStyle name="20% - Accent3 94 2 2 6" xfId="13905" xr:uid="{00000000-0005-0000-0000-000063340000}"/>
    <cellStyle name="20% - Accent3 94 2 3" xfId="13906" xr:uid="{00000000-0005-0000-0000-000064340000}"/>
    <cellStyle name="20% - Accent3 94 2 3 2" xfId="13907" xr:uid="{00000000-0005-0000-0000-000065340000}"/>
    <cellStyle name="20% - Accent3 94 2 3 2 2" xfId="13908" xr:uid="{00000000-0005-0000-0000-000066340000}"/>
    <cellStyle name="20% - Accent3 94 2 3 2 2 2" xfId="13909" xr:uid="{00000000-0005-0000-0000-000067340000}"/>
    <cellStyle name="20% - Accent3 94 2 3 2 3" xfId="13910" xr:uid="{00000000-0005-0000-0000-000068340000}"/>
    <cellStyle name="20% - Accent3 94 2 3 3" xfId="13911" xr:uid="{00000000-0005-0000-0000-000069340000}"/>
    <cellStyle name="20% - Accent3 94 2 3 3 2" xfId="13912" xr:uid="{00000000-0005-0000-0000-00006A340000}"/>
    <cellStyle name="20% - Accent3 94 2 3 4" xfId="13913" xr:uid="{00000000-0005-0000-0000-00006B340000}"/>
    <cellStyle name="20% - Accent3 94 2 3 5" xfId="13914" xr:uid="{00000000-0005-0000-0000-00006C340000}"/>
    <cellStyle name="20% - Accent3 94 2 4" xfId="13915" xr:uid="{00000000-0005-0000-0000-00006D340000}"/>
    <cellStyle name="20% - Accent3 94 2 4 2" xfId="13916" xr:uid="{00000000-0005-0000-0000-00006E340000}"/>
    <cellStyle name="20% - Accent3 94 2 4 2 2" xfId="13917" xr:uid="{00000000-0005-0000-0000-00006F340000}"/>
    <cellStyle name="20% - Accent3 94 2 4 3" xfId="13918" xr:uid="{00000000-0005-0000-0000-000070340000}"/>
    <cellStyle name="20% - Accent3 94 2 5" xfId="13919" xr:uid="{00000000-0005-0000-0000-000071340000}"/>
    <cellStyle name="20% - Accent3 94 2 5 2" xfId="13920" xr:uid="{00000000-0005-0000-0000-000072340000}"/>
    <cellStyle name="20% - Accent3 94 2 6" xfId="13921" xr:uid="{00000000-0005-0000-0000-000073340000}"/>
    <cellStyle name="20% - Accent3 94 2 7" xfId="13922" xr:uid="{00000000-0005-0000-0000-000074340000}"/>
    <cellStyle name="20% - Accent3 94 3" xfId="13923" xr:uid="{00000000-0005-0000-0000-000075340000}"/>
    <cellStyle name="20% - Accent3 94 3 2" xfId="13924" xr:uid="{00000000-0005-0000-0000-000076340000}"/>
    <cellStyle name="20% - Accent3 94 3 2 2" xfId="13925" xr:uid="{00000000-0005-0000-0000-000077340000}"/>
    <cellStyle name="20% - Accent3 94 3 2 2 2" xfId="13926" xr:uid="{00000000-0005-0000-0000-000078340000}"/>
    <cellStyle name="20% - Accent3 94 3 2 2 2 2" xfId="13927" xr:uid="{00000000-0005-0000-0000-000079340000}"/>
    <cellStyle name="20% - Accent3 94 3 2 2 2 2 2" xfId="13928" xr:uid="{00000000-0005-0000-0000-00007A340000}"/>
    <cellStyle name="20% - Accent3 94 3 2 2 2 3" xfId="13929" xr:uid="{00000000-0005-0000-0000-00007B340000}"/>
    <cellStyle name="20% - Accent3 94 3 2 2 3" xfId="13930" xr:uid="{00000000-0005-0000-0000-00007C340000}"/>
    <cellStyle name="20% - Accent3 94 3 2 2 3 2" xfId="13931" xr:uid="{00000000-0005-0000-0000-00007D340000}"/>
    <cellStyle name="20% - Accent3 94 3 2 2 4" xfId="13932" xr:uid="{00000000-0005-0000-0000-00007E340000}"/>
    <cellStyle name="20% - Accent3 94 3 2 2 5" xfId="13933" xr:uid="{00000000-0005-0000-0000-00007F340000}"/>
    <cellStyle name="20% - Accent3 94 3 2 3" xfId="13934" xr:uid="{00000000-0005-0000-0000-000080340000}"/>
    <cellStyle name="20% - Accent3 94 3 2 3 2" xfId="13935" xr:uid="{00000000-0005-0000-0000-000081340000}"/>
    <cellStyle name="20% - Accent3 94 3 2 3 2 2" xfId="13936" xr:uid="{00000000-0005-0000-0000-000082340000}"/>
    <cellStyle name="20% - Accent3 94 3 2 3 3" xfId="13937" xr:uid="{00000000-0005-0000-0000-000083340000}"/>
    <cellStyle name="20% - Accent3 94 3 2 4" xfId="13938" xr:uid="{00000000-0005-0000-0000-000084340000}"/>
    <cellStyle name="20% - Accent3 94 3 2 4 2" xfId="13939" xr:uid="{00000000-0005-0000-0000-000085340000}"/>
    <cellStyle name="20% - Accent3 94 3 2 5" xfId="13940" xr:uid="{00000000-0005-0000-0000-000086340000}"/>
    <cellStyle name="20% - Accent3 94 3 2 6" xfId="13941" xr:uid="{00000000-0005-0000-0000-000087340000}"/>
    <cellStyle name="20% - Accent3 94 3 3" xfId="13942" xr:uid="{00000000-0005-0000-0000-000088340000}"/>
    <cellStyle name="20% - Accent3 94 3 3 2" xfId="13943" xr:uid="{00000000-0005-0000-0000-000089340000}"/>
    <cellStyle name="20% - Accent3 94 3 3 2 2" xfId="13944" xr:uid="{00000000-0005-0000-0000-00008A340000}"/>
    <cellStyle name="20% - Accent3 94 3 3 2 2 2" xfId="13945" xr:uid="{00000000-0005-0000-0000-00008B340000}"/>
    <cellStyle name="20% - Accent3 94 3 3 2 3" xfId="13946" xr:uid="{00000000-0005-0000-0000-00008C340000}"/>
    <cellStyle name="20% - Accent3 94 3 3 3" xfId="13947" xr:uid="{00000000-0005-0000-0000-00008D340000}"/>
    <cellStyle name="20% - Accent3 94 3 3 3 2" xfId="13948" xr:uid="{00000000-0005-0000-0000-00008E340000}"/>
    <cellStyle name="20% - Accent3 94 3 3 4" xfId="13949" xr:uid="{00000000-0005-0000-0000-00008F340000}"/>
    <cellStyle name="20% - Accent3 94 3 3 5" xfId="13950" xr:uid="{00000000-0005-0000-0000-000090340000}"/>
    <cellStyle name="20% - Accent3 94 3 4" xfId="13951" xr:uid="{00000000-0005-0000-0000-000091340000}"/>
    <cellStyle name="20% - Accent3 94 3 4 2" xfId="13952" xr:uid="{00000000-0005-0000-0000-000092340000}"/>
    <cellStyle name="20% - Accent3 94 3 4 2 2" xfId="13953" xr:uid="{00000000-0005-0000-0000-000093340000}"/>
    <cellStyle name="20% - Accent3 94 3 4 3" xfId="13954" xr:uid="{00000000-0005-0000-0000-000094340000}"/>
    <cellStyle name="20% - Accent3 94 3 5" xfId="13955" xr:uid="{00000000-0005-0000-0000-000095340000}"/>
    <cellStyle name="20% - Accent3 94 3 5 2" xfId="13956" xr:uid="{00000000-0005-0000-0000-000096340000}"/>
    <cellStyle name="20% - Accent3 94 3 6" xfId="13957" xr:uid="{00000000-0005-0000-0000-000097340000}"/>
    <cellStyle name="20% - Accent3 94 3 7" xfId="13958" xr:uid="{00000000-0005-0000-0000-000098340000}"/>
    <cellStyle name="20% - Accent3 94 4" xfId="13959" xr:uid="{00000000-0005-0000-0000-000099340000}"/>
    <cellStyle name="20% - Accent3 94 4 2" xfId="13960" xr:uid="{00000000-0005-0000-0000-00009A340000}"/>
    <cellStyle name="20% - Accent3 94 4 2 2" xfId="13961" xr:uid="{00000000-0005-0000-0000-00009B340000}"/>
    <cellStyle name="20% - Accent3 94 4 2 2 2" xfId="13962" xr:uid="{00000000-0005-0000-0000-00009C340000}"/>
    <cellStyle name="20% - Accent3 94 4 2 2 2 2" xfId="13963" xr:uid="{00000000-0005-0000-0000-00009D340000}"/>
    <cellStyle name="20% - Accent3 94 4 2 2 3" xfId="13964" xr:uid="{00000000-0005-0000-0000-00009E340000}"/>
    <cellStyle name="20% - Accent3 94 4 2 3" xfId="13965" xr:uid="{00000000-0005-0000-0000-00009F340000}"/>
    <cellStyle name="20% - Accent3 94 4 2 3 2" xfId="13966" xr:uid="{00000000-0005-0000-0000-0000A0340000}"/>
    <cellStyle name="20% - Accent3 94 4 2 4" xfId="13967" xr:uid="{00000000-0005-0000-0000-0000A1340000}"/>
    <cellStyle name="20% - Accent3 94 4 2 5" xfId="13968" xr:uid="{00000000-0005-0000-0000-0000A2340000}"/>
    <cellStyle name="20% - Accent3 94 4 3" xfId="13969" xr:uid="{00000000-0005-0000-0000-0000A3340000}"/>
    <cellStyle name="20% - Accent3 94 4 3 2" xfId="13970" xr:uid="{00000000-0005-0000-0000-0000A4340000}"/>
    <cellStyle name="20% - Accent3 94 4 3 2 2" xfId="13971" xr:uid="{00000000-0005-0000-0000-0000A5340000}"/>
    <cellStyle name="20% - Accent3 94 4 3 3" xfId="13972" xr:uid="{00000000-0005-0000-0000-0000A6340000}"/>
    <cellStyle name="20% - Accent3 94 4 4" xfId="13973" xr:uid="{00000000-0005-0000-0000-0000A7340000}"/>
    <cellStyle name="20% - Accent3 94 4 4 2" xfId="13974" xr:uid="{00000000-0005-0000-0000-0000A8340000}"/>
    <cellStyle name="20% - Accent3 94 4 5" xfId="13975" xr:uid="{00000000-0005-0000-0000-0000A9340000}"/>
    <cellStyle name="20% - Accent3 94 4 6" xfId="13976" xr:uid="{00000000-0005-0000-0000-0000AA340000}"/>
    <cellStyle name="20% - Accent3 94 5" xfId="13977" xr:uid="{00000000-0005-0000-0000-0000AB340000}"/>
    <cellStyle name="20% - Accent3 94 5 2" xfId="13978" xr:uid="{00000000-0005-0000-0000-0000AC340000}"/>
    <cellStyle name="20% - Accent3 94 5 2 2" xfId="13979" xr:uid="{00000000-0005-0000-0000-0000AD340000}"/>
    <cellStyle name="20% - Accent3 94 5 2 2 2" xfId="13980" xr:uid="{00000000-0005-0000-0000-0000AE340000}"/>
    <cellStyle name="20% - Accent3 94 5 2 2 2 2" xfId="13981" xr:uid="{00000000-0005-0000-0000-0000AF340000}"/>
    <cellStyle name="20% - Accent3 94 5 2 2 3" xfId="13982" xr:uid="{00000000-0005-0000-0000-0000B0340000}"/>
    <cellStyle name="20% - Accent3 94 5 2 3" xfId="13983" xr:uid="{00000000-0005-0000-0000-0000B1340000}"/>
    <cellStyle name="20% - Accent3 94 5 2 3 2" xfId="13984" xr:uid="{00000000-0005-0000-0000-0000B2340000}"/>
    <cellStyle name="20% - Accent3 94 5 2 4" xfId="13985" xr:uid="{00000000-0005-0000-0000-0000B3340000}"/>
    <cellStyle name="20% - Accent3 94 5 2 5" xfId="13986" xr:uid="{00000000-0005-0000-0000-0000B4340000}"/>
    <cellStyle name="20% - Accent3 94 5 3" xfId="13987" xr:uid="{00000000-0005-0000-0000-0000B5340000}"/>
    <cellStyle name="20% - Accent3 94 5 3 2" xfId="13988" xr:uid="{00000000-0005-0000-0000-0000B6340000}"/>
    <cellStyle name="20% - Accent3 94 5 3 2 2" xfId="13989" xr:uid="{00000000-0005-0000-0000-0000B7340000}"/>
    <cellStyle name="20% - Accent3 94 5 3 3" xfId="13990" xr:uid="{00000000-0005-0000-0000-0000B8340000}"/>
    <cellStyle name="20% - Accent3 94 5 4" xfId="13991" xr:uid="{00000000-0005-0000-0000-0000B9340000}"/>
    <cellStyle name="20% - Accent3 94 5 4 2" xfId="13992" xr:uid="{00000000-0005-0000-0000-0000BA340000}"/>
    <cellStyle name="20% - Accent3 94 5 5" xfId="13993" xr:uid="{00000000-0005-0000-0000-0000BB340000}"/>
    <cellStyle name="20% - Accent3 94 5 6" xfId="13994" xr:uid="{00000000-0005-0000-0000-0000BC340000}"/>
    <cellStyle name="20% - Accent3 94 6" xfId="13995" xr:uid="{00000000-0005-0000-0000-0000BD340000}"/>
    <cellStyle name="20% - Accent3 94 6 2" xfId="13996" xr:uid="{00000000-0005-0000-0000-0000BE340000}"/>
    <cellStyle name="20% - Accent3 94 6 2 2" xfId="13997" xr:uid="{00000000-0005-0000-0000-0000BF340000}"/>
    <cellStyle name="20% - Accent3 94 6 2 2 2" xfId="13998" xr:uid="{00000000-0005-0000-0000-0000C0340000}"/>
    <cellStyle name="20% - Accent3 94 6 2 3" xfId="13999" xr:uid="{00000000-0005-0000-0000-0000C1340000}"/>
    <cellStyle name="20% - Accent3 94 6 3" xfId="14000" xr:uid="{00000000-0005-0000-0000-0000C2340000}"/>
    <cellStyle name="20% - Accent3 94 6 3 2" xfId="14001" xr:uid="{00000000-0005-0000-0000-0000C3340000}"/>
    <cellStyle name="20% - Accent3 94 6 4" xfId="14002" xr:uid="{00000000-0005-0000-0000-0000C4340000}"/>
    <cellStyle name="20% - Accent3 94 6 5" xfId="14003" xr:uid="{00000000-0005-0000-0000-0000C5340000}"/>
    <cellStyle name="20% - Accent3 94 7" xfId="14004" xr:uid="{00000000-0005-0000-0000-0000C6340000}"/>
    <cellStyle name="20% - Accent3 94 7 2" xfId="14005" xr:uid="{00000000-0005-0000-0000-0000C7340000}"/>
    <cellStyle name="20% - Accent3 94 7 2 2" xfId="14006" xr:uid="{00000000-0005-0000-0000-0000C8340000}"/>
    <cellStyle name="20% - Accent3 94 7 3" xfId="14007" xr:uid="{00000000-0005-0000-0000-0000C9340000}"/>
    <cellStyle name="20% - Accent3 94 8" xfId="14008" xr:uid="{00000000-0005-0000-0000-0000CA340000}"/>
    <cellStyle name="20% - Accent3 94 8 2" xfId="14009" xr:uid="{00000000-0005-0000-0000-0000CB340000}"/>
    <cellStyle name="20% - Accent3 94 9" xfId="14010" xr:uid="{00000000-0005-0000-0000-0000CC340000}"/>
    <cellStyle name="20% - Accent3 94 9 2" xfId="14011" xr:uid="{00000000-0005-0000-0000-0000CD340000}"/>
    <cellStyle name="20% - Accent3 95" xfId="14012" xr:uid="{00000000-0005-0000-0000-0000CE340000}"/>
    <cellStyle name="20% - Accent3 95 10" xfId="14013" xr:uid="{00000000-0005-0000-0000-0000CF340000}"/>
    <cellStyle name="20% - Accent3 95 2" xfId="14014" xr:uid="{00000000-0005-0000-0000-0000D0340000}"/>
    <cellStyle name="20% - Accent3 95 2 2" xfId="14015" xr:uid="{00000000-0005-0000-0000-0000D1340000}"/>
    <cellStyle name="20% - Accent3 95 2 2 2" xfId="14016" xr:uid="{00000000-0005-0000-0000-0000D2340000}"/>
    <cellStyle name="20% - Accent3 95 2 2 2 2" xfId="14017" xr:uid="{00000000-0005-0000-0000-0000D3340000}"/>
    <cellStyle name="20% - Accent3 95 2 2 2 2 2" xfId="14018" xr:uid="{00000000-0005-0000-0000-0000D4340000}"/>
    <cellStyle name="20% - Accent3 95 2 2 2 2 2 2" xfId="14019" xr:uid="{00000000-0005-0000-0000-0000D5340000}"/>
    <cellStyle name="20% - Accent3 95 2 2 2 2 3" xfId="14020" xr:uid="{00000000-0005-0000-0000-0000D6340000}"/>
    <cellStyle name="20% - Accent3 95 2 2 2 3" xfId="14021" xr:uid="{00000000-0005-0000-0000-0000D7340000}"/>
    <cellStyle name="20% - Accent3 95 2 2 2 3 2" xfId="14022" xr:uid="{00000000-0005-0000-0000-0000D8340000}"/>
    <cellStyle name="20% - Accent3 95 2 2 2 4" xfId="14023" xr:uid="{00000000-0005-0000-0000-0000D9340000}"/>
    <cellStyle name="20% - Accent3 95 2 2 2 5" xfId="14024" xr:uid="{00000000-0005-0000-0000-0000DA340000}"/>
    <cellStyle name="20% - Accent3 95 2 2 3" xfId="14025" xr:uid="{00000000-0005-0000-0000-0000DB340000}"/>
    <cellStyle name="20% - Accent3 95 2 2 3 2" xfId="14026" xr:uid="{00000000-0005-0000-0000-0000DC340000}"/>
    <cellStyle name="20% - Accent3 95 2 2 3 2 2" xfId="14027" xr:uid="{00000000-0005-0000-0000-0000DD340000}"/>
    <cellStyle name="20% - Accent3 95 2 2 3 3" xfId="14028" xr:uid="{00000000-0005-0000-0000-0000DE340000}"/>
    <cellStyle name="20% - Accent3 95 2 2 4" xfId="14029" xr:uid="{00000000-0005-0000-0000-0000DF340000}"/>
    <cellStyle name="20% - Accent3 95 2 2 4 2" xfId="14030" xr:uid="{00000000-0005-0000-0000-0000E0340000}"/>
    <cellStyle name="20% - Accent3 95 2 2 5" xfId="14031" xr:uid="{00000000-0005-0000-0000-0000E1340000}"/>
    <cellStyle name="20% - Accent3 95 2 2 6" xfId="14032" xr:uid="{00000000-0005-0000-0000-0000E2340000}"/>
    <cellStyle name="20% - Accent3 95 2 3" xfId="14033" xr:uid="{00000000-0005-0000-0000-0000E3340000}"/>
    <cellStyle name="20% - Accent3 95 2 3 2" xfId="14034" xr:uid="{00000000-0005-0000-0000-0000E4340000}"/>
    <cellStyle name="20% - Accent3 95 2 3 2 2" xfId="14035" xr:uid="{00000000-0005-0000-0000-0000E5340000}"/>
    <cellStyle name="20% - Accent3 95 2 3 2 2 2" xfId="14036" xr:uid="{00000000-0005-0000-0000-0000E6340000}"/>
    <cellStyle name="20% - Accent3 95 2 3 2 3" xfId="14037" xr:uid="{00000000-0005-0000-0000-0000E7340000}"/>
    <cellStyle name="20% - Accent3 95 2 3 3" xfId="14038" xr:uid="{00000000-0005-0000-0000-0000E8340000}"/>
    <cellStyle name="20% - Accent3 95 2 3 3 2" xfId="14039" xr:uid="{00000000-0005-0000-0000-0000E9340000}"/>
    <cellStyle name="20% - Accent3 95 2 3 4" xfId="14040" xr:uid="{00000000-0005-0000-0000-0000EA340000}"/>
    <cellStyle name="20% - Accent3 95 2 3 5" xfId="14041" xr:uid="{00000000-0005-0000-0000-0000EB340000}"/>
    <cellStyle name="20% - Accent3 95 2 4" xfId="14042" xr:uid="{00000000-0005-0000-0000-0000EC340000}"/>
    <cellStyle name="20% - Accent3 95 2 4 2" xfId="14043" xr:uid="{00000000-0005-0000-0000-0000ED340000}"/>
    <cellStyle name="20% - Accent3 95 2 4 2 2" xfId="14044" xr:uid="{00000000-0005-0000-0000-0000EE340000}"/>
    <cellStyle name="20% - Accent3 95 2 4 3" xfId="14045" xr:uid="{00000000-0005-0000-0000-0000EF340000}"/>
    <cellStyle name="20% - Accent3 95 2 5" xfId="14046" xr:uid="{00000000-0005-0000-0000-0000F0340000}"/>
    <cellStyle name="20% - Accent3 95 2 5 2" xfId="14047" xr:uid="{00000000-0005-0000-0000-0000F1340000}"/>
    <cellStyle name="20% - Accent3 95 2 6" xfId="14048" xr:uid="{00000000-0005-0000-0000-0000F2340000}"/>
    <cellStyle name="20% - Accent3 95 2 7" xfId="14049" xr:uid="{00000000-0005-0000-0000-0000F3340000}"/>
    <cellStyle name="20% - Accent3 95 3" xfId="14050" xr:uid="{00000000-0005-0000-0000-0000F4340000}"/>
    <cellStyle name="20% - Accent3 95 3 2" xfId="14051" xr:uid="{00000000-0005-0000-0000-0000F5340000}"/>
    <cellStyle name="20% - Accent3 95 3 2 2" xfId="14052" xr:uid="{00000000-0005-0000-0000-0000F6340000}"/>
    <cellStyle name="20% - Accent3 95 3 2 2 2" xfId="14053" xr:uid="{00000000-0005-0000-0000-0000F7340000}"/>
    <cellStyle name="20% - Accent3 95 3 2 2 2 2" xfId="14054" xr:uid="{00000000-0005-0000-0000-0000F8340000}"/>
    <cellStyle name="20% - Accent3 95 3 2 2 2 2 2" xfId="14055" xr:uid="{00000000-0005-0000-0000-0000F9340000}"/>
    <cellStyle name="20% - Accent3 95 3 2 2 2 3" xfId="14056" xr:uid="{00000000-0005-0000-0000-0000FA340000}"/>
    <cellStyle name="20% - Accent3 95 3 2 2 3" xfId="14057" xr:uid="{00000000-0005-0000-0000-0000FB340000}"/>
    <cellStyle name="20% - Accent3 95 3 2 2 3 2" xfId="14058" xr:uid="{00000000-0005-0000-0000-0000FC340000}"/>
    <cellStyle name="20% - Accent3 95 3 2 2 4" xfId="14059" xr:uid="{00000000-0005-0000-0000-0000FD340000}"/>
    <cellStyle name="20% - Accent3 95 3 2 2 5" xfId="14060" xr:uid="{00000000-0005-0000-0000-0000FE340000}"/>
    <cellStyle name="20% - Accent3 95 3 2 3" xfId="14061" xr:uid="{00000000-0005-0000-0000-0000FF340000}"/>
    <cellStyle name="20% - Accent3 95 3 2 3 2" xfId="14062" xr:uid="{00000000-0005-0000-0000-000000350000}"/>
    <cellStyle name="20% - Accent3 95 3 2 3 2 2" xfId="14063" xr:uid="{00000000-0005-0000-0000-000001350000}"/>
    <cellStyle name="20% - Accent3 95 3 2 3 3" xfId="14064" xr:uid="{00000000-0005-0000-0000-000002350000}"/>
    <cellStyle name="20% - Accent3 95 3 2 4" xfId="14065" xr:uid="{00000000-0005-0000-0000-000003350000}"/>
    <cellStyle name="20% - Accent3 95 3 2 4 2" xfId="14066" xr:uid="{00000000-0005-0000-0000-000004350000}"/>
    <cellStyle name="20% - Accent3 95 3 2 5" xfId="14067" xr:uid="{00000000-0005-0000-0000-000005350000}"/>
    <cellStyle name="20% - Accent3 95 3 2 6" xfId="14068" xr:uid="{00000000-0005-0000-0000-000006350000}"/>
    <cellStyle name="20% - Accent3 95 3 3" xfId="14069" xr:uid="{00000000-0005-0000-0000-000007350000}"/>
    <cellStyle name="20% - Accent3 95 3 3 2" xfId="14070" xr:uid="{00000000-0005-0000-0000-000008350000}"/>
    <cellStyle name="20% - Accent3 95 3 3 2 2" xfId="14071" xr:uid="{00000000-0005-0000-0000-000009350000}"/>
    <cellStyle name="20% - Accent3 95 3 3 2 2 2" xfId="14072" xr:uid="{00000000-0005-0000-0000-00000A350000}"/>
    <cellStyle name="20% - Accent3 95 3 3 2 3" xfId="14073" xr:uid="{00000000-0005-0000-0000-00000B350000}"/>
    <cellStyle name="20% - Accent3 95 3 3 3" xfId="14074" xr:uid="{00000000-0005-0000-0000-00000C350000}"/>
    <cellStyle name="20% - Accent3 95 3 3 3 2" xfId="14075" xr:uid="{00000000-0005-0000-0000-00000D350000}"/>
    <cellStyle name="20% - Accent3 95 3 3 4" xfId="14076" xr:uid="{00000000-0005-0000-0000-00000E350000}"/>
    <cellStyle name="20% - Accent3 95 3 3 5" xfId="14077" xr:uid="{00000000-0005-0000-0000-00000F350000}"/>
    <cellStyle name="20% - Accent3 95 3 4" xfId="14078" xr:uid="{00000000-0005-0000-0000-000010350000}"/>
    <cellStyle name="20% - Accent3 95 3 4 2" xfId="14079" xr:uid="{00000000-0005-0000-0000-000011350000}"/>
    <cellStyle name="20% - Accent3 95 3 4 2 2" xfId="14080" xr:uid="{00000000-0005-0000-0000-000012350000}"/>
    <cellStyle name="20% - Accent3 95 3 4 3" xfId="14081" xr:uid="{00000000-0005-0000-0000-000013350000}"/>
    <cellStyle name="20% - Accent3 95 3 5" xfId="14082" xr:uid="{00000000-0005-0000-0000-000014350000}"/>
    <cellStyle name="20% - Accent3 95 3 5 2" xfId="14083" xr:uid="{00000000-0005-0000-0000-000015350000}"/>
    <cellStyle name="20% - Accent3 95 3 6" xfId="14084" xr:uid="{00000000-0005-0000-0000-000016350000}"/>
    <cellStyle name="20% - Accent3 95 3 7" xfId="14085" xr:uid="{00000000-0005-0000-0000-000017350000}"/>
    <cellStyle name="20% - Accent3 95 4" xfId="14086" xr:uid="{00000000-0005-0000-0000-000018350000}"/>
    <cellStyle name="20% - Accent3 95 4 2" xfId="14087" xr:uid="{00000000-0005-0000-0000-000019350000}"/>
    <cellStyle name="20% - Accent3 95 4 2 2" xfId="14088" xr:uid="{00000000-0005-0000-0000-00001A350000}"/>
    <cellStyle name="20% - Accent3 95 4 2 2 2" xfId="14089" xr:uid="{00000000-0005-0000-0000-00001B350000}"/>
    <cellStyle name="20% - Accent3 95 4 2 2 2 2" xfId="14090" xr:uid="{00000000-0005-0000-0000-00001C350000}"/>
    <cellStyle name="20% - Accent3 95 4 2 2 3" xfId="14091" xr:uid="{00000000-0005-0000-0000-00001D350000}"/>
    <cellStyle name="20% - Accent3 95 4 2 3" xfId="14092" xr:uid="{00000000-0005-0000-0000-00001E350000}"/>
    <cellStyle name="20% - Accent3 95 4 2 3 2" xfId="14093" xr:uid="{00000000-0005-0000-0000-00001F350000}"/>
    <cellStyle name="20% - Accent3 95 4 2 4" xfId="14094" xr:uid="{00000000-0005-0000-0000-000020350000}"/>
    <cellStyle name="20% - Accent3 95 4 2 5" xfId="14095" xr:uid="{00000000-0005-0000-0000-000021350000}"/>
    <cellStyle name="20% - Accent3 95 4 3" xfId="14096" xr:uid="{00000000-0005-0000-0000-000022350000}"/>
    <cellStyle name="20% - Accent3 95 4 3 2" xfId="14097" xr:uid="{00000000-0005-0000-0000-000023350000}"/>
    <cellStyle name="20% - Accent3 95 4 3 2 2" xfId="14098" xr:uid="{00000000-0005-0000-0000-000024350000}"/>
    <cellStyle name="20% - Accent3 95 4 3 3" xfId="14099" xr:uid="{00000000-0005-0000-0000-000025350000}"/>
    <cellStyle name="20% - Accent3 95 4 4" xfId="14100" xr:uid="{00000000-0005-0000-0000-000026350000}"/>
    <cellStyle name="20% - Accent3 95 4 4 2" xfId="14101" xr:uid="{00000000-0005-0000-0000-000027350000}"/>
    <cellStyle name="20% - Accent3 95 4 5" xfId="14102" xr:uid="{00000000-0005-0000-0000-000028350000}"/>
    <cellStyle name="20% - Accent3 95 4 6" xfId="14103" xr:uid="{00000000-0005-0000-0000-000029350000}"/>
    <cellStyle name="20% - Accent3 95 5" xfId="14104" xr:uid="{00000000-0005-0000-0000-00002A350000}"/>
    <cellStyle name="20% - Accent3 95 5 2" xfId="14105" xr:uid="{00000000-0005-0000-0000-00002B350000}"/>
    <cellStyle name="20% - Accent3 95 5 2 2" xfId="14106" xr:uid="{00000000-0005-0000-0000-00002C350000}"/>
    <cellStyle name="20% - Accent3 95 5 2 2 2" xfId="14107" xr:uid="{00000000-0005-0000-0000-00002D350000}"/>
    <cellStyle name="20% - Accent3 95 5 2 2 2 2" xfId="14108" xr:uid="{00000000-0005-0000-0000-00002E350000}"/>
    <cellStyle name="20% - Accent3 95 5 2 2 3" xfId="14109" xr:uid="{00000000-0005-0000-0000-00002F350000}"/>
    <cellStyle name="20% - Accent3 95 5 2 3" xfId="14110" xr:uid="{00000000-0005-0000-0000-000030350000}"/>
    <cellStyle name="20% - Accent3 95 5 2 3 2" xfId="14111" xr:uid="{00000000-0005-0000-0000-000031350000}"/>
    <cellStyle name="20% - Accent3 95 5 2 4" xfId="14112" xr:uid="{00000000-0005-0000-0000-000032350000}"/>
    <cellStyle name="20% - Accent3 95 5 2 5" xfId="14113" xr:uid="{00000000-0005-0000-0000-000033350000}"/>
    <cellStyle name="20% - Accent3 95 5 3" xfId="14114" xr:uid="{00000000-0005-0000-0000-000034350000}"/>
    <cellStyle name="20% - Accent3 95 5 3 2" xfId="14115" xr:uid="{00000000-0005-0000-0000-000035350000}"/>
    <cellStyle name="20% - Accent3 95 5 3 2 2" xfId="14116" xr:uid="{00000000-0005-0000-0000-000036350000}"/>
    <cellStyle name="20% - Accent3 95 5 3 3" xfId="14117" xr:uid="{00000000-0005-0000-0000-000037350000}"/>
    <cellStyle name="20% - Accent3 95 5 4" xfId="14118" xr:uid="{00000000-0005-0000-0000-000038350000}"/>
    <cellStyle name="20% - Accent3 95 5 4 2" xfId="14119" xr:uid="{00000000-0005-0000-0000-000039350000}"/>
    <cellStyle name="20% - Accent3 95 5 5" xfId="14120" xr:uid="{00000000-0005-0000-0000-00003A350000}"/>
    <cellStyle name="20% - Accent3 95 5 6" xfId="14121" xr:uid="{00000000-0005-0000-0000-00003B350000}"/>
    <cellStyle name="20% - Accent3 95 6" xfId="14122" xr:uid="{00000000-0005-0000-0000-00003C350000}"/>
    <cellStyle name="20% - Accent3 95 6 2" xfId="14123" xr:uid="{00000000-0005-0000-0000-00003D350000}"/>
    <cellStyle name="20% - Accent3 95 6 2 2" xfId="14124" xr:uid="{00000000-0005-0000-0000-00003E350000}"/>
    <cellStyle name="20% - Accent3 95 6 2 2 2" xfId="14125" xr:uid="{00000000-0005-0000-0000-00003F350000}"/>
    <cellStyle name="20% - Accent3 95 6 2 3" xfId="14126" xr:uid="{00000000-0005-0000-0000-000040350000}"/>
    <cellStyle name="20% - Accent3 95 6 3" xfId="14127" xr:uid="{00000000-0005-0000-0000-000041350000}"/>
    <cellStyle name="20% - Accent3 95 6 3 2" xfId="14128" xr:uid="{00000000-0005-0000-0000-000042350000}"/>
    <cellStyle name="20% - Accent3 95 6 4" xfId="14129" xr:uid="{00000000-0005-0000-0000-000043350000}"/>
    <cellStyle name="20% - Accent3 95 6 5" xfId="14130" xr:uid="{00000000-0005-0000-0000-000044350000}"/>
    <cellStyle name="20% - Accent3 95 7" xfId="14131" xr:uid="{00000000-0005-0000-0000-000045350000}"/>
    <cellStyle name="20% - Accent3 95 7 2" xfId="14132" xr:uid="{00000000-0005-0000-0000-000046350000}"/>
    <cellStyle name="20% - Accent3 95 7 2 2" xfId="14133" xr:uid="{00000000-0005-0000-0000-000047350000}"/>
    <cellStyle name="20% - Accent3 95 7 3" xfId="14134" xr:uid="{00000000-0005-0000-0000-000048350000}"/>
    <cellStyle name="20% - Accent3 95 8" xfId="14135" xr:uid="{00000000-0005-0000-0000-000049350000}"/>
    <cellStyle name="20% - Accent3 95 8 2" xfId="14136" xr:uid="{00000000-0005-0000-0000-00004A350000}"/>
    <cellStyle name="20% - Accent3 95 9" xfId="14137" xr:uid="{00000000-0005-0000-0000-00004B350000}"/>
    <cellStyle name="20% - Accent3 95 9 2" xfId="14138" xr:uid="{00000000-0005-0000-0000-00004C350000}"/>
    <cellStyle name="20% - Accent3 96" xfId="14139" xr:uid="{00000000-0005-0000-0000-00004D350000}"/>
    <cellStyle name="20% - Accent3 96 10" xfId="14140" xr:uid="{00000000-0005-0000-0000-00004E350000}"/>
    <cellStyle name="20% - Accent3 96 2" xfId="14141" xr:uid="{00000000-0005-0000-0000-00004F350000}"/>
    <cellStyle name="20% - Accent3 96 2 2" xfId="14142" xr:uid="{00000000-0005-0000-0000-000050350000}"/>
    <cellStyle name="20% - Accent3 96 2 2 2" xfId="14143" xr:uid="{00000000-0005-0000-0000-000051350000}"/>
    <cellStyle name="20% - Accent3 96 2 2 2 2" xfId="14144" xr:uid="{00000000-0005-0000-0000-000052350000}"/>
    <cellStyle name="20% - Accent3 96 2 2 2 2 2" xfId="14145" xr:uid="{00000000-0005-0000-0000-000053350000}"/>
    <cellStyle name="20% - Accent3 96 2 2 2 2 2 2" xfId="14146" xr:uid="{00000000-0005-0000-0000-000054350000}"/>
    <cellStyle name="20% - Accent3 96 2 2 2 2 3" xfId="14147" xr:uid="{00000000-0005-0000-0000-000055350000}"/>
    <cellStyle name="20% - Accent3 96 2 2 2 3" xfId="14148" xr:uid="{00000000-0005-0000-0000-000056350000}"/>
    <cellStyle name="20% - Accent3 96 2 2 2 3 2" xfId="14149" xr:uid="{00000000-0005-0000-0000-000057350000}"/>
    <cellStyle name="20% - Accent3 96 2 2 2 4" xfId="14150" xr:uid="{00000000-0005-0000-0000-000058350000}"/>
    <cellStyle name="20% - Accent3 96 2 2 2 5" xfId="14151" xr:uid="{00000000-0005-0000-0000-000059350000}"/>
    <cellStyle name="20% - Accent3 96 2 2 3" xfId="14152" xr:uid="{00000000-0005-0000-0000-00005A350000}"/>
    <cellStyle name="20% - Accent3 96 2 2 3 2" xfId="14153" xr:uid="{00000000-0005-0000-0000-00005B350000}"/>
    <cellStyle name="20% - Accent3 96 2 2 3 2 2" xfId="14154" xr:uid="{00000000-0005-0000-0000-00005C350000}"/>
    <cellStyle name="20% - Accent3 96 2 2 3 3" xfId="14155" xr:uid="{00000000-0005-0000-0000-00005D350000}"/>
    <cellStyle name="20% - Accent3 96 2 2 4" xfId="14156" xr:uid="{00000000-0005-0000-0000-00005E350000}"/>
    <cellStyle name="20% - Accent3 96 2 2 4 2" xfId="14157" xr:uid="{00000000-0005-0000-0000-00005F350000}"/>
    <cellStyle name="20% - Accent3 96 2 2 5" xfId="14158" xr:uid="{00000000-0005-0000-0000-000060350000}"/>
    <cellStyle name="20% - Accent3 96 2 2 6" xfId="14159" xr:uid="{00000000-0005-0000-0000-000061350000}"/>
    <cellStyle name="20% - Accent3 96 2 3" xfId="14160" xr:uid="{00000000-0005-0000-0000-000062350000}"/>
    <cellStyle name="20% - Accent3 96 2 3 2" xfId="14161" xr:uid="{00000000-0005-0000-0000-000063350000}"/>
    <cellStyle name="20% - Accent3 96 2 3 2 2" xfId="14162" xr:uid="{00000000-0005-0000-0000-000064350000}"/>
    <cellStyle name="20% - Accent3 96 2 3 2 2 2" xfId="14163" xr:uid="{00000000-0005-0000-0000-000065350000}"/>
    <cellStyle name="20% - Accent3 96 2 3 2 3" xfId="14164" xr:uid="{00000000-0005-0000-0000-000066350000}"/>
    <cellStyle name="20% - Accent3 96 2 3 3" xfId="14165" xr:uid="{00000000-0005-0000-0000-000067350000}"/>
    <cellStyle name="20% - Accent3 96 2 3 3 2" xfId="14166" xr:uid="{00000000-0005-0000-0000-000068350000}"/>
    <cellStyle name="20% - Accent3 96 2 3 4" xfId="14167" xr:uid="{00000000-0005-0000-0000-000069350000}"/>
    <cellStyle name="20% - Accent3 96 2 3 5" xfId="14168" xr:uid="{00000000-0005-0000-0000-00006A350000}"/>
    <cellStyle name="20% - Accent3 96 2 4" xfId="14169" xr:uid="{00000000-0005-0000-0000-00006B350000}"/>
    <cellStyle name="20% - Accent3 96 2 4 2" xfId="14170" xr:uid="{00000000-0005-0000-0000-00006C350000}"/>
    <cellStyle name="20% - Accent3 96 2 4 2 2" xfId="14171" xr:uid="{00000000-0005-0000-0000-00006D350000}"/>
    <cellStyle name="20% - Accent3 96 2 4 3" xfId="14172" xr:uid="{00000000-0005-0000-0000-00006E350000}"/>
    <cellStyle name="20% - Accent3 96 2 5" xfId="14173" xr:uid="{00000000-0005-0000-0000-00006F350000}"/>
    <cellStyle name="20% - Accent3 96 2 5 2" xfId="14174" xr:uid="{00000000-0005-0000-0000-000070350000}"/>
    <cellStyle name="20% - Accent3 96 2 6" xfId="14175" xr:uid="{00000000-0005-0000-0000-000071350000}"/>
    <cellStyle name="20% - Accent3 96 2 7" xfId="14176" xr:uid="{00000000-0005-0000-0000-000072350000}"/>
    <cellStyle name="20% - Accent3 96 3" xfId="14177" xr:uid="{00000000-0005-0000-0000-000073350000}"/>
    <cellStyle name="20% - Accent3 96 3 2" xfId="14178" xr:uid="{00000000-0005-0000-0000-000074350000}"/>
    <cellStyle name="20% - Accent3 96 3 2 2" xfId="14179" xr:uid="{00000000-0005-0000-0000-000075350000}"/>
    <cellStyle name="20% - Accent3 96 3 2 2 2" xfId="14180" xr:uid="{00000000-0005-0000-0000-000076350000}"/>
    <cellStyle name="20% - Accent3 96 3 2 2 2 2" xfId="14181" xr:uid="{00000000-0005-0000-0000-000077350000}"/>
    <cellStyle name="20% - Accent3 96 3 2 2 2 2 2" xfId="14182" xr:uid="{00000000-0005-0000-0000-000078350000}"/>
    <cellStyle name="20% - Accent3 96 3 2 2 2 3" xfId="14183" xr:uid="{00000000-0005-0000-0000-000079350000}"/>
    <cellStyle name="20% - Accent3 96 3 2 2 3" xfId="14184" xr:uid="{00000000-0005-0000-0000-00007A350000}"/>
    <cellStyle name="20% - Accent3 96 3 2 2 3 2" xfId="14185" xr:uid="{00000000-0005-0000-0000-00007B350000}"/>
    <cellStyle name="20% - Accent3 96 3 2 2 4" xfId="14186" xr:uid="{00000000-0005-0000-0000-00007C350000}"/>
    <cellStyle name="20% - Accent3 96 3 2 2 5" xfId="14187" xr:uid="{00000000-0005-0000-0000-00007D350000}"/>
    <cellStyle name="20% - Accent3 96 3 2 3" xfId="14188" xr:uid="{00000000-0005-0000-0000-00007E350000}"/>
    <cellStyle name="20% - Accent3 96 3 2 3 2" xfId="14189" xr:uid="{00000000-0005-0000-0000-00007F350000}"/>
    <cellStyle name="20% - Accent3 96 3 2 3 2 2" xfId="14190" xr:uid="{00000000-0005-0000-0000-000080350000}"/>
    <cellStyle name="20% - Accent3 96 3 2 3 3" xfId="14191" xr:uid="{00000000-0005-0000-0000-000081350000}"/>
    <cellStyle name="20% - Accent3 96 3 2 4" xfId="14192" xr:uid="{00000000-0005-0000-0000-000082350000}"/>
    <cellStyle name="20% - Accent3 96 3 2 4 2" xfId="14193" xr:uid="{00000000-0005-0000-0000-000083350000}"/>
    <cellStyle name="20% - Accent3 96 3 2 5" xfId="14194" xr:uid="{00000000-0005-0000-0000-000084350000}"/>
    <cellStyle name="20% - Accent3 96 3 2 6" xfId="14195" xr:uid="{00000000-0005-0000-0000-000085350000}"/>
    <cellStyle name="20% - Accent3 96 3 3" xfId="14196" xr:uid="{00000000-0005-0000-0000-000086350000}"/>
    <cellStyle name="20% - Accent3 96 3 3 2" xfId="14197" xr:uid="{00000000-0005-0000-0000-000087350000}"/>
    <cellStyle name="20% - Accent3 96 3 3 2 2" xfId="14198" xr:uid="{00000000-0005-0000-0000-000088350000}"/>
    <cellStyle name="20% - Accent3 96 3 3 2 2 2" xfId="14199" xr:uid="{00000000-0005-0000-0000-000089350000}"/>
    <cellStyle name="20% - Accent3 96 3 3 2 3" xfId="14200" xr:uid="{00000000-0005-0000-0000-00008A350000}"/>
    <cellStyle name="20% - Accent3 96 3 3 3" xfId="14201" xr:uid="{00000000-0005-0000-0000-00008B350000}"/>
    <cellStyle name="20% - Accent3 96 3 3 3 2" xfId="14202" xr:uid="{00000000-0005-0000-0000-00008C350000}"/>
    <cellStyle name="20% - Accent3 96 3 3 4" xfId="14203" xr:uid="{00000000-0005-0000-0000-00008D350000}"/>
    <cellStyle name="20% - Accent3 96 3 3 5" xfId="14204" xr:uid="{00000000-0005-0000-0000-00008E350000}"/>
    <cellStyle name="20% - Accent3 96 3 4" xfId="14205" xr:uid="{00000000-0005-0000-0000-00008F350000}"/>
    <cellStyle name="20% - Accent3 96 3 4 2" xfId="14206" xr:uid="{00000000-0005-0000-0000-000090350000}"/>
    <cellStyle name="20% - Accent3 96 3 4 2 2" xfId="14207" xr:uid="{00000000-0005-0000-0000-000091350000}"/>
    <cellStyle name="20% - Accent3 96 3 4 3" xfId="14208" xr:uid="{00000000-0005-0000-0000-000092350000}"/>
    <cellStyle name="20% - Accent3 96 3 5" xfId="14209" xr:uid="{00000000-0005-0000-0000-000093350000}"/>
    <cellStyle name="20% - Accent3 96 3 5 2" xfId="14210" xr:uid="{00000000-0005-0000-0000-000094350000}"/>
    <cellStyle name="20% - Accent3 96 3 6" xfId="14211" xr:uid="{00000000-0005-0000-0000-000095350000}"/>
    <cellStyle name="20% - Accent3 96 3 7" xfId="14212" xr:uid="{00000000-0005-0000-0000-000096350000}"/>
    <cellStyle name="20% - Accent3 96 4" xfId="14213" xr:uid="{00000000-0005-0000-0000-000097350000}"/>
    <cellStyle name="20% - Accent3 96 4 2" xfId="14214" xr:uid="{00000000-0005-0000-0000-000098350000}"/>
    <cellStyle name="20% - Accent3 96 4 2 2" xfId="14215" xr:uid="{00000000-0005-0000-0000-000099350000}"/>
    <cellStyle name="20% - Accent3 96 4 2 2 2" xfId="14216" xr:uid="{00000000-0005-0000-0000-00009A350000}"/>
    <cellStyle name="20% - Accent3 96 4 2 2 2 2" xfId="14217" xr:uid="{00000000-0005-0000-0000-00009B350000}"/>
    <cellStyle name="20% - Accent3 96 4 2 2 3" xfId="14218" xr:uid="{00000000-0005-0000-0000-00009C350000}"/>
    <cellStyle name="20% - Accent3 96 4 2 3" xfId="14219" xr:uid="{00000000-0005-0000-0000-00009D350000}"/>
    <cellStyle name="20% - Accent3 96 4 2 3 2" xfId="14220" xr:uid="{00000000-0005-0000-0000-00009E350000}"/>
    <cellStyle name="20% - Accent3 96 4 2 4" xfId="14221" xr:uid="{00000000-0005-0000-0000-00009F350000}"/>
    <cellStyle name="20% - Accent3 96 4 2 5" xfId="14222" xr:uid="{00000000-0005-0000-0000-0000A0350000}"/>
    <cellStyle name="20% - Accent3 96 4 3" xfId="14223" xr:uid="{00000000-0005-0000-0000-0000A1350000}"/>
    <cellStyle name="20% - Accent3 96 4 3 2" xfId="14224" xr:uid="{00000000-0005-0000-0000-0000A2350000}"/>
    <cellStyle name="20% - Accent3 96 4 3 2 2" xfId="14225" xr:uid="{00000000-0005-0000-0000-0000A3350000}"/>
    <cellStyle name="20% - Accent3 96 4 3 3" xfId="14226" xr:uid="{00000000-0005-0000-0000-0000A4350000}"/>
    <cellStyle name="20% - Accent3 96 4 4" xfId="14227" xr:uid="{00000000-0005-0000-0000-0000A5350000}"/>
    <cellStyle name="20% - Accent3 96 4 4 2" xfId="14228" xr:uid="{00000000-0005-0000-0000-0000A6350000}"/>
    <cellStyle name="20% - Accent3 96 4 5" xfId="14229" xr:uid="{00000000-0005-0000-0000-0000A7350000}"/>
    <cellStyle name="20% - Accent3 96 4 6" xfId="14230" xr:uid="{00000000-0005-0000-0000-0000A8350000}"/>
    <cellStyle name="20% - Accent3 96 5" xfId="14231" xr:uid="{00000000-0005-0000-0000-0000A9350000}"/>
    <cellStyle name="20% - Accent3 96 5 2" xfId="14232" xr:uid="{00000000-0005-0000-0000-0000AA350000}"/>
    <cellStyle name="20% - Accent3 96 5 2 2" xfId="14233" xr:uid="{00000000-0005-0000-0000-0000AB350000}"/>
    <cellStyle name="20% - Accent3 96 5 2 2 2" xfId="14234" xr:uid="{00000000-0005-0000-0000-0000AC350000}"/>
    <cellStyle name="20% - Accent3 96 5 2 2 2 2" xfId="14235" xr:uid="{00000000-0005-0000-0000-0000AD350000}"/>
    <cellStyle name="20% - Accent3 96 5 2 2 3" xfId="14236" xr:uid="{00000000-0005-0000-0000-0000AE350000}"/>
    <cellStyle name="20% - Accent3 96 5 2 3" xfId="14237" xr:uid="{00000000-0005-0000-0000-0000AF350000}"/>
    <cellStyle name="20% - Accent3 96 5 2 3 2" xfId="14238" xr:uid="{00000000-0005-0000-0000-0000B0350000}"/>
    <cellStyle name="20% - Accent3 96 5 2 4" xfId="14239" xr:uid="{00000000-0005-0000-0000-0000B1350000}"/>
    <cellStyle name="20% - Accent3 96 5 2 5" xfId="14240" xr:uid="{00000000-0005-0000-0000-0000B2350000}"/>
    <cellStyle name="20% - Accent3 96 5 3" xfId="14241" xr:uid="{00000000-0005-0000-0000-0000B3350000}"/>
    <cellStyle name="20% - Accent3 96 5 3 2" xfId="14242" xr:uid="{00000000-0005-0000-0000-0000B4350000}"/>
    <cellStyle name="20% - Accent3 96 5 3 2 2" xfId="14243" xr:uid="{00000000-0005-0000-0000-0000B5350000}"/>
    <cellStyle name="20% - Accent3 96 5 3 3" xfId="14244" xr:uid="{00000000-0005-0000-0000-0000B6350000}"/>
    <cellStyle name="20% - Accent3 96 5 4" xfId="14245" xr:uid="{00000000-0005-0000-0000-0000B7350000}"/>
    <cellStyle name="20% - Accent3 96 5 4 2" xfId="14246" xr:uid="{00000000-0005-0000-0000-0000B8350000}"/>
    <cellStyle name="20% - Accent3 96 5 5" xfId="14247" xr:uid="{00000000-0005-0000-0000-0000B9350000}"/>
    <cellStyle name="20% - Accent3 96 5 6" xfId="14248" xr:uid="{00000000-0005-0000-0000-0000BA350000}"/>
    <cellStyle name="20% - Accent3 96 6" xfId="14249" xr:uid="{00000000-0005-0000-0000-0000BB350000}"/>
    <cellStyle name="20% - Accent3 96 6 2" xfId="14250" xr:uid="{00000000-0005-0000-0000-0000BC350000}"/>
    <cellStyle name="20% - Accent3 96 6 2 2" xfId="14251" xr:uid="{00000000-0005-0000-0000-0000BD350000}"/>
    <cellStyle name="20% - Accent3 96 6 2 2 2" xfId="14252" xr:uid="{00000000-0005-0000-0000-0000BE350000}"/>
    <cellStyle name="20% - Accent3 96 6 2 3" xfId="14253" xr:uid="{00000000-0005-0000-0000-0000BF350000}"/>
    <cellStyle name="20% - Accent3 96 6 3" xfId="14254" xr:uid="{00000000-0005-0000-0000-0000C0350000}"/>
    <cellStyle name="20% - Accent3 96 6 3 2" xfId="14255" xr:uid="{00000000-0005-0000-0000-0000C1350000}"/>
    <cellStyle name="20% - Accent3 96 6 4" xfId="14256" xr:uid="{00000000-0005-0000-0000-0000C2350000}"/>
    <cellStyle name="20% - Accent3 96 6 5" xfId="14257" xr:uid="{00000000-0005-0000-0000-0000C3350000}"/>
    <cellStyle name="20% - Accent3 96 7" xfId="14258" xr:uid="{00000000-0005-0000-0000-0000C4350000}"/>
    <cellStyle name="20% - Accent3 96 7 2" xfId="14259" xr:uid="{00000000-0005-0000-0000-0000C5350000}"/>
    <cellStyle name="20% - Accent3 96 7 2 2" xfId="14260" xr:uid="{00000000-0005-0000-0000-0000C6350000}"/>
    <cellStyle name="20% - Accent3 96 7 3" xfId="14261" xr:uid="{00000000-0005-0000-0000-0000C7350000}"/>
    <cellStyle name="20% - Accent3 96 8" xfId="14262" xr:uid="{00000000-0005-0000-0000-0000C8350000}"/>
    <cellStyle name="20% - Accent3 96 8 2" xfId="14263" xr:uid="{00000000-0005-0000-0000-0000C9350000}"/>
    <cellStyle name="20% - Accent3 96 9" xfId="14264" xr:uid="{00000000-0005-0000-0000-0000CA350000}"/>
    <cellStyle name="20% - Accent3 96 9 2" xfId="14265" xr:uid="{00000000-0005-0000-0000-0000CB350000}"/>
    <cellStyle name="20% - Accent3 97" xfId="14266" xr:uid="{00000000-0005-0000-0000-0000CC350000}"/>
    <cellStyle name="20% - Accent3 97 10" xfId="14267" xr:uid="{00000000-0005-0000-0000-0000CD350000}"/>
    <cellStyle name="20% - Accent3 97 2" xfId="14268" xr:uid="{00000000-0005-0000-0000-0000CE350000}"/>
    <cellStyle name="20% - Accent3 97 2 2" xfId="14269" xr:uid="{00000000-0005-0000-0000-0000CF350000}"/>
    <cellStyle name="20% - Accent3 97 2 2 2" xfId="14270" xr:uid="{00000000-0005-0000-0000-0000D0350000}"/>
    <cellStyle name="20% - Accent3 97 2 2 2 2" xfId="14271" xr:uid="{00000000-0005-0000-0000-0000D1350000}"/>
    <cellStyle name="20% - Accent3 97 2 2 2 2 2" xfId="14272" xr:uid="{00000000-0005-0000-0000-0000D2350000}"/>
    <cellStyle name="20% - Accent3 97 2 2 2 2 2 2" xfId="14273" xr:uid="{00000000-0005-0000-0000-0000D3350000}"/>
    <cellStyle name="20% - Accent3 97 2 2 2 2 3" xfId="14274" xr:uid="{00000000-0005-0000-0000-0000D4350000}"/>
    <cellStyle name="20% - Accent3 97 2 2 2 3" xfId="14275" xr:uid="{00000000-0005-0000-0000-0000D5350000}"/>
    <cellStyle name="20% - Accent3 97 2 2 2 3 2" xfId="14276" xr:uid="{00000000-0005-0000-0000-0000D6350000}"/>
    <cellStyle name="20% - Accent3 97 2 2 2 4" xfId="14277" xr:uid="{00000000-0005-0000-0000-0000D7350000}"/>
    <cellStyle name="20% - Accent3 97 2 2 2 5" xfId="14278" xr:uid="{00000000-0005-0000-0000-0000D8350000}"/>
    <cellStyle name="20% - Accent3 97 2 2 3" xfId="14279" xr:uid="{00000000-0005-0000-0000-0000D9350000}"/>
    <cellStyle name="20% - Accent3 97 2 2 3 2" xfId="14280" xr:uid="{00000000-0005-0000-0000-0000DA350000}"/>
    <cellStyle name="20% - Accent3 97 2 2 3 2 2" xfId="14281" xr:uid="{00000000-0005-0000-0000-0000DB350000}"/>
    <cellStyle name="20% - Accent3 97 2 2 3 3" xfId="14282" xr:uid="{00000000-0005-0000-0000-0000DC350000}"/>
    <cellStyle name="20% - Accent3 97 2 2 4" xfId="14283" xr:uid="{00000000-0005-0000-0000-0000DD350000}"/>
    <cellStyle name="20% - Accent3 97 2 2 4 2" xfId="14284" xr:uid="{00000000-0005-0000-0000-0000DE350000}"/>
    <cellStyle name="20% - Accent3 97 2 2 5" xfId="14285" xr:uid="{00000000-0005-0000-0000-0000DF350000}"/>
    <cellStyle name="20% - Accent3 97 2 2 6" xfId="14286" xr:uid="{00000000-0005-0000-0000-0000E0350000}"/>
    <cellStyle name="20% - Accent3 97 2 3" xfId="14287" xr:uid="{00000000-0005-0000-0000-0000E1350000}"/>
    <cellStyle name="20% - Accent3 97 2 3 2" xfId="14288" xr:uid="{00000000-0005-0000-0000-0000E2350000}"/>
    <cellStyle name="20% - Accent3 97 2 3 2 2" xfId="14289" xr:uid="{00000000-0005-0000-0000-0000E3350000}"/>
    <cellStyle name="20% - Accent3 97 2 3 2 2 2" xfId="14290" xr:uid="{00000000-0005-0000-0000-0000E4350000}"/>
    <cellStyle name="20% - Accent3 97 2 3 2 3" xfId="14291" xr:uid="{00000000-0005-0000-0000-0000E5350000}"/>
    <cellStyle name="20% - Accent3 97 2 3 3" xfId="14292" xr:uid="{00000000-0005-0000-0000-0000E6350000}"/>
    <cellStyle name="20% - Accent3 97 2 3 3 2" xfId="14293" xr:uid="{00000000-0005-0000-0000-0000E7350000}"/>
    <cellStyle name="20% - Accent3 97 2 3 4" xfId="14294" xr:uid="{00000000-0005-0000-0000-0000E8350000}"/>
    <cellStyle name="20% - Accent3 97 2 3 5" xfId="14295" xr:uid="{00000000-0005-0000-0000-0000E9350000}"/>
    <cellStyle name="20% - Accent3 97 2 4" xfId="14296" xr:uid="{00000000-0005-0000-0000-0000EA350000}"/>
    <cellStyle name="20% - Accent3 97 2 4 2" xfId="14297" xr:uid="{00000000-0005-0000-0000-0000EB350000}"/>
    <cellStyle name="20% - Accent3 97 2 4 2 2" xfId="14298" xr:uid="{00000000-0005-0000-0000-0000EC350000}"/>
    <cellStyle name="20% - Accent3 97 2 4 3" xfId="14299" xr:uid="{00000000-0005-0000-0000-0000ED350000}"/>
    <cellStyle name="20% - Accent3 97 2 5" xfId="14300" xr:uid="{00000000-0005-0000-0000-0000EE350000}"/>
    <cellStyle name="20% - Accent3 97 2 5 2" xfId="14301" xr:uid="{00000000-0005-0000-0000-0000EF350000}"/>
    <cellStyle name="20% - Accent3 97 2 6" xfId="14302" xr:uid="{00000000-0005-0000-0000-0000F0350000}"/>
    <cellStyle name="20% - Accent3 97 2 7" xfId="14303" xr:uid="{00000000-0005-0000-0000-0000F1350000}"/>
    <cellStyle name="20% - Accent3 97 3" xfId="14304" xr:uid="{00000000-0005-0000-0000-0000F2350000}"/>
    <cellStyle name="20% - Accent3 97 3 2" xfId="14305" xr:uid="{00000000-0005-0000-0000-0000F3350000}"/>
    <cellStyle name="20% - Accent3 97 3 2 2" xfId="14306" xr:uid="{00000000-0005-0000-0000-0000F4350000}"/>
    <cellStyle name="20% - Accent3 97 3 2 2 2" xfId="14307" xr:uid="{00000000-0005-0000-0000-0000F5350000}"/>
    <cellStyle name="20% - Accent3 97 3 2 2 2 2" xfId="14308" xr:uid="{00000000-0005-0000-0000-0000F6350000}"/>
    <cellStyle name="20% - Accent3 97 3 2 2 2 2 2" xfId="14309" xr:uid="{00000000-0005-0000-0000-0000F7350000}"/>
    <cellStyle name="20% - Accent3 97 3 2 2 2 3" xfId="14310" xr:uid="{00000000-0005-0000-0000-0000F8350000}"/>
    <cellStyle name="20% - Accent3 97 3 2 2 3" xfId="14311" xr:uid="{00000000-0005-0000-0000-0000F9350000}"/>
    <cellStyle name="20% - Accent3 97 3 2 2 3 2" xfId="14312" xr:uid="{00000000-0005-0000-0000-0000FA350000}"/>
    <cellStyle name="20% - Accent3 97 3 2 2 4" xfId="14313" xr:uid="{00000000-0005-0000-0000-0000FB350000}"/>
    <cellStyle name="20% - Accent3 97 3 2 2 5" xfId="14314" xr:uid="{00000000-0005-0000-0000-0000FC350000}"/>
    <cellStyle name="20% - Accent3 97 3 2 3" xfId="14315" xr:uid="{00000000-0005-0000-0000-0000FD350000}"/>
    <cellStyle name="20% - Accent3 97 3 2 3 2" xfId="14316" xr:uid="{00000000-0005-0000-0000-0000FE350000}"/>
    <cellStyle name="20% - Accent3 97 3 2 3 2 2" xfId="14317" xr:uid="{00000000-0005-0000-0000-0000FF350000}"/>
    <cellStyle name="20% - Accent3 97 3 2 3 3" xfId="14318" xr:uid="{00000000-0005-0000-0000-000000360000}"/>
    <cellStyle name="20% - Accent3 97 3 2 4" xfId="14319" xr:uid="{00000000-0005-0000-0000-000001360000}"/>
    <cellStyle name="20% - Accent3 97 3 2 4 2" xfId="14320" xr:uid="{00000000-0005-0000-0000-000002360000}"/>
    <cellStyle name="20% - Accent3 97 3 2 5" xfId="14321" xr:uid="{00000000-0005-0000-0000-000003360000}"/>
    <cellStyle name="20% - Accent3 97 3 2 6" xfId="14322" xr:uid="{00000000-0005-0000-0000-000004360000}"/>
    <cellStyle name="20% - Accent3 97 3 3" xfId="14323" xr:uid="{00000000-0005-0000-0000-000005360000}"/>
    <cellStyle name="20% - Accent3 97 3 3 2" xfId="14324" xr:uid="{00000000-0005-0000-0000-000006360000}"/>
    <cellStyle name="20% - Accent3 97 3 3 2 2" xfId="14325" xr:uid="{00000000-0005-0000-0000-000007360000}"/>
    <cellStyle name="20% - Accent3 97 3 3 2 2 2" xfId="14326" xr:uid="{00000000-0005-0000-0000-000008360000}"/>
    <cellStyle name="20% - Accent3 97 3 3 2 3" xfId="14327" xr:uid="{00000000-0005-0000-0000-000009360000}"/>
    <cellStyle name="20% - Accent3 97 3 3 3" xfId="14328" xr:uid="{00000000-0005-0000-0000-00000A360000}"/>
    <cellStyle name="20% - Accent3 97 3 3 3 2" xfId="14329" xr:uid="{00000000-0005-0000-0000-00000B360000}"/>
    <cellStyle name="20% - Accent3 97 3 3 4" xfId="14330" xr:uid="{00000000-0005-0000-0000-00000C360000}"/>
    <cellStyle name="20% - Accent3 97 3 3 5" xfId="14331" xr:uid="{00000000-0005-0000-0000-00000D360000}"/>
    <cellStyle name="20% - Accent3 97 3 4" xfId="14332" xr:uid="{00000000-0005-0000-0000-00000E360000}"/>
    <cellStyle name="20% - Accent3 97 3 4 2" xfId="14333" xr:uid="{00000000-0005-0000-0000-00000F360000}"/>
    <cellStyle name="20% - Accent3 97 3 4 2 2" xfId="14334" xr:uid="{00000000-0005-0000-0000-000010360000}"/>
    <cellStyle name="20% - Accent3 97 3 4 3" xfId="14335" xr:uid="{00000000-0005-0000-0000-000011360000}"/>
    <cellStyle name="20% - Accent3 97 3 5" xfId="14336" xr:uid="{00000000-0005-0000-0000-000012360000}"/>
    <cellStyle name="20% - Accent3 97 3 5 2" xfId="14337" xr:uid="{00000000-0005-0000-0000-000013360000}"/>
    <cellStyle name="20% - Accent3 97 3 6" xfId="14338" xr:uid="{00000000-0005-0000-0000-000014360000}"/>
    <cellStyle name="20% - Accent3 97 3 7" xfId="14339" xr:uid="{00000000-0005-0000-0000-000015360000}"/>
    <cellStyle name="20% - Accent3 97 4" xfId="14340" xr:uid="{00000000-0005-0000-0000-000016360000}"/>
    <cellStyle name="20% - Accent3 97 4 2" xfId="14341" xr:uid="{00000000-0005-0000-0000-000017360000}"/>
    <cellStyle name="20% - Accent3 97 4 2 2" xfId="14342" xr:uid="{00000000-0005-0000-0000-000018360000}"/>
    <cellStyle name="20% - Accent3 97 4 2 2 2" xfId="14343" xr:uid="{00000000-0005-0000-0000-000019360000}"/>
    <cellStyle name="20% - Accent3 97 4 2 2 2 2" xfId="14344" xr:uid="{00000000-0005-0000-0000-00001A360000}"/>
    <cellStyle name="20% - Accent3 97 4 2 2 3" xfId="14345" xr:uid="{00000000-0005-0000-0000-00001B360000}"/>
    <cellStyle name="20% - Accent3 97 4 2 3" xfId="14346" xr:uid="{00000000-0005-0000-0000-00001C360000}"/>
    <cellStyle name="20% - Accent3 97 4 2 3 2" xfId="14347" xr:uid="{00000000-0005-0000-0000-00001D360000}"/>
    <cellStyle name="20% - Accent3 97 4 2 4" xfId="14348" xr:uid="{00000000-0005-0000-0000-00001E360000}"/>
    <cellStyle name="20% - Accent3 97 4 2 5" xfId="14349" xr:uid="{00000000-0005-0000-0000-00001F360000}"/>
    <cellStyle name="20% - Accent3 97 4 3" xfId="14350" xr:uid="{00000000-0005-0000-0000-000020360000}"/>
    <cellStyle name="20% - Accent3 97 4 3 2" xfId="14351" xr:uid="{00000000-0005-0000-0000-000021360000}"/>
    <cellStyle name="20% - Accent3 97 4 3 2 2" xfId="14352" xr:uid="{00000000-0005-0000-0000-000022360000}"/>
    <cellStyle name="20% - Accent3 97 4 3 3" xfId="14353" xr:uid="{00000000-0005-0000-0000-000023360000}"/>
    <cellStyle name="20% - Accent3 97 4 4" xfId="14354" xr:uid="{00000000-0005-0000-0000-000024360000}"/>
    <cellStyle name="20% - Accent3 97 4 4 2" xfId="14355" xr:uid="{00000000-0005-0000-0000-000025360000}"/>
    <cellStyle name="20% - Accent3 97 4 5" xfId="14356" xr:uid="{00000000-0005-0000-0000-000026360000}"/>
    <cellStyle name="20% - Accent3 97 4 6" xfId="14357" xr:uid="{00000000-0005-0000-0000-000027360000}"/>
    <cellStyle name="20% - Accent3 97 5" xfId="14358" xr:uid="{00000000-0005-0000-0000-000028360000}"/>
    <cellStyle name="20% - Accent3 97 5 2" xfId="14359" xr:uid="{00000000-0005-0000-0000-000029360000}"/>
    <cellStyle name="20% - Accent3 97 5 2 2" xfId="14360" xr:uid="{00000000-0005-0000-0000-00002A360000}"/>
    <cellStyle name="20% - Accent3 97 5 2 2 2" xfId="14361" xr:uid="{00000000-0005-0000-0000-00002B360000}"/>
    <cellStyle name="20% - Accent3 97 5 2 2 2 2" xfId="14362" xr:uid="{00000000-0005-0000-0000-00002C360000}"/>
    <cellStyle name="20% - Accent3 97 5 2 2 3" xfId="14363" xr:uid="{00000000-0005-0000-0000-00002D360000}"/>
    <cellStyle name="20% - Accent3 97 5 2 3" xfId="14364" xr:uid="{00000000-0005-0000-0000-00002E360000}"/>
    <cellStyle name="20% - Accent3 97 5 2 3 2" xfId="14365" xr:uid="{00000000-0005-0000-0000-00002F360000}"/>
    <cellStyle name="20% - Accent3 97 5 2 4" xfId="14366" xr:uid="{00000000-0005-0000-0000-000030360000}"/>
    <cellStyle name="20% - Accent3 97 5 2 5" xfId="14367" xr:uid="{00000000-0005-0000-0000-000031360000}"/>
    <cellStyle name="20% - Accent3 97 5 3" xfId="14368" xr:uid="{00000000-0005-0000-0000-000032360000}"/>
    <cellStyle name="20% - Accent3 97 5 3 2" xfId="14369" xr:uid="{00000000-0005-0000-0000-000033360000}"/>
    <cellStyle name="20% - Accent3 97 5 3 2 2" xfId="14370" xr:uid="{00000000-0005-0000-0000-000034360000}"/>
    <cellStyle name="20% - Accent3 97 5 3 3" xfId="14371" xr:uid="{00000000-0005-0000-0000-000035360000}"/>
    <cellStyle name="20% - Accent3 97 5 4" xfId="14372" xr:uid="{00000000-0005-0000-0000-000036360000}"/>
    <cellStyle name="20% - Accent3 97 5 4 2" xfId="14373" xr:uid="{00000000-0005-0000-0000-000037360000}"/>
    <cellStyle name="20% - Accent3 97 5 5" xfId="14374" xr:uid="{00000000-0005-0000-0000-000038360000}"/>
    <cellStyle name="20% - Accent3 97 5 6" xfId="14375" xr:uid="{00000000-0005-0000-0000-000039360000}"/>
    <cellStyle name="20% - Accent3 97 6" xfId="14376" xr:uid="{00000000-0005-0000-0000-00003A360000}"/>
    <cellStyle name="20% - Accent3 97 6 2" xfId="14377" xr:uid="{00000000-0005-0000-0000-00003B360000}"/>
    <cellStyle name="20% - Accent3 97 6 2 2" xfId="14378" xr:uid="{00000000-0005-0000-0000-00003C360000}"/>
    <cellStyle name="20% - Accent3 97 6 2 2 2" xfId="14379" xr:uid="{00000000-0005-0000-0000-00003D360000}"/>
    <cellStyle name="20% - Accent3 97 6 2 3" xfId="14380" xr:uid="{00000000-0005-0000-0000-00003E360000}"/>
    <cellStyle name="20% - Accent3 97 6 3" xfId="14381" xr:uid="{00000000-0005-0000-0000-00003F360000}"/>
    <cellStyle name="20% - Accent3 97 6 3 2" xfId="14382" xr:uid="{00000000-0005-0000-0000-000040360000}"/>
    <cellStyle name="20% - Accent3 97 6 4" xfId="14383" xr:uid="{00000000-0005-0000-0000-000041360000}"/>
    <cellStyle name="20% - Accent3 97 6 5" xfId="14384" xr:uid="{00000000-0005-0000-0000-000042360000}"/>
    <cellStyle name="20% - Accent3 97 7" xfId="14385" xr:uid="{00000000-0005-0000-0000-000043360000}"/>
    <cellStyle name="20% - Accent3 97 7 2" xfId="14386" xr:uid="{00000000-0005-0000-0000-000044360000}"/>
    <cellStyle name="20% - Accent3 97 7 2 2" xfId="14387" xr:uid="{00000000-0005-0000-0000-000045360000}"/>
    <cellStyle name="20% - Accent3 97 7 3" xfId="14388" xr:uid="{00000000-0005-0000-0000-000046360000}"/>
    <cellStyle name="20% - Accent3 97 8" xfId="14389" xr:uid="{00000000-0005-0000-0000-000047360000}"/>
    <cellStyle name="20% - Accent3 97 8 2" xfId="14390" xr:uid="{00000000-0005-0000-0000-000048360000}"/>
    <cellStyle name="20% - Accent3 97 9" xfId="14391" xr:uid="{00000000-0005-0000-0000-000049360000}"/>
    <cellStyle name="20% - Accent3 97 9 2" xfId="14392" xr:uid="{00000000-0005-0000-0000-00004A360000}"/>
    <cellStyle name="20% - Accent3 98" xfId="14393" xr:uid="{00000000-0005-0000-0000-00004B360000}"/>
    <cellStyle name="20% - Accent3 98 10" xfId="14394" xr:uid="{00000000-0005-0000-0000-00004C360000}"/>
    <cellStyle name="20% - Accent3 98 2" xfId="14395" xr:uid="{00000000-0005-0000-0000-00004D360000}"/>
    <cellStyle name="20% - Accent3 98 2 2" xfId="14396" xr:uid="{00000000-0005-0000-0000-00004E360000}"/>
    <cellStyle name="20% - Accent3 98 2 2 2" xfId="14397" xr:uid="{00000000-0005-0000-0000-00004F360000}"/>
    <cellStyle name="20% - Accent3 98 2 2 2 2" xfId="14398" xr:uid="{00000000-0005-0000-0000-000050360000}"/>
    <cellStyle name="20% - Accent3 98 2 2 2 2 2" xfId="14399" xr:uid="{00000000-0005-0000-0000-000051360000}"/>
    <cellStyle name="20% - Accent3 98 2 2 2 2 2 2" xfId="14400" xr:uid="{00000000-0005-0000-0000-000052360000}"/>
    <cellStyle name="20% - Accent3 98 2 2 2 2 3" xfId="14401" xr:uid="{00000000-0005-0000-0000-000053360000}"/>
    <cellStyle name="20% - Accent3 98 2 2 2 3" xfId="14402" xr:uid="{00000000-0005-0000-0000-000054360000}"/>
    <cellStyle name="20% - Accent3 98 2 2 2 3 2" xfId="14403" xr:uid="{00000000-0005-0000-0000-000055360000}"/>
    <cellStyle name="20% - Accent3 98 2 2 2 4" xfId="14404" xr:uid="{00000000-0005-0000-0000-000056360000}"/>
    <cellStyle name="20% - Accent3 98 2 2 2 5" xfId="14405" xr:uid="{00000000-0005-0000-0000-000057360000}"/>
    <cellStyle name="20% - Accent3 98 2 2 3" xfId="14406" xr:uid="{00000000-0005-0000-0000-000058360000}"/>
    <cellStyle name="20% - Accent3 98 2 2 3 2" xfId="14407" xr:uid="{00000000-0005-0000-0000-000059360000}"/>
    <cellStyle name="20% - Accent3 98 2 2 3 2 2" xfId="14408" xr:uid="{00000000-0005-0000-0000-00005A360000}"/>
    <cellStyle name="20% - Accent3 98 2 2 3 3" xfId="14409" xr:uid="{00000000-0005-0000-0000-00005B360000}"/>
    <cellStyle name="20% - Accent3 98 2 2 4" xfId="14410" xr:uid="{00000000-0005-0000-0000-00005C360000}"/>
    <cellStyle name="20% - Accent3 98 2 2 4 2" xfId="14411" xr:uid="{00000000-0005-0000-0000-00005D360000}"/>
    <cellStyle name="20% - Accent3 98 2 2 5" xfId="14412" xr:uid="{00000000-0005-0000-0000-00005E360000}"/>
    <cellStyle name="20% - Accent3 98 2 2 6" xfId="14413" xr:uid="{00000000-0005-0000-0000-00005F360000}"/>
    <cellStyle name="20% - Accent3 98 2 3" xfId="14414" xr:uid="{00000000-0005-0000-0000-000060360000}"/>
    <cellStyle name="20% - Accent3 98 2 3 2" xfId="14415" xr:uid="{00000000-0005-0000-0000-000061360000}"/>
    <cellStyle name="20% - Accent3 98 2 3 2 2" xfId="14416" xr:uid="{00000000-0005-0000-0000-000062360000}"/>
    <cellStyle name="20% - Accent3 98 2 3 2 2 2" xfId="14417" xr:uid="{00000000-0005-0000-0000-000063360000}"/>
    <cellStyle name="20% - Accent3 98 2 3 2 3" xfId="14418" xr:uid="{00000000-0005-0000-0000-000064360000}"/>
    <cellStyle name="20% - Accent3 98 2 3 3" xfId="14419" xr:uid="{00000000-0005-0000-0000-000065360000}"/>
    <cellStyle name="20% - Accent3 98 2 3 3 2" xfId="14420" xr:uid="{00000000-0005-0000-0000-000066360000}"/>
    <cellStyle name="20% - Accent3 98 2 3 4" xfId="14421" xr:uid="{00000000-0005-0000-0000-000067360000}"/>
    <cellStyle name="20% - Accent3 98 2 3 5" xfId="14422" xr:uid="{00000000-0005-0000-0000-000068360000}"/>
    <cellStyle name="20% - Accent3 98 2 4" xfId="14423" xr:uid="{00000000-0005-0000-0000-000069360000}"/>
    <cellStyle name="20% - Accent3 98 2 4 2" xfId="14424" xr:uid="{00000000-0005-0000-0000-00006A360000}"/>
    <cellStyle name="20% - Accent3 98 2 4 2 2" xfId="14425" xr:uid="{00000000-0005-0000-0000-00006B360000}"/>
    <cellStyle name="20% - Accent3 98 2 4 3" xfId="14426" xr:uid="{00000000-0005-0000-0000-00006C360000}"/>
    <cellStyle name="20% - Accent3 98 2 5" xfId="14427" xr:uid="{00000000-0005-0000-0000-00006D360000}"/>
    <cellStyle name="20% - Accent3 98 2 5 2" xfId="14428" xr:uid="{00000000-0005-0000-0000-00006E360000}"/>
    <cellStyle name="20% - Accent3 98 2 6" xfId="14429" xr:uid="{00000000-0005-0000-0000-00006F360000}"/>
    <cellStyle name="20% - Accent3 98 2 7" xfId="14430" xr:uid="{00000000-0005-0000-0000-000070360000}"/>
    <cellStyle name="20% - Accent3 98 3" xfId="14431" xr:uid="{00000000-0005-0000-0000-000071360000}"/>
    <cellStyle name="20% - Accent3 98 3 2" xfId="14432" xr:uid="{00000000-0005-0000-0000-000072360000}"/>
    <cellStyle name="20% - Accent3 98 3 2 2" xfId="14433" xr:uid="{00000000-0005-0000-0000-000073360000}"/>
    <cellStyle name="20% - Accent3 98 3 2 2 2" xfId="14434" xr:uid="{00000000-0005-0000-0000-000074360000}"/>
    <cellStyle name="20% - Accent3 98 3 2 2 2 2" xfId="14435" xr:uid="{00000000-0005-0000-0000-000075360000}"/>
    <cellStyle name="20% - Accent3 98 3 2 2 2 2 2" xfId="14436" xr:uid="{00000000-0005-0000-0000-000076360000}"/>
    <cellStyle name="20% - Accent3 98 3 2 2 2 3" xfId="14437" xr:uid="{00000000-0005-0000-0000-000077360000}"/>
    <cellStyle name="20% - Accent3 98 3 2 2 3" xfId="14438" xr:uid="{00000000-0005-0000-0000-000078360000}"/>
    <cellStyle name="20% - Accent3 98 3 2 2 3 2" xfId="14439" xr:uid="{00000000-0005-0000-0000-000079360000}"/>
    <cellStyle name="20% - Accent3 98 3 2 2 4" xfId="14440" xr:uid="{00000000-0005-0000-0000-00007A360000}"/>
    <cellStyle name="20% - Accent3 98 3 2 2 5" xfId="14441" xr:uid="{00000000-0005-0000-0000-00007B360000}"/>
    <cellStyle name="20% - Accent3 98 3 2 3" xfId="14442" xr:uid="{00000000-0005-0000-0000-00007C360000}"/>
    <cellStyle name="20% - Accent3 98 3 2 3 2" xfId="14443" xr:uid="{00000000-0005-0000-0000-00007D360000}"/>
    <cellStyle name="20% - Accent3 98 3 2 3 2 2" xfId="14444" xr:uid="{00000000-0005-0000-0000-00007E360000}"/>
    <cellStyle name="20% - Accent3 98 3 2 3 3" xfId="14445" xr:uid="{00000000-0005-0000-0000-00007F360000}"/>
    <cellStyle name="20% - Accent3 98 3 2 4" xfId="14446" xr:uid="{00000000-0005-0000-0000-000080360000}"/>
    <cellStyle name="20% - Accent3 98 3 2 4 2" xfId="14447" xr:uid="{00000000-0005-0000-0000-000081360000}"/>
    <cellStyle name="20% - Accent3 98 3 2 5" xfId="14448" xr:uid="{00000000-0005-0000-0000-000082360000}"/>
    <cellStyle name="20% - Accent3 98 3 2 6" xfId="14449" xr:uid="{00000000-0005-0000-0000-000083360000}"/>
    <cellStyle name="20% - Accent3 98 3 3" xfId="14450" xr:uid="{00000000-0005-0000-0000-000084360000}"/>
    <cellStyle name="20% - Accent3 98 3 3 2" xfId="14451" xr:uid="{00000000-0005-0000-0000-000085360000}"/>
    <cellStyle name="20% - Accent3 98 3 3 2 2" xfId="14452" xr:uid="{00000000-0005-0000-0000-000086360000}"/>
    <cellStyle name="20% - Accent3 98 3 3 2 2 2" xfId="14453" xr:uid="{00000000-0005-0000-0000-000087360000}"/>
    <cellStyle name="20% - Accent3 98 3 3 2 3" xfId="14454" xr:uid="{00000000-0005-0000-0000-000088360000}"/>
    <cellStyle name="20% - Accent3 98 3 3 3" xfId="14455" xr:uid="{00000000-0005-0000-0000-000089360000}"/>
    <cellStyle name="20% - Accent3 98 3 3 3 2" xfId="14456" xr:uid="{00000000-0005-0000-0000-00008A360000}"/>
    <cellStyle name="20% - Accent3 98 3 3 4" xfId="14457" xr:uid="{00000000-0005-0000-0000-00008B360000}"/>
    <cellStyle name="20% - Accent3 98 3 3 5" xfId="14458" xr:uid="{00000000-0005-0000-0000-00008C360000}"/>
    <cellStyle name="20% - Accent3 98 3 4" xfId="14459" xr:uid="{00000000-0005-0000-0000-00008D360000}"/>
    <cellStyle name="20% - Accent3 98 3 4 2" xfId="14460" xr:uid="{00000000-0005-0000-0000-00008E360000}"/>
    <cellStyle name="20% - Accent3 98 3 4 2 2" xfId="14461" xr:uid="{00000000-0005-0000-0000-00008F360000}"/>
    <cellStyle name="20% - Accent3 98 3 4 3" xfId="14462" xr:uid="{00000000-0005-0000-0000-000090360000}"/>
    <cellStyle name="20% - Accent3 98 3 5" xfId="14463" xr:uid="{00000000-0005-0000-0000-000091360000}"/>
    <cellStyle name="20% - Accent3 98 3 5 2" xfId="14464" xr:uid="{00000000-0005-0000-0000-000092360000}"/>
    <cellStyle name="20% - Accent3 98 3 6" xfId="14465" xr:uid="{00000000-0005-0000-0000-000093360000}"/>
    <cellStyle name="20% - Accent3 98 3 7" xfId="14466" xr:uid="{00000000-0005-0000-0000-000094360000}"/>
    <cellStyle name="20% - Accent3 98 4" xfId="14467" xr:uid="{00000000-0005-0000-0000-000095360000}"/>
    <cellStyle name="20% - Accent3 98 4 2" xfId="14468" xr:uid="{00000000-0005-0000-0000-000096360000}"/>
    <cellStyle name="20% - Accent3 98 4 2 2" xfId="14469" xr:uid="{00000000-0005-0000-0000-000097360000}"/>
    <cellStyle name="20% - Accent3 98 4 2 2 2" xfId="14470" xr:uid="{00000000-0005-0000-0000-000098360000}"/>
    <cellStyle name="20% - Accent3 98 4 2 2 2 2" xfId="14471" xr:uid="{00000000-0005-0000-0000-000099360000}"/>
    <cellStyle name="20% - Accent3 98 4 2 2 3" xfId="14472" xr:uid="{00000000-0005-0000-0000-00009A360000}"/>
    <cellStyle name="20% - Accent3 98 4 2 3" xfId="14473" xr:uid="{00000000-0005-0000-0000-00009B360000}"/>
    <cellStyle name="20% - Accent3 98 4 2 3 2" xfId="14474" xr:uid="{00000000-0005-0000-0000-00009C360000}"/>
    <cellStyle name="20% - Accent3 98 4 2 4" xfId="14475" xr:uid="{00000000-0005-0000-0000-00009D360000}"/>
    <cellStyle name="20% - Accent3 98 4 2 5" xfId="14476" xr:uid="{00000000-0005-0000-0000-00009E360000}"/>
    <cellStyle name="20% - Accent3 98 4 3" xfId="14477" xr:uid="{00000000-0005-0000-0000-00009F360000}"/>
    <cellStyle name="20% - Accent3 98 4 3 2" xfId="14478" xr:uid="{00000000-0005-0000-0000-0000A0360000}"/>
    <cellStyle name="20% - Accent3 98 4 3 2 2" xfId="14479" xr:uid="{00000000-0005-0000-0000-0000A1360000}"/>
    <cellStyle name="20% - Accent3 98 4 3 3" xfId="14480" xr:uid="{00000000-0005-0000-0000-0000A2360000}"/>
    <cellStyle name="20% - Accent3 98 4 4" xfId="14481" xr:uid="{00000000-0005-0000-0000-0000A3360000}"/>
    <cellStyle name="20% - Accent3 98 4 4 2" xfId="14482" xr:uid="{00000000-0005-0000-0000-0000A4360000}"/>
    <cellStyle name="20% - Accent3 98 4 5" xfId="14483" xr:uid="{00000000-0005-0000-0000-0000A5360000}"/>
    <cellStyle name="20% - Accent3 98 4 6" xfId="14484" xr:uid="{00000000-0005-0000-0000-0000A6360000}"/>
    <cellStyle name="20% - Accent3 98 5" xfId="14485" xr:uid="{00000000-0005-0000-0000-0000A7360000}"/>
    <cellStyle name="20% - Accent3 98 5 2" xfId="14486" xr:uid="{00000000-0005-0000-0000-0000A8360000}"/>
    <cellStyle name="20% - Accent3 98 5 2 2" xfId="14487" xr:uid="{00000000-0005-0000-0000-0000A9360000}"/>
    <cellStyle name="20% - Accent3 98 5 2 2 2" xfId="14488" xr:uid="{00000000-0005-0000-0000-0000AA360000}"/>
    <cellStyle name="20% - Accent3 98 5 2 2 2 2" xfId="14489" xr:uid="{00000000-0005-0000-0000-0000AB360000}"/>
    <cellStyle name="20% - Accent3 98 5 2 2 3" xfId="14490" xr:uid="{00000000-0005-0000-0000-0000AC360000}"/>
    <cellStyle name="20% - Accent3 98 5 2 3" xfId="14491" xr:uid="{00000000-0005-0000-0000-0000AD360000}"/>
    <cellStyle name="20% - Accent3 98 5 2 3 2" xfId="14492" xr:uid="{00000000-0005-0000-0000-0000AE360000}"/>
    <cellStyle name="20% - Accent3 98 5 2 4" xfId="14493" xr:uid="{00000000-0005-0000-0000-0000AF360000}"/>
    <cellStyle name="20% - Accent3 98 5 2 5" xfId="14494" xr:uid="{00000000-0005-0000-0000-0000B0360000}"/>
    <cellStyle name="20% - Accent3 98 5 3" xfId="14495" xr:uid="{00000000-0005-0000-0000-0000B1360000}"/>
    <cellStyle name="20% - Accent3 98 5 3 2" xfId="14496" xr:uid="{00000000-0005-0000-0000-0000B2360000}"/>
    <cellStyle name="20% - Accent3 98 5 3 2 2" xfId="14497" xr:uid="{00000000-0005-0000-0000-0000B3360000}"/>
    <cellStyle name="20% - Accent3 98 5 3 3" xfId="14498" xr:uid="{00000000-0005-0000-0000-0000B4360000}"/>
    <cellStyle name="20% - Accent3 98 5 4" xfId="14499" xr:uid="{00000000-0005-0000-0000-0000B5360000}"/>
    <cellStyle name="20% - Accent3 98 5 4 2" xfId="14500" xr:uid="{00000000-0005-0000-0000-0000B6360000}"/>
    <cellStyle name="20% - Accent3 98 5 5" xfId="14501" xr:uid="{00000000-0005-0000-0000-0000B7360000}"/>
    <cellStyle name="20% - Accent3 98 5 6" xfId="14502" xr:uid="{00000000-0005-0000-0000-0000B8360000}"/>
    <cellStyle name="20% - Accent3 98 6" xfId="14503" xr:uid="{00000000-0005-0000-0000-0000B9360000}"/>
    <cellStyle name="20% - Accent3 98 6 2" xfId="14504" xr:uid="{00000000-0005-0000-0000-0000BA360000}"/>
    <cellStyle name="20% - Accent3 98 6 2 2" xfId="14505" xr:uid="{00000000-0005-0000-0000-0000BB360000}"/>
    <cellStyle name="20% - Accent3 98 6 2 2 2" xfId="14506" xr:uid="{00000000-0005-0000-0000-0000BC360000}"/>
    <cellStyle name="20% - Accent3 98 6 2 3" xfId="14507" xr:uid="{00000000-0005-0000-0000-0000BD360000}"/>
    <cellStyle name="20% - Accent3 98 6 3" xfId="14508" xr:uid="{00000000-0005-0000-0000-0000BE360000}"/>
    <cellStyle name="20% - Accent3 98 6 3 2" xfId="14509" xr:uid="{00000000-0005-0000-0000-0000BF360000}"/>
    <cellStyle name="20% - Accent3 98 6 4" xfId="14510" xr:uid="{00000000-0005-0000-0000-0000C0360000}"/>
    <cellStyle name="20% - Accent3 98 6 5" xfId="14511" xr:uid="{00000000-0005-0000-0000-0000C1360000}"/>
    <cellStyle name="20% - Accent3 98 7" xfId="14512" xr:uid="{00000000-0005-0000-0000-0000C2360000}"/>
    <cellStyle name="20% - Accent3 98 7 2" xfId="14513" xr:uid="{00000000-0005-0000-0000-0000C3360000}"/>
    <cellStyle name="20% - Accent3 98 7 2 2" xfId="14514" xr:uid="{00000000-0005-0000-0000-0000C4360000}"/>
    <cellStyle name="20% - Accent3 98 7 3" xfId="14515" xr:uid="{00000000-0005-0000-0000-0000C5360000}"/>
    <cellStyle name="20% - Accent3 98 8" xfId="14516" xr:uid="{00000000-0005-0000-0000-0000C6360000}"/>
    <cellStyle name="20% - Accent3 98 8 2" xfId="14517" xr:uid="{00000000-0005-0000-0000-0000C7360000}"/>
    <cellStyle name="20% - Accent3 98 9" xfId="14518" xr:uid="{00000000-0005-0000-0000-0000C8360000}"/>
    <cellStyle name="20% - Accent3 98 9 2" xfId="14519" xr:uid="{00000000-0005-0000-0000-0000C9360000}"/>
    <cellStyle name="20% - Accent3 99" xfId="14520" xr:uid="{00000000-0005-0000-0000-0000CA360000}"/>
    <cellStyle name="20% - Accent3 99 10" xfId="14521" xr:uid="{00000000-0005-0000-0000-0000CB360000}"/>
    <cellStyle name="20% - Accent3 99 2" xfId="14522" xr:uid="{00000000-0005-0000-0000-0000CC360000}"/>
    <cellStyle name="20% - Accent3 99 2 2" xfId="14523" xr:uid="{00000000-0005-0000-0000-0000CD360000}"/>
    <cellStyle name="20% - Accent3 99 2 2 2" xfId="14524" xr:uid="{00000000-0005-0000-0000-0000CE360000}"/>
    <cellStyle name="20% - Accent3 99 2 2 2 2" xfId="14525" xr:uid="{00000000-0005-0000-0000-0000CF360000}"/>
    <cellStyle name="20% - Accent3 99 2 2 2 2 2" xfId="14526" xr:uid="{00000000-0005-0000-0000-0000D0360000}"/>
    <cellStyle name="20% - Accent3 99 2 2 2 2 2 2" xfId="14527" xr:uid="{00000000-0005-0000-0000-0000D1360000}"/>
    <cellStyle name="20% - Accent3 99 2 2 2 2 3" xfId="14528" xr:uid="{00000000-0005-0000-0000-0000D2360000}"/>
    <cellStyle name="20% - Accent3 99 2 2 2 3" xfId="14529" xr:uid="{00000000-0005-0000-0000-0000D3360000}"/>
    <cellStyle name="20% - Accent3 99 2 2 2 3 2" xfId="14530" xr:uid="{00000000-0005-0000-0000-0000D4360000}"/>
    <cellStyle name="20% - Accent3 99 2 2 2 4" xfId="14531" xr:uid="{00000000-0005-0000-0000-0000D5360000}"/>
    <cellStyle name="20% - Accent3 99 2 2 2 5" xfId="14532" xr:uid="{00000000-0005-0000-0000-0000D6360000}"/>
    <cellStyle name="20% - Accent3 99 2 2 3" xfId="14533" xr:uid="{00000000-0005-0000-0000-0000D7360000}"/>
    <cellStyle name="20% - Accent3 99 2 2 3 2" xfId="14534" xr:uid="{00000000-0005-0000-0000-0000D8360000}"/>
    <cellStyle name="20% - Accent3 99 2 2 3 2 2" xfId="14535" xr:uid="{00000000-0005-0000-0000-0000D9360000}"/>
    <cellStyle name="20% - Accent3 99 2 2 3 3" xfId="14536" xr:uid="{00000000-0005-0000-0000-0000DA360000}"/>
    <cellStyle name="20% - Accent3 99 2 2 4" xfId="14537" xr:uid="{00000000-0005-0000-0000-0000DB360000}"/>
    <cellStyle name="20% - Accent3 99 2 2 4 2" xfId="14538" xr:uid="{00000000-0005-0000-0000-0000DC360000}"/>
    <cellStyle name="20% - Accent3 99 2 2 5" xfId="14539" xr:uid="{00000000-0005-0000-0000-0000DD360000}"/>
    <cellStyle name="20% - Accent3 99 2 2 6" xfId="14540" xr:uid="{00000000-0005-0000-0000-0000DE360000}"/>
    <cellStyle name="20% - Accent3 99 2 3" xfId="14541" xr:uid="{00000000-0005-0000-0000-0000DF360000}"/>
    <cellStyle name="20% - Accent3 99 2 3 2" xfId="14542" xr:uid="{00000000-0005-0000-0000-0000E0360000}"/>
    <cellStyle name="20% - Accent3 99 2 3 2 2" xfId="14543" xr:uid="{00000000-0005-0000-0000-0000E1360000}"/>
    <cellStyle name="20% - Accent3 99 2 3 2 2 2" xfId="14544" xr:uid="{00000000-0005-0000-0000-0000E2360000}"/>
    <cellStyle name="20% - Accent3 99 2 3 2 3" xfId="14545" xr:uid="{00000000-0005-0000-0000-0000E3360000}"/>
    <cellStyle name="20% - Accent3 99 2 3 3" xfId="14546" xr:uid="{00000000-0005-0000-0000-0000E4360000}"/>
    <cellStyle name="20% - Accent3 99 2 3 3 2" xfId="14547" xr:uid="{00000000-0005-0000-0000-0000E5360000}"/>
    <cellStyle name="20% - Accent3 99 2 3 4" xfId="14548" xr:uid="{00000000-0005-0000-0000-0000E6360000}"/>
    <cellStyle name="20% - Accent3 99 2 3 5" xfId="14549" xr:uid="{00000000-0005-0000-0000-0000E7360000}"/>
    <cellStyle name="20% - Accent3 99 2 4" xfId="14550" xr:uid="{00000000-0005-0000-0000-0000E8360000}"/>
    <cellStyle name="20% - Accent3 99 2 4 2" xfId="14551" xr:uid="{00000000-0005-0000-0000-0000E9360000}"/>
    <cellStyle name="20% - Accent3 99 2 4 2 2" xfId="14552" xr:uid="{00000000-0005-0000-0000-0000EA360000}"/>
    <cellStyle name="20% - Accent3 99 2 4 3" xfId="14553" xr:uid="{00000000-0005-0000-0000-0000EB360000}"/>
    <cellStyle name="20% - Accent3 99 2 5" xfId="14554" xr:uid="{00000000-0005-0000-0000-0000EC360000}"/>
    <cellStyle name="20% - Accent3 99 2 5 2" xfId="14555" xr:uid="{00000000-0005-0000-0000-0000ED360000}"/>
    <cellStyle name="20% - Accent3 99 2 6" xfId="14556" xr:uid="{00000000-0005-0000-0000-0000EE360000}"/>
    <cellStyle name="20% - Accent3 99 2 7" xfId="14557" xr:uid="{00000000-0005-0000-0000-0000EF360000}"/>
    <cellStyle name="20% - Accent3 99 3" xfId="14558" xr:uid="{00000000-0005-0000-0000-0000F0360000}"/>
    <cellStyle name="20% - Accent3 99 3 2" xfId="14559" xr:uid="{00000000-0005-0000-0000-0000F1360000}"/>
    <cellStyle name="20% - Accent3 99 3 2 2" xfId="14560" xr:uid="{00000000-0005-0000-0000-0000F2360000}"/>
    <cellStyle name="20% - Accent3 99 3 2 2 2" xfId="14561" xr:uid="{00000000-0005-0000-0000-0000F3360000}"/>
    <cellStyle name="20% - Accent3 99 3 2 2 2 2" xfId="14562" xr:uid="{00000000-0005-0000-0000-0000F4360000}"/>
    <cellStyle name="20% - Accent3 99 3 2 2 2 2 2" xfId="14563" xr:uid="{00000000-0005-0000-0000-0000F5360000}"/>
    <cellStyle name="20% - Accent3 99 3 2 2 2 3" xfId="14564" xr:uid="{00000000-0005-0000-0000-0000F6360000}"/>
    <cellStyle name="20% - Accent3 99 3 2 2 3" xfId="14565" xr:uid="{00000000-0005-0000-0000-0000F7360000}"/>
    <cellStyle name="20% - Accent3 99 3 2 2 3 2" xfId="14566" xr:uid="{00000000-0005-0000-0000-0000F8360000}"/>
    <cellStyle name="20% - Accent3 99 3 2 2 4" xfId="14567" xr:uid="{00000000-0005-0000-0000-0000F9360000}"/>
    <cellStyle name="20% - Accent3 99 3 2 2 5" xfId="14568" xr:uid="{00000000-0005-0000-0000-0000FA360000}"/>
    <cellStyle name="20% - Accent3 99 3 2 3" xfId="14569" xr:uid="{00000000-0005-0000-0000-0000FB360000}"/>
    <cellStyle name="20% - Accent3 99 3 2 3 2" xfId="14570" xr:uid="{00000000-0005-0000-0000-0000FC360000}"/>
    <cellStyle name="20% - Accent3 99 3 2 3 2 2" xfId="14571" xr:uid="{00000000-0005-0000-0000-0000FD360000}"/>
    <cellStyle name="20% - Accent3 99 3 2 3 3" xfId="14572" xr:uid="{00000000-0005-0000-0000-0000FE360000}"/>
    <cellStyle name="20% - Accent3 99 3 2 4" xfId="14573" xr:uid="{00000000-0005-0000-0000-0000FF360000}"/>
    <cellStyle name="20% - Accent3 99 3 2 4 2" xfId="14574" xr:uid="{00000000-0005-0000-0000-000000370000}"/>
    <cellStyle name="20% - Accent3 99 3 2 5" xfId="14575" xr:uid="{00000000-0005-0000-0000-000001370000}"/>
    <cellStyle name="20% - Accent3 99 3 2 6" xfId="14576" xr:uid="{00000000-0005-0000-0000-000002370000}"/>
    <cellStyle name="20% - Accent3 99 3 3" xfId="14577" xr:uid="{00000000-0005-0000-0000-000003370000}"/>
    <cellStyle name="20% - Accent3 99 3 3 2" xfId="14578" xr:uid="{00000000-0005-0000-0000-000004370000}"/>
    <cellStyle name="20% - Accent3 99 3 3 2 2" xfId="14579" xr:uid="{00000000-0005-0000-0000-000005370000}"/>
    <cellStyle name="20% - Accent3 99 3 3 2 2 2" xfId="14580" xr:uid="{00000000-0005-0000-0000-000006370000}"/>
    <cellStyle name="20% - Accent3 99 3 3 2 3" xfId="14581" xr:uid="{00000000-0005-0000-0000-000007370000}"/>
    <cellStyle name="20% - Accent3 99 3 3 3" xfId="14582" xr:uid="{00000000-0005-0000-0000-000008370000}"/>
    <cellStyle name="20% - Accent3 99 3 3 3 2" xfId="14583" xr:uid="{00000000-0005-0000-0000-000009370000}"/>
    <cellStyle name="20% - Accent3 99 3 3 4" xfId="14584" xr:uid="{00000000-0005-0000-0000-00000A370000}"/>
    <cellStyle name="20% - Accent3 99 3 3 5" xfId="14585" xr:uid="{00000000-0005-0000-0000-00000B370000}"/>
    <cellStyle name="20% - Accent3 99 3 4" xfId="14586" xr:uid="{00000000-0005-0000-0000-00000C370000}"/>
    <cellStyle name="20% - Accent3 99 3 4 2" xfId="14587" xr:uid="{00000000-0005-0000-0000-00000D370000}"/>
    <cellStyle name="20% - Accent3 99 3 4 2 2" xfId="14588" xr:uid="{00000000-0005-0000-0000-00000E370000}"/>
    <cellStyle name="20% - Accent3 99 3 4 3" xfId="14589" xr:uid="{00000000-0005-0000-0000-00000F370000}"/>
    <cellStyle name="20% - Accent3 99 3 5" xfId="14590" xr:uid="{00000000-0005-0000-0000-000010370000}"/>
    <cellStyle name="20% - Accent3 99 3 5 2" xfId="14591" xr:uid="{00000000-0005-0000-0000-000011370000}"/>
    <cellStyle name="20% - Accent3 99 3 6" xfId="14592" xr:uid="{00000000-0005-0000-0000-000012370000}"/>
    <cellStyle name="20% - Accent3 99 3 7" xfId="14593" xr:uid="{00000000-0005-0000-0000-000013370000}"/>
    <cellStyle name="20% - Accent3 99 4" xfId="14594" xr:uid="{00000000-0005-0000-0000-000014370000}"/>
    <cellStyle name="20% - Accent3 99 4 2" xfId="14595" xr:uid="{00000000-0005-0000-0000-000015370000}"/>
    <cellStyle name="20% - Accent3 99 4 2 2" xfId="14596" xr:uid="{00000000-0005-0000-0000-000016370000}"/>
    <cellStyle name="20% - Accent3 99 4 2 2 2" xfId="14597" xr:uid="{00000000-0005-0000-0000-000017370000}"/>
    <cellStyle name="20% - Accent3 99 4 2 2 2 2" xfId="14598" xr:uid="{00000000-0005-0000-0000-000018370000}"/>
    <cellStyle name="20% - Accent3 99 4 2 2 3" xfId="14599" xr:uid="{00000000-0005-0000-0000-000019370000}"/>
    <cellStyle name="20% - Accent3 99 4 2 3" xfId="14600" xr:uid="{00000000-0005-0000-0000-00001A370000}"/>
    <cellStyle name="20% - Accent3 99 4 2 3 2" xfId="14601" xr:uid="{00000000-0005-0000-0000-00001B370000}"/>
    <cellStyle name="20% - Accent3 99 4 2 4" xfId="14602" xr:uid="{00000000-0005-0000-0000-00001C370000}"/>
    <cellStyle name="20% - Accent3 99 4 2 5" xfId="14603" xr:uid="{00000000-0005-0000-0000-00001D370000}"/>
    <cellStyle name="20% - Accent3 99 4 3" xfId="14604" xr:uid="{00000000-0005-0000-0000-00001E370000}"/>
    <cellStyle name="20% - Accent3 99 4 3 2" xfId="14605" xr:uid="{00000000-0005-0000-0000-00001F370000}"/>
    <cellStyle name="20% - Accent3 99 4 3 2 2" xfId="14606" xr:uid="{00000000-0005-0000-0000-000020370000}"/>
    <cellStyle name="20% - Accent3 99 4 3 3" xfId="14607" xr:uid="{00000000-0005-0000-0000-000021370000}"/>
    <cellStyle name="20% - Accent3 99 4 4" xfId="14608" xr:uid="{00000000-0005-0000-0000-000022370000}"/>
    <cellStyle name="20% - Accent3 99 4 4 2" xfId="14609" xr:uid="{00000000-0005-0000-0000-000023370000}"/>
    <cellStyle name="20% - Accent3 99 4 5" xfId="14610" xr:uid="{00000000-0005-0000-0000-000024370000}"/>
    <cellStyle name="20% - Accent3 99 4 6" xfId="14611" xr:uid="{00000000-0005-0000-0000-000025370000}"/>
    <cellStyle name="20% - Accent3 99 5" xfId="14612" xr:uid="{00000000-0005-0000-0000-000026370000}"/>
    <cellStyle name="20% - Accent3 99 5 2" xfId="14613" xr:uid="{00000000-0005-0000-0000-000027370000}"/>
    <cellStyle name="20% - Accent3 99 5 2 2" xfId="14614" xr:uid="{00000000-0005-0000-0000-000028370000}"/>
    <cellStyle name="20% - Accent3 99 5 2 2 2" xfId="14615" xr:uid="{00000000-0005-0000-0000-000029370000}"/>
    <cellStyle name="20% - Accent3 99 5 2 2 2 2" xfId="14616" xr:uid="{00000000-0005-0000-0000-00002A370000}"/>
    <cellStyle name="20% - Accent3 99 5 2 2 3" xfId="14617" xr:uid="{00000000-0005-0000-0000-00002B370000}"/>
    <cellStyle name="20% - Accent3 99 5 2 3" xfId="14618" xr:uid="{00000000-0005-0000-0000-00002C370000}"/>
    <cellStyle name="20% - Accent3 99 5 2 3 2" xfId="14619" xr:uid="{00000000-0005-0000-0000-00002D370000}"/>
    <cellStyle name="20% - Accent3 99 5 2 4" xfId="14620" xr:uid="{00000000-0005-0000-0000-00002E370000}"/>
    <cellStyle name="20% - Accent3 99 5 2 5" xfId="14621" xr:uid="{00000000-0005-0000-0000-00002F370000}"/>
    <cellStyle name="20% - Accent3 99 5 3" xfId="14622" xr:uid="{00000000-0005-0000-0000-000030370000}"/>
    <cellStyle name="20% - Accent3 99 5 3 2" xfId="14623" xr:uid="{00000000-0005-0000-0000-000031370000}"/>
    <cellStyle name="20% - Accent3 99 5 3 2 2" xfId="14624" xr:uid="{00000000-0005-0000-0000-000032370000}"/>
    <cellStyle name="20% - Accent3 99 5 3 3" xfId="14625" xr:uid="{00000000-0005-0000-0000-000033370000}"/>
    <cellStyle name="20% - Accent3 99 5 4" xfId="14626" xr:uid="{00000000-0005-0000-0000-000034370000}"/>
    <cellStyle name="20% - Accent3 99 5 4 2" xfId="14627" xr:uid="{00000000-0005-0000-0000-000035370000}"/>
    <cellStyle name="20% - Accent3 99 5 5" xfId="14628" xr:uid="{00000000-0005-0000-0000-000036370000}"/>
    <cellStyle name="20% - Accent3 99 5 6" xfId="14629" xr:uid="{00000000-0005-0000-0000-000037370000}"/>
    <cellStyle name="20% - Accent3 99 6" xfId="14630" xr:uid="{00000000-0005-0000-0000-000038370000}"/>
    <cellStyle name="20% - Accent3 99 6 2" xfId="14631" xr:uid="{00000000-0005-0000-0000-000039370000}"/>
    <cellStyle name="20% - Accent3 99 6 2 2" xfId="14632" xr:uid="{00000000-0005-0000-0000-00003A370000}"/>
    <cellStyle name="20% - Accent3 99 6 2 2 2" xfId="14633" xr:uid="{00000000-0005-0000-0000-00003B370000}"/>
    <cellStyle name="20% - Accent3 99 6 2 3" xfId="14634" xr:uid="{00000000-0005-0000-0000-00003C370000}"/>
    <cellStyle name="20% - Accent3 99 6 3" xfId="14635" xr:uid="{00000000-0005-0000-0000-00003D370000}"/>
    <cellStyle name="20% - Accent3 99 6 3 2" xfId="14636" xr:uid="{00000000-0005-0000-0000-00003E370000}"/>
    <cellStyle name="20% - Accent3 99 6 4" xfId="14637" xr:uid="{00000000-0005-0000-0000-00003F370000}"/>
    <cellStyle name="20% - Accent3 99 6 5" xfId="14638" xr:uid="{00000000-0005-0000-0000-000040370000}"/>
    <cellStyle name="20% - Accent3 99 7" xfId="14639" xr:uid="{00000000-0005-0000-0000-000041370000}"/>
    <cellStyle name="20% - Accent3 99 7 2" xfId="14640" xr:uid="{00000000-0005-0000-0000-000042370000}"/>
    <cellStyle name="20% - Accent3 99 7 2 2" xfId="14641" xr:uid="{00000000-0005-0000-0000-000043370000}"/>
    <cellStyle name="20% - Accent3 99 7 3" xfId="14642" xr:uid="{00000000-0005-0000-0000-000044370000}"/>
    <cellStyle name="20% - Accent3 99 8" xfId="14643" xr:uid="{00000000-0005-0000-0000-000045370000}"/>
    <cellStyle name="20% - Accent3 99 8 2" xfId="14644" xr:uid="{00000000-0005-0000-0000-000046370000}"/>
    <cellStyle name="20% - Accent3 99 9" xfId="14645" xr:uid="{00000000-0005-0000-0000-000047370000}"/>
    <cellStyle name="20% - Accent3 99 9 2" xfId="14646" xr:uid="{00000000-0005-0000-0000-000048370000}"/>
    <cellStyle name="20% - Accent4 10" xfId="14647" xr:uid="{00000000-0005-0000-0000-000049370000}"/>
    <cellStyle name="20% - Accent4 10 2" xfId="14648" xr:uid="{00000000-0005-0000-0000-00004A370000}"/>
    <cellStyle name="20% - Accent4 10 2 2" xfId="14649" xr:uid="{00000000-0005-0000-0000-00004B370000}"/>
    <cellStyle name="20% - Accent4 10 3" xfId="14650" xr:uid="{00000000-0005-0000-0000-00004C370000}"/>
    <cellStyle name="20% - Accent4 10 3 2" xfId="14651" xr:uid="{00000000-0005-0000-0000-00004D370000}"/>
    <cellStyle name="20% - Accent4 10 4" xfId="14652" xr:uid="{00000000-0005-0000-0000-00004E370000}"/>
    <cellStyle name="20% - Accent4 100" xfId="14653" xr:uid="{00000000-0005-0000-0000-00004F370000}"/>
    <cellStyle name="20% - Accent4 100 10" xfId="14654" xr:uid="{00000000-0005-0000-0000-000050370000}"/>
    <cellStyle name="20% - Accent4 100 2" xfId="14655" xr:uid="{00000000-0005-0000-0000-000051370000}"/>
    <cellStyle name="20% - Accent4 100 2 2" xfId="14656" xr:uid="{00000000-0005-0000-0000-000052370000}"/>
    <cellStyle name="20% - Accent4 100 2 2 2" xfId="14657" xr:uid="{00000000-0005-0000-0000-000053370000}"/>
    <cellStyle name="20% - Accent4 100 2 2 2 2" xfId="14658" xr:uid="{00000000-0005-0000-0000-000054370000}"/>
    <cellStyle name="20% - Accent4 100 2 2 2 2 2" xfId="14659" xr:uid="{00000000-0005-0000-0000-000055370000}"/>
    <cellStyle name="20% - Accent4 100 2 2 2 2 2 2" xfId="14660" xr:uid="{00000000-0005-0000-0000-000056370000}"/>
    <cellStyle name="20% - Accent4 100 2 2 2 2 3" xfId="14661" xr:uid="{00000000-0005-0000-0000-000057370000}"/>
    <cellStyle name="20% - Accent4 100 2 2 2 3" xfId="14662" xr:uid="{00000000-0005-0000-0000-000058370000}"/>
    <cellStyle name="20% - Accent4 100 2 2 2 3 2" xfId="14663" xr:uid="{00000000-0005-0000-0000-000059370000}"/>
    <cellStyle name="20% - Accent4 100 2 2 2 4" xfId="14664" xr:uid="{00000000-0005-0000-0000-00005A370000}"/>
    <cellStyle name="20% - Accent4 100 2 2 2 5" xfId="14665" xr:uid="{00000000-0005-0000-0000-00005B370000}"/>
    <cellStyle name="20% - Accent4 100 2 2 3" xfId="14666" xr:uid="{00000000-0005-0000-0000-00005C370000}"/>
    <cellStyle name="20% - Accent4 100 2 2 3 2" xfId="14667" xr:uid="{00000000-0005-0000-0000-00005D370000}"/>
    <cellStyle name="20% - Accent4 100 2 2 3 2 2" xfId="14668" xr:uid="{00000000-0005-0000-0000-00005E370000}"/>
    <cellStyle name="20% - Accent4 100 2 2 3 3" xfId="14669" xr:uid="{00000000-0005-0000-0000-00005F370000}"/>
    <cellStyle name="20% - Accent4 100 2 2 4" xfId="14670" xr:uid="{00000000-0005-0000-0000-000060370000}"/>
    <cellStyle name="20% - Accent4 100 2 2 4 2" xfId="14671" xr:uid="{00000000-0005-0000-0000-000061370000}"/>
    <cellStyle name="20% - Accent4 100 2 2 5" xfId="14672" xr:uid="{00000000-0005-0000-0000-000062370000}"/>
    <cellStyle name="20% - Accent4 100 2 2 6" xfId="14673" xr:uid="{00000000-0005-0000-0000-000063370000}"/>
    <cellStyle name="20% - Accent4 100 2 3" xfId="14674" xr:uid="{00000000-0005-0000-0000-000064370000}"/>
    <cellStyle name="20% - Accent4 100 2 3 2" xfId="14675" xr:uid="{00000000-0005-0000-0000-000065370000}"/>
    <cellStyle name="20% - Accent4 100 2 3 2 2" xfId="14676" xr:uid="{00000000-0005-0000-0000-000066370000}"/>
    <cellStyle name="20% - Accent4 100 2 3 2 2 2" xfId="14677" xr:uid="{00000000-0005-0000-0000-000067370000}"/>
    <cellStyle name="20% - Accent4 100 2 3 2 3" xfId="14678" xr:uid="{00000000-0005-0000-0000-000068370000}"/>
    <cellStyle name="20% - Accent4 100 2 3 3" xfId="14679" xr:uid="{00000000-0005-0000-0000-000069370000}"/>
    <cellStyle name="20% - Accent4 100 2 3 3 2" xfId="14680" xr:uid="{00000000-0005-0000-0000-00006A370000}"/>
    <cellStyle name="20% - Accent4 100 2 3 4" xfId="14681" xr:uid="{00000000-0005-0000-0000-00006B370000}"/>
    <cellStyle name="20% - Accent4 100 2 3 5" xfId="14682" xr:uid="{00000000-0005-0000-0000-00006C370000}"/>
    <cellStyle name="20% - Accent4 100 2 4" xfId="14683" xr:uid="{00000000-0005-0000-0000-00006D370000}"/>
    <cellStyle name="20% - Accent4 100 2 4 2" xfId="14684" xr:uid="{00000000-0005-0000-0000-00006E370000}"/>
    <cellStyle name="20% - Accent4 100 2 4 2 2" xfId="14685" xr:uid="{00000000-0005-0000-0000-00006F370000}"/>
    <cellStyle name="20% - Accent4 100 2 4 3" xfId="14686" xr:uid="{00000000-0005-0000-0000-000070370000}"/>
    <cellStyle name="20% - Accent4 100 2 5" xfId="14687" xr:uid="{00000000-0005-0000-0000-000071370000}"/>
    <cellStyle name="20% - Accent4 100 2 5 2" xfId="14688" xr:uid="{00000000-0005-0000-0000-000072370000}"/>
    <cellStyle name="20% - Accent4 100 2 6" xfId="14689" xr:uid="{00000000-0005-0000-0000-000073370000}"/>
    <cellStyle name="20% - Accent4 100 2 7" xfId="14690" xr:uid="{00000000-0005-0000-0000-000074370000}"/>
    <cellStyle name="20% - Accent4 100 3" xfId="14691" xr:uid="{00000000-0005-0000-0000-000075370000}"/>
    <cellStyle name="20% - Accent4 100 3 2" xfId="14692" xr:uid="{00000000-0005-0000-0000-000076370000}"/>
    <cellStyle name="20% - Accent4 100 3 2 2" xfId="14693" xr:uid="{00000000-0005-0000-0000-000077370000}"/>
    <cellStyle name="20% - Accent4 100 3 2 2 2" xfId="14694" xr:uid="{00000000-0005-0000-0000-000078370000}"/>
    <cellStyle name="20% - Accent4 100 3 2 2 2 2" xfId="14695" xr:uid="{00000000-0005-0000-0000-000079370000}"/>
    <cellStyle name="20% - Accent4 100 3 2 2 2 2 2" xfId="14696" xr:uid="{00000000-0005-0000-0000-00007A370000}"/>
    <cellStyle name="20% - Accent4 100 3 2 2 2 3" xfId="14697" xr:uid="{00000000-0005-0000-0000-00007B370000}"/>
    <cellStyle name="20% - Accent4 100 3 2 2 3" xfId="14698" xr:uid="{00000000-0005-0000-0000-00007C370000}"/>
    <cellStyle name="20% - Accent4 100 3 2 2 3 2" xfId="14699" xr:uid="{00000000-0005-0000-0000-00007D370000}"/>
    <cellStyle name="20% - Accent4 100 3 2 2 4" xfId="14700" xr:uid="{00000000-0005-0000-0000-00007E370000}"/>
    <cellStyle name="20% - Accent4 100 3 2 2 5" xfId="14701" xr:uid="{00000000-0005-0000-0000-00007F370000}"/>
    <cellStyle name="20% - Accent4 100 3 2 3" xfId="14702" xr:uid="{00000000-0005-0000-0000-000080370000}"/>
    <cellStyle name="20% - Accent4 100 3 2 3 2" xfId="14703" xr:uid="{00000000-0005-0000-0000-000081370000}"/>
    <cellStyle name="20% - Accent4 100 3 2 3 2 2" xfId="14704" xr:uid="{00000000-0005-0000-0000-000082370000}"/>
    <cellStyle name="20% - Accent4 100 3 2 3 3" xfId="14705" xr:uid="{00000000-0005-0000-0000-000083370000}"/>
    <cellStyle name="20% - Accent4 100 3 2 4" xfId="14706" xr:uid="{00000000-0005-0000-0000-000084370000}"/>
    <cellStyle name="20% - Accent4 100 3 2 4 2" xfId="14707" xr:uid="{00000000-0005-0000-0000-000085370000}"/>
    <cellStyle name="20% - Accent4 100 3 2 5" xfId="14708" xr:uid="{00000000-0005-0000-0000-000086370000}"/>
    <cellStyle name="20% - Accent4 100 3 2 6" xfId="14709" xr:uid="{00000000-0005-0000-0000-000087370000}"/>
    <cellStyle name="20% - Accent4 100 3 3" xfId="14710" xr:uid="{00000000-0005-0000-0000-000088370000}"/>
    <cellStyle name="20% - Accent4 100 3 3 2" xfId="14711" xr:uid="{00000000-0005-0000-0000-000089370000}"/>
    <cellStyle name="20% - Accent4 100 3 3 2 2" xfId="14712" xr:uid="{00000000-0005-0000-0000-00008A370000}"/>
    <cellStyle name="20% - Accent4 100 3 3 2 2 2" xfId="14713" xr:uid="{00000000-0005-0000-0000-00008B370000}"/>
    <cellStyle name="20% - Accent4 100 3 3 2 3" xfId="14714" xr:uid="{00000000-0005-0000-0000-00008C370000}"/>
    <cellStyle name="20% - Accent4 100 3 3 3" xfId="14715" xr:uid="{00000000-0005-0000-0000-00008D370000}"/>
    <cellStyle name="20% - Accent4 100 3 3 3 2" xfId="14716" xr:uid="{00000000-0005-0000-0000-00008E370000}"/>
    <cellStyle name="20% - Accent4 100 3 3 4" xfId="14717" xr:uid="{00000000-0005-0000-0000-00008F370000}"/>
    <cellStyle name="20% - Accent4 100 3 3 5" xfId="14718" xr:uid="{00000000-0005-0000-0000-000090370000}"/>
    <cellStyle name="20% - Accent4 100 3 4" xfId="14719" xr:uid="{00000000-0005-0000-0000-000091370000}"/>
    <cellStyle name="20% - Accent4 100 3 4 2" xfId="14720" xr:uid="{00000000-0005-0000-0000-000092370000}"/>
    <cellStyle name="20% - Accent4 100 3 4 2 2" xfId="14721" xr:uid="{00000000-0005-0000-0000-000093370000}"/>
    <cellStyle name="20% - Accent4 100 3 4 3" xfId="14722" xr:uid="{00000000-0005-0000-0000-000094370000}"/>
    <cellStyle name="20% - Accent4 100 3 5" xfId="14723" xr:uid="{00000000-0005-0000-0000-000095370000}"/>
    <cellStyle name="20% - Accent4 100 3 5 2" xfId="14724" xr:uid="{00000000-0005-0000-0000-000096370000}"/>
    <cellStyle name="20% - Accent4 100 3 6" xfId="14725" xr:uid="{00000000-0005-0000-0000-000097370000}"/>
    <cellStyle name="20% - Accent4 100 3 7" xfId="14726" xr:uid="{00000000-0005-0000-0000-000098370000}"/>
    <cellStyle name="20% - Accent4 100 4" xfId="14727" xr:uid="{00000000-0005-0000-0000-000099370000}"/>
    <cellStyle name="20% - Accent4 100 4 2" xfId="14728" xr:uid="{00000000-0005-0000-0000-00009A370000}"/>
    <cellStyle name="20% - Accent4 100 4 2 2" xfId="14729" xr:uid="{00000000-0005-0000-0000-00009B370000}"/>
    <cellStyle name="20% - Accent4 100 4 2 2 2" xfId="14730" xr:uid="{00000000-0005-0000-0000-00009C370000}"/>
    <cellStyle name="20% - Accent4 100 4 2 2 2 2" xfId="14731" xr:uid="{00000000-0005-0000-0000-00009D370000}"/>
    <cellStyle name="20% - Accent4 100 4 2 2 3" xfId="14732" xr:uid="{00000000-0005-0000-0000-00009E370000}"/>
    <cellStyle name="20% - Accent4 100 4 2 3" xfId="14733" xr:uid="{00000000-0005-0000-0000-00009F370000}"/>
    <cellStyle name="20% - Accent4 100 4 2 3 2" xfId="14734" xr:uid="{00000000-0005-0000-0000-0000A0370000}"/>
    <cellStyle name="20% - Accent4 100 4 2 4" xfId="14735" xr:uid="{00000000-0005-0000-0000-0000A1370000}"/>
    <cellStyle name="20% - Accent4 100 4 2 5" xfId="14736" xr:uid="{00000000-0005-0000-0000-0000A2370000}"/>
    <cellStyle name="20% - Accent4 100 4 3" xfId="14737" xr:uid="{00000000-0005-0000-0000-0000A3370000}"/>
    <cellStyle name="20% - Accent4 100 4 3 2" xfId="14738" xr:uid="{00000000-0005-0000-0000-0000A4370000}"/>
    <cellStyle name="20% - Accent4 100 4 3 2 2" xfId="14739" xr:uid="{00000000-0005-0000-0000-0000A5370000}"/>
    <cellStyle name="20% - Accent4 100 4 3 3" xfId="14740" xr:uid="{00000000-0005-0000-0000-0000A6370000}"/>
    <cellStyle name="20% - Accent4 100 4 4" xfId="14741" xr:uid="{00000000-0005-0000-0000-0000A7370000}"/>
    <cellStyle name="20% - Accent4 100 4 4 2" xfId="14742" xr:uid="{00000000-0005-0000-0000-0000A8370000}"/>
    <cellStyle name="20% - Accent4 100 4 5" xfId="14743" xr:uid="{00000000-0005-0000-0000-0000A9370000}"/>
    <cellStyle name="20% - Accent4 100 4 6" xfId="14744" xr:uid="{00000000-0005-0000-0000-0000AA370000}"/>
    <cellStyle name="20% - Accent4 100 5" xfId="14745" xr:uid="{00000000-0005-0000-0000-0000AB370000}"/>
    <cellStyle name="20% - Accent4 100 5 2" xfId="14746" xr:uid="{00000000-0005-0000-0000-0000AC370000}"/>
    <cellStyle name="20% - Accent4 100 5 2 2" xfId="14747" xr:uid="{00000000-0005-0000-0000-0000AD370000}"/>
    <cellStyle name="20% - Accent4 100 5 2 2 2" xfId="14748" xr:uid="{00000000-0005-0000-0000-0000AE370000}"/>
    <cellStyle name="20% - Accent4 100 5 2 2 2 2" xfId="14749" xr:uid="{00000000-0005-0000-0000-0000AF370000}"/>
    <cellStyle name="20% - Accent4 100 5 2 2 3" xfId="14750" xr:uid="{00000000-0005-0000-0000-0000B0370000}"/>
    <cellStyle name="20% - Accent4 100 5 2 3" xfId="14751" xr:uid="{00000000-0005-0000-0000-0000B1370000}"/>
    <cellStyle name="20% - Accent4 100 5 2 3 2" xfId="14752" xr:uid="{00000000-0005-0000-0000-0000B2370000}"/>
    <cellStyle name="20% - Accent4 100 5 2 4" xfId="14753" xr:uid="{00000000-0005-0000-0000-0000B3370000}"/>
    <cellStyle name="20% - Accent4 100 5 2 5" xfId="14754" xr:uid="{00000000-0005-0000-0000-0000B4370000}"/>
    <cellStyle name="20% - Accent4 100 5 3" xfId="14755" xr:uid="{00000000-0005-0000-0000-0000B5370000}"/>
    <cellStyle name="20% - Accent4 100 5 3 2" xfId="14756" xr:uid="{00000000-0005-0000-0000-0000B6370000}"/>
    <cellStyle name="20% - Accent4 100 5 3 2 2" xfId="14757" xr:uid="{00000000-0005-0000-0000-0000B7370000}"/>
    <cellStyle name="20% - Accent4 100 5 3 3" xfId="14758" xr:uid="{00000000-0005-0000-0000-0000B8370000}"/>
    <cellStyle name="20% - Accent4 100 5 4" xfId="14759" xr:uid="{00000000-0005-0000-0000-0000B9370000}"/>
    <cellStyle name="20% - Accent4 100 5 4 2" xfId="14760" xr:uid="{00000000-0005-0000-0000-0000BA370000}"/>
    <cellStyle name="20% - Accent4 100 5 5" xfId="14761" xr:uid="{00000000-0005-0000-0000-0000BB370000}"/>
    <cellStyle name="20% - Accent4 100 5 6" xfId="14762" xr:uid="{00000000-0005-0000-0000-0000BC370000}"/>
    <cellStyle name="20% - Accent4 100 6" xfId="14763" xr:uid="{00000000-0005-0000-0000-0000BD370000}"/>
    <cellStyle name="20% - Accent4 100 6 2" xfId="14764" xr:uid="{00000000-0005-0000-0000-0000BE370000}"/>
    <cellStyle name="20% - Accent4 100 6 2 2" xfId="14765" xr:uid="{00000000-0005-0000-0000-0000BF370000}"/>
    <cellStyle name="20% - Accent4 100 6 2 2 2" xfId="14766" xr:uid="{00000000-0005-0000-0000-0000C0370000}"/>
    <cellStyle name="20% - Accent4 100 6 2 3" xfId="14767" xr:uid="{00000000-0005-0000-0000-0000C1370000}"/>
    <cellStyle name="20% - Accent4 100 6 3" xfId="14768" xr:uid="{00000000-0005-0000-0000-0000C2370000}"/>
    <cellStyle name="20% - Accent4 100 6 3 2" xfId="14769" xr:uid="{00000000-0005-0000-0000-0000C3370000}"/>
    <cellStyle name="20% - Accent4 100 6 4" xfId="14770" xr:uid="{00000000-0005-0000-0000-0000C4370000}"/>
    <cellStyle name="20% - Accent4 100 6 5" xfId="14771" xr:uid="{00000000-0005-0000-0000-0000C5370000}"/>
    <cellStyle name="20% - Accent4 100 7" xfId="14772" xr:uid="{00000000-0005-0000-0000-0000C6370000}"/>
    <cellStyle name="20% - Accent4 100 7 2" xfId="14773" xr:uid="{00000000-0005-0000-0000-0000C7370000}"/>
    <cellStyle name="20% - Accent4 100 7 2 2" xfId="14774" xr:uid="{00000000-0005-0000-0000-0000C8370000}"/>
    <cellStyle name="20% - Accent4 100 7 3" xfId="14775" xr:uid="{00000000-0005-0000-0000-0000C9370000}"/>
    <cellStyle name="20% - Accent4 100 8" xfId="14776" xr:uid="{00000000-0005-0000-0000-0000CA370000}"/>
    <cellStyle name="20% - Accent4 100 8 2" xfId="14777" xr:uid="{00000000-0005-0000-0000-0000CB370000}"/>
    <cellStyle name="20% - Accent4 100 9" xfId="14778" xr:uid="{00000000-0005-0000-0000-0000CC370000}"/>
    <cellStyle name="20% - Accent4 100 9 2" xfId="14779" xr:uid="{00000000-0005-0000-0000-0000CD370000}"/>
    <cellStyle name="20% - Accent4 101" xfId="14780" xr:uid="{00000000-0005-0000-0000-0000CE370000}"/>
    <cellStyle name="20% - Accent4 101 10" xfId="14781" xr:uid="{00000000-0005-0000-0000-0000CF370000}"/>
    <cellStyle name="20% - Accent4 101 2" xfId="14782" xr:uid="{00000000-0005-0000-0000-0000D0370000}"/>
    <cellStyle name="20% - Accent4 101 2 2" xfId="14783" xr:uid="{00000000-0005-0000-0000-0000D1370000}"/>
    <cellStyle name="20% - Accent4 101 2 2 2" xfId="14784" xr:uid="{00000000-0005-0000-0000-0000D2370000}"/>
    <cellStyle name="20% - Accent4 101 2 2 2 2" xfId="14785" xr:uid="{00000000-0005-0000-0000-0000D3370000}"/>
    <cellStyle name="20% - Accent4 101 2 2 2 2 2" xfId="14786" xr:uid="{00000000-0005-0000-0000-0000D4370000}"/>
    <cellStyle name="20% - Accent4 101 2 2 2 2 2 2" xfId="14787" xr:uid="{00000000-0005-0000-0000-0000D5370000}"/>
    <cellStyle name="20% - Accent4 101 2 2 2 2 3" xfId="14788" xr:uid="{00000000-0005-0000-0000-0000D6370000}"/>
    <cellStyle name="20% - Accent4 101 2 2 2 3" xfId="14789" xr:uid="{00000000-0005-0000-0000-0000D7370000}"/>
    <cellStyle name="20% - Accent4 101 2 2 2 3 2" xfId="14790" xr:uid="{00000000-0005-0000-0000-0000D8370000}"/>
    <cellStyle name="20% - Accent4 101 2 2 2 4" xfId="14791" xr:uid="{00000000-0005-0000-0000-0000D9370000}"/>
    <cellStyle name="20% - Accent4 101 2 2 2 5" xfId="14792" xr:uid="{00000000-0005-0000-0000-0000DA370000}"/>
    <cellStyle name="20% - Accent4 101 2 2 3" xfId="14793" xr:uid="{00000000-0005-0000-0000-0000DB370000}"/>
    <cellStyle name="20% - Accent4 101 2 2 3 2" xfId="14794" xr:uid="{00000000-0005-0000-0000-0000DC370000}"/>
    <cellStyle name="20% - Accent4 101 2 2 3 2 2" xfId="14795" xr:uid="{00000000-0005-0000-0000-0000DD370000}"/>
    <cellStyle name="20% - Accent4 101 2 2 3 3" xfId="14796" xr:uid="{00000000-0005-0000-0000-0000DE370000}"/>
    <cellStyle name="20% - Accent4 101 2 2 4" xfId="14797" xr:uid="{00000000-0005-0000-0000-0000DF370000}"/>
    <cellStyle name="20% - Accent4 101 2 2 4 2" xfId="14798" xr:uid="{00000000-0005-0000-0000-0000E0370000}"/>
    <cellStyle name="20% - Accent4 101 2 2 5" xfId="14799" xr:uid="{00000000-0005-0000-0000-0000E1370000}"/>
    <cellStyle name="20% - Accent4 101 2 2 6" xfId="14800" xr:uid="{00000000-0005-0000-0000-0000E2370000}"/>
    <cellStyle name="20% - Accent4 101 2 3" xfId="14801" xr:uid="{00000000-0005-0000-0000-0000E3370000}"/>
    <cellStyle name="20% - Accent4 101 2 3 2" xfId="14802" xr:uid="{00000000-0005-0000-0000-0000E4370000}"/>
    <cellStyle name="20% - Accent4 101 2 3 2 2" xfId="14803" xr:uid="{00000000-0005-0000-0000-0000E5370000}"/>
    <cellStyle name="20% - Accent4 101 2 3 2 2 2" xfId="14804" xr:uid="{00000000-0005-0000-0000-0000E6370000}"/>
    <cellStyle name="20% - Accent4 101 2 3 2 3" xfId="14805" xr:uid="{00000000-0005-0000-0000-0000E7370000}"/>
    <cellStyle name="20% - Accent4 101 2 3 3" xfId="14806" xr:uid="{00000000-0005-0000-0000-0000E8370000}"/>
    <cellStyle name="20% - Accent4 101 2 3 3 2" xfId="14807" xr:uid="{00000000-0005-0000-0000-0000E9370000}"/>
    <cellStyle name="20% - Accent4 101 2 3 4" xfId="14808" xr:uid="{00000000-0005-0000-0000-0000EA370000}"/>
    <cellStyle name="20% - Accent4 101 2 3 5" xfId="14809" xr:uid="{00000000-0005-0000-0000-0000EB370000}"/>
    <cellStyle name="20% - Accent4 101 2 4" xfId="14810" xr:uid="{00000000-0005-0000-0000-0000EC370000}"/>
    <cellStyle name="20% - Accent4 101 2 4 2" xfId="14811" xr:uid="{00000000-0005-0000-0000-0000ED370000}"/>
    <cellStyle name="20% - Accent4 101 2 4 2 2" xfId="14812" xr:uid="{00000000-0005-0000-0000-0000EE370000}"/>
    <cellStyle name="20% - Accent4 101 2 4 3" xfId="14813" xr:uid="{00000000-0005-0000-0000-0000EF370000}"/>
    <cellStyle name="20% - Accent4 101 2 5" xfId="14814" xr:uid="{00000000-0005-0000-0000-0000F0370000}"/>
    <cellStyle name="20% - Accent4 101 2 5 2" xfId="14815" xr:uid="{00000000-0005-0000-0000-0000F1370000}"/>
    <cellStyle name="20% - Accent4 101 2 6" xfId="14816" xr:uid="{00000000-0005-0000-0000-0000F2370000}"/>
    <cellStyle name="20% - Accent4 101 2 7" xfId="14817" xr:uid="{00000000-0005-0000-0000-0000F3370000}"/>
    <cellStyle name="20% - Accent4 101 3" xfId="14818" xr:uid="{00000000-0005-0000-0000-0000F4370000}"/>
    <cellStyle name="20% - Accent4 101 3 2" xfId="14819" xr:uid="{00000000-0005-0000-0000-0000F5370000}"/>
    <cellStyle name="20% - Accent4 101 3 2 2" xfId="14820" xr:uid="{00000000-0005-0000-0000-0000F6370000}"/>
    <cellStyle name="20% - Accent4 101 3 2 2 2" xfId="14821" xr:uid="{00000000-0005-0000-0000-0000F7370000}"/>
    <cellStyle name="20% - Accent4 101 3 2 2 2 2" xfId="14822" xr:uid="{00000000-0005-0000-0000-0000F8370000}"/>
    <cellStyle name="20% - Accent4 101 3 2 2 2 2 2" xfId="14823" xr:uid="{00000000-0005-0000-0000-0000F9370000}"/>
    <cellStyle name="20% - Accent4 101 3 2 2 2 3" xfId="14824" xr:uid="{00000000-0005-0000-0000-0000FA370000}"/>
    <cellStyle name="20% - Accent4 101 3 2 2 3" xfId="14825" xr:uid="{00000000-0005-0000-0000-0000FB370000}"/>
    <cellStyle name="20% - Accent4 101 3 2 2 3 2" xfId="14826" xr:uid="{00000000-0005-0000-0000-0000FC370000}"/>
    <cellStyle name="20% - Accent4 101 3 2 2 4" xfId="14827" xr:uid="{00000000-0005-0000-0000-0000FD370000}"/>
    <cellStyle name="20% - Accent4 101 3 2 2 5" xfId="14828" xr:uid="{00000000-0005-0000-0000-0000FE370000}"/>
    <cellStyle name="20% - Accent4 101 3 2 3" xfId="14829" xr:uid="{00000000-0005-0000-0000-0000FF370000}"/>
    <cellStyle name="20% - Accent4 101 3 2 3 2" xfId="14830" xr:uid="{00000000-0005-0000-0000-000000380000}"/>
    <cellStyle name="20% - Accent4 101 3 2 3 2 2" xfId="14831" xr:uid="{00000000-0005-0000-0000-000001380000}"/>
    <cellStyle name="20% - Accent4 101 3 2 3 3" xfId="14832" xr:uid="{00000000-0005-0000-0000-000002380000}"/>
    <cellStyle name="20% - Accent4 101 3 2 4" xfId="14833" xr:uid="{00000000-0005-0000-0000-000003380000}"/>
    <cellStyle name="20% - Accent4 101 3 2 4 2" xfId="14834" xr:uid="{00000000-0005-0000-0000-000004380000}"/>
    <cellStyle name="20% - Accent4 101 3 2 5" xfId="14835" xr:uid="{00000000-0005-0000-0000-000005380000}"/>
    <cellStyle name="20% - Accent4 101 3 2 6" xfId="14836" xr:uid="{00000000-0005-0000-0000-000006380000}"/>
    <cellStyle name="20% - Accent4 101 3 3" xfId="14837" xr:uid="{00000000-0005-0000-0000-000007380000}"/>
    <cellStyle name="20% - Accent4 101 3 3 2" xfId="14838" xr:uid="{00000000-0005-0000-0000-000008380000}"/>
    <cellStyle name="20% - Accent4 101 3 3 2 2" xfId="14839" xr:uid="{00000000-0005-0000-0000-000009380000}"/>
    <cellStyle name="20% - Accent4 101 3 3 2 2 2" xfId="14840" xr:uid="{00000000-0005-0000-0000-00000A380000}"/>
    <cellStyle name="20% - Accent4 101 3 3 2 3" xfId="14841" xr:uid="{00000000-0005-0000-0000-00000B380000}"/>
    <cellStyle name="20% - Accent4 101 3 3 3" xfId="14842" xr:uid="{00000000-0005-0000-0000-00000C380000}"/>
    <cellStyle name="20% - Accent4 101 3 3 3 2" xfId="14843" xr:uid="{00000000-0005-0000-0000-00000D380000}"/>
    <cellStyle name="20% - Accent4 101 3 3 4" xfId="14844" xr:uid="{00000000-0005-0000-0000-00000E380000}"/>
    <cellStyle name="20% - Accent4 101 3 3 5" xfId="14845" xr:uid="{00000000-0005-0000-0000-00000F380000}"/>
    <cellStyle name="20% - Accent4 101 3 4" xfId="14846" xr:uid="{00000000-0005-0000-0000-000010380000}"/>
    <cellStyle name="20% - Accent4 101 3 4 2" xfId="14847" xr:uid="{00000000-0005-0000-0000-000011380000}"/>
    <cellStyle name="20% - Accent4 101 3 4 2 2" xfId="14848" xr:uid="{00000000-0005-0000-0000-000012380000}"/>
    <cellStyle name="20% - Accent4 101 3 4 3" xfId="14849" xr:uid="{00000000-0005-0000-0000-000013380000}"/>
    <cellStyle name="20% - Accent4 101 3 5" xfId="14850" xr:uid="{00000000-0005-0000-0000-000014380000}"/>
    <cellStyle name="20% - Accent4 101 3 5 2" xfId="14851" xr:uid="{00000000-0005-0000-0000-000015380000}"/>
    <cellStyle name="20% - Accent4 101 3 6" xfId="14852" xr:uid="{00000000-0005-0000-0000-000016380000}"/>
    <cellStyle name="20% - Accent4 101 3 7" xfId="14853" xr:uid="{00000000-0005-0000-0000-000017380000}"/>
    <cellStyle name="20% - Accent4 101 4" xfId="14854" xr:uid="{00000000-0005-0000-0000-000018380000}"/>
    <cellStyle name="20% - Accent4 101 4 2" xfId="14855" xr:uid="{00000000-0005-0000-0000-000019380000}"/>
    <cellStyle name="20% - Accent4 101 4 2 2" xfId="14856" xr:uid="{00000000-0005-0000-0000-00001A380000}"/>
    <cellStyle name="20% - Accent4 101 4 2 2 2" xfId="14857" xr:uid="{00000000-0005-0000-0000-00001B380000}"/>
    <cellStyle name="20% - Accent4 101 4 2 2 2 2" xfId="14858" xr:uid="{00000000-0005-0000-0000-00001C380000}"/>
    <cellStyle name="20% - Accent4 101 4 2 2 3" xfId="14859" xr:uid="{00000000-0005-0000-0000-00001D380000}"/>
    <cellStyle name="20% - Accent4 101 4 2 3" xfId="14860" xr:uid="{00000000-0005-0000-0000-00001E380000}"/>
    <cellStyle name="20% - Accent4 101 4 2 3 2" xfId="14861" xr:uid="{00000000-0005-0000-0000-00001F380000}"/>
    <cellStyle name="20% - Accent4 101 4 2 4" xfId="14862" xr:uid="{00000000-0005-0000-0000-000020380000}"/>
    <cellStyle name="20% - Accent4 101 4 2 5" xfId="14863" xr:uid="{00000000-0005-0000-0000-000021380000}"/>
    <cellStyle name="20% - Accent4 101 4 3" xfId="14864" xr:uid="{00000000-0005-0000-0000-000022380000}"/>
    <cellStyle name="20% - Accent4 101 4 3 2" xfId="14865" xr:uid="{00000000-0005-0000-0000-000023380000}"/>
    <cellStyle name="20% - Accent4 101 4 3 2 2" xfId="14866" xr:uid="{00000000-0005-0000-0000-000024380000}"/>
    <cellStyle name="20% - Accent4 101 4 3 3" xfId="14867" xr:uid="{00000000-0005-0000-0000-000025380000}"/>
    <cellStyle name="20% - Accent4 101 4 4" xfId="14868" xr:uid="{00000000-0005-0000-0000-000026380000}"/>
    <cellStyle name="20% - Accent4 101 4 4 2" xfId="14869" xr:uid="{00000000-0005-0000-0000-000027380000}"/>
    <cellStyle name="20% - Accent4 101 4 5" xfId="14870" xr:uid="{00000000-0005-0000-0000-000028380000}"/>
    <cellStyle name="20% - Accent4 101 4 6" xfId="14871" xr:uid="{00000000-0005-0000-0000-000029380000}"/>
    <cellStyle name="20% - Accent4 101 5" xfId="14872" xr:uid="{00000000-0005-0000-0000-00002A380000}"/>
    <cellStyle name="20% - Accent4 101 5 2" xfId="14873" xr:uid="{00000000-0005-0000-0000-00002B380000}"/>
    <cellStyle name="20% - Accent4 101 5 2 2" xfId="14874" xr:uid="{00000000-0005-0000-0000-00002C380000}"/>
    <cellStyle name="20% - Accent4 101 5 2 2 2" xfId="14875" xr:uid="{00000000-0005-0000-0000-00002D380000}"/>
    <cellStyle name="20% - Accent4 101 5 2 2 2 2" xfId="14876" xr:uid="{00000000-0005-0000-0000-00002E380000}"/>
    <cellStyle name="20% - Accent4 101 5 2 2 3" xfId="14877" xr:uid="{00000000-0005-0000-0000-00002F380000}"/>
    <cellStyle name="20% - Accent4 101 5 2 3" xfId="14878" xr:uid="{00000000-0005-0000-0000-000030380000}"/>
    <cellStyle name="20% - Accent4 101 5 2 3 2" xfId="14879" xr:uid="{00000000-0005-0000-0000-000031380000}"/>
    <cellStyle name="20% - Accent4 101 5 2 4" xfId="14880" xr:uid="{00000000-0005-0000-0000-000032380000}"/>
    <cellStyle name="20% - Accent4 101 5 2 5" xfId="14881" xr:uid="{00000000-0005-0000-0000-000033380000}"/>
    <cellStyle name="20% - Accent4 101 5 3" xfId="14882" xr:uid="{00000000-0005-0000-0000-000034380000}"/>
    <cellStyle name="20% - Accent4 101 5 3 2" xfId="14883" xr:uid="{00000000-0005-0000-0000-000035380000}"/>
    <cellStyle name="20% - Accent4 101 5 3 2 2" xfId="14884" xr:uid="{00000000-0005-0000-0000-000036380000}"/>
    <cellStyle name="20% - Accent4 101 5 3 3" xfId="14885" xr:uid="{00000000-0005-0000-0000-000037380000}"/>
    <cellStyle name="20% - Accent4 101 5 4" xfId="14886" xr:uid="{00000000-0005-0000-0000-000038380000}"/>
    <cellStyle name="20% - Accent4 101 5 4 2" xfId="14887" xr:uid="{00000000-0005-0000-0000-000039380000}"/>
    <cellStyle name="20% - Accent4 101 5 5" xfId="14888" xr:uid="{00000000-0005-0000-0000-00003A380000}"/>
    <cellStyle name="20% - Accent4 101 5 6" xfId="14889" xr:uid="{00000000-0005-0000-0000-00003B380000}"/>
    <cellStyle name="20% - Accent4 101 6" xfId="14890" xr:uid="{00000000-0005-0000-0000-00003C380000}"/>
    <cellStyle name="20% - Accent4 101 6 2" xfId="14891" xr:uid="{00000000-0005-0000-0000-00003D380000}"/>
    <cellStyle name="20% - Accent4 101 6 2 2" xfId="14892" xr:uid="{00000000-0005-0000-0000-00003E380000}"/>
    <cellStyle name="20% - Accent4 101 6 2 2 2" xfId="14893" xr:uid="{00000000-0005-0000-0000-00003F380000}"/>
    <cellStyle name="20% - Accent4 101 6 2 3" xfId="14894" xr:uid="{00000000-0005-0000-0000-000040380000}"/>
    <cellStyle name="20% - Accent4 101 6 3" xfId="14895" xr:uid="{00000000-0005-0000-0000-000041380000}"/>
    <cellStyle name="20% - Accent4 101 6 3 2" xfId="14896" xr:uid="{00000000-0005-0000-0000-000042380000}"/>
    <cellStyle name="20% - Accent4 101 6 4" xfId="14897" xr:uid="{00000000-0005-0000-0000-000043380000}"/>
    <cellStyle name="20% - Accent4 101 6 5" xfId="14898" xr:uid="{00000000-0005-0000-0000-000044380000}"/>
    <cellStyle name="20% - Accent4 101 7" xfId="14899" xr:uid="{00000000-0005-0000-0000-000045380000}"/>
    <cellStyle name="20% - Accent4 101 7 2" xfId="14900" xr:uid="{00000000-0005-0000-0000-000046380000}"/>
    <cellStyle name="20% - Accent4 101 7 2 2" xfId="14901" xr:uid="{00000000-0005-0000-0000-000047380000}"/>
    <cellStyle name="20% - Accent4 101 7 3" xfId="14902" xr:uid="{00000000-0005-0000-0000-000048380000}"/>
    <cellStyle name="20% - Accent4 101 8" xfId="14903" xr:uid="{00000000-0005-0000-0000-000049380000}"/>
    <cellStyle name="20% - Accent4 101 8 2" xfId="14904" xr:uid="{00000000-0005-0000-0000-00004A380000}"/>
    <cellStyle name="20% - Accent4 101 9" xfId="14905" xr:uid="{00000000-0005-0000-0000-00004B380000}"/>
    <cellStyle name="20% - Accent4 101 9 2" xfId="14906" xr:uid="{00000000-0005-0000-0000-00004C380000}"/>
    <cellStyle name="20% - Accent4 102" xfId="14907" xr:uid="{00000000-0005-0000-0000-00004D380000}"/>
    <cellStyle name="20% - Accent4 102 10" xfId="14908" xr:uid="{00000000-0005-0000-0000-00004E380000}"/>
    <cellStyle name="20% - Accent4 102 11" xfId="14909" xr:uid="{00000000-0005-0000-0000-00004F380000}"/>
    <cellStyle name="20% - Accent4 102 2" xfId="14910" xr:uid="{00000000-0005-0000-0000-000050380000}"/>
    <cellStyle name="20% - Accent4 102 2 2" xfId="14911" xr:uid="{00000000-0005-0000-0000-000051380000}"/>
    <cellStyle name="20% - Accent4 102 2 2 2" xfId="14912" xr:uid="{00000000-0005-0000-0000-000052380000}"/>
    <cellStyle name="20% - Accent4 102 2 2 2 2" xfId="14913" xr:uid="{00000000-0005-0000-0000-000053380000}"/>
    <cellStyle name="20% - Accent4 102 2 2 2 2 2" xfId="14914" xr:uid="{00000000-0005-0000-0000-000054380000}"/>
    <cellStyle name="20% - Accent4 102 2 2 2 2 2 2" xfId="14915" xr:uid="{00000000-0005-0000-0000-000055380000}"/>
    <cellStyle name="20% - Accent4 102 2 2 2 2 3" xfId="14916" xr:uid="{00000000-0005-0000-0000-000056380000}"/>
    <cellStyle name="20% - Accent4 102 2 2 2 3" xfId="14917" xr:uid="{00000000-0005-0000-0000-000057380000}"/>
    <cellStyle name="20% - Accent4 102 2 2 2 3 2" xfId="14918" xr:uid="{00000000-0005-0000-0000-000058380000}"/>
    <cellStyle name="20% - Accent4 102 2 2 2 4" xfId="14919" xr:uid="{00000000-0005-0000-0000-000059380000}"/>
    <cellStyle name="20% - Accent4 102 2 2 2 5" xfId="14920" xr:uid="{00000000-0005-0000-0000-00005A380000}"/>
    <cellStyle name="20% - Accent4 102 2 2 3" xfId="14921" xr:uid="{00000000-0005-0000-0000-00005B380000}"/>
    <cellStyle name="20% - Accent4 102 2 2 3 2" xfId="14922" xr:uid="{00000000-0005-0000-0000-00005C380000}"/>
    <cellStyle name="20% - Accent4 102 2 2 3 2 2" xfId="14923" xr:uid="{00000000-0005-0000-0000-00005D380000}"/>
    <cellStyle name="20% - Accent4 102 2 2 3 3" xfId="14924" xr:uid="{00000000-0005-0000-0000-00005E380000}"/>
    <cellStyle name="20% - Accent4 102 2 2 4" xfId="14925" xr:uid="{00000000-0005-0000-0000-00005F380000}"/>
    <cellStyle name="20% - Accent4 102 2 2 4 2" xfId="14926" xr:uid="{00000000-0005-0000-0000-000060380000}"/>
    <cellStyle name="20% - Accent4 102 2 2 5" xfId="14927" xr:uid="{00000000-0005-0000-0000-000061380000}"/>
    <cellStyle name="20% - Accent4 102 2 2 6" xfId="14928" xr:uid="{00000000-0005-0000-0000-000062380000}"/>
    <cellStyle name="20% - Accent4 102 2 3" xfId="14929" xr:uid="{00000000-0005-0000-0000-000063380000}"/>
    <cellStyle name="20% - Accent4 102 2 3 2" xfId="14930" xr:uid="{00000000-0005-0000-0000-000064380000}"/>
    <cellStyle name="20% - Accent4 102 2 3 2 2" xfId="14931" xr:uid="{00000000-0005-0000-0000-000065380000}"/>
    <cellStyle name="20% - Accent4 102 2 3 2 2 2" xfId="14932" xr:uid="{00000000-0005-0000-0000-000066380000}"/>
    <cellStyle name="20% - Accent4 102 2 3 2 3" xfId="14933" xr:uid="{00000000-0005-0000-0000-000067380000}"/>
    <cellStyle name="20% - Accent4 102 2 3 3" xfId="14934" xr:uid="{00000000-0005-0000-0000-000068380000}"/>
    <cellStyle name="20% - Accent4 102 2 3 3 2" xfId="14935" xr:uid="{00000000-0005-0000-0000-000069380000}"/>
    <cellStyle name="20% - Accent4 102 2 3 4" xfId="14936" xr:uid="{00000000-0005-0000-0000-00006A380000}"/>
    <cellStyle name="20% - Accent4 102 2 3 5" xfId="14937" xr:uid="{00000000-0005-0000-0000-00006B380000}"/>
    <cellStyle name="20% - Accent4 102 2 4" xfId="14938" xr:uid="{00000000-0005-0000-0000-00006C380000}"/>
    <cellStyle name="20% - Accent4 102 2 4 2" xfId="14939" xr:uid="{00000000-0005-0000-0000-00006D380000}"/>
    <cellStyle name="20% - Accent4 102 2 4 2 2" xfId="14940" xr:uid="{00000000-0005-0000-0000-00006E380000}"/>
    <cellStyle name="20% - Accent4 102 2 4 3" xfId="14941" xr:uid="{00000000-0005-0000-0000-00006F380000}"/>
    <cellStyle name="20% - Accent4 102 2 5" xfId="14942" xr:uid="{00000000-0005-0000-0000-000070380000}"/>
    <cellStyle name="20% - Accent4 102 2 5 2" xfId="14943" xr:uid="{00000000-0005-0000-0000-000071380000}"/>
    <cellStyle name="20% - Accent4 102 2 6" xfId="14944" xr:uid="{00000000-0005-0000-0000-000072380000}"/>
    <cellStyle name="20% - Accent4 102 2 7" xfId="14945" xr:uid="{00000000-0005-0000-0000-000073380000}"/>
    <cellStyle name="20% - Accent4 102 3" xfId="14946" xr:uid="{00000000-0005-0000-0000-000074380000}"/>
    <cellStyle name="20% - Accent4 102 3 2" xfId="14947" xr:uid="{00000000-0005-0000-0000-000075380000}"/>
    <cellStyle name="20% - Accent4 102 3 2 2" xfId="14948" xr:uid="{00000000-0005-0000-0000-000076380000}"/>
    <cellStyle name="20% - Accent4 102 3 2 2 2" xfId="14949" xr:uid="{00000000-0005-0000-0000-000077380000}"/>
    <cellStyle name="20% - Accent4 102 3 2 2 2 2" xfId="14950" xr:uid="{00000000-0005-0000-0000-000078380000}"/>
    <cellStyle name="20% - Accent4 102 3 2 2 2 2 2" xfId="14951" xr:uid="{00000000-0005-0000-0000-000079380000}"/>
    <cellStyle name="20% - Accent4 102 3 2 2 2 3" xfId="14952" xr:uid="{00000000-0005-0000-0000-00007A380000}"/>
    <cellStyle name="20% - Accent4 102 3 2 2 3" xfId="14953" xr:uid="{00000000-0005-0000-0000-00007B380000}"/>
    <cellStyle name="20% - Accent4 102 3 2 2 3 2" xfId="14954" xr:uid="{00000000-0005-0000-0000-00007C380000}"/>
    <cellStyle name="20% - Accent4 102 3 2 2 4" xfId="14955" xr:uid="{00000000-0005-0000-0000-00007D380000}"/>
    <cellStyle name="20% - Accent4 102 3 2 2 5" xfId="14956" xr:uid="{00000000-0005-0000-0000-00007E380000}"/>
    <cellStyle name="20% - Accent4 102 3 2 3" xfId="14957" xr:uid="{00000000-0005-0000-0000-00007F380000}"/>
    <cellStyle name="20% - Accent4 102 3 2 3 2" xfId="14958" xr:uid="{00000000-0005-0000-0000-000080380000}"/>
    <cellStyle name="20% - Accent4 102 3 2 3 2 2" xfId="14959" xr:uid="{00000000-0005-0000-0000-000081380000}"/>
    <cellStyle name="20% - Accent4 102 3 2 3 3" xfId="14960" xr:uid="{00000000-0005-0000-0000-000082380000}"/>
    <cellStyle name="20% - Accent4 102 3 2 4" xfId="14961" xr:uid="{00000000-0005-0000-0000-000083380000}"/>
    <cellStyle name="20% - Accent4 102 3 2 4 2" xfId="14962" xr:uid="{00000000-0005-0000-0000-000084380000}"/>
    <cellStyle name="20% - Accent4 102 3 2 5" xfId="14963" xr:uid="{00000000-0005-0000-0000-000085380000}"/>
    <cellStyle name="20% - Accent4 102 3 2 6" xfId="14964" xr:uid="{00000000-0005-0000-0000-000086380000}"/>
    <cellStyle name="20% - Accent4 102 3 3" xfId="14965" xr:uid="{00000000-0005-0000-0000-000087380000}"/>
    <cellStyle name="20% - Accent4 102 3 3 2" xfId="14966" xr:uid="{00000000-0005-0000-0000-000088380000}"/>
    <cellStyle name="20% - Accent4 102 3 3 2 2" xfId="14967" xr:uid="{00000000-0005-0000-0000-000089380000}"/>
    <cellStyle name="20% - Accent4 102 3 3 2 2 2" xfId="14968" xr:uid="{00000000-0005-0000-0000-00008A380000}"/>
    <cellStyle name="20% - Accent4 102 3 3 2 3" xfId="14969" xr:uid="{00000000-0005-0000-0000-00008B380000}"/>
    <cellStyle name="20% - Accent4 102 3 3 3" xfId="14970" xr:uid="{00000000-0005-0000-0000-00008C380000}"/>
    <cellStyle name="20% - Accent4 102 3 3 3 2" xfId="14971" xr:uid="{00000000-0005-0000-0000-00008D380000}"/>
    <cellStyle name="20% - Accent4 102 3 3 4" xfId="14972" xr:uid="{00000000-0005-0000-0000-00008E380000}"/>
    <cellStyle name="20% - Accent4 102 3 3 5" xfId="14973" xr:uid="{00000000-0005-0000-0000-00008F380000}"/>
    <cellStyle name="20% - Accent4 102 3 4" xfId="14974" xr:uid="{00000000-0005-0000-0000-000090380000}"/>
    <cellStyle name="20% - Accent4 102 3 4 2" xfId="14975" xr:uid="{00000000-0005-0000-0000-000091380000}"/>
    <cellStyle name="20% - Accent4 102 3 4 2 2" xfId="14976" xr:uid="{00000000-0005-0000-0000-000092380000}"/>
    <cellStyle name="20% - Accent4 102 3 4 3" xfId="14977" xr:uid="{00000000-0005-0000-0000-000093380000}"/>
    <cellStyle name="20% - Accent4 102 3 5" xfId="14978" xr:uid="{00000000-0005-0000-0000-000094380000}"/>
    <cellStyle name="20% - Accent4 102 3 5 2" xfId="14979" xr:uid="{00000000-0005-0000-0000-000095380000}"/>
    <cellStyle name="20% - Accent4 102 3 6" xfId="14980" xr:uid="{00000000-0005-0000-0000-000096380000}"/>
    <cellStyle name="20% - Accent4 102 3 7" xfId="14981" xr:uid="{00000000-0005-0000-0000-000097380000}"/>
    <cellStyle name="20% - Accent4 102 4" xfId="14982" xr:uid="{00000000-0005-0000-0000-000098380000}"/>
    <cellStyle name="20% - Accent4 102 4 2" xfId="14983" xr:uid="{00000000-0005-0000-0000-000099380000}"/>
    <cellStyle name="20% - Accent4 102 4 2 2" xfId="14984" xr:uid="{00000000-0005-0000-0000-00009A380000}"/>
    <cellStyle name="20% - Accent4 102 4 2 2 2" xfId="14985" xr:uid="{00000000-0005-0000-0000-00009B380000}"/>
    <cellStyle name="20% - Accent4 102 4 2 2 2 2" xfId="14986" xr:uid="{00000000-0005-0000-0000-00009C380000}"/>
    <cellStyle name="20% - Accent4 102 4 2 2 3" xfId="14987" xr:uid="{00000000-0005-0000-0000-00009D380000}"/>
    <cellStyle name="20% - Accent4 102 4 2 3" xfId="14988" xr:uid="{00000000-0005-0000-0000-00009E380000}"/>
    <cellStyle name="20% - Accent4 102 4 2 3 2" xfId="14989" xr:uid="{00000000-0005-0000-0000-00009F380000}"/>
    <cellStyle name="20% - Accent4 102 4 2 4" xfId="14990" xr:uid="{00000000-0005-0000-0000-0000A0380000}"/>
    <cellStyle name="20% - Accent4 102 4 2 5" xfId="14991" xr:uid="{00000000-0005-0000-0000-0000A1380000}"/>
    <cellStyle name="20% - Accent4 102 4 3" xfId="14992" xr:uid="{00000000-0005-0000-0000-0000A2380000}"/>
    <cellStyle name="20% - Accent4 102 4 3 2" xfId="14993" xr:uid="{00000000-0005-0000-0000-0000A3380000}"/>
    <cellStyle name="20% - Accent4 102 4 3 2 2" xfId="14994" xr:uid="{00000000-0005-0000-0000-0000A4380000}"/>
    <cellStyle name="20% - Accent4 102 4 3 3" xfId="14995" xr:uid="{00000000-0005-0000-0000-0000A5380000}"/>
    <cellStyle name="20% - Accent4 102 4 4" xfId="14996" xr:uid="{00000000-0005-0000-0000-0000A6380000}"/>
    <cellStyle name="20% - Accent4 102 4 4 2" xfId="14997" xr:uid="{00000000-0005-0000-0000-0000A7380000}"/>
    <cellStyle name="20% - Accent4 102 4 5" xfId="14998" xr:uid="{00000000-0005-0000-0000-0000A8380000}"/>
    <cellStyle name="20% - Accent4 102 4 6" xfId="14999" xr:uid="{00000000-0005-0000-0000-0000A9380000}"/>
    <cellStyle name="20% - Accent4 102 5" xfId="15000" xr:uid="{00000000-0005-0000-0000-0000AA380000}"/>
    <cellStyle name="20% - Accent4 102 5 2" xfId="15001" xr:uid="{00000000-0005-0000-0000-0000AB380000}"/>
    <cellStyle name="20% - Accent4 102 5 2 2" xfId="15002" xr:uid="{00000000-0005-0000-0000-0000AC380000}"/>
    <cellStyle name="20% - Accent4 102 5 2 2 2" xfId="15003" xr:uid="{00000000-0005-0000-0000-0000AD380000}"/>
    <cellStyle name="20% - Accent4 102 5 2 2 2 2" xfId="15004" xr:uid="{00000000-0005-0000-0000-0000AE380000}"/>
    <cellStyle name="20% - Accent4 102 5 2 2 3" xfId="15005" xr:uid="{00000000-0005-0000-0000-0000AF380000}"/>
    <cellStyle name="20% - Accent4 102 5 2 3" xfId="15006" xr:uid="{00000000-0005-0000-0000-0000B0380000}"/>
    <cellStyle name="20% - Accent4 102 5 2 3 2" xfId="15007" xr:uid="{00000000-0005-0000-0000-0000B1380000}"/>
    <cellStyle name="20% - Accent4 102 5 2 4" xfId="15008" xr:uid="{00000000-0005-0000-0000-0000B2380000}"/>
    <cellStyle name="20% - Accent4 102 5 2 5" xfId="15009" xr:uid="{00000000-0005-0000-0000-0000B3380000}"/>
    <cellStyle name="20% - Accent4 102 5 3" xfId="15010" xr:uid="{00000000-0005-0000-0000-0000B4380000}"/>
    <cellStyle name="20% - Accent4 102 5 3 2" xfId="15011" xr:uid="{00000000-0005-0000-0000-0000B5380000}"/>
    <cellStyle name="20% - Accent4 102 5 3 2 2" xfId="15012" xr:uid="{00000000-0005-0000-0000-0000B6380000}"/>
    <cellStyle name="20% - Accent4 102 5 3 3" xfId="15013" xr:uid="{00000000-0005-0000-0000-0000B7380000}"/>
    <cellStyle name="20% - Accent4 102 5 4" xfId="15014" xr:uid="{00000000-0005-0000-0000-0000B8380000}"/>
    <cellStyle name="20% - Accent4 102 5 4 2" xfId="15015" xr:uid="{00000000-0005-0000-0000-0000B9380000}"/>
    <cellStyle name="20% - Accent4 102 5 5" xfId="15016" xr:uid="{00000000-0005-0000-0000-0000BA380000}"/>
    <cellStyle name="20% - Accent4 102 5 6" xfId="15017" xr:uid="{00000000-0005-0000-0000-0000BB380000}"/>
    <cellStyle name="20% - Accent4 102 6" xfId="15018" xr:uid="{00000000-0005-0000-0000-0000BC380000}"/>
    <cellStyle name="20% - Accent4 102 6 2" xfId="15019" xr:uid="{00000000-0005-0000-0000-0000BD380000}"/>
    <cellStyle name="20% - Accent4 102 6 2 2" xfId="15020" xr:uid="{00000000-0005-0000-0000-0000BE380000}"/>
    <cellStyle name="20% - Accent4 102 6 2 2 2" xfId="15021" xr:uid="{00000000-0005-0000-0000-0000BF380000}"/>
    <cellStyle name="20% - Accent4 102 6 2 3" xfId="15022" xr:uid="{00000000-0005-0000-0000-0000C0380000}"/>
    <cellStyle name="20% - Accent4 102 6 3" xfId="15023" xr:uid="{00000000-0005-0000-0000-0000C1380000}"/>
    <cellStyle name="20% - Accent4 102 6 3 2" xfId="15024" xr:uid="{00000000-0005-0000-0000-0000C2380000}"/>
    <cellStyle name="20% - Accent4 102 6 4" xfId="15025" xr:uid="{00000000-0005-0000-0000-0000C3380000}"/>
    <cellStyle name="20% - Accent4 102 6 5" xfId="15026" xr:uid="{00000000-0005-0000-0000-0000C4380000}"/>
    <cellStyle name="20% - Accent4 102 7" xfId="15027" xr:uid="{00000000-0005-0000-0000-0000C5380000}"/>
    <cellStyle name="20% - Accent4 102 7 2" xfId="15028" xr:uid="{00000000-0005-0000-0000-0000C6380000}"/>
    <cellStyle name="20% - Accent4 102 7 2 2" xfId="15029" xr:uid="{00000000-0005-0000-0000-0000C7380000}"/>
    <cellStyle name="20% - Accent4 102 7 3" xfId="15030" xr:uid="{00000000-0005-0000-0000-0000C8380000}"/>
    <cellStyle name="20% - Accent4 102 8" xfId="15031" xr:uid="{00000000-0005-0000-0000-0000C9380000}"/>
    <cellStyle name="20% - Accent4 102 8 2" xfId="15032" xr:uid="{00000000-0005-0000-0000-0000CA380000}"/>
    <cellStyle name="20% - Accent4 102 9" xfId="15033" xr:uid="{00000000-0005-0000-0000-0000CB380000}"/>
    <cellStyle name="20% - Accent4 102 9 2" xfId="15034" xr:uid="{00000000-0005-0000-0000-0000CC380000}"/>
    <cellStyle name="20% - Accent4 103" xfId="15035" xr:uid="{00000000-0005-0000-0000-0000CD380000}"/>
    <cellStyle name="20% - Accent4 103 10" xfId="15036" xr:uid="{00000000-0005-0000-0000-0000CE380000}"/>
    <cellStyle name="20% - Accent4 103 2" xfId="15037" xr:uid="{00000000-0005-0000-0000-0000CF380000}"/>
    <cellStyle name="20% - Accent4 103 2 2" xfId="15038" xr:uid="{00000000-0005-0000-0000-0000D0380000}"/>
    <cellStyle name="20% - Accent4 103 2 2 2" xfId="15039" xr:uid="{00000000-0005-0000-0000-0000D1380000}"/>
    <cellStyle name="20% - Accent4 103 2 2 2 2" xfId="15040" xr:uid="{00000000-0005-0000-0000-0000D2380000}"/>
    <cellStyle name="20% - Accent4 103 2 2 2 2 2" xfId="15041" xr:uid="{00000000-0005-0000-0000-0000D3380000}"/>
    <cellStyle name="20% - Accent4 103 2 2 2 2 2 2" xfId="15042" xr:uid="{00000000-0005-0000-0000-0000D4380000}"/>
    <cellStyle name="20% - Accent4 103 2 2 2 2 3" xfId="15043" xr:uid="{00000000-0005-0000-0000-0000D5380000}"/>
    <cellStyle name="20% - Accent4 103 2 2 2 3" xfId="15044" xr:uid="{00000000-0005-0000-0000-0000D6380000}"/>
    <cellStyle name="20% - Accent4 103 2 2 2 3 2" xfId="15045" xr:uid="{00000000-0005-0000-0000-0000D7380000}"/>
    <cellStyle name="20% - Accent4 103 2 2 2 4" xfId="15046" xr:uid="{00000000-0005-0000-0000-0000D8380000}"/>
    <cellStyle name="20% - Accent4 103 2 2 2 5" xfId="15047" xr:uid="{00000000-0005-0000-0000-0000D9380000}"/>
    <cellStyle name="20% - Accent4 103 2 2 3" xfId="15048" xr:uid="{00000000-0005-0000-0000-0000DA380000}"/>
    <cellStyle name="20% - Accent4 103 2 2 3 2" xfId="15049" xr:uid="{00000000-0005-0000-0000-0000DB380000}"/>
    <cellStyle name="20% - Accent4 103 2 2 3 2 2" xfId="15050" xr:uid="{00000000-0005-0000-0000-0000DC380000}"/>
    <cellStyle name="20% - Accent4 103 2 2 3 3" xfId="15051" xr:uid="{00000000-0005-0000-0000-0000DD380000}"/>
    <cellStyle name="20% - Accent4 103 2 2 4" xfId="15052" xr:uid="{00000000-0005-0000-0000-0000DE380000}"/>
    <cellStyle name="20% - Accent4 103 2 2 4 2" xfId="15053" xr:uid="{00000000-0005-0000-0000-0000DF380000}"/>
    <cellStyle name="20% - Accent4 103 2 2 5" xfId="15054" xr:uid="{00000000-0005-0000-0000-0000E0380000}"/>
    <cellStyle name="20% - Accent4 103 2 2 6" xfId="15055" xr:uid="{00000000-0005-0000-0000-0000E1380000}"/>
    <cellStyle name="20% - Accent4 103 2 3" xfId="15056" xr:uid="{00000000-0005-0000-0000-0000E2380000}"/>
    <cellStyle name="20% - Accent4 103 2 3 2" xfId="15057" xr:uid="{00000000-0005-0000-0000-0000E3380000}"/>
    <cellStyle name="20% - Accent4 103 2 3 2 2" xfId="15058" xr:uid="{00000000-0005-0000-0000-0000E4380000}"/>
    <cellStyle name="20% - Accent4 103 2 3 2 2 2" xfId="15059" xr:uid="{00000000-0005-0000-0000-0000E5380000}"/>
    <cellStyle name="20% - Accent4 103 2 3 2 3" xfId="15060" xr:uid="{00000000-0005-0000-0000-0000E6380000}"/>
    <cellStyle name="20% - Accent4 103 2 3 3" xfId="15061" xr:uid="{00000000-0005-0000-0000-0000E7380000}"/>
    <cellStyle name="20% - Accent4 103 2 3 3 2" xfId="15062" xr:uid="{00000000-0005-0000-0000-0000E8380000}"/>
    <cellStyle name="20% - Accent4 103 2 3 4" xfId="15063" xr:uid="{00000000-0005-0000-0000-0000E9380000}"/>
    <cellStyle name="20% - Accent4 103 2 3 5" xfId="15064" xr:uid="{00000000-0005-0000-0000-0000EA380000}"/>
    <cellStyle name="20% - Accent4 103 2 4" xfId="15065" xr:uid="{00000000-0005-0000-0000-0000EB380000}"/>
    <cellStyle name="20% - Accent4 103 2 4 2" xfId="15066" xr:uid="{00000000-0005-0000-0000-0000EC380000}"/>
    <cellStyle name="20% - Accent4 103 2 4 2 2" xfId="15067" xr:uid="{00000000-0005-0000-0000-0000ED380000}"/>
    <cellStyle name="20% - Accent4 103 2 4 3" xfId="15068" xr:uid="{00000000-0005-0000-0000-0000EE380000}"/>
    <cellStyle name="20% - Accent4 103 2 5" xfId="15069" xr:uid="{00000000-0005-0000-0000-0000EF380000}"/>
    <cellStyle name="20% - Accent4 103 2 5 2" xfId="15070" xr:uid="{00000000-0005-0000-0000-0000F0380000}"/>
    <cellStyle name="20% - Accent4 103 2 6" xfId="15071" xr:uid="{00000000-0005-0000-0000-0000F1380000}"/>
    <cellStyle name="20% - Accent4 103 2 7" xfId="15072" xr:uid="{00000000-0005-0000-0000-0000F2380000}"/>
    <cellStyle name="20% - Accent4 103 3" xfId="15073" xr:uid="{00000000-0005-0000-0000-0000F3380000}"/>
    <cellStyle name="20% - Accent4 103 3 2" xfId="15074" xr:uid="{00000000-0005-0000-0000-0000F4380000}"/>
    <cellStyle name="20% - Accent4 103 3 2 2" xfId="15075" xr:uid="{00000000-0005-0000-0000-0000F5380000}"/>
    <cellStyle name="20% - Accent4 103 3 2 2 2" xfId="15076" xr:uid="{00000000-0005-0000-0000-0000F6380000}"/>
    <cellStyle name="20% - Accent4 103 3 2 2 2 2" xfId="15077" xr:uid="{00000000-0005-0000-0000-0000F7380000}"/>
    <cellStyle name="20% - Accent4 103 3 2 2 2 2 2" xfId="15078" xr:uid="{00000000-0005-0000-0000-0000F8380000}"/>
    <cellStyle name="20% - Accent4 103 3 2 2 2 3" xfId="15079" xr:uid="{00000000-0005-0000-0000-0000F9380000}"/>
    <cellStyle name="20% - Accent4 103 3 2 2 3" xfId="15080" xr:uid="{00000000-0005-0000-0000-0000FA380000}"/>
    <cellStyle name="20% - Accent4 103 3 2 2 3 2" xfId="15081" xr:uid="{00000000-0005-0000-0000-0000FB380000}"/>
    <cellStyle name="20% - Accent4 103 3 2 2 4" xfId="15082" xr:uid="{00000000-0005-0000-0000-0000FC380000}"/>
    <cellStyle name="20% - Accent4 103 3 2 2 5" xfId="15083" xr:uid="{00000000-0005-0000-0000-0000FD380000}"/>
    <cellStyle name="20% - Accent4 103 3 2 3" xfId="15084" xr:uid="{00000000-0005-0000-0000-0000FE380000}"/>
    <cellStyle name="20% - Accent4 103 3 2 3 2" xfId="15085" xr:uid="{00000000-0005-0000-0000-0000FF380000}"/>
    <cellStyle name="20% - Accent4 103 3 2 3 2 2" xfId="15086" xr:uid="{00000000-0005-0000-0000-000000390000}"/>
    <cellStyle name="20% - Accent4 103 3 2 3 3" xfId="15087" xr:uid="{00000000-0005-0000-0000-000001390000}"/>
    <cellStyle name="20% - Accent4 103 3 2 4" xfId="15088" xr:uid="{00000000-0005-0000-0000-000002390000}"/>
    <cellStyle name="20% - Accent4 103 3 2 4 2" xfId="15089" xr:uid="{00000000-0005-0000-0000-000003390000}"/>
    <cellStyle name="20% - Accent4 103 3 2 5" xfId="15090" xr:uid="{00000000-0005-0000-0000-000004390000}"/>
    <cellStyle name="20% - Accent4 103 3 2 6" xfId="15091" xr:uid="{00000000-0005-0000-0000-000005390000}"/>
    <cellStyle name="20% - Accent4 103 3 3" xfId="15092" xr:uid="{00000000-0005-0000-0000-000006390000}"/>
    <cellStyle name="20% - Accent4 103 3 3 2" xfId="15093" xr:uid="{00000000-0005-0000-0000-000007390000}"/>
    <cellStyle name="20% - Accent4 103 3 3 2 2" xfId="15094" xr:uid="{00000000-0005-0000-0000-000008390000}"/>
    <cellStyle name="20% - Accent4 103 3 3 2 2 2" xfId="15095" xr:uid="{00000000-0005-0000-0000-000009390000}"/>
    <cellStyle name="20% - Accent4 103 3 3 2 3" xfId="15096" xr:uid="{00000000-0005-0000-0000-00000A390000}"/>
    <cellStyle name="20% - Accent4 103 3 3 3" xfId="15097" xr:uid="{00000000-0005-0000-0000-00000B390000}"/>
    <cellStyle name="20% - Accent4 103 3 3 3 2" xfId="15098" xr:uid="{00000000-0005-0000-0000-00000C390000}"/>
    <cellStyle name="20% - Accent4 103 3 3 4" xfId="15099" xr:uid="{00000000-0005-0000-0000-00000D390000}"/>
    <cellStyle name="20% - Accent4 103 3 3 5" xfId="15100" xr:uid="{00000000-0005-0000-0000-00000E390000}"/>
    <cellStyle name="20% - Accent4 103 3 4" xfId="15101" xr:uid="{00000000-0005-0000-0000-00000F390000}"/>
    <cellStyle name="20% - Accent4 103 3 4 2" xfId="15102" xr:uid="{00000000-0005-0000-0000-000010390000}"/>
    <cellStyle name="20% - Accent4 103 3 4 2 2" xfId="15103" xr:uid="{00000000-0005-0000-0000-000011390000}"/>
    <cellStyle name="20% - Accent4 103 3 4 3" xfId="15104" xr:uid="{00000000-0005-0000-0000-000012390000}"/>
    <cellStyle name="20% - Accent4 103 3 5" xfId="15105" xr:uid="{00000000-0005-0000-0000-000013390000}"/>
    <cellStyle name="20% - Accent4 103 3 5 2" xfId="15106" xr:uid="{00000000-0005-0000-0000-000014390000}"/>
    <cellStyle name="20% - Accent4 103 3 6" xfId="15107" xr:uid="{00000000-0005-0000-0000-000015390000}"/>
    <cellStyle name="20% - Accent4 103 3 7" xfId="15108" xr:uid="{00000000-0005-0000-0000-000016390000}"/>
    <cellStyle name="20% - Accent4 103 4" xfId="15109" xr:uid="{00000000-0005-0000-0000-000017390000}"/>
    <cellStyle name="20% - Accent4 103 4 2" xfId="15110" xr:uid="{00000000-0005-0000-0000-000018390000}"/>
    <cellStyle name="20% - Accent4 103 4 2 2" xfId="15111" xr:uid="{00000000-0005-0000-0000-000019390000}"/>
    <cellStyle name="20% - Accent4 103 4 2 2 2" xfId="15112" xr:uid="{00000000-0005-0000-0000-00001A390000}"/>
    <cellStyle name="20% - Accent4 103 4 2 2 2 2" xfId="15113" xr:uid="{00000000-0005-0000-0000-00001B390000}"/>
    <cellStyle name="20% - Accent4 103 4 2 2 3" xfId="15114" xr:uid="{00000000-0005-0000-0000-00001C390000}"/>
    <cellStyle name="20% - Accent4 103 4 2 3" xfId="15115" xr:uid="{00000000-0005-0000-0000-00001D390000}"/>
    <cellStyle name="20% - Accent4 103 4 2 3 2" xfId="15116" xr:uid="{00000000-0005-0000-0000-00001E390000}"/>
    <cellStyle name="20% - Accent4 103 4 2 4" xfId="15117" xr:uid="{00000000-0005-0000-0000-00001F390000}"/>
    <cellStyle name="20% - Accent4 103 4 2 5" xfId="15118" xr:uid="{00000000-0005-0000-0000-000020390000}"/>
    <cellStyle name="20% - Accent4 103 4 3" xfId="15119" xr:uid="{00000000-0005-0000-0000-000021390000}"/>
    <cellStyle name="20% - Accent4 103 4 3 2" xfId="15120" xr:uid="{00000000-0005-0000-0000-000022390000}"/>
    <cellStyle name="20% - Accent4 103 4 3 2 2" xfId="15121" xr:uid="{00000000-0005-0000-0000-000023390000}"/>
    <cellStyle name="20% - Accent4 103 4 3 3" xfId="15122" xr:uid="{00000000-0005-0000-0000-000024390000}"/>
    <cellStyle name="20% - Accent4 103 4 4" xfId="15123" xr:uid="{00000000-0005-0000-0000-000025390000}"/>
    <cellStyle name="20% - Accent4 103 4 4 2" xfId="15124" xr:uid="{00000000-0005-0000-0000-000026390000}"/>
    <cellStyle name="20% - Accent4 103 4 5" xfId="15125" xr:uid="{00000000-0005-0000-0000-000027390000}"/>
    <cellStyle name="20% - Accent4 103 4 6" xfId="15126" xr:uid="{00000000-0005-0000-0000-000028390000}"/>
    <cellStyle name="20% - Accent4 103 5" xfId="15127" xr:uid="{00000000-0005-0000-0000-000029390000}"/>
    <cellStyle name="20% - Accent4 103 5 2" xfId="15128" xr:uid="{00000000-0005-0000-0000-00002A390000}"/>
    <cellStyle name="20% - Accent4 103 5 2 2" xfId="15129" xr:uid="{00000000-0005-0000-0000-00002B390000}"/>
    <cellStyle name="20% - Accent4 103 5 2 2 2" xfId="15130" xr:uid="{00000000-0005-0000-0000-00002C390000}"/>
    <cellStyle name="20% - Accent4 103 5 2 2 2 2" xfId="15131" xr:uid="{00000000-0005-0000-0000-00002D390000}"/>
    <cellStyle name="20% - Accent4 103 5 2 2 3" xfId="15132" xr:uid="{00000000-0005-0000-0000-00002E390000}"/>
    <cellStyle name="20% - Accent4 103 5 2 3" xfId="15133" xr:uid="{00000000-0005-0000-0000-00002F390000}"/>
    <cellStyle name="20% - Accent4 103 5 2 3 2" xfId="15134" xr:uid="{00000000-0005-0000-0000-000030390000}"/>
    <cellStyle name="20% - Accent4 103 5 2 4" xfId="15135" xr:uid="{00000000-0005-0000-0000-000031390000}"/>
    <cellStyle name="20% - Accent4 103 5 2 5" xfId="15136" xr:uid="{00000000-0005-0000-0000-000032390000}"/>
    <cellStyle name="20% - Accent4 103 5 3" xfId="15137" xr:uid="{00000000-0005-0000-0000-000033390000}"/>
    <cellStyle name="20% - Accent4 103 5 3 2" xfId="15138" xr:uid="{00000000-0005-0000-0000-000034390000}"/>
    <cellStyle name="20% - Accent4 103 5 3 2 2" xfId="15139" xr:uid="{00000000-0005-0000-0000-000035390000}"/>
    <cellStyle name="20% - Accent4 103 5 3 3" xfId="15140" xr:uid="{00000000-0005-0000-0000-000036390000}"/>
    <cellStyle name="20% - Accent4 103 5 4" xfId="15141" xr:uid="{00000000-0005-0000-0000-000037390000}"/>
    <cellStyle name="20% - Accent4 103 5 4 2" xfId="15142" xr:uid="{00000000-0005-0000-0000-000038390000}"/>
    <cellStyle name="20% - Accent4 103 5 5" xfId="15143" xr:uid="{00000000-0005-0000-0000-000039390000}"/>
    <cellStyle name="20% - Accent4 103 5 6" xfId="15144" xr:uid="{00000000-0005-0000-0000-00003A390000}"/>
    <cellStyle name="20% - Accent4 103 6" xfId="15145" xr:uid="{00000000-0005-0000-0000-00003B390000}"/>
    <cellStyle name="20% - Accent4 103 6 2" xfId="15146" xr:uid="{00000000-0005-0000-0000-00003C390000}"/>
    <cellStyle name="20% - Accent4 103 6 2 2" xfId="15147" xr:uid="{00000000-0005-0000-0000-00003D390000}"/>
    <cellStyle name="20% - Accent4 103 6 2 2 2" xfId="15148" xr:uid="{00000000-0005-0000-0000-00003E390000}"/>
    <cellStyle name="20% - Accent4 103 6 2 3" xfId="15149" xr:uid="{00000000-0005-0000-0000-00003F390000}"/>
    <cellStyle name="20% - Accent4 103 6 3" xfId="15150" xr:uid="{00000000-0005-0000-0000-000040390000}"/>
    <cellStyle name="20% - Accent4 103 6 3 2" xfId="15151" xr:uid="{00000000-0005-0000-0000-000041390000}"/>
    <cellStyle name="20% - Accent4 103 6 4" xfId="15152" xr:uid="{00000000-0005-0000-0000-000042390000}"/>
    <cellStyle name="20% - Accent4 103 6 5" xfId="15153" xr:uid="{00000000-0005-0000-0000-000043390000}"/>
    <cellStyle name="20% - Accent4 103 7" xfId="15154" xr:uid="{00000000-0005-0000-0000-000044390000}"/>
    <cellStyle name="20% - Accent4 103 7 2" xfId="15155" xr:uid="{00000000-0005-0000-0000-000045390000}"/>
    <cellStyle name="20% - Accent4 103 7 2 2" xfId="15156" xr:uid="{00000000-0005-0000-0000-000046390000}"/>
    <cellStyle name="20% - Accent4 103 7 3" xfId="15157" xr:uid="{00000000-0005-0000-0000-000047390000}"/>
    <cellStyle name="20% - Accent4 103 8" xfId="15158" xr:uid="{00000000-0005-0000-0000-000048390000}"/>
    <cellStyle name="20% - Accent4 103 8 2" xfId="15159" xr:uid="{00000000-0005-0000-0000-000049390000}"/>
    <cellStyle name="20% - Accent4 103 9" xfId="15160" xr:uid="{00000000-0005-0000-0000-00004A390000}"/>
    <cellStyle name="20% - Accent4 103 9 2" xfId="15161" xr:uid="{00000000-0005-0000-0000-00004B390000}"/>
    <cellStyle name="20% - Accent4 104" xfId="15162" xr:uid="{00000000-0005-0000-0000-00004C390000}"/>
    <cellStyle name="20% - Accent4 104 10" xfId="15163" xr:uid="{00000000-0005-0000-0000-00004D390000}"/>
    <cellStyle name="20% - Accent4 104 2" xfId="15164" xr:uid="{00000000-0005-0000-0000-00004E390000}"/>
    <cellStyle name="20% - Accent4 104 2 2" xfId="15165" xr:uid="{00000000-0005-0000-0000-00004F390000}"/>
    <cellStyle name="20% - Accent4 104 2 2 2" xfId="15166" xr:uid="{00000000-0005-0000-0000-000050390000}"/>
    <cellStyle name="20% - Accent4 104 2 2 2 2" xfId="15167" xr:uid="{00000000-0005-0000-0000-000051390000}"/>
    <cellStyle name="20% - Accent4 104 2 2 2 2 2" xfId="15168" xr:uid="{00000000-0005-0000-0000-000052390000}"/>
    <cellStyle name="20% - Accent4 104 2 2 2 2 2 2" xfId="15169" xr:uid="{00000000-0005-0000-0000-000053390000}"/>
    <cellStyle name="20% - Accent4 104 2 2 2 2 3" xfId="15170" xr:uid="{00000000-0005-0000-0000-000054390000}"/>
    <cellStyle name="20% - Accent4 104 2 2 2 3" xfId="15171" xr:uid="{00000000-0005-0000-0000-000055390000}"/>
    <cellStyle name="20% - Accent4 104 2 2 2 3 2" xfId="15172" xr:uid="{00000000-0005-0000-0000-000056390000}"/>
    <cellStyle name="20% - Accent4 104 2 2 2 4" xfId="15173" xr:uid="{00000000-0005-0000-0000-000057390000}"/>
    <cellStyle name="20% - Accent4 104 2 2 2 5" xfId="15174" xr:uid="{00000000-0005-0000-0000-000058390000}"/>
    <cellStyle name="20% - Accent4 104 2 2 3" xfId="15175" xr:uid="{00000000-0005-0000-0000-000059390000}"/>
    <cellStyle name="20% - Accent4 104 2 2 3 2" xfId="15176" xr:uid="{00000000-0005-0000-0000-00005A390000}"/>
    <cellStyle name="20% - Accent4 104 2 2 3 2 2" xfId="15177" xr:uid="{00000000-0005-0000-0000-00005B390000}"/>
    <cellStyle name="20% - Accent4 104 2 2 3 3" xfId="15178" xr:uid="{00000000-0005-0000-0000-00005C390000}"/>
    <cellStyle name="20% - Accent4 104 2 2 4" xfId="15179" xr:uid="{00000000-0005-0000-0000-00005D390000}"/>
    <cellStyle name="20% - Accent4 104 2 2 4 2" xfId="15180" xr:uid="{00000000-0005-0000-0000-00005E390000}"/>
    <cellStyle name="20% - Accent4 104 2 2 5" xfId="15181" xr:uid="{00000000-0005-0000-0000-00005F390000}"/>
    <cellStyle name="20% - Accent4 104 2 2 6" xfId="15182" xr:uid="{00000000-0005-0000-0000-000060390000}"/>
    <cellStyle name="20% - Accent4 104 2 3" xfId="15183" xr:uid="{00000000-0005-0000-0000-000061390000}"/>
    <cellStyle name="20% - Accent4 104 2 3 2" xfId="15184" xr:uid="{00000000-0005-0000-0000-000062390000}"/>
    <cellStyle name="20% - Accent4 104 2 3 2 2" xfId="15185" xr:uid="{00000000-0005-0000-0000-000063390000}"/>
    <cellStyle name="20% - Accent4 104 2 3 2 2 2" xfId="15186" xr:uid="{00000000-0005-0000-0000-000064390000}"/>
    <cellStyle name="20% - Accent4 104 2 3 2 3" xfId="15187" xr:uid="{00000000-0005-0000-0000-000065390000}"/>
    <cellStyle name="20% - Accent4 104 2 3 3" xfId="15188" xr:uid="{00000000-0005-0000-0000-000066390000}"/>
    <cellStyle name="20% - Accent4 104 2 3 3 2" xfId="15189" xr:uid="{00000000-0005-0000-0000-000067390000}"/>
    <cellStyle name="20% - Accent4 104 2 3 4" xfId="15190" xr:uid="{00000000-0005-0000-0000-000068390000}"/>
    <cellStyle name="20% - Accent4 104 2 3 5" xfId="15191" xr:uid="{00000000-0005-0000-0000-000069390000}"/>
    <cellStyle name="20% - Accent4 104 2 4" xfId="15192" xr:uid="{00000000-0005-0000-0000-00006A390000}"/>
    <cellStyle name="20% - Accent4 104 2 4 2" xfId="15193" xr:uid="{00000000-0005-0000-0000-00006B390000}"/>
    <cellStyle name="20% - Accent4 104 2 4 2 2" xfId="15194" xr:uid="{00000000-0005-0000-0000-00006C390000}"/>
    <cellStyle name="20% - Accent4 104 2 4 3" xfId="15195" xr:uid="{00000000-0005-0000-0000-00006D390000}"/>
    <cellStyle name="20% - Accent4 104 2 5" xfId="15196" xr:uid="{00000000-0005-0000-0000-00006E390000}"/>
    <cellStyle name="20% - Accent4 104 2 5 2" xfId="15197" xr:uid="{00000000-0005-0000-0000-00006F390000}"/>
    <cellStyle name="20% - Accent4 104 2 6" xfId="15198" xr:uid="{00000000-0005-0000-0000-000070390000}"/>
    <cellStyle name="20% - Accent4 104 2 7" xfId="15199" xr:uid="{00000000-0005-0000-0000-000071390000}"/>
    <cellStyle name="20% - Accent4 104 3" xfId="15200" xr:uid="{00000000-0005-0000-0000-000072390000}"/>
    <cellStyle name="20% - Accent4 104 3 2" xfId="15201" xr:uid="{00000000-0005-0000-0000-000073390000}"/>
    <cellStyle name="20% - Accent4 104 3 2 2" xfId="15202" xr:uid="{00000000-0005-0000-0000-000074390000}"/>
    <cellStyle name="20% - Accent4 104 3 2 2 2" xfId="15203" xr:uid="{00000000-0005-0000-0000-000075390000}"/>
    <cellStyle name="20% - Accent4 104 3 2 2 2 2" xfId="15204" xr:uid="{00000000-0005-0000-0000-000076390000}"/>
    <cellStyle name="20% - Accent4 104 3 2 2 2 2 2" xfId="15205" xr:uid="{00000000-0005-0000-0000-000077390000}"/>
    <cellStyle name="20% - Accent4 104 3 2 2 2 3" xfId="15206" xr:uid="{00000000-0005-0000-0000-000078390000}"/>
    <cellStyle name="20% - Accent4 104 3 2 2 3" xfId="15207" xr:uid="{00000000-0005-0000-0000-000079390000}"/>
    <cellStyle name="20% - Accent4 104 3 2 2 3 2" xfId="15208" xr:uid="{00000000-0005-0000-0000-00007A390000}"/>
    <cellStyle name="20% - Accent4 104 3 2 2 4" xfId="15209" xr:uid="{00000000-0005-0000-0000-00007B390000}"/>
    <cellStyle name="20% - Accent4 104 3 2 2 5" xfId="15210" xr:uid="{00000000-0005-0000-0000-00007C390000}"/>
    <cellStyle name="20% - Accent4 104 3 2 3" xfId="15211" xr:uid="{00000000-0005-0000-0000-00007D390000}"/>
    <cellStyle name="20% - Accent4 104 3 2 3 2" xfId="15212" xr:uid="{00000000-0005-0000-0000-00007E390000}"/>
    <cellStyle name="20% - Accent4 104 3 2 3 2 2" xfId="15213" xr:uid="{00000000-0005-0000-0000-00007F390000}"/>
    <cellStyle name="20% - Accent4 104 3 2 3 3" xfId="15214" xr:uid="{00000000-0005-0000-0000-000080390000}"/>
    <cellStyle name="20% - Accent4 104 3 2 4" xfId="15215" xr:uid="{00000000-0005-0000-0000-000081390000}"/>
    <cellStyle name="20% - Accent4 104 3 2 4 2" xfId="15216" xr:uid="{00000000-0005-0000-0000-000082390000}"/>
    <cellStyle name="20% - Accent4 104 3 2 5" xfId="15217" xr:uid="{00000000-0005-0000-0000-000083390000}"/>
    <cellStyle name="20% - Accent4 104 3 2 6" xfId="15218" xr:uid="{00000000-0005-0000-0000-000084390000}"/>
    <cellStyle name="20% - Accent4 104 3 3" xfId="15219" xr:uid="{00000000-0005-0000-0000-000085390000}"/>
    <cellStyle name="20% - Accent4 104 3 3 2" xfId="15220" xr:uid="{00000000-0005-0000-0000-000086390000}"/>
    <cellStyle name="20% - Accent4 104 3 3 2 2" xfId="15221" xr:uid="{00000000-0005-0000-0000-000087390000}"/>
    <cellStyle name="20% - Accent4 104 3 3 2 2 2" xfId="15222" xr:uid="{00000000-0005-0000-0000-000088390000}"/>
    <cellStyle name="20% - Accent4 104 3 3 2 3" xfId="15223" xr:uid="{00000000-0005-0000-0000-000089390000}"/>
    <cellStyle name="20% - Accent4 104 3 3 3" xfId="15224" xr:uid="{00000000-0005-0000-0000-00008A390000}"/>
    <cellStyle name="20% - Accent4 104 3 3 3 2" xfId="15225" xr:uid="{00000000-0005-0000-0000-00008B390000}"/>
    <cellStyle name="20% - Accent4 104 3 3 4" xfId="15226" xr:uid="{00000000-0005-0000-0000-00008C390000}"/>
    <cellStyle name="20% - Accent4 104 3 3 5" xfId="15227" xr:uid="{00000000-0005-0000-0000-00008D390000}"/>
    <cellStyle name="20% - Accent4 104 3 4" xfId="15228" xr:uid="{00000000-0005-0000-0000-00008E390000}"/>
    <cellStyle name="20% - Accent4 104 3 4 2" xfId="15229" xr:uid="{00000000-0005-0000-0000-00008F390000}"/>
    <cellStyle name="20% - Accent4 104 3 4 2 2" xfId="15230" xr:uid="{00000000-0005-0000-0000-000090390000}"/>
    <cellStyle name="20% - Accent4 104 3 4 3" xfId="15231" xr:uid="{00000000-0005-0000-0000-000091390000}"/>
    <cellStyle name="20% - Accent4 104 3 5" xfId="15232" xr:uid="{00000000-0005-0000-0000-000092390000}"/>
    <cellStyle name="20% - Accent4 104 3 5 2" xfId="15233" xr:uid="{00000000-0005-0000-0000-000093390000}"/>
    <cellStyle name="20% - Accent4 104 3 6" xfId="15234" xr:uid="{00000000-0005-0000-0000-000094390000}"/>
    <cellStyle name="20% - Accent4 104 3 7" xfId="15235" xr:uid="{00000000-0005-0000-0000-000095390000}"/>
    <cellStyle name="20% - Accent4 104 4" xfId="15236" xr:uid="{00000000-0005-0000-0000-000096390000}"/>
    <cellStyle name="20% - Accent4 104 4 2" xfId="15237" xr:uid="{00000000-0005-0000-0000-000097390000}"/>
    <cellStyle name="20% - Accent4 104 4 2 2" xfId="15238" xr:uid="{00000000-0005-0000-0000-000098390000}"/>
    <cellStyle name="20% - Accent4 104 4 2 2 2" xfId="15239" xr:uid="{00000000-0005-0000-0000-000099390000}"/>
    <cellStyle name="20% - Accent4 104 4 2 2 2 2" xfId="15240" xr:uid="{00000000-0005-0000-0000-00009A390000}"/>
    <cellStyle name="20% - Accent4 104 4 2 2 3" xfId="15241" xr:uid="{00000000-0005-0000-0000-00009B390000}"/>
    <cellStyle name="20% - Accent4 104 4 2 3" xfId="15242" xr:uid="{00000000-0005-0000-0000-00009C390000}"/>
    <cellStyle name="20% - Accent4 104 4 2 3 2" xfId="15243" xr:uid="{00000000-0005-0000-0000-00009D390000}"/>
    <cellStyle name="20% - Accent4 104 4 2 4" xfId="15244" xr:uid="{00000000-0005-0000-0000-00009E390000}"/>
    <cellStyle name="20% - Accent4 104 4 2 5" xfId="15245" xr:uid="{00000000-0005-0000-0000-00009F390000}"/>
    <cellStyle name="20% - Accent4 104 4 3" xfId="15246" xr:uid="{00000000-0005-0000-0000-0000A0390000}"/>
    <cellStyle name="20% - Accent4 104 4 3 2" xfId="15247" xr:uid="{00000000-0005-0000-0000-0000A1390000}"/>
    <cellStyle name="20% - Accent4 104 4 3 2 2" xfId="15248" xr:uid="{00000000-0005-0000-0000-0000A2390000}"/>
    <cellStyle name="20% - Accent4 104 4 3 3" xfId="15249" xr:uid="{00000000-0005-0000-0000-0000A3390000}"/>
    <cellStyle name="20% - Accent4 104 4 4" xfId="15250" xr:uid="{00000000-0005-0000-0000-0000A4390000}"/>
    <cellStyle name="20% - Accent4 104 4 4 2" xfId="15251" xr:uid="{00000000-0005-0000-0000-0000A5390000}"/>
    <cellStyle name="20% - Accent4 104 4 5" xfId="15252" xr:uid="{00000000-0005-0000-0000-0000A6390000}"/>
    <cellStyle name="20% - Accent4 104 4 6" xfId="15253" xr:uid="{00000000-0005-0000-0000-0000A7390000}"/>
    <cellStyle name="20% - Accent4 104 5" xfId="15254" xr:uid="{00000000-0005-0000-0000-0000A8390000}"/>
    <cellStyle name="20% - Accent4 104 5 2" xfId="15255" xr:uid="{00000000-0005-0000-0000-0000A9390000}"/>
    <cellStyle name="20% - Accent4 104 5 2 2" xfId="15256" xr:uid="{00000000-0005-0000-0000-0000AA390000}"/>
    <cellStyle name="20% - Accent4 104 5 2 2 2" xfId="15257" xr:uid="{00000000-0005-0000-0000-0000AB390000}"/>
    <cellStyle name="20% - Accent4 104 5 2 2 2 2" xfId="15258" xr:uid="{00000000-0005-0000-0000-0000AC390000}"/>
    <cellStyle name="20% - Accent4 104 5 2 2 3" xfId="15259" xr:uid="{00000000-0005-0000-0000-0000AD390000}"/>
    <cellStyle name="20% - Accent4 104 5 2 3" xfId="15260" xr:uid="{00000000-0005-0000-0000-0000AE390000}"/>
    <cellStyle name="20% - Accent4 104 5 2 3 2" xfId="15261" xr:uid="{00000000-0005-0000-0000-0000AF390000}"/>
    <cellStyle name="20% - Accent4 104 5 2 4" xfId="15262" xr:uid="{00000000-0005-0000-0000-0000B0390000}"/>
    <cellStyle name="20% - Accent4 104 5 2 5" xfId="15263" xr:uid="{00000000-0005-0000-0000-0000B1390000}"/>
    <cellStyle name="20% - Accent4 104 5 3" xfId="15264" xr:uid="{00000000-0005-0000-0000-0000B2390000}"/>
    <cellStyle name="20% - Accent4 104 5 3 2" xfId="15265" xr:uid="{00000000-0005-0000-0000-0000B3390000}"/>
    <cellStyle name="20% - Accent4 104 5 3 2 2" xfId="15266" xr:uid="{00000000-0005-0000-0000-0000B4390000}"/>
    <cellStyle name="20% - Accent4 104 5 3 3" xfId="15267" xr:uid="{00000000-0005-0000-0000-0000B5390000}"/>
    <cellStyle name="20% - Accent4 104 5 4" xfId="15268" xr:uid="{00000000-0005-0000-0000-0000B6390000}"/>
    <cellStyle name="20% - Accent4 104 5 4 2" xfId="15269" xr:uid="{00000000-0005-0000-0000-0000B7390000}"/>
    <cellStyle name="20% - Accent4 104 5 5" xfId="15270" xr:uid="{00000000-0005-0000-0000-0000B8390000}"/>
    <cellStyle name="20% - Accent4 104 5 6" xfId="15271" xr:uid="{00000000-0005-0000-0000-0000B9390000}"/>
    <cellStyle name="20% - Accent4 104 6" xfId="15272" xr:uid="{00000000-0005-0000-0000-0000BA390000}"/>
    <cellStyle name="20% - Accent4 104 6 2" xfId="15273" xr:uid="{00000000-0005-0000-0000-0000BB390000}"/>
    <cellStyle name="20% - Accent4 104 6 2 2" xfId="15274" xr:uid="{00000000-0005-0000-0000-0000BC390000}"/>
    <cellStyle name="20% - Accent4 104 6 2 2 2" xfId="15275" xr:uid="{00000000-0005-0000-0000-0000BD390000}"/>
    <cellStyle name="20% - Accent4 104 6 2 3" xfId="15276" xr:uid="{00000000-0005-0000-0000-0000BE390000}"/>
    <cellStyle name="20% - Accent4 104 6 3" xfId="15277" xr:uid="{00000000-0005-0000-0000-0000BF390000}"/>
    <cellStyle name="20% - Accent4 104 6 3 2" xfId="15278" xr:uid="{00000000-0005-0000-0000-0000C0390000}"/>
    <cellStyle name="20% - Accent4 104 6 4" xfId="15279" xr:uid="{00000000-0005-0000-0000-0000C1390000}"/>
    <cellStyle name="20% - Accent4 104 6 5" xfId="15280" xr:uid="{00000000-0005-0000-0000-0000C2390000}"/>
    <cellStyle name="20% - Accent4 104 7" xfId="15281" xr:uid="{00000000-0005-0000-0000-0000C3390000}"/>
    <cellStyle name="20% - Accent4 104 7 2" xfId="15282" xr:uid="{00000000-0005-0000-0000-0000C4390000}"/>
    <cellStyle name="20% - Accent4 104 7 2 2" xfId="15283" xr:uid="{00000000-0005-0000-0000-0000C5390000}"/>
    <cellStyle name="20% - Accent4 104 7 3" xfId="15284" xr:uid="{00000000-0005-0000-0000-0000C6390000}"/>
    <cellStyle name="20% - Accent4 104 8" xfId="15285" xr:uid="{00000000-0005-0000-0000-0000C7390000}"/>
    <cellStyle name="20% - Accent4 104 8 2" xfId="15286" xr:uid="{00000000-0005-0000-0000-0000C8390000}"/>
    <cellStyle name="20% - Accent4 104 9" xfId="15287" xr:uid="{00000000-0005-0000-0000-0000C9390000}"/>
    <cellStyle name="20% - Accent4 104 9 2" xfId="15288" xr:uid="{00000000-0005-0000-0000-0000CA390000}"/>
    <cellStyle name="20% - Accent4 105" xfId="15289" xr:uid="{00000000-0005-0000-0000-0000CB390000}"/>
    <cellStyle name="20% - Accent4 105 10" xfId="15290" xr:uid="{00000000-0005-0000-0000-0000CC390000}"/>
    <cellStyle name="20% - Accent4 105 2" xfId="15291" xr:uid="{00000000-0005-0000-0000-0000CD390000}"/>
    <cellStyle name="20% - Accent4 105 2 2" xfId="15292" xr:uid="{00000000-0005-0000-0000-0000CE390000}"/>
    <cellStyle name="20% - Accent4 105 2 2 2" xfId="15293" xr:uid="{00000000-0005-0000-0000-0000CF390000}"/>
    <cellStyle name="20% - Accent4 105 2 2 2 2" xfId="15294" xr:uid="{00000000-0005-0000-0000-0000D0390000}"/>
    <cellStyle name="20% - Accent4 105 2 2 2 2 2" xfId="15295" xr:uid="{00000000-0005-0000-0000-0000D1390000}"/>
    <cellStyle name="20% - Accent4 105 2 2 2 2 2 2" xfId="15296" xr:uid="{00000000-0005-0000-0000-0000D2390000}"/>
    <cellStyle name="20% - Accent4 105 2 2 2 2 3" xfId="15297" xr:uid="{00000000-0005-0000-0000-0000D3390000}"/>
    <cellStyle name="20% - Accent4 105 2 2 2 3" xfId="15298" xr:uid="{00000000-0005-0000-0000-0000D4390000}"/>
    <cellStyle name="20% - Accent4 105 2 2 2 3 2" xfId="15299" xr:uid="{00000000-0005-0000-0000-0000D5390000}"/>
    <cellStyle name="20% - Accent4 105 2 2 2 4" xfId="15300" xr:uid="{00000000-0005-0000-0000-0000D6390000}"/>
    <cellStyle name="20% - Accent4 105 2 2 2 5" xfId="15301" xr:uid="{00000000-0005-0000-0000-0000D7390000}"/>
    <cellStyle name="20% - Accent4 105 2 2 3" xfId="15302" xr:uid="{00000000-0005-0000-0000-0000D8390000}"/>
    <cellStyle name="20% - Accent4 105 2 2 3 2" xfId="15303" xr:uid="{00000000-0005-0000-0000-0000D9390000}"/>
    <cellStyle name="20% - Accent4 105 2 2 3 2 2" xfId="15304" xr:uid="{00000000-0005-0000-0000-0000DA390000}"/>
    <cellStyle name="20% - Accent4 105 2 2 3 3" xfId="15305" xr:uid="{00000000-0005-0000-0000-0000DB390000}"/>
    <cellStyle name="20% - Accent4 105 2 2 4" xfId="15306" xr:uid="{00000000-0005-0000-0000-0000DC390000}"/>
    <cellStyle name="20% - Accent4 105 2 2 4 2" xfId="15307" xr:uid="{00000000-0005-0000-0000-0000DD390000}"/>
    <cellStyle name="20% - Accent4 105 2 2 5" xfId="15308" xr:uid="{00000000-0005-0000-0000-0000DE390000}"/>
    <cellStyle name="20% - Accent4 105 2 2 6" xfId="15309" xr:uid="{00000000-0005-0000-0000-0000DF390000}"/>
    <cellStyle name="20% - Accent4 105 2 3" xfId="15310" xr:uid="{00000000-0005-0000-0000-0000E0390000}"/>
    <cellStyle name="20% - Accent4 105 2 3 2" xfId="15311" xr:uid="{00000000-0005-0000-0000-0000E1390000}"/>
    <cellStyle name="20% - Accent4 105 2 3 2 2" xfId="15312" xr:uid="{00000000-0005-0000-0000-0000E2390000}"/>
    <cellStyle name="20% - Accent4 105 2 3 2 2 2" xfId="15313" xr:uid="{00000000-0005-0000-0000-0000E3390000}"/>
    <cellStyle name="20% - Accent4 105 2 3 2 3" xfId="15314" xr:uid="{00000000-0005-0000-0000-0000E4390000}"/>
    <cellStyle name="20% - Accent4 105 2 3 3" xfId="15315" xr:uid="{00000000-0005-0000-0000-0000E5390000}"/>
    <cellStyle name="20% - Accent4 105 2 3 3 2" xfId="15316" xr:uid="{00000000-0005-0000-0000-0000E6390000}"/>
    <cellStyle name="20% - Accent4 105 2 3 4" xfId="15317" xr:uid="{00000000-0005-0000-0000-0000E7390000}"/>
    <cellStyle name="20% - Accent4 105 2 3 5" xfId="15318" xr:uid="{00000000-0005-0000-0000-0000E8390000}"/>
    <cellStyle name="20% - Accent4 105 2 4" xfId="15319" xr:uid="{00000000-0005-0000-0000-0000E9390000}"/>
    <cellStyle name="20% - Accent4 105 2 4 2" xfId="15320" xr:uid="{00000000-0005-0000-0000-0000EA390000}"/>
    <cellStyle name="20% - Accent4 105 2 4 2 2" xfId="15321" xr:uid="{00000000-0005-0000-0000-0000EB390000}"/>
    <cellStyle name="20% - Accent4 105 2 4 3" xfId="15322" xr:uid="{00000000-0005-0000-0000-0000EC390000}"/>
    <cellStyle name="20% - Accent4 105 2 5" xfId="15323" xr:uid="{00000000-0005-0000-0000-0000ED390000}"/>
    <cellStyle name="20% - Accent4 105 2 5 2" xfId="15324" xr:uid="{00000000-0005-0000-0000-0000EE390000}"/>
    <cellStyle name="20% - Accent4 105 2 6" xfId="15325" xr:uid="{00000000-0005-0000-0000-0000EF390000}"/>
    <cellStyle name="20% - Accent4 105 2 7" xfId="15326" xr:uid="{00000000-0005-0000-0000-0000F0390000}"/>
    <cellStyle name="20% - Accent4 105 3" xfId="15327" xr:uid="{00000000-0005-0000-0000-0000F1390000}"/>
    <cellStyle name="20% - Accent4 105 3 2" xfId="15328" xr:uid="{00000000-0005-0000-0000-0000F2390000}"/>
    <cellStyle name="20% - Accent4 105 3 2 2" xfId="15329" xr:uid="{00000000-0005-0000-0000-0000F3390000}"/>
    <cellStyle name="20% - Accent4 105 3 2 2 2" xfId="15330" xr:uid="{00000000-0005-0000-0000-0000F4390000}"/>
    <cellStyle name="20% - Accent4 105 3 2 2 2 2" xfId="15331" xr:uid="{00000000-0005-0000-0000-0000F5390000}"/>
    <cellStyle name="20% - Accent4 105 3 2 2 2 2 2" xfId="15332" xr:uid="{00000000-0005-0000-0000-0000F6390000}"/>
    <cellStyle name="20% - Accent4 105 3 2 2 2 3" xfId="15333" xr:uid="{00000000-0005-0000-0000-0000F7390000}"/>
    <cellStyle name="20% - Accent4 105 3 2 2 3" xfId="15334" xr:uid="{00000000-0005-0000-0000-0000F8390000}"/>
    <cellStyle name="20% - Accent4 105 3 2 2 3 2" xfId="15335" xr:uid="{00000000-0005-0000-0000-0000F9390000}"/>
    <cellStyle name="20% - Accent4 105 3 2 2 4" xfId="15336" xr:uid="{00000000-0005-0000-0000-0000FA390000}"/>
    <cellStyle name="20% - Accent4 105 3 2 2 5" xfId="15337" xr:uid="{00000000-0005-0000-0000-0000FB390000}"/>
    <cellStyle name="20% - Accent4 105 3 2 3" xfId="15338" xr:uid="{00000000-0005-0000-0000-0000FC390000}"/>
    <cellStyle name="20% - Accent4 105 3 2 3 2" xfId="15339" xr:uid="{00000000-0005-0000-0000-0000FD390000}"/>
    <cellStyle name="20% - Accent4 105 3 2 3 2 2" xfId="15340" xr:uid="{00000000-0005-0000-0000-0000FE390000}"/>
    <cellStyle name="20% - Accent4 105 3 2 3 3" xfId="15341" xr:uid="{00000000-0005-0000-0000-0000FF390000}"/>
    <cellStyle name="20% - Accent4 105 3 2 4" xfId="15342" xr:uid="{00000000-0005-0000-0000-0000003A0000}"/>
    <cellStyle name="20% - Accent4 105 3 2 4 2" xfId="15343" xr:uid="{00000000-0005-0000-0000-0000013A0000}"/>
    <cellStyle name="20% - Accent4 105 3 2 5" xfId="15344" xr:uid="{00000000-0005-0000-0000-0000023A0000}"/>
    <cellStyle name="20% - Accent4 105 3 2 6" xfId="15345" xr:uid="{00000000-0005-0000-0000-0000033A0000}"/>
    <cellStyle name="20% - Accent4 105 3 3" xfId="15346" xr:uid="{00000000-0005-0000-0000-0000043A0000}"/>
    <cellStyle name="20% - Accent4 105 3 3 2" xfId="15347" xr:uid="{00000000-0005-0000-0000-0000053A0000}"/>
    <cellStyle name="20% - Accent4 105 3 3 2 2" xfId="15348" xr:uid="{00000000-0005-0000-0000-0000063A0000}"/>
    <cellStyle name="20% - Accent4 105 3 3 2 2 2" xfId="15349" xr:uid="{00000000-0005-0000-0000-0000073A0000}"/>
    <cellStyle name="20% - Accent4 105 3 3 2 3" xfId="15350" xr:uid="{00000000-0005-0000-0000-0000083A0000}"/>
    <cellStyle name="20% - Accent4 105 3 3 3" xfId="15351" xr:uid="{00000000-0005-0000-0000-0000093A0000}"/>
    <cellStyle name="20% - Accent4 105 3 3 3 2" xfId="15352" xr:uid="{00000000-0005-0000-0000-00000A3A0000}"/>
    <cellStyle name="20% - Accent4 105 3 3 4" xfId="15353" xr:uid="{00000000-0005-0000-0000-00000B3A0000}"/>
    <cellStyle name="20% - Accent4 105 3 3 5" xfId="15354" xr:uid="{00000000-0005-0000-0000-00000C3A0000}"/>
    <cellStyle name="20% - Accent4 105 3 4" xfId="15355" xr:uid="{00000000-0005-0000-0000-00000D3A0000}"/>
    <cellStyle name="20% - Accent4 105 3 4 2" xfId="15356" xr:uid="{00000000-0005-0000-0000-00000E3A0000}"/>
    <cellStyle name="20% - Accent4 105 3 4 2 2" xfId="15357" xr:uid="{00000000-0005-0000-0000-00000F3A0000}"/>
    <cellStyle name="20% - Accent4 105 3 4 3" xfId="15358" xr:uid="{00000000-0005-0000-0000-0000103A0000}"/>
    <cellStyle name="20% - Accent4 105 3 5" xfId="15359" xr:uid="{00000000-0005-0000-0000-0000113A0000}"/>
    <cellStyle name="20% - Accent4 105 3 5 2" xfId="15360" xr:uid="{00000000-0005-0000-0000-0000123A0000}"/>
    <cellStyle name="20% - Accent4 105 3 6" xfId="15361" xr:uid="{00000000-0005-0000-0000-0000133A0000}"/>
    <cellStyle name="20% - Accent4 105 3 7" xfId="15362" xr:uid="{00000000-0005-0000-0000-0000143A0000}"/>
    <cellStyle name="20% - Accent4 105 4" xfId="15363" xr:uid="{00000000-0005-0000-0000-0000153A0000}"/>
    <cellStyle name="20% - Accent4 105 4 2" xfId="15364" xr:uid="{00000000-0005-0000-0000-0000163A0000}"/>
    <cellStyle name="20% - Accent4 105 4 2 2" xfId="15365" xr:uid="{00000000-0005-0000-0000-0000173A0000}"/>
    <cellStyle name="20% - Accent4 105 4 2 2 2" xfId="15366" xr:uid="{00000000-0005-0000-0000-0000183A0000}"/>
    <cellStyle name="20% - Accent4 105 4 2 2 2 2" xfId="15367" xr:uid="{00000000-0005-0000-0000-0000193A0000}"/>
    <cellStyle name="20% - Accent4 105 4 2 2 3" xfId="15368" xr:uid="{00000000-0005-0000-0000-00001A3A0000}"/>
    <cellStyle name="20% - Accent4 105 4 2 3" xfId="15369" xr:uid="{00000000-0005-0000-0000-00001B3A0000}"/>
    <cellStyle name="20% - Accent4 105 4 2 3 2" xfId="15370" xr:uid="{00000000-0005-0000-0000-00001C3A0000}"/>
    <cellStyle name="20% - Accent4 105 4 2 4" xfId="15371" xr:uid="{00000000-0005-0000-0000-00001D3A0000}"/>
    <cellStyle name="20% - Accent4 105 4 2 5" xfId="15372" xr:uid="{00000000-0005-0000-0000-00001E3A0000}"/>
    <cellStyle name="20% - Accent4 105 4 3" xfId="15373" xr:uid="{00000000-0005-0000-0000-00001F3A0000}"/>
    <cellStyle name="20% - Accent4 105 4 3 2" xfId="15374" xr:uid="{00000000-0005-0000-0000-0000203A0000}"/>
    <cellStyle name="20% - Accent4 105 4 3 2 2" xfId="15375" xr:uid="{00000000-0005-0000-0000-0000213A0000}"/>
    <cellStyle name="20% - Accent4 105 4 3 3" xfId="15376" xr:uid="{00000000-0005-0000-0000-0000223A0000}"/>
    <cellStyle name="20% - Accent4 105 4 4" xfId="15377" xr:uid="{00000000-0005-0000-0000-0000233A0000}"/>
    <cellStyle name="20% - Accent4 105 4 4 2" xfId="15378" xr:uid="{00000000-0005-0000-0000-0000243A0000}"/>
    <cellStyle name="20% - Accent4 105 4 5" xfId="15379" xr:uid="{00000000-0005-0000-0000-0000253A0000}"/>
    <cellStyle name="20% - Accent4 105 4 6" xfId="15380" xr:uid="{00000000-0005-0000-0000-0000263A0000}"/>
    <cellStyle name="20% - Accent4 105 5" xfId="15381" xr:uid="{00000000-0005-0000-0000-0000273A0000}"/>
    <cellStyle name="20% - Accent4 105 5 2" xfId="15382" xr:uid="{00000000-0005-0000-0000-0000283A0000}"/>
    <cellStyle name="20% - Accent4 105 5 2 2" xfId="15383" xr:uid="{00000000-0005-0000-0000-0000293A0000}"/>
    <cellStyle name="20% - Accent4 105 5 2 2 2" xfId="15384" xr:uid="{00000000-0005-0000-0000-00002A3A0000}"/>
    <cellStyle name="20% - Accent4 105 5 2 2 2 2" xfId="15385" xr:uid="{00000000-0005-0000-0000-00002B3A0000}"/>
    <cellStyle name="20% - Accent4 105 5 2 2 3" xfId="15386" xr:uid="{00000000-0005-0000-0000-00002C3A0000}"/>
    <cellStyle name="20% - Accent4 105 5 2 3" xfId="15387" xr:uid="{00000000-0005-0000-0000-00002D3A0000}"/>
    <cellStyle name="20% - Accent4 105 5 2 3 2" xfId="15388" xr:uid="{00000000-0005-0000-0000-00002E3A0000}"/>
    <cellStyle name="20% - Accent4 105 5 2 4" xfId="15389" xr:uid="{00000000-0005-0000-0000-00002F3A0000}"/>
    <cellStyle name="20% - Accent4 105 5 2 5" xfId="15390" xr:uid="{00000000-0005-0000-0000-0000303A0000}"/>
    <cellStyle name="20% - Accent4 105 5 3" xfId="15391" xr:uid="{00000000-0005-0000-0000-0000313A0000}"/>
    <cellStyle name="20% - Accent4 105 5 3 2" xfId="15392" xr:uid="{00000000-0005-0000-0000-0000323A0000}"/>
    <cellStyle name="20% - Accent4 105 5 3 2 2" xfId="15393" xr:uid="{00000000-0005-0000-0000-0000333A0000}"/>
    <cellStyle name="20% - Accent4 105 5 3 3" xfId="15394" xr:uid="{00000000-0005-0000-0000-0000343A0000}"/>
    <cellStyle name="20% - Accent4 105 5 4" xfId="15395" xr:uid="{00000000-0005-0000-0000-0000353A0000}"/>
    <cellStyle name="20% - Accent4 105 5 4 2" xfId="15396" xr:uid="{00000000-0005-0000-0000-0000363A0000}"/>
    <cellStyle name="20% - Accent4 105 5 5" xfId="15397" xr:uid="{00000000-0005-0000-0000-0000373A0000}"/>
    <cellStyle name="20% - Accent4 105 5 6" xfId="15398" xr:uid="{00000000-0005-0000-0000-0000383A0000}"/>
    <cellStyle name="20% - Accent4 105 6" xfId="15399" xr:uid="{00000000-0005-0000-0000-0000393A0000}"/>
    <cellStyle name="20% - Accent4 105 6 2" xfId="15400" xr:uid="{00000000-0005-0000-0000-00003A3A0000}"/>
    <cellStyle name="20% - Accent4 105 6 2 2" xfId="15401" xr:uid="{00000000-0005-0000-0000-00003B3A0000}"/>
    <cellStyle name="20% - Accent4 105 6 2 2 2" xfId="15402" xr:uid="{00000000-0005-0000-0000-00003C3A0000}"/>
    <cellStyle name="20% - Accent4 105 6 2 3" xfId="15403" xr:uid="{00000000-0005-0000-0000-00003D3A0000}"/>
    <cellStyle name="20% - Accent4 105 6 3" xfId="15404" xr:uid="{00000000-0005-0000-0000-00003E3A0000}"/>
    <cellStyle name="20% - Accent4 105 6 3 2" xfId="15405" xr:uid="{00000000-0005-0000-0000-00003F3A0000}"/>
    <cellStyle name="20% - Accent4 105 6 4" xfId="15406" xr:uid="{00000000-0005-0000-0000-0000403A0000}"/>
    <cellStyle name="20% - Accent4 105 6 5" xfId="15407" xr:uid="{00000000-0005-0000-0000-0000413A0000}"/>
    <cellStyle name="20% - Accent4 105 7" xfId="15408" xr:uid="{00000000-0005-0000-0000-0000423A0000}"/>
    <cellStyle name="20% - Accent4 105 7 2" xfId="15409" xr:uid="{00000000-0005-0000-0000-0000433A0000}"/>
    <cellStyle name="20% - Accent4 105 7 2 2" xfId="15410" xr:uid="{00000000-0005-0000-0000-0000443A0000}"/>
    <cellStyle name="20% - Accent4 105 7 3" xfId="15411" xr:uid="{00000000-0005-0000-0000-0000453A0000}"/>
    <cellStyle name="20% - Accent4 105 8" xfId="15412" xr:uid="{00000000-0005-0000-0000-0000463A0000}"/>
    <cellStyle name="20% - Accent4 105 8 2" xfId="15413" xr:uid="{00000000-0005-0000-0000-0000473A0000}"/>
    <cellStyle name="20% - Accent4 105 9" xfId="15414" xr:uid="{00000000-0005-0000-0000-0000483A0000}"/>
    <cellStyle name="20% - Accent4 105 9 2" xfId="15415" xr:uid="{00000000-0005-0000-0000-0000493A0000}"/>
    <cellStyle name="20% - Accent4 106" xfId="15416" xr:uid="{00000000-0005-0000-0000-00004A3A0000}"/>
    <cellStyle name="20% - Accent4 106 10" xfId="15417" xr:uid="{00000000-0005-0000-0000-00004B3A0000}"/>
    <cellStyle name="20% - Accent4 106 2" xfId="15418" xr:uid="{00000000-0005-0000-0000-00004C3A0000}"/>
    <cellStyle name="20% - Accent4 106 2 2" xfId="15419" xr:uid="{00000000-0005-0000-0000-00004D3A0000}"/>
    <cellStyle name="20% - Accent4 106 2 2 2" xfId="15420" xr:uid="{00000000-0005-0000-0000-00004E3A0000}"/>
    <cellStyle name="20% - Accent4 106 2 2 2 2" xfId="15421" xr:uid="{00000000-0005-0000-0000-00004F3A0000}"/>
    <cellStyle name="20% - Accent4 106 2 2 2 2 2" xfId="15422" xr:uid="{00000000-0005-0000-0000-0000503A0000}"/>
    <cellStyle name="20% - Accent4 106 2 2 2 2 2 2" xfId="15423" xr:uid="{00000000-0005-0000-0000-0000513A0000}"/>
    <cellStyle name="20% - Accent4 106 2 2 2 2 3" xfId="15424" xr:uid="{00000000-0005-0000-0000-0000523A0000}"/>
    <cellStyle name="20% - Accent4 106 2 2 2 3" xfId="15425" xr:uid="{00000000-0005-0000-0000-0000533A0000}"/>
    <cellStyle name="20% - Accent4 106 2 2 2 3 2" xfId="15426" xr:uid="{00000000-0005-0000-0000-0000543A0000}"/>
    <cellStyle name="20% - Accent4 106 2 2 2 4" xfId="15427" xr:uid="{00000000-0005-0000-0000-0000553A0000}"/>
    <cellStyle name="20% - Accent4 106 2 2 2 5" xfId="15428" xr:uid="{00000000-0005-0000-0000-0000563A0000}"/>
    <cellStyle name="20% - Accent4 106 2 2 3" xfId="15429" xr:uid="{00000000-0005-0000-0000-0000573A0000}"/>
    <cellStyle name="20% - Accent4 106 2 2 3 2" xfId="15430" xr:uid="{00000000-0005-0000-0000-0000583A0000}"/>
    <cellStyle name="20% - Accent4 106 2 2 3 2 2" xfId="15431" xr:uid="{00000000-0005-0000-0000-0000593A0000}"/>
    <cellStyle name="20% - Accent4 106 2 2 3 3" xfId="15432" xr:uid="{00000000-0005-0000-0000-00005A3A0000}"/>
    <cellStyle name="20% - Accent4 106 2 2 4" xfId="15433" xr:uid="{00000000-0005-0000-0000-00005B3A0000}"/>
    <cellStyle name="20% - Accent4 106 2 2 4 2" xfId="15434" xr:uid="{00000000-0005-0000-0000-00005C3A0000}"/>
    <cellStyle name="20% - Accent4 106 2 2 5" xfId="15435" xr:uid="{00000000-0005-0000-0000-00005D3A0000}"/>
    <cellStyle name="20% - Accent4 106 2 2 6" xfId="15436" xr:uid="{00000000-0005-0000-0000-00005E3A0000}"/>
    <cellStyle name="20% - Accent4 106 2 3" xfId="15437" xr:uid="{00000000-0005-0000-0000-00005F3A0000}"/>
    <cellStyle name="20% - Accent4 106 2 3 2" xfId="15438" xr:uid="{00000000-0005-0000-0000-0000603A0000}"/>
    <cellStyle name="20% - Accent4 106 2 3 2 2" xfId="15439" xr:uid="{00000000-0005-0000-0000-0000613A0000}"/>
    <cellStyle name="20% - Accent4 106 2 3 2 2 2" xfId="15440" xr:uid="{00000000-0005-0000-0000-0000623A0000}"/>
    <cellStyle name="20% - Accent4 106 2 3 2 3" xfId="15441" xr:uid="{00000000-0005-0000-0000-0000633A0000}"/>
    <cellStyle name="20% - Accent4 106 2 3 3" xfId="15442" xr:uid="{00000000-0005-0000-0000-0000643A0000}"/>
    <cellStyle name="20% - Accent4 106 2 3 3 2" xfId="15443" xr:uid="{00000000-0005-0000-0000-0000653A0000}"/>
    <cellStyle name="20% - Accent4 106 2 3 4" xfId="15444" xr:uid="{00000000-0005-0000-0000-0000663A0000}"/>
    <cellStyle name="20% - Accent4 106 2 3 5" xfId="15445" xr:uid="{00000000-0005-0000-0000-0000673A0000}"/>
    <cellStyle name="20% - Accent4 106 2 4" xfId="15446" xr:uid="{00000000-0005-0000-0000-0000683A0000}"/>
    <cellStyle name="20% - Accent4 106 2 4 2" xfId="15447" xr:uid="{00000000-0005-0000-0000-0000693A0000}"/>
    <cellStyle name="20% - Accent4 106 2 4 2 2" xfId="15448" xr:uid="{00000000-0005-0000-0000-00006A3A0000}"/>
    <cellStyle name="20% - Accent4 106 2 4 3" xfId="15449" xr:uid="{00000000-0005-0000-0000-00006B3A0000}"/>
    <cellStyle name="20% - Accent4 106 2 5" xfId="15450" xr:uid="{00000000-0005-0000-0000-00006C3A0000}"/>
    <cellStyle name="20% - Accent4 106 2 5 2" xfId="15451" xr:uid="{00000000-0005-0000-0000-00006D3A0000}"/>
    <cellStyle name="20% - Accent4 106 2 6" xfId="15452" xr:uid="{00000000-0005-0000-0000-00006E3A0000}"/>
    <cellStyle name="20% - Accent4 106 2 7" xfId="15453" xr:uid="{00000000-0005-0000-0000-00006F3A0000}"/>
    <cellStyle name="20% - Accent4 106 3" xfId="15454" xr:uid="{00000000-0005-0000-0000-0000703A0000}"/>
    <cellStyle name="20% - Accent4 106 3 2" xfId="15455" xr:uid="{00000000-0005-0000-0000-0000713A0000}"/>
    <cellStyle name="20% - Accent4 106 3 2 2" xfId="15456" xr:uid="{00000000-0005-0000-0000-0000723A0000}"/>
    <cellStyle name="20% - Accent4 106 3 2 2 2" xfId="15457" xr:uid="{00000000-0005-0000-0000-0000733A0000}"/>
    <cellStyle name="20% - Accent4 106 3 2 2 2 2" xfId="15458" xr:uid="{00000000-0005-0000-0000-0000743A0000}"/>
    <cellStyle name="20% - Accent4 106 3 2 2 2 2 2" xfId="15459" xr:uid="{00000000-0005-0000-0000-0000753A0000}"/>
    <cellStyle name="20% - Accent4 106 3 2 2 2 3" xfId="15460" xr:uid="{00000000-0005-0000-0000-0000763A0000}"/>
    <cellStyle name="20% - Accent4 106 3 2 2 3" xfId="15461" xr:uid="{00000000-0005-0000-0000-0000773A0000}"/>
    <cellStyle name="20% - Accent4 106 3 2 2 3 2" xfId="15462" xr:uid="{00000000-0005-0000-0000-0000783A0000}"/>
    <cellStyle name="20% - Accent4 106 3 2 2 4" xfId="15463" xr:uid="{00000000-0005-0000-0000-0000793A0000}"/>
    <cellStyle name="20% - Accent4 106 3 2 2 5" xfId="15464" xr:uid="{00000000-0005-0000-0000-00007A3A0000}"/>
    <cellStyle name="20% - Accent4 106 3 2 3" xfId="15465" xr:uid="{00000000-0005-0000-0000-00007B3A0000}"/>
    <cellStyle name="20% - Accent4 106 3 2 3 2" xfId="15466" xr:uid="{00000000-0005-0000-0000-00007C3A0000}"/>
    <cellStyle name="20% - Accent4 106 3 2 3 2 2" xfId="15467" xr:uid="{00000000-0005-0000-0000-00007D3A0000}"/>
    <cellStyle name="20% - Accent4 106 3 2 3 3" xfId="15468" xr:uid="{00000000-0005-0000-0000-00007E3A0000}"/>
    <cellStyle name="20% - Accent4 106 3 2 4" xfId="15469" xr:uid="{00000000-0005-0000-0000-00007F3A0000}"/>
    <cellStyle name="20% - Accent4 106 3 2 4 2" xfId="15470" xr:uid="{00000000-0005-0000-0000-0000803A0000}"/>
    <cellStyle name="20% - Accent4 106 3 2 5" xfId="15471" xr:uid="{00000000-0005-0000-0000-0000813A0000}"/>
    <cellStyle name="20% - Accent4 106 3 2 6" xfId="15472" xr:uid="{00000000-0005-0000-0000-0000823A0000}"/>
    <cellStyle name="20% - Accent4 106 3 3" xfId="15473" xr:uid="{00000000-0005-0000-0000-0000833A0000}"/>
    <cellStyle name="20% - Accent4 106 3 3 2" xfId="15474" xr:uid="{00000000-0005-0000-0000-0000843A0000}"/>
    <cellStyle name="20% - Accent4 106 3 3 2 2" xfId="15475" xr:uid="{00000000-0005-0000-0000-0000853A0000}"/>
    <cellStyle name="20% - Accent4 106 3 3 2 2 2" xfId="15476" xr:uid="{00000000-0005-0000-0000-0000863A0000}"/>
    <cellStyle name="20% - Accent4 106 3 3 2 3" xfId="15477" xr:uid="{00000000-0005-0000-0000-0000873A0000}"/>
    <cellStyle name="20% - Accent4 106 3 3 3" xfId="15478" xr:uid="{00000000-0005-0000-0000-0000883A0000}"/>
    <cellStyle name="20% - Accent4 106 3 3 3 2" xfId="15479" xr:uid="{00000000-0005-0000-0000-0000893A0000}"/>
    <cellStyle name="20% - Accent4 106 3 3 4" xfId="15480" xr:uid="{00000000-0005-0000-0000-00008A3A0000}"/>
    <cellStyle name="20% - Accent4 106 3 3 5" xfId="15481" xr:uid="{00000000-0005-0000-0000-00008B3A0000}"/>
    <cellStyle name="20% - Accent4 106 3 4" xfId="15482" xr:uid="{00000000-0005-0000-0000-00008C3A0000}"/>
    <cellStyle name="20% - Accent4 106 3 4 2" xfId="15483" xr:uid="{00000000-0005-0000-0000-00008D3A0000}"/>
    <cellStyle name="20% - Accent4 106 3 4 2 2" xfId="15484" xr:uid="{00000000-0005-0000-0000-00008E3A0000}"/>
    <cellStyle name="20% - Accent4 106 3 4 3" xfId="15485" xr:uid="{00000000-0005-0000-0000-00008F3A0000}"/>
    <cellStyle name="20% - Accent4 106 3 5" xfId="15486" xr:uid="{00000000-0005-0000-0000-0000903A0000}"/>
    <cellStyle name="20% - Accent4 106 3 5 2" xfId="15487" xr:uid="{00000000-0005-0000-0000-0000913A0000}"/>
    <cellStyle name="20% - Accent4 106 3 6" xfId="15488" xr:uid="{00000000-0005-0000-0000-0000923A0000}"/>
    <cellStyle name="20% - Accent4 106 3 7" xfId="15489" xr:uid="{00000000-0005-0000-0000-0000933A0000}"/>
    <cellStyle name="20% - Accent4 106 4" xfId="15490" xr:uid="{00000000-0005-0000-0000-0000943A0000}"/>
    <cellStyle name="20% - Accent4 106 4 2" xfId="15491" xr:uid="{00000000-0005-0000-0000-0000953A0000}"/>
    <cellStyle name="20% - Accent4 106 4 2 2" xfId="15492" xr:uid="{00000000-0005-0000-0000-0000963A0000}"/>
    <cellStyle name="20% - Accent4 106 4 2 2 2" xfId="15493" xr:uid="{00000000-0005-0000-0000-0000973A0000}"/>
    <cellStyle name="20% - Accent4 106 4 2 2 2 2" xfId="15494" xr:uid="{00000000-0005-0000-0000-0000983A0000}"/>
    <cellStyle name="20% - Accent4 106 4 2 2 3" xfId="15495" xr:uid="{00000000-0005-0000-0000-0000993A0000}"/>
    <cellStyle name="20% - Accent4 106 4 2 3" xfId="15496" xr:uid="{00000000-0005-0000-0000-00009A3A0000}"/>
    <cellStyle name="20% - Accent4 106 4 2 3 2" xfId="15497" xr:uid="{00000000-0005-0000-0000-00009B3A0000}"/>
    <cellStyle name="20% - Accent4 106 4 2 4" xfId="15498" xr:uid="{00000000-0005-0000-0000-00009C3A0000}"/>
    <cellStyle name="20% - Accent4 106 4 2 5" xfId="15499" xr:uid="{00000000-0005-0000-0000-00009D3A0000}"/>
    <cellStyle name="20% - Accent4 106 4 3" xfId="15500" xr:uid="{00000000-0005-0000-0000-00009E3A0000}"/>
    <cellStyle name="20% - Accent4 106 4 3 2" xfId="15501" xr:uid="{00000000-0005-0000-0000-00009F3A0000}"/>
    <cellStyle name="20% - Accent4 106 4 3 2 2" xfId="15502" xr:uid="{00000000-0005-0000-0000-0000A03A0000}"/>
    <cellStyle name="20% - Accent4 106 4 3 3" xfId="15503" xr:uid="{00000000-0005-0000-0000-0000A13A0000}"/>
    <cellStyle name="20% - Accent4 106 4 4" xfId="15504" xr:uid="{00000000-0005-0000-0000-0000A23A0000}"/>
    <cellStyle name="20% - Accent4 106 4 4 2" xfId="15505" xr:uid="{00000000-0005-0000-0000-0000A33A0000}"/>
    <cellStyle name="20% - Accent4 106 4 5" xfId="15506" xr:uid="{00000000-0005-0000-0000-0000A43A0000}"/>
    <cellStyle name="20% - Accent4 106 4 6" xfId="15507" xr:uid="{00000000-0005-0000-0000-0000A53A0000}"/>
    <cellStyle name="20% - Accent4 106 5" xfId="15508" xr:uid="{00000000-0005-0000-0000-0000A63A0000}"/>
    <cellStyle name="20% - Accent4 106 5 2" xfId="15509" xr:uid="{00000000-0005-0000-0000-0000A73A0000}"/>
    <cellStyle name="20% - Accent4 106 5 2 2" xfId="15510" xr:uid="{00000000-0005-0000-0000-0000A83A0000}"/>
    <cellStyle name="20% - Accent4 106 5 2 2 2" xfId="15511" xr:uid="{00000000-0005-0000-0000-0000A93A0000}"/>
    <cellStyle name="20% - Accent4 106 5 2 2 2 2" xfId="15512" xr:uid="{00000000-0005-0000-0000-0000AA3A0000}"/>
    <cellStyle name="20% - Accent4 106 5 2 2 3" xfId="15513" xr:uid="{00000000-0005-0000-0000-0000AB3A0000}"/>
    <cellStyle name="20% - Accent4 106 5 2 3" xfId="15514" xr:uid="{00000000-0005-0000-0000-0000AC3A0000}"/>
    <cellStyle name="20% - Accent4 106 5 2 3 2" xfId="15515" xr:uid="{00000000-0005-0000-0000-0000AD3A0000}"/>
    <cellStyle name="20% - Accent4 106 5 2 4" xfId="15516" xr:uid="{00000000-0005-0000-0000-0000AE3A0000}"/>
    <cellStyle name="20% - Accent4 106 5 2 5" xfId="15517" xr:uid="{00000000-0005-0000-0000-0000AF3A0000}"/>
    <cellStyle name="20% - Accent4 106 5 3" xfId="15518" xr:uid="{00000000-0005-0000-0000-0000B03A0000}"/>
    <cellStyle name="20% - Accent4 106 5 3 2" xfId="15519" xr:uid="{00000000-0005-0000-0000-0000B13A0000}"/>
    <cellStyle name="20% - Accent4 106 5 3 2 2" xfId="15520" xr:uid="{00000000-0005-0000-0000-0000B23A0000}"/>
    <cellStyle name="20% - Accent4 106 5 3 3" xfId="15521" xr:uid="{00000000-0005-0000-0000-0000B33A0000}"/>
    <cellStyle name="20% - Accent4 106 5 4" xfId="15522" xr:uid="{00000000-0005-0000-0000-0000B43A0000}"/>
    <cellStyle name="20% - Accent4 106 5 4 2" xfId="15523" xr:uid="{00000000-0005-0000-0000-0000B53A0000}"/>
    <cellStyle name="20% - Accent4 106 5 5" xfId="15524" xr:uid="{00000000-0005-0000-0000-0000B63A0000}"/>
    <cellStyle name="20% - Accent4 106 5 6" xfId="15525" xr:uid="{00000000-0005-0000-0000-0000B73A0000}"/>
    <cellStyle name="20% - Accent4 106 6" xfId="15526" xr:uid="{00000000-0005-0000-0000-0000B83A0000}"/>
    <cellStyle name="20% - Accent4 106 6 2" xfId="15527" xr:uid="{00000000-0005-0000-0000-0000B93A0000}"/>
    <cellStyle name="20% - Accent4 106 6 2 2" xfId="15528" xr:uid="{00000000-0005-0000-0000-0000BA3A0000}"/>
    <cellStyle name="20% - Accent4 106 6 2 2 2" xfId="15529" xr:uid="{00000000-0005-0000-0000-0000BB3A0000}"/>
    <cellStyle name="20% - Accent4 106 6 2 3" xfId="15530" xr:uid="{00000000-0005-0000-0000-0000BC3A0000}"/>
    <cellStyle name="20% - Accent4 106 6 3" xfId="15531" xr:uid="{00000000-0005-0000-0000-0000BD3A0000}"/>
    <cellStyle name="20% - Accent4 106 6 3 2" xfId="15532" xr:uid="{00000000-0005-0000-0000-0000BE3A0000}"/>
    <cellStyle name="20% - Accent4 106 6 4" xfId="15533" xr:uid="{00000000-0005-0000-0000-0000BF3A0000}"/>
    <cellStyle name="20% - Accent4 106 6 5" xfId="15534" xr:uid="{00000000-0005-0000-0000-0000C03A0000}"/>
    <cellStyle name="20% - Accent4 106 7" xfId="15535" xr:uid="{00000000-0005-0000-0000-0000C13A0000}"/>
    <cellStyle name="20% - Accent4 106 7 2" xfId="15536" xr:uid="{00000000-0005-0000-0000-0000C23A0000}"/>
    <cellStyle name="20% - Accent4 106 7 2 2" xfId="15537" xr:uid="{00000000-0005-0000-0000-0000C33A0000}"/>
    <cellStyle name="20% - Accent4 106 7 3" xfId="15538" xr:uid="{00000000-0005-0000-0000-0000C43A0000}"/>
    <cellStyle name="20% - Accent4 106 8" xfId="15539" xr:uid="{00000000-0005-0000-0000-0000C53A0000}"/>
    <cellStyle name="20% - Accent4 106 8 2" xfId="15540" xr:uid="{00000000-0005-0000-0000-0000C63A0000}"/>
    <cellStyle name="20% - Accent4 106 9" xfId="15541" xr:uid="{00000000-0005-0000-0000-0000C73A0000}"/>
    <cellStyle name="20% - Accent4 106 9 2" xfId="15542" xr:uid="{00000000-0005-0000-0000-0000C83A0000}"/>
    <cellStyle name="20% - Accent4 107" xfId="15543" xr:uid="{00000000-0005-0000-0000-0000C93A0000}"/>
    <cellStyle name="20% - Accent4 107 10" xfId="15544" xr:uid="{00000000-0005-0000-0000-0000CA3A0000}"/>
    <cellStyle name="20% - Accent4 107 2" xfId="15545" xr:uid="{00000000-0005-0000-0000-0000CB3A0000}"/>
    <cellStyle name="20% - Accent4 107 2 2" xfId="15546" xr:uid="{00000000-0005-0000-0000-0000CC3A0000}"/>
    <cellStyle name="20% - Accent4 107 2 2 2" xfId="15547" xr:uid="{00000000-0005-0000-0000-0000CD3A0000}"/>
    <cellStyle name="20% - Accent4 107 2 2 2 2" xfId="15548" xr:uid="{00000000-0005-0000-0000-0000CE3A0000}"/>
    <cellStyle name="20% - Accent4 107 2 2 2 2 2" xfId="15549" xr:uid="{00000000-0005-0000-0000-0000CF3A0000}"/>
    <cellStyle name="20% - Accent4 107 2 2 2 2 2 2" xfId="15550" xr:uid="{00000000-0005-0000-0000-0000D03A0000}"/>
    <cellStyle name="20% - Accent4 107 2 2 2 2 3" xfId="15551" xr:uid="{00000000-0005-0000-0000-0000D13A0000}"/>
    <cellStyle name="20% - Accent4 107 2 2 2 3" xfId="15552" xr:uid="{00000000-0005-0000-0000-0000D23A0000}"/>
    <cellStyle name="20% - Accent4 107 2 2 2 3 2" xfId="15553" xr:uid="{00000000-0005-0000-0000-0000D33A0000}"/>
    <cellStyle name="20% - Accent4 107 2 2 2 4" xfId="15554" xr:uid="{00000000-0005-0000-0000-0000D43A0000}"/>
    <cellStyle name="20% - Accent4 107 2 2 2 5" xfId="15555" xr:uid="{00000000-0005-0000-0000-0000D53A0000}"/>
    <cellStyle name="20% - Accent4 107 2 2 3" xfId="15556" xr:uid="{00000000-0005-0000-0000-0000D63A0000}"/>
    <cellStyle name="20% - Accent4 107 2 2 3 2" xfId="15557" xr:uid="{00000000-0005-0000-0000-0000D73A0000}"/>
    <cellStyle name="20% - Accent4 107 2 2 3 2 2" xfId="15558" xr:uid="{00000000-0005-0000-0000-0000D83A0000}"/>
    <cellStyle name="20% - Accent4 107 2 2 3 3" xfId="15559" xr:uid="{00000000-0005-0000-0000-0000D93A0000}"/>
    <cellStyle name="20% - Accent4 107 2 2 4" xfId="15560" xr:uid="{00000000-0005-0000-0000-0000DA3A0000}"/>
    <cellStyle name="20% - Accent4 107 2 2 4 2" xfId="15561" xr:uid="{00000000-0005-0000-0000-0000DB3A0000}"/>
    <cellStyle name="20% - Accent4 107 2 2 5" xfId="15562" xr:uid="{00000000-0005-0000-0000-0000DC3A0000}"/>
    <cellStyle name="20% - Accent4 107 2 2 6" xfId="15563" xr:uid="{00000000-0005-0000-0000-0000DD3A0000}"/>
    <cellStyle name="20% - Accent4 107 2 3" xfId="15564" xr:uid="{00000000-0005-0000-0000-0000DE3A0000}"/>
    <cellStyle name="20% - Accent4 107 2 3 2" xfId="15565" xr:uid="{00000000-0005-0000-0000-0000DF3A0000}"/>
    <cellStyle name="20% - Accent4 107 2 3 2 2" xfId="15566" xr:uid="{00000000-0005-0000-0000-0000E03A0000}"/>
    <cellStyle name="20% - Accent4 107 2 3 2 2 2" xfId="15567" xr:uid="{00000000-0005-0000-0000-0000E13A0000}"/>
    <cellStyle name="20% - Accent4 107 2 3 2 3" xfId="15568" xr:uid="{00000000-0005-0000-0000-0000E23A0000}"/>
    <cellStyle name="20% - Accent4 107 2 3 3" xfId="15569" xr:uid="{00000000-0005-0000-0000-0000E33A0000}"/>
    <cellStyle name="20% - Accent4 107 2 3 3 2" xfId="15570" xr:uid="{00000000-0005-0000-0000-0000E43A0000}"/>
    <cellStyle name="20% - Accent4 107 2 3 4" xfId="15571" xr:uid="{00000000-0005-0000-0000-0000E53A0000}"/>
    <cellStyle name="20% - Accent4 107 2 3 5" xfId="15572" xr:uid="{00000000-0005-0000-0000-0000E63A0000}"/>
    <cellStyle name="20% - Accent4 107 2 4" xfId="15573" xr:uid="{00000000-0005-0000-0000-0000E73A0000}"/>
    <cellStyle name="20% - Accent4 107 2 4 2" xfId="15574" xr:uid="{00000000-0005-0000-0000-0000E83A0000}"/>
    <cellStyle name="20% - Accent4 107 2 4 2 2" xfId="15575" xr:uid="{00000000-0005-0000-0000-0000E93A0000}"/>
    <cellStyle name="20% - Accent4 107 2 4 3" xfId="15576" xr:uid="{00000000-0005-0000-0000-0000EA3A0000}"/>
    <cellStyle name="20% - Accent4 107 2 5" xfId="15577" xr:uid="{00000000-0005-0000-0000-0000EB3A0000}"/>
    <cellStyle name="20% - Accent4 107 2 5 2" xfId="15578" xr:uid="{00000000-0005-0000-0000-0000EC3A0000}"/>
    <cellStyle name="20% - Accent4 107 2 6" xfId="15579" xr:uid="{00000000-0005-0000-0000-0000ED3A0000}"/>
    <cellStyle name="20% - Accent4 107 2 7" xfId="15580" xr:uid="{00000000-0005-0000-0000-0000EE3A0000}"/>
    <cellStyle name="20% - Accent4 107 3" xfId="15581" xr:uid="{00000000-0005-0000-0000-0000EF3A0000}"/>
    <cellStyle name="20% - Accent4 107 3 2" xfId="15582" xr:uid="{00000000-0005-0000-0000-0000F03A0000}"/>
    <cellStyle name="20% - Accent4 107 3 2 2" xfId="15583" xr:uid="{00000000-0005-0000-0000-0000F13A0000}"/>
    <cellStyle name="20% - Accent4 107 3 2 2 2" xfId="15584" xr:uid="{00000000-0005-0000-0000-0000F23A0000}"/>
    <cellStyle name="20% - Accent4 107 3 2 2 2 2" xfId="15585" xr:uid="{00000000-0005-0000-0000-0000F33A0000}"/>
    <cellStyle name="20% - Accent4 107 3 2 2 2 2 2" xfId="15586" xr:uid="{00000000-0005-0000-0000-0000F43A0000}"/>
    <cellStyle name="20% - Accent4 107 3 2 2 2 3" xfId="15587" xr:uid="{00000000-0005-0000-0000-0000F53A0000}"/>
    <cellStyle name="20% - Accent4 107 3 2 2 3" xfId="15588" xr:uid="{00000000-0005-0000-0000-0000F63A0000}"/>
    <cellStyle name="20% - Accent4 107 3 2 2 3 2" xfId="15589" xr:uid="{00000000-0005-0000-0000-0000F73A0000}"/>
    <cellStyle name="20% - Accent4 107 3 2 2 4" xfId="15590" xr:uid="{00000000-0005-0000-0000-0000F83A0000}"/>
    <cellStyle name="20% - Accent4 107 3 2 2 5" xfId="15591" xr:uid="{00000000-0005-0000-0000-0000F93A0000}"/>
    <cellStyle name="20% - Accent4 107 3 2 3" xfId="15592" xr:uid="{00000000-0005-0000-0000-0000FA3A0000}"/>
    <cellStyle name="20% - Accent4 107 3 2 3 2" xfId="15593" xr:uid="{00000000-0005-0000-0000-0000FB3A0000}"/>
    <cellStyle name="20% - Accent4 107 3 2 3 2 2" xfId="15594" xr:uid="{00000000-0005-0000-0000-0000FC3A0000}"/>
    <cellStyle name="20% - Accent4 107 3 2 3 3" xfId="15595" xr:uid="{00000000-0005-0000-0000-0000FD3A0000}"/>
    <cellStyle name="20% - Accent4 107 3 2 4" xfId="15596" xr:uid="{00000000-0005-0000-0000-0000FE3A0000}"/>
    <cellStyle name="20% - Accent4 107 3 2 4 2" xfId="15597" xr:uid="{00000000-0005-0000-0000-0000FF3A0000}"/>
    <cellStyle name="20% - Accent4 107 3 2 5" xfId="15598" xr:uid="{00000000-0005-0000-0000-0000003B0000}"/>
    <cellStyle name="20% - Accent4 107 3 2 6" xfId="15599" xr:uid="{00000000-0005-0000-0000-0000013B0000}"/>
    <cellStyle name="20% - Accent4 107 3 3" xfId="15600" xr:uid="{00000000-0005-0000-0000-0000023B0000}"/>
    <cellStyle name="20% - Accent4 107 3 3 2" xfId="15601" xr:uid="{00000000-0005-0000-0000-0000033B0000}"/>
    <cellStyle name="20% - Accent4 107 3 3 2 2" xfId="15602" xr:uid="{00000000-0005-0000-0000-0000043B0000}"/>
    <cellStyle name="20% - Accent4 107 3 3 2 2 2" xfId="15603" xr:uid="{00000000-0005-0000-0000-0000053B0000}"/>
    <cellStyle name="20% - Accent4 107 3 3 2 3" xfId="15604" xr:uid="{00000000-0005-0000-0000-0000063B0000}"/>
    <cellStyle name="20% - Accent4 107 3 3 3" xfId="15605" xr:uid="{00000000-0005-0000-0000-0000073B0000}"/>
    <cellStyle name="20% - Accent4 107 3 3 3 2" xfId="15606" xr:uid="{00000000-0005-0000-0000-0000083B0000}"/>
    <cellStyle name="20% - Accent4 107 3 3 4" xfId="15607" xr:uid="{00000000-0005-0000-0000-0000093B0000}"/>
    <cellStyle name="20% - Accent4 107 3 3 5" xfId="15608" xr:uid="{00000000-0005-0000-0000-00000A3B0000}"/>
    <cellStyle name="20% - Accent4 107 3 4" xfId="15609" xr:uid="{00000000-0005-0000-0000-00000B3B0000}"/>
    <cellStyle name="20% - Accent4 107 3 4 2" xfId="15610" xr:uid="{00000000-0005-0000-0000-00000C3B0000}"/>
    <cellStyle name="20% - Accent4 107 3 4 2 2" xfId="15611" xr:uid="{00000000-0005-0000-0000-00000D3B0000}"/>
    <cellStyle name="20% - Accent4 107 3 4 3" xfId="15612" xr:uid="{00000000-0005-0000-0000-00000E3B0000}"/>
    <cellStyle name="20% - Accent4 107 3 5" xfId="15613" xr:uid="{00000000-0005-0000-0000-00000F3B0000}"/>
    <cellStyle name="20% - Accent4 107 3 5 2" xfId="15614" xr:uid="{00000000-0005-0000-0000-0000103B0000}"/>
    <cellStyle name="20% - Accent4 107 3 6" xfId="15615" xr:uid="{00000000-0005-0000-0000-0000113B0000}"/>
    <cellStyle name="20% - Accent4 107 3 7" xfId="15616" xr:uid="{00000000-0005-0000-0000-0000123B0000}"/>
    <cellStyle name="20% - Accent4 107 4" xfId="15617" xr:uid="{00000000-0005-0000-0000-0000133B0000}"/>
    <cellStyle name="20% - Accent4 107 4 2" xfId="15618" xr:uid="{00000000-0005-0000-0000-0000143B0000}"/>
    <cellStyle name="20% - Accent4 107 4 2 2" xfId="15619" xr:uid="{00000000-0005-0000-0000-0000153B0000}"/>
    <cellStyle name="20% - Accent4 107 4 2 2 2" xfId="15620" xr:uid="{00000000-0005-0000-0000-0000163B0000}"/>
    <cellStyle name="20% - Accent4 107 4 2 2 2 2" xfId="15621" xr:uid="{00000000-0005-0000-0000-0000173B0000}"/>
    <cellStyle name="20% - Accent4 107 4 2 2 3" xfId="15622" xr:uid="{00000000-0005-0000-0000-0000183B0000}"/>
    <cellStyle name="20% - Accent4 107 4 2 3" xfId="15623" xr:uid="{00000000-0005-0000-0000-0000193B0000}"/>
    <cellStyle name="20% - Accent4 107 4 2 3 2" xfId="15624" xr:uid="{00000000-0005-0000-0000-00001A3B0000}"/>
    <cellStyle name="20% - Accent4 107 4 2 4" xfId="15625" xr:uid="{00000000-0005-0000-0000-00001B3B0000}"/>
    <cellStyle name="20% - Accent4 107 4 2 5" xfId="15626" xr:uid="{00000000-0005-0000-0000-00001C3B0000}"/>
    <cellStyle name="20% - Accent4 107 4 3" xfId="15627" xr:uid="{00000000-0005-0000-0000-00001D3B0000}"/>
    <cellStyle name="20% - Accent4 107 4 3 2" xfId="15628" xr:uid="{00000000-0005-0000-0000-00001E3B0000}"/>
    <cellStyle name="20% - Accent4 107 4 3 2 2" xfId="15629" xr:uid="{00000000-0005-0000-0000-00001F3B0000}"/>
    <cellStyle name="20% - Accent4 107 4 3 3" xfId="15630" xr:uid="{00000000-0005-0000-0000-0000203B0000}"/>
    <cellStyle name="20% - Accent4 107 4 4" xfId="15631" xr:uid="{00000000-0005-0000-0000-0000213B0000}"/>
    <cellStyle name="20% - Accent4 107 4 4 2" xfId="15632" xr:uid="{00000000-0005-0000-0000-0000223B0000}"/>
    <cellStyle name="20% - Accent4 107 4 5" xfId="15633" xr:uid="{00000000-0005-0000-0000-0000233B0000}"/>
    <cellStyle name="20% - Accent4 107 4 6" xfId="15634" xr:uid="{00000000-0005-0000-0000-0000243B0000}"/>
    <cellStyle name="20% - Accent4 107 5" xfId="15635" xr:uid="{00000000-0005-0000-0000-0000253B0000}"/>
    <cellStyle name="20% - Accent4 107 5 2" xfId="15636" xr:uid="{00000000-0005-0000-0000-0000263B0000}"/>
    <cellStyle name="20% - Accent4 107 5 2 2" xfId="15637" xr:uid="{00000000-0005-0000-0000-0000273B0000}"/>
    <cellStyle name="20% - Accent4 107 5 2 2 2" xfId="15638" xr:uid="{00000000-0005-0000-0000-0000283B0000}"/>
    <cellStyle name="20% - Accent4 107 5 2 2 2 2" xfId="15639" xr:uid="{00000000-0005-0000-0000-0000293B0000}"/>
    <cellStyle name="20% - Accent4 107 5 2 2 3" xfId="15640" xr:uid="{00000000-0005-0000-0000-00002A3B0000}"/>
    <cellStyle name="20% - Accent4 107 5 2 3" xfId="15641" xr:uid="{00000000-0005-0000-0000-00002B3B0000}"/>
    <cellStyle name="20% - Accent4 107 5 2 3 2" xfId="15642" xr:uid="{00000000-0005-0000-0000-00002C3B0000}"/>
    <cellStyle name="20% - Accent4 107 5 2 4" xfId="15643" xr:uid="{00000000-0005-0000-0000-00002D3B0000}"/>
    <cellStyle name="20% - Accent4 107 5 2 5" xfId="15644" xr:uid="{00000000-0005-0000-0000-00002E3B0000}"/>
    <cellStyle name="20% - Accent4 107 5 3" xfId="15645" xr:uid="{00000000-0005-0000-0000-00002F3B0000}"/>
    <cellStyle name="20% - Accent4 107 5 3 2" xfId="15646" xr:uid="{00000000-0005-0000-0000-0000303B0000}"/>
    <cellStyle name="20% - Accent4 107 5 3 2 2" xfId="15647" xr:uid="{00000000-0005-0000-0000-0000313B0000}"/>
    <cellStyle name="20% - Accent4 107 5 3 3" xfId="15648" xr:uid="{00000000-0005-0000-0000-0000323B0000}"/>
    <cellStyle name="20% - Accent4 107 5 4" xfId="15649" xr:uid="{00000000-0005-0000-0000-0000333B0000}"/>
    <cellStyle name="20% - Accent4 107 5 4 2" xfId="15650" xr:uid="{00000000-0005-0000-0000-0000343B0000}"/>
    <cellStyle name="20% - Accent4 107 5 5" xfId="15651" xr:uid="{00000000-0005-0000-0000-0000353B0000}"/>
    <cellStyle name="20% - Accent4 107 5 6" xfId="15652" xr:uid="{00000000-0005-0000-0000-0000363B0000}"/>
    <cellStyle name="20% - Accent4 107 6" xfId="15653" xr:uid="{00000000-0005-0000-0000-0000373B0000}"/>
    <cellStyle name="20% - Accent4 107 6 2" xfId="15654" xr:uid="{00000000-0005-0000-0000-0000383B0000}"/>
    <cellStyle name="20% - Accent4 107 6 2 2" xfId="15655" xr:uid="{00000000-0005-0000-0000-0000393B0000}"/>
    <cellStyle name="20% - Accent4 107 6 2 2 2" xfId="15656" xr:uid="{00000000-0005-0000-0000-00003A3B0000}"/>
    <cellStyle name="20% - Accent4 107 6 2 3" xfId="15657" xr:uid="{00000000-0005-0000-0000-00003B3B0000}"/>
    <cellStyle name="20% - Accent4 107 6 3" xfId="15658" xr:uid="{00000000-0005-0000-0000-00003C3B0000}"/>
    <cellStyle name="20% - Accent4 107 6 3 2" xfId="15659" xr:uid="{00000000-0005-0000-0000-00003D3B0000}"/>
    <cellStyle name="20% - Accent4 107 6 4" xfId="15660" xr:uid="{00000000-0005-0000-0000-00003E3B0000}"/>
    <cellStyle name="20% - Accent4 107 6 5" xfId="15661" xr:uid="{00000000-0005-0000-0000-00003F3B0000}"/>
    <cellStyle name="20% - Accent4 107 7" xfId="15662" xr:uid="{00000000-0005-0000-0000-0000403B0000}"/>
    <cellStyle name="20% - Accent4 107 7 2" xfId="15663" xr:uid="{00000000-0005-0000-0000-0000413B0000}"/>
    <cellStyle name="20% - Accent4 107 7 2 2" xfId="15664" xr:uid="{00000000-0005-0000-0000-0000423B0000}"/>
    <cellStyle name="20% - Accent4 107 7 3" xfId="15665" xr:uid="{00000000-0005-0000-0000-0000433B0000}"/>
    <cellStyle name="20% - Accent4 107 8" xfId="15666" xr:uid="{00000000-0005-0000-0000-0000443B0000}"/>
    <cellStyle name="20% - Accent4 107 8 2" xfId="15667" xr:uid="{00000000-0005-0000-0000-0000453B0000}"/>
    <cellStyle name="20% - Accent4 107 9" xfId="15668" xr:uid="{00000000-0005-0000-0000-0000463B0000}"/>
    <cellStyle name="20% - Accent4 107 9 2" xfId="15669" xr:uid="{00000000-0005-0000-0000-0000473B0000}"/>
    <cellStyle name="20% - Accent4 108" xfId="15670" xr:uid="{00000000-0005-0000-0000-0000483B0000}"/>
    <cellStyle name="20% - Accent4 108 10" xfId="15671" xr:uid="{00000000-0005-0000-0000-0000493B0000}"/>
    <cellStyle name="20% - Accent4 108 2" xfId="15672" xr:uid="{00000000-0005-0000-0000-00004A3B0000}"/>
    <cellStyle name="20% - Accent4 108 2 2" xfId="15673" xr:uid="{00000000-0005-0000-0000-00004B3B0000}"/>
    <cellStyle name="20% - Accent4 108 2 2 2" xfId="15674" xr:uid="{00000000-0005-0000-0000-00004C3B0000}"/>
    <cellStyle name="20% - Accent4 108 2 2 2 2" xfId="15675" xr:uid="{00000000-0005-0000-0000-00004D3B0000}"/>
    <cellStyle name="20% - Accent4 108 2 2 2 2 2" xfId="15676" xr:uid="{00000000-0005-0000-0000-00004E3B0000}"/>
    <cellStyle name="20% - Accent4 108 2 2 2 2 2 2" xfId="15677" xr:uid="{00000000-0005-0000-0000-00004F3B0000}"/>
    <cellStyle name="20% - Accent4 108 2 2 2 2 3" xfId="15678" xr:uid="{00000000-0005-0000-0000-0000503B0000}"/>
    <cellStyle name="20% - Accent4 108 2 2 2 3" xfId="15679" xr:uid="{00000000-0005-0000-0000-0000513B0000}"/>
    <cellStyle name="20% - Accent4 108 2 2 2 3 2" xfId="15680" xr:uid="{00000000-0005-0000-0000-0000523B0000}"/>
    <cellStyle name="20% - Accent4 108 2 2 2 4" xfId="15681" xr:uid="{00000000-0005-0000-0000-0000533B0000}"/>
    <cellStyle name="20% - Accent4 108 2 2 2 5" xfId="15682" xr:uid="{00000000-0005-0000-0000-0000543B0000}"/>
    <cellStyle name="20% - Accent4 108 2 2 3" xfId="15683" xr:uid="{00000000-0005-0000-0000-0000553B0000}"/>
    <cellStyle name="20% - Accent4 108 2 2 3 2" xfId="15684" xr:uid="{00000000-0005-0000-0000-0000563B0000}"/>
    <cellStyle name="20% - Accent4 108 2 2 3 2 2" xfId="15685" xr:uid="{00000000-0005-0000-0000-0000573B0000}"/>
    <cellStyle name="20% - Accent4 108 2 2 3 3" xfId="15686" xr:uid="{00000000-0005-0000-0000-0000583B0000}"/>
    <cellStyle name="20% - Accent4 108 2 2 4" xfId="15687" xr:uid="{00000000-0005-0000-0000-0000593B0000}"/>
    <cellStyle name="20% - Accent4 108 2 2 4 2" xfId="15688" xr:uid="{00000000-0005-0000-0000-00005A3B0000}"/>
    <cellStyle name="20% - Accent4 108 2 2 5" xfId="15689" xr:uid="{00000000-0005-0000-0000-00005B3B0000}"/>
    <cellStyle name="20% - Accent4 108 2 2 6" xfId="15690" xr:uid="{00000000-0005-0000-0000-00005C3B0000}"/>
    <cellStyle name="20% - Accent4 108 2 3" xfId="15691" xr:uid="{00000000-0005-0000-0000-00005D3B0000}"/>
    <cellStyle name="20% - Accent4 108 2 3 2" xfId="15692" xr:uid="{00000000-0005-0000-0000-00005E3B0000}"/>
    <cellStyle name="20% - Accent4 108 2 3 2 2" xfId="15693" xr:uid="{00000000-0005-0000-0000-00005F3B0000}"/>
    <cellStyle name="20% - Accent4 108 2 3 2 2 2" xfId="15694" xr:uid="{00000000-0005-0000-0000-0000603B0000}"/>
    <cellStyle name="20% - Accent4 108 2 3 2 3" xfId="15695" xr:uid="{00000000-0005-0000-0000-0000613B0000}"/>
    <cellStyle name="20% - Accent4 108 2 3 3" xfId="15696" xr:uid="{00000000-0005-0000-0000-0000623B0000}"/>
    <cellStyle name="20% - Accent4 108 2 3 3 2" xfId="15697" xr:uid="{00000000-0005-0000-0000-0000633B0000}"/>
    <cellStyle name="20% - Accent4 108 2 3 4" xfId="15698" xr:uid="{00000000-0005-0000-0000-0000643B0000}"/>
    <cellStyle name="20% - Accent4 108 2 3 5" xfId="15699" xr:uid="{00000000-0005-0000-0000-0000653B0000}"/>
    <cellStyle name="20% - Accent4 108 2 4" xfId="15700" xr:uid="{00000000-0005-0000-0000-0000663B0000}"/>
    <cellStyle name="20% - Accent4 108 2 4 2" xfId="15701" xr:uid="{00000000-0005-0000-0000-0000673B0000}"/>
    <cellStyle name="20% - Accent4 108 2 4 2 2" xfId="15702" xr:uid="{00000000-0005-0000-0000-0000683B0000}"/>
    <cellStyle name="20% - Accent4 108 2 4 3" xfId="15703" xr:uid="{00000000-0005-0000-0000-0000693B0000}"/>
    <cellStyle name="20% - Accent4 108 2 5" xfId="15704" xr:uid="{00000000-0005-0000-0000-00006A3B0000}"/>
    <cellStyle name="20% - Accent4 108 2 5 2" xfId="15705" xr:uid="{00000000-0005-0000-0000-00006B3B0000}"/>
    <cellStyle name="20% - Accent4 108 2 6" xfId="15706" xr:uid="{00000000-0005-0000-0000-00006C3B0000}"/>
    <cellStyle name="20% - Accent4 108 2 7" xfId="15707" xr:uid="{00000000-0005-0000-0000-00006D3B0000}"/>
    <cellStyle name="20% - Accent4 108 3" xfId="15708" xr:uid="{00000000-0005-0000-0000-00006E3B0000}"/>
    <cellStyle name="20% - Accent4 108 3 2" xfId="15709" xr:uid="{00000000-0005-0000-0000-00006F3B0000}"/>
    <cellStyle name="20% - Accent4 108 3 2 2" xfId="15710" xr:uid="{00000000-0005-0000-0000-0000703B0000}"/>
    <cellStyle name="20% - Accent4 108 3 2 2 2" xfId="15711" xr:uid="{00000000-0005-0000-0000-0000713B0000}"/>
    <cellStyle name="20% - Accent4 108 3 2 2 2 2" xfId="15712" xr:uid="{00000000-0005-0000-0000-0000723B0000}"/>
    <cellStyle name="20% - Accent4 108 3 2 2 2 2 2" xfId="15713" xr:uid="{00000000-0005-0000-0000-0000733B0000}"/>
    <cellStyle name="20% - Accent4 108 3 2 2 2 3" xfId="15714" xr:uid="{00000000-0005-0000-0000-0000743B0000}"/>
    <cellStyle name="20% - Accent4 108 3 2 2 3" xfId="15715" xr:uid="{00000000-0005-0000-0000-0000753B0000}"/>
    <cellStyle name="20% - Accent4 108 3 2 2 3 2" xfId="15716" xr:uid="{00000000-0005-0000-0000-0000763B0000}"/>
    <cellStyle name="20% - Accent4 108 3 2 2 4" xfId="15717" xr:uid="{00000000-0005-0000-0000-0000773B0000}"/>
    <cellStyle name="20% - Accent4 108 3 2 2 5" xfId="15718" xr:uid="{00000000-0005-0000-0000-0000783B0000}"/>
    <cellStyle name="20% - Accent4 108 3 2 3" xfId="15719" xr:uid="{00000000-0005-0000-0000-0000793B0000}"/>
    <cellStyle name="20% - Accent4 108 3 2 3 2" xfId="15720" xr:uid="{00000000-0005-0000-0000-00007A3B0000}"/>
    <cellStyle name="20% - Accent4 108 3 2 3 2 2" xfId="15721" xr:uid="{00000000-0005-0000-0000-00007B3B0000}"/>
    <cellStyle name="20% - Accent4 108 3 2 3 3" xfId="15722" xr:uid="{00000000-0005-0000-0000-00007C3B0000}"/>
    <cellStyle name="20% - Accent4 108 3 2 4" xfId="15723" xr:uid="{00000000-0005-0000-0000-00007D3B0000}"/>
    <cellStyle name="20% - Accent4 108 3 2 4 2" xfId="15724" xr:uid="{00000000-0005-0000-0000-00007E3B0000}"/>
    <cellStyle name="20% - Accent4 108 3 2 5" xfId="15725" xr:uid="{00000000-0005-0000-0000-00007F3B0000}"/>
    <cellStyle name="20% - Accent4 108 3 2 6" xfId="15726" xr:uid="{00000000-0005-0000-0000-0000803B0000}"/>
    <cellStyle name="20% - Accent4 108 3 3" xfId="15727" xr:uid="{00000000-0005-0000-0000-0000813B0000}"/>
    <cellStyle name="20% - Accent4 108 3 3 2" xfId="15728" xr:uid="{00000000-0005-0000-0000-0000823B0000}"/>
    <cellStyle name="20% - Accent4 108 3 3 2 2" xfId="15729" xr:uid="{00000000-0005-0000-0000-0000833B0000}"/>
    <cellStyle name="20% - Accent4 108 3 3 2 2 2" xfId="15730" xr:uid="{00000000-0005-0000-0000-0000843B0000}"/>
    <cellStyle name="20% - Accent4 108 3 3 2 3" xfId="15731" xr:uid="{00000000-0005-0000-0000-0000853B0000}"/>
    <cellStyle name="20% - Accent4 108 3 3 3" xfId="15732" xr:uid="{00000000-0005-0000-0000-0000863B0000}"/>
    <cellStyle name="20% - Accent4 108 3 3 3 2" xfId="15733" xr:uid="{00000000-0005-0000-0000-0000873B0000}"/>
    <cellStyle name="20% - Accent4 108 3 3 4" xfId="15734" xr:uid="{00000000-0005-0000-0000-0000883B0000}"/>
    <cellStyle name="20% - Accent4 108 3 3 5" xfId="15735" xr:uid="{00000000-0005-0000-0000-0000893B0000}"/>
    <cellStyle name="20% - Accent4 108 3 4" xfId="15736" xr:uid="{00000000-0005-0000-0000-00008A3B0000}"/>
    <cellStyle name="20% - Accent4 108 3 4 2" xfId="15737" xr:uid="{00000000-0005-0000-0000-00008B3B0000}"/>
    <cellStyle name="20% - Accent4 108 3 4 2 2" xfId="15738" xr:uid="{00000000-0005-0000-0000-00008C3B0000}"/>
    <cellStyle name="20% - Accent4 108 3 4 3" xfId="15739" xr:uid="{00000000-0005-0000-0000-00008D3B0000}"/>
    <cellStyle name="20% - Accent4 108 3 5" xfId="15740" xr:uid="{00000000-0005-0000-0000-00008E3B0000}"/>
    <cellStyle name="20% - Accent4 108 3 5 2" xfId="15741" xr:uid="{00000000-0005-0000-0000-00008F3B0000}"/>
    <cellStyle name="20% - Accent4 108 3 6" xfId="15742" xr:uid="{00000000-0005-0000-0000-0000903B0000}"/>
    <cellStyle name="20% - Accent4 108 3 7" xfId="15743" xr:uid="{00000000-0005-0000-0000-0000913B0000}"/>
    <cellStyle name="20% - Accent4 108 4" xfId="15744" xr:uid="{00000000-0005-0000-0000-0000923B0000}"/>
    <cellStyle name="20% - Accent4 108 4 2" xfId="15745" xr:uid="{00000000-0005-0000-0000-0000933B0000}"/>
    <cellStyle name="20% - Accent4 108 4 2 2" xfId="15746" xr:uid="{00000000-0005-0000-0000-0000943B0000}"/>
    <cellStyle name="20% - Accent4 108 4 2 2 2" xfId="15747" xr:uid="{00000000-0005-0000-0000-0000953B0000}"/>
    <cellStyle name="20% - Accent4 108 4 2 2 2 2" xfId="15748" xr:uid="{00000000-0005-0000-0000-0000963B0000}"/>
    <cellStyle name="20% - Accent4 108 4 2 2 3" xfId="15749" xr:uid="{00000000-0005-0000-0000-0000973B0000}"/>
    <cellStyle name="20% - Accent4 108 4 2 3" xfId="15750" xr:uid="{00000000-0005-0000-0000-0000983B0000}"/>
    <cellStyle name="20% - Accent4 108 4 2 3 2" xfId="15751" xr:uid="{00000000-0005-0000-0000-0000993B0000}"/>
    <cellStyle name="20% - Accent4 108 4 2 4" xfId="15752" xr:uid="{00000000-0005-0000-0000-00009A3B0000}"/>
    <cellStyle name="20% - Accent4 108 4 2 5" xfId="15753" xr:uid="{00000000-0005-0000-0000-00009B3B0000}"/>
    <cellStyle name="20% - Accent4 108 4 3" xfId="15754" xr:uid="{00000000-0005-0000-0000-00009C3B0000}"/>
    <cellStyle name="20% - Accent4 108 4 3 2" xfId="15755" xr:uid="{00000000-0005-0000-0000-00009D3B0000}"/>
    <cellStyle name="20% - Accent4 108 4 3 2 2" xfId="15756" xr:uid="{00000000-0005-0000-0000-00009E3B0000}"/>
    <cellStyle name="20% - Accent4 108 4 3 3" xfId="15757" xr:uid="{00000000-0005-0000-0000-00009F3B0000}"/>
    <cellStyle name="20% - Accent4 108 4 4" xfId="15758" xr:uid="{00000000-0005-0000-0000-0000A03B0000}"/>
    <cellStyle name="20% - Accent4 108 4 4 2" xfId="15759" xr:uid="{00000000-0005-0000-0000-0000A13B0000}"/>
    <cellStyle name="20% - Accent4 108 4 5" xfId="15760" xr:uid="{00000000-0005-0000-0000-0000A23B0000}"/>
    <cellStyle name="20% - Accent4 108 4 6" xfId="15761" xr:uid="{00000000-0005-0000-0000-0000A33B0000}"/>
    <cellStyle name="20% - Accent4 108 5" xfId="15762" xr:uid="{00000000-0005-0000-0000-0000A43B0000}"/>
    <cellStyle name="20% - Accent4 108 5 2" xfId="15763" xr:uid="{00000000-0005-0000-0000-0000A53B0000}"/>
    <cellStyle name="20% - Accent4 108 5 2 2" xfId="15764" xr:uid="{00000000-0005-0000-0000-0000A63B0000}"/>
    <cellStyle name="20% - Accent4 108 5 2 2 2" xfId="15765" xr:uid="{00000000-0005-0000-0000-0000A73B0000}"/>
    <cellStyle name="20% - Accent4 108 5 2 2 2 2" xfId="15766" xr:uid="{00000000-0005-0000-0000-0000A83B0000}"/>
    <cellStyle name="20% - Accent4 108 5 2 2 3" xfId="15767" xr:uid="{00000000-0005-0000-0000-0000A93B0000}"/>
    <cellStyle name="20% - Accent4 108 5 2 3" xfId="15768" xr:uid="{00000000-0005-0000-0000-0000AA3B0000}"/>
    <cellStyle name="20% - Accent4 108 5 2 3 2" xfId="15769" xr:uid="{00000000-0005-0000-0000-0000AB3B0000}"/>
    <cellStyle name="20% - Accent4 108 5 2 4" xfId="15770" xr:uid="{00000000-0005-0000-0000-0000AC3B0000}"/>
    <cellStyle name="20% - Accent4 108 5 2 5" xfId="15771" xr:uid="{00000000-0005-0000-0000-0000AD3B0000}"/>
    <cellStyle name="20% - Accent4 108 5 3" xfId="15772" xr:uid="{00000000-0005-0000-0000-0000AE3B0000}"/>
    <cellStyle name="20% - Accent4 108 5 3 2" xfId="15773" xr:uid="{00000000-0005-0000-0000-0000AF3B0000}"/>
    <cellStyle name="20% - Accent4 108 5 3 2 2" xfId="15774" xr:uid="{00000000-0005-0000-0000-0000B03B0000}"/>
    <cellStyle name="20% - Accent4 108 5 3 3" xfId="15775" xr:uid="{00000000-0005-0000-0000-0000B13B0000}"/>
    <cellStyle name="20% - Accent4 108 5 4" xfId="15776" xr:uid="{00000000-0005-0000-0000-0000B23B0000}"/>
    <cellStyle name="20% - Accent4 108 5 4 2" xfId="15777" xr:uid="{00000000-0005-0000-0000-0000B33B0000}"/>
    <cellStyle name="20% - Accent4 108 5 5" xfId="15778" xr:uid="{00000000-0005-0000-0000-0000B43B0000}"/>
    <cellStyle name="20% - Accent4 108 5 6" xfId="15779" xr:uid="{00000000-0005-0000-0000-0000B53B0000}"/>
    <cellStyle name="20% - Accent4 108 6" xfId="15780" xr:uid="{00000000-0005-0000-0000-0000B63B0000}"/>
    <cellStyle name="20% - Accent4 108 6 2" xfId="15781" xr:uid="{00000000-0005-0000-0000-0000B73B0000}"/>
    <cellStyle name="20% - Accent4 108 6 2 2" xfId="15782" xr:uid="{00000000-0005-0000-0000-0000B83B0000}"/>
    <cellStyle name="20% - Accent4 108 6 2 2 2" xfId="15783" xr:uid="{00000000-0005-0000-0000-0000B93B0000}"/>
    <cellStyle name="20% - Accent4 108 6 2 3" xfId="15784" xr:uid="{00000000-0005-0000-0000-0000BA3B0000}"/>
    <cellStyle name="20% - Accent4 108 6 3" xfId="15785" xr:uid="{00000000-0005-0000-0000-0000BB3B0000}"/>
    <cellStyle name="20% - Accent4 108 6 3 2" xfId="15786" xr:uid="{00000000-0005-0000-0000-0000BC3B0000}"/>
    <cellStyle name="20% - Accent4 108 6 4" xfId="15787" xr:uid="{00000000-0005-0000-0000-0000BD3B0000}"/>
    <cellStyle name="20% - Accent4 108 6 5" xfId="15788" xr:uid="{00000000-0005-0000-0000-0000BE3B0000}"/>
    <cellStyle name="20% - Accent4 108 7" xfId="15789" xr:uid="{00000000-0005-0000-0000-0000BF3B0000}"/>
    <cellStyle name="20% - Accent4 108 7 2" xfId="15790" xr:uid="{00000000-0005-0000-0000-0000C03B0000}"/>
    <cellStyle name="20% - Accent4 108 7 2 2" xfId="15791" xr:uid="{00000000-0005-0000-0000-0000C13B0000}"/>
    <cellStyle name="20% - Accent4 108 7 3" xfId="15792" xr:uid="{00000000-0005-0000-0000-0000C23B0000}"/>
    <cellStyle name="20% - Accent4 108 8" xfId="15793" xr:uid="{00000000-0005-0000-0000-0000C33B0000}"/>
    <cellStyle name="20% - Accent4 108 8 2" xfId="15794" xr:uid="{00000000-0005-0000-0000-0000C43B0000}"/>
    <cellStyle name="20% - Accent4 108 9" xfId="15795" xr:uid="{00000000-0005-0000-0000-0000C53B0000}"/>
    <cellStyle name="20% - Accent4 108 9 2" xfId="15796" xr:uid="{00000000-0005-0000-0000-0000C63B0000}"/>
    <cellStyle name="20% - Accent4 109" xfId="15797" xr:uid="{00000000-0005-0000-0000-0000C73B0000}"/>
    <cellStyle name="20% - Accent4 109 10" xfId="15798" xr:uid="{00000000-0005-0000-0000-0000C83B0000}"/>
    <cellStyle name="20% - Accent4 109 2" xfId="15799" xr:uid="{00000000-0005-0000-0000-0000C93B0000}"/>
    <cellStyle name="20% - Accent4 109 2 2" xfId="15800" xr:uid="{00000000-0005-0000-0000-0000CA3B0000}"/>
    <cellStyle name="20% - Accent4 109 2 2 2" xfId="15801" xr:uid="{00000000-0005-0000-0000-0000CB3B0000}"/>
    <cellStyle name="20% - Accent4 109 2 2 2 2" xfId="15802" xr:uid="{00000000-0005-0000-0000-0000CC3B0000}"/>
    <cellStyle name="20% - Accent4 109 2 2 2 2 2" xfId="15803" xr:uid="{00000000-0005-0000-0000-0000CD3B0000}"/>
    <cellStyle name="20% - Accent4 109 2 2 2 2 2 2" xfId="15804" xr:uid="{00000000-0005-0000-0000-0000CE3B0000}"/>
    <cellStyle name="20% - Accent4 109 2 2 2 2 3" xfId="15805" xr:uid="{00000000-0005-0000-0000-0000CF3B0000}"/>
    <cellStyle name="20% - Accent4 109 2 2 2 3" xfId="15806" xr:uid="{00000000-0005-0000-0000-0000D03B0000}"/>
    <cellStyle name="20% - Accent4 109 2 2 2 3 2" xfId="15807" xr:uid="{00000000-0005-0000-0000-0000D13B0000}"/>
    <cellStyle name="20% - Accent4 109 2 2 2 4" xfId="15808" xr:uid="{00000000-0005-0000-0000-0000D23B0000}"/>
    <cellStyle name="20% - Accent4 109 2 2 2 5" xfId="15809" xr:uid="{00000000-0005-0000-0000-0000D33B0000}"/>
    <cellStyle name="20% - Accent4 109 2 2 3" xfId="15810" xr:uid="{00000000-0005-0000-0000-0000D43B0000}"/>
    <cellStyle name="20% - Accent4 109 2 2 3 2" xfId="15811" xr:uid="{00000000-0005-0000-0000-0000D53B0000}"/>
    <cellStyle name="20% - Accent4 109 2 2 3 2 2" xfId="15812" xr:uid="{00000000-0005-0000-0000-0000D63B0000}"/>
    <cellStyle name="20% - Accent4 109 2 2 3 3" xfId="15813" xr:uid="{00000000-0005-0000-0000-0000D73B0000}"/>
    <cellStyle name="20% - Accent4 109 2 2 4" xfId="15814" xr:uid="{00000000-0005-0000-0000-0000D83B0000}"/>
    <cellStyle name="20% - Accent4 109 2 2 4 2" xfId="15815" xr:uid="{00000000-0005-0000-0000-0000D93B0000}"/>
    <cellStyle name="20% - Accent4 109 2 2 5" xfId="15816" xr:uid="{00000000-0005-0000-0000-0000DA3B0000}"/>
    <cellStyle name="20% - Accent4 109 2 2 6" xfId="15817" xr:uid="{00000000-0005-0000-0000-0000DB3B0000}"/>
    <cellStyle name="20% - Accent4 109 2 3" xfId="15818" xr:uid="{00000000-0005-0000-0000-0000DC3B0000}"/>
    <cellStyle name="20% - Accent4 109 2 3 2" xfId="15819" xr:uid="{00000000-0005-0000-0000-0000DD3B0000}"/>
    <cellStyle name="20% - Accent4 109 2 3 2 2" xfId="15820" xr:uid="{00000000-0005-0000-0000-0000DE3B0000}"/>
    <cellStyle name="20% - Accent4 109 2 3 2 2 2" xfId="15821" xr:uid="{00000000-0005-0000-0000-0000DF3B0000}"/>
    <cellStyle name="20% - Accent4 109 2 3 2 3" xfId="15822" xr:uid="{00000000-0005-0000-0000-0000E03B0000}"/>
    <cellStyle name="20% - Accent4 109 2 3 3" xfId="15823" xr:uid="{00000000-0005-0000-0000-0000E13B0000}"/>
    <cellStyle name="20% - Accent4 109 2 3 3 2" xfId="15824" xr:uid="{00000000-0005-0000-0000-0000E23B0000}"/>
    <cellStyle name="20% - Accent4 109 2 3 4" xfId="15825" xr:uid="{00000000-0005-0000-0000-0000E33B0000}"/>
    <cellStyle name="20% - Accent4 109 2 3 5" xfId="15826" xr:uid="{00000000-0005-0000-0000-0000E43B0000}"/>
    <cellStyle name="20% - Accent4 109 2 4" xfId="15827" xr:uid="{00000000-0005-0000-0000-0000E53B0000}"/>
    <cellStyle name="20% - Accent4 109 2 4 2" xfId="15828" xr:uid="{00000000-0005-0000-0000-0000E63B0000}"/>
    <cellStyle name="20% - Accent4 109 2 4 2 2" xfId="15829" xr:uid="{00000000-0005-0000-0000-0000E73B0000}"/>
    <cellStyle name="20% - Accent4 109 2 4 3" xfId="15830" xr:uid="{00000000-0005-0000-0000-0000E83B0000}"/>
    <cellStyle name="20% - Accent4 109 2 5" xfId="15831" xr:uid="{00000000-0005-0000-0000-0000E93B0000}"/>
    <cellStyle name="20% - Accent4 109 2 5 2" xfId="15832" xr:uid="{00000000-0005-0000-0000-0000EA3B0000}"/>
    <cellStyle name="20% - Accent4 109 2 6" xfId="15833" xr:uid="{00000000-0005-0000-0000-0000EB3B0000}"/>
    <cellStyle name="20% - Accent4 109 2 7" xfId="15834" xr:uid="{00000000-0005-0000-0000-0000EC3B0000}"/>
    <cellStyle name="20% - Accent4 109 3" xfId="15835" xr:uid="{00000000-0005-0000-0000-0000ED3B0000}"/>
    <cellStyle name="20% - Accent4 109 3 2" xfId="15836" xr:uid="{00000000-0005-0000-0000-0000EE3B0000}"/>
    <cellStyle name="20% - Accent4 109 3 2 2" xfId="15837" xr:uid="{00000000-0005-0000-0000-0000EF3B0000}"/>
    <cellStyle name="20% - Accent4 109 3 2 2 2" xfId="15838" xr:uid="{00000000-0005-0000-0000-0000F03B0000}"/>
    <cellStyle name="20% - Accent4 109 3 2 2 2 2" xfId="15839" xr:uid="{00000000-0005-0000-0000-0000F13B0000}"/>
    <cellStyle name="20% - Accent4 109 3 2 2 2 2 2" xfId="15840" xr:uid="{00000000-0005-0000-0000-0000F23B0000}"/>
    <cellStyle name="20% - Accent4 109 3 2 2 2 3" xfId="15841" xr:uid="{00000000-0005-0000-0000-0000F33B0000}"/>
    <cellStyle name="20% - Accent4 109 3 2 2 3" xfId="15842" xr:uid="{00000000-0005-0000-0000-0000F43B0000}"/>
    <cellStyle name="20% - Accent4 109 3 2 2 3 2" xfId="15843" xr:uid="{00000000-0005-0000-0000-0000F53B0000}"/>
    <cellStyle name="20% - Accent4 109 3 2 2 4" xfId="15844" xr:uid="{00000000-0005-0000-0000-0000F63B0000}"/>
    <cellStyle name="20% - Accent4 109 3 2 2 5" xfId="15845" xr:uid="{00000000-0005-0000-0000-0000F73B0000}"/>
    <cellStyle name="20% - Accent4 109 3 2 3" xfId="15846" xr:uid="{00000000-0005-0000-0000-0000F83B0000}"/>
    <cellStyle name="20% - Accent4 109 3 2 3 2" xfId="15847" xr:uid="{00000000-0005-0000-0000-0000F93B0000}"/>
    <cellStyle name="20% - Accent4 109 3 2 3 2 2" xfId="15848" xr:uid="{00000000-0005-0000-0000-0000FA3B0000}"/>
    <cellStyle name="20% - Accent4 109 3 2 3 3" xfId="15849" xr:uid="{00000000-0005-0000-0000-0000FB3B0000}"/>
    <cellStyle name="20% - Accent4 109 3 2 4" xfId="15850" xr:uid="{00000000-0005-0000-0000-0000FC3B0000}"/>
    <cellStyle name="20% - Accent4 109 3 2 4 2" xfId="15851" xr:uid="{00000000-0005-0000-0000-0000FD3B0000}"/>
    <cellStyle name="20% - Accent4 109 3 2 5" xfId="15852" xr:uid="{00000000-0005-0000-0000-0000FE3B0000}"/>
    <cellStyle name="20% - Accent4 109 3 2 6" xfId="15853" xr:uid="{00000000-0005-0000-0000-0000FF3B0000}"/>
    <cellStyle name="20% - Accent4 109 3 3" xfId="15854" xr:uid="{00000000-0005-0000-0000-0000003C0000}"/>
    <cellStyle name="20% - Accent4 109 3 3 2" xfId="15855" xr:uid="{00000000-0005-0000-0000-0000013C0000}"/>
    <cellStyle name="20% - Accent4 109 3 3 2 2" xfId="15856" xr:uid="{00000000-0005-0000-0000-0000023C0000}"/>
    <cellStyle name="20% - Accent4 109 3 3 2 2 2" xfId="15857" xr:uid="{00000000-0005-0000-0000-0000033C0000}"/>
    <cellStyle name="20% - Accent4 109 3 3 2 3" xfId="15858" xr:uid="{00000000-0005-0000-0000-0000043C0000}"/>
    <cellStyle name="20% - Accent4 109 3 3 3" xfId="15859" xr:uid="{00000000-0005-0000-0000-0000053C0000}"/>
    <cellStyle name="20% - Accent4 109 3 3 3 2" xfId="15860" xr:uid="{00000000-0005-0000-0000-0000063C0000}"/>
    <cellStyle name="20% - Accent4 109 3 3 4" xfId="15861" xr:uid="{00000000-0005-0000-0000-0000073C0000}"/>
    <cellStyle name="20% - Accent4 109 3 3 5" xfId="15862" xr:uid="{00000000-0005-0000-0000-0000083C0000}"/>
    <cellStyle name="20% - Accent4 109 3 4" xfId="15863" xr:uid="{00000000-0005-0000-0000-0000093C0000}"/>
    <cellStyle name="20% - Accent4 109 3 4 2" xfId="15864" xr:uid="{00000000-0005-0000-0000-00000A3C0000}"/>
    <cellStyle name="20% - Accent4 109 3 4 2 2" xfId="15865" xr:uid="{00000000-0005-0000-0000-00000B3C0000}"/>
    <cellStyle name="20% - Accent4 109 3 4 3" xfId="15866" xr:uid="{00000000-0005-0000-0000-00000C3C0000}"/>
    <cellStyle name="20% - Accent4 109 3 5" xfId="15867" xr:uid="{00000000-0005-0000-0000-00000D3C0000}"/>
    <cellStyle name="20% - Accent4 109 3 5 2" xfId="15868" xr:uid="{00000000-0005-0000-0000-00000E3C0000}"/>
    <cellStyle name="20% - Accent4 109 3 6" xfId="15869" xr:uid="{00000000-0005-0000-0000-00000F3C0000}"/>
    <cellStyle name="20% - Accent4 109 3 7" xfId="15870" xr:uid="{00000000-0005-0000-0000-0000103C0000}"/>
    <cellStyle name="20% - Accent4 109 4" xfId="15871" xr:uid="{00000000-0005-0000-0000-0000113C0000}"/>
    <cellStyle name="20% - Accent4 109 4 2" xfId="15872" xr:uid="{00000000-0005-0000-0000-0000123C0000}"/>
    <cellStyle name="20% - Accent4 109 4 2 2" xfId="15873" xr:uid="{00000000-0005-0000-0000-0000133C0000}"/>
    <cellStyle name="20% - Accent4 109 4 2 2 2" xfId="15874" xr:uid="{00000000-0005-0000-0000-0000143C0000}"/>
    <cellStyle name="20% - Accent4 109 4 2 2 2 2" xfId="15875" xr:uid="{00000000-0005-0000-0000-0000153C0000}"/>
    <cellStyle name="20% - Accent4 109 4 2 2 3" xfId="15876" xr:uid="{00000000-0005-0000-0000-0000163C0000}"/>
    <cellStyle name="20% - Accent4 109 4 2 3" xfId="15877" xr:uid="{00000000-0005-0000-0000-0000173C0000}"/>
    <cellStyle name="20% - Accent4 109 4 2 3 2" xfId="15878" xr:uid="{00000000-0005-0000-0000-0000183C0000}"/>
    <cellStyle name="20% - Accent4 109 4 2 4" xfId="15879" xr:uid="{00000000-0005-0000-0000-0000193C0000}"/>
    <cellStyle name="20% - Accent4 109 4 2 5" xfId="15880" xr:uid="{00000000-0005-0000-0000-00001A3C0000}"/>
    <cellStyle name="20% - Accent4 109 4 3" xfId="15881" xr:uid="{00000000-0005-0000-0000-00001B3C0000}"/>
    <cellStyle name="20% - Accent4 109 4 3 2" xfId="15882" xr:uid="{00000000-0005-0000-0000-00001C3C0000}"/>
    <cellStyle name="20% - Accent4 109 4 3 2 2" xfId="15883" xr:uid="{00000000-0005-0000-0000-00001D3C0000}"/>
    <cellStyle name="20% - Accent4 109 4 3 3" xfId="15884" xr:uid="{00000000-0005-0000-0000-00001E3C0000}"/>
    <cellStyle name="20% - Accent4 109 4 4" xfId="15885" xr:uid="{00000000-0005-0000-0000-00001F3C0000}"/>
    <cellStyle name="20% - Accent4 109 4 4 2" xfId="15886" xr:uid="{00000000-0005-0000-0000-0000203C0000}"/>
    <cellStyle name="20% - Accent4 109 4 5" xfId="15887" xr:uid="{00000000-0005-0000-0000-0000213C0000}"/>
    <cellStyle name="20% - Accent4 109 4 6" xfId="15888" xr:uid="{00000000-0005-0000-0000-0000223C0000}"/>
    <cellStyle name="20% - Accent4 109 5" xfId="15889" xr:uid="{00000000-0005-0000-0000-0000233C0000}"/>
    <cellStyle name="20% - Accent4 109 5 2" xfId="15890" xr:uid="{00000000-0005-0000-0000-0000243C0000}"/>
    <cellStyle name="20% - Accent4 109 5 2 2" xfId="15891" xr:uid="{00000000-0005-0000-0000-0000253C0000}"/>
    <cellStyle name="20% - Accent4 109 5 2 2 2" xfId="15892" xr:uid="{00000000-0005-0000-0000-0000263C0000}"/>
    <cellStyle name="20% - Accent4 109 5 2 2 2 2" xfId="15893" xr:uid="{00000000-0005-0000-0000-0000273C0000}"/>
    <cellStyle name="20% - Accent4 109 5 2 2 3" xfId="15894" xr:uid="{00000000-0005-0000-0000-0000283C0000}"/>
    <cellStyle name="20% - Accent4 109 5 2 3" xfId="15895" xr:uid="{00000000-0005-0000-0000-0000293C0000}"/>
    <cellStyle name="20% - Accent4 109 5 2 3 2" xfId="15896" xr:uid="{00000000-0005-0000-0000-00002A3C0000}"/>
    <cellStyle name="20% - Accent4 109 5 2 4" xfId="15897" xr:uid="{00000000-0005-0000-0000-00002B3C0000}"/>
    <cellStyle name="20% - Accent4 109 5 2 5" xfId="15898" xr:uid="{00000000-0005-0000-0000-00002C3C0000}"/>
    <cellStyle name="20% - Accent4 109 5 3" xfId="15899" xr:uid="{00000000-0005-0000-0000-00002D3C0000}"/>
    <cellStyle name="20% - Accent4 109 5 3 2" xfId="15900" xr:uid="{00000000-0005-0000-0000-00002E3C0000}"/>
    <cellStyle name="20% - Accent4 109 5 3 2 2" xfId="15901" xr:uid="{00000000-0005-0000-0000-00002F3C0000}"/>
    <cellStyle name="20% - Accent4 109 5 3 3" xfId="15902" xr:uid="{00000000-0005-0000-0000-0000303C0000}"/>
    <cellStyle name="20% - Accent4 109 5 4" xfId="15903" xr:uid="{00000000-0005-0000-0000-0000313C0000}"/>
    <cellStyle name="20% - Accent4 109 5 4 2" xfId="15904" xr:uid="{00000000-0005-0000-0000-0000323C0000}"/>
    <cellStyle name="20% - Accent4 109 5 5" xfId="15905" xr:uid="{00000000-0005-0000-0000-0000333C0000}"/>
    <cellStyle name="20% - Accent4 109 5 6" xfId="15906" xr:uid="{00000000-0005-0000-0000-0000343C0000}"/>
    <cellStyle name="20% - Accent4 109 6" xfId="15907" xr:uid="{00000000-0005-0000-0000-0000353C0000}"/>
    <cellStyle name="20% - Accent4 109 6 2" xfId="15908" xr:uid="{00000000-0005-0000-0000-0000363C0000}"/>
    <cellStyle name="20% - Accent4 109 6 2 2" xfId="15909" xr:uid="{00000000-0005-0000-0000-0000373C0000}"/>
    <cellStyle name="20% - Accent4 109 6 2 2 2" xfId="15910" xr:uid="{00000000-0005-0000-0000-0000383C0000}"/>
    <cellStyle name="20% - Accent4 109 6 2 3" xfId="15911" xr:uid="{00000000-0005-0000-0000-0000393C0000}"/>
    <cellStyle name="20% - Accent4 109 6 3" xfId="15912" xr:uid="{00000000-0005-0000-0000-00003A3C0000}"/>
    <cellStyle name="20% - Accent4 109 6 3 2" xfId="15913" xr:uid="{00000000-0005-0000-0000-00003B3C0000}"/>
    <cellStyle name="20% - Accent4 109 6 4" xfId="15914" xr:uid="{00000000-0005-0000-0000-00003C3C0000}"/>
    <cellStyle name="20% - Accent4 109 6 5" xfId="15915" xr:uid="{00000000-0005-0000-0000-00003D3C0000}"/>
    <cellStyle name="20% - Accent4 109 7" xfId="15916" xr:uid="{00000000-0005-0000-0000-00003E3C0000}"/>
    <cellStyle name="20% - Accent4 109 7 2" xfId="15917" xr:uid="{00000000-0005-0000-0000-00003F3C0000}"/>
    <cellStyle name="20% - Accent4 109 7 2 2" xfId="15918" xr:uid="{00000000-0005-0000-0000-0000403C0000}"/>
    <cellStyle name="20% - Accent4 109 7 3" xfId="15919" xr:uid="{00000000-0005-0000-0000-0000413C0000}"/>
    <cellStyle name="20% - Accent4 109 8" xfId="15920" xr:uid="{00000000-0005-0000-0000-0000423C0000}"/>
    <cellStyle name="20% - Accent4 109 8 2" xfId="15921" xr:uid="{00000000-0005-0000-0000-0000433C0000}"/>
    <cellStyle name="20% - Accent4 109 9" xfId="15922" xr:uid="{00000000-0005-0000-0000-0000443C0000}"/>
    <cellStyle name="20% - Accent4 109 9 2" xfId="15923" xr:uid="{00000000-0005-0000-0000-0000453C0000}"/>
    <cellStyle name="20% - Accent4 11" xfId="15924" xr:uid="{00000000-0005-0000-0000-0000463C0000}"/>
    <cellStyle name="20% - Accent4 11 2" xfId="15925" xr:uid="{00000000-0005-0000-0000-0000473C0000}"/>
    <cellStyle name="20% - Accent4 11 2 2" xfId="15926" xr:uid="{00000000-0005-0000-0000-0000483C0000}"/>
    <cellStyle name="20% - Accent4 11 3" xfId="15927" xr:uid="{00000000-0005-0000-0000-0000493C0000}"/>
    <cellStyle name="20% - Accent4 11 3 2" xfId="15928" xr:uid="{00000000-0005-0000-0000-00004A3C0000}"/>
    <cellStyle name="20% - Accent4 11 4" xfId="15929" xr:uid="{00000000-0005-0000-0000-00004B3C0000}"/>
    <cellStyle name="20% - Accent4 110" xfId="15930" xr:uid="{00000000-0005-0000-0000-00004C3C0000}"/>
    <cellStyle name="20% - Accent4 110 10" xfId="15931" xr:uid="{00000000-0005-0000-0000-00004D3C0000}"/>
    <cellStyle name="20% - Accent4 110 2" xfId="15932" xr:uid="{00000000-0005-0000-0000-00004E3C0000}"/>
    <cellStyle name="20% - Accent4 110 2 2" xfId="15933" xr:uid="{00000000-0005-0000-0000-00004F3C0000}"/>
    <cellStyle name="20% - Accent4 110 2 2 2" xfId="15934" xr:uid="{00000000-0005-0000-0000-0000503C0000}"/>
    <cellStyle name="20% - Accent4 110 2 2 2 2" xfId="15935" xr:uid="{00000000-0005-0000-0000-0000513C0000}"/>
    <cellStyle name="20% - Accent4 110 2 2 2 2 2" xfId="15936" xr:uid="{00000000-0005-0000-0000-0000523C0000}"/>
    <cellStyle name="20% - Accent4 110 2 2 2 2 2 2" xfId="15937" xr:uid="{00000000-0005-0000-0000-0000533C0000}"/>
    <cellStyle name="20% - Accent4 110 2 2 2 2 3" xfId="15938" xr:uid="{00000000-0005-0000-0000-0000543C0000}"/>
    <cellStyle name="20% - Accent4 110 2 2 2 3" xfId="15939" xr:uid="{00000000-0005-0000-0000-0000553C0000}"/>
    <cellStyle name="20% - Accent4 110 2 2 2 3 2" xfId="15940" xr:uid="{00000000-0005-0000-0000-0000563C0000}"/>
    <cellStyle name="20% - Accent4 110 2 2 2 4" xfId="15941" xr:uid="{00000000-0005-0000-0000-0000573C0000}"/>
    <cellStyle name="20% - Accent4 110 2 2 2 5" xfId="15942" xr:uid="{00000000-0005-0000-0000-0000583C0000}"/>
    <cellStyle name="20% - Accent4 110 2 2 3" xfId="15943" xr:uid="{00000000-0005-0000-0000-0000593C0000}"/>
    <cellStyle name="20% - Accent4 110 2 2 3 2" xfId="15944" xr:uid="{00000000-0005-0000-0000-00005A3C0000}"/>
    <cellStyle name="20% - Accent4 110 2 2 3 2 2" xfId="15945" xr:uid="{00000000-0005-0000-0000-00005B3C0000}"/>
    <cellStyle name="20% - Accent4 110 2 2 3 3" xfId="15946" xr:uid="{00000000-0005-0000-0000-00005C3C0000}"/>
    <cellStyle name="20% - Accent4 110 2 2 4" xfId="15947" xr:uid="{00000000-0005-0000-0000-00005D3C0000}"/>
    <cellStyle name="20% - Accent4 110 2 2 4 2" xfId="15948" xr:uid="{00000000-0005-0000-0000-00005E3C0000}"/>
    <cellStyle name="20% - Accent4 110 2 2 5" xfId="15949" xr:uid="{00000000-0005-0000-0000-00005F3C0000}"/>
    <cellStyle name="20% - Accent4 110 2 2 6" xfId="15950" xr:uid="{00000000-0005-0000-0000-0000603C0000}"/>
    <cellStyle name="20% - Accent4 110 2 3" xfId="15951" xr:uid="{00000000-0005-0000-0000-0000613C0000}"/>
    <cellStyle name="20% - Accent4 110 2 3 2" xfId="15952" xr:uid="{00000000-0005-0000-0000-0000623C0000}"/>
    <cellStyle name="20% - Accent4 110 2 3 2 2" xfId="15953" xr:uid="{00000000-0005-0000-0000-0000633C0000}"/>
    <cellStyle name="20% - Accent4 110 2 3 2 2 2" xfId="15954" xr:uid="{00000000-0005-0000-0000-0000643C0000}"/>
    <cellStyle name="20% - Accent4 110 2 3 2 3" xfId="15955" xr:uid="{00000000-0005-0000-0000-0000653C0000}"/>
    <cellStyle name="20% - Accent4 110 2 3 3" xfId="15956" xr:uid="{00000000-0005-0000-0000-0000663C0000}"/>
    <cellStyle name="20% - Accent4 110 2 3 3 2" xfId="15957" xr:uid="{00000000-0005-0000-0000-0000673C0000}"/>
    <cellStyle name="20% - Accent4 110 2 3 4" xfId="15958" xr:uid="{00000000-0005-0000-0000-0000683C0000}"/>
    <cellStyle name="20% - Accent4 110 2 3 5" xfId="15959" xr:uid="{00000000-0005-0000-0000-0000693C0000}"/>
    <cellStyle name="20% - Accent4 110 2 4" xfId="15960" xr:uid="{00000000-0005-0000-0000-00006A3C0000}"/>
    <cellStyle name="20% - Accent4 110 2 4 2" xfId="15961" xr:uid="{00000000-0005-0000-0000-00006B3C0000}"/>
    <cellStyle name="20% - Accent4 110 2 4 2 2" xfId="15962" xr:uid="{00000000-0005-0000-0000-00006C3C0000}"/>
    <cellStyle name="20% - Accent4 110 2 4 3" xfId="15963" xr:uid="{00000000-0005-0000-0000-00006D3C0000}"/>
    <cellStyle name="20% - Accent4 110 2 5" xfId="15964" xr:uid="{00000000-0005-0000-0000-00006E3C0000}"/>
    <cellStyle name="20% - Accent4 110 2 5 2" xfId="15965" xr:uid="{00000000-0005-0000-0000-00006F3C0000}"/>
    <cellStyle name="20% - Accent4 110 2 6" xfId="15966" xr:uid="{00000000-0005-0000-0000-0000703C0000}"/>
    <cellStyle name="20% - Accent4 110 2 7" xfId="15967" xr:uid="{00000000-0005-0000-0000-0000713C0000}"/>
    <cellStyle name="20% - Accent4 110 3" xfId="15968" xr:uid="{00000000-0005-0000-0000-0000723C0000}"/>
    <cellStyle name="20% - Accent4 110 3 2" xfId="15969" xr:uid="{00000000-0005-0000-0000-0000733C0000}"/>
    <cellStyle name="20% - Accent4 110 3 2 2" xfId="15970" xr:uid="{00000000-0005-0000-0000-0000743C0000}"/>
    <cellStyle name="20% - Accent4 110 3 2 2 2" xfId="15971" xr:uid="{00000000-0005-0000-0000-0000753C0000}"/>
    <cellStyle name="20% - Accent4 110 3 2 2 2 2" xfId="15972" xr:uid="{00000000-0005-0000-0000-0000763C0000}"/>
    <cellStyle name="20% - Accent4 110 3 2 2 2 2 2" xfId="15973" xr:uid="{00000000-0005-0000-0000-0000773C0000}"/>
    <cellStyle name="20% - Accent4 110 3 2 2 2 3" xfId="15974" xr:uid="{00000000-0005-0000-0000-0000783C0000}"/>
    <cellStyle name="20% - Accent4 110 3 2 2 3" xfId="15975" xr:uid="{00000000-0005-0000-0000-0000793C0000}"/>
    <cellStyle name="20% - Accent4 110 3 2 2 3 2" xfId="15976" xr:uid="{00000000-0005-0000-0000-00007A3C0000}"/>
    <cellStyle name="20% - Accent4 110 3 2 2 4" xfId="15977" xr:uid="{00000000-0005-0000-0000-00007B3C0000}"/>
    <cellStyle name="20% - Accent4 110 3 2 2 5" xfId="15978" xr:uid="{00000000-0005-0000-0000-00007C3C0000}"/>
    <cellStyle name="20% - Accent4 110 3 2 3" xfId="15979" xr:uid="{00000000-0005-0000-0000-00007D3C0000}"/>
    <cellStyle name="20% - Accent4 110 3 2 3 2" xfId="15980" xr:uid="{00000000-0005-0000-0000-00007E3C0000}"/>
    <cellStyle name="20% - Accent4 110 3 2 3 2 2" xfId="15981" xr:uid="{00000000-0005-0000-0000-00007F3C0000}"/>
    <cellStyle name="20% - Accent4 110 3 2 3 3" xfId="15982" xr:uid="{00000000-0005-0000-0000-0000803C0000}"/>
    <cellStyle name="20% - Accent4 110 3 2 4" xfId="15983" xr:uid="{00000000-0005-0000-0000-0000813C0000}"/>
    <cellStyle name="20% - Accent4 110 3 2 4 2" xfId="15984" xr:uid="{00000000-0005-0000-0000-0000823C0000}"/>
    <cellStyle name="20% - Accent4 110 3 2 5" xfId="15985" xr:uid="{00000000-0005-0000-0000-0000833C0000}"/>
    <cellStyle name="20% - Accent4 110 3 2 6" xfId="15986" xr:uid="{00000000-0005-0000-0000-0000843C0000}"/>
    <cellStyle name="20% - Accent4 110 3 3" xfId="15987" xr:uid="{00000000-0005-0000-0000-0000853C0000}"/>
    <cellStyle name="20% - Accent4 110 3 3 2" xfId="15988" xr:uid="{00000000-0005-0000-0000-0000863C0000}"/>
    <cellStyle name="20% - Accent4 110 3 3 2 2" xfId="15989" xr:uid="{00000000-0005-0000-0000-0000873C0000}"/>
    <cellStyle name="20% - Accent4 110 3 3 2 2 2" xfId="15990" xr:uid="{00000000-0005-0000-0000-0000883C0000}"/>
    <cellStyle name="20% - Accent4 110 3 3 2 3" xfId="15991" xr:uid="{00000000-0005-0000-0000-0000893C0000}"/>
    <cellStyle name="20% - Accent4 110 3 3 3" xfId="15992" xr:uid="{00000000-0005-0000-0000-00008A3C0000}"/>
    <cellStyle name="20% - Accent4 110 3 3 3 2" xfId="15993" xr:uid="{00000000-0005-0000-0000-00008B3C0000}"/>
    <cellStyle name="20% - Accent4 110 3 3 4" xfId="15994" xr:uid="{00000000-0005-0000-0000-00008C3C0000}"/>
    <cellStyle name="20% - Accent4 110 3 3 5" xfId="15995" xr:uid="{00000000-0005-0000-0000-00008D3C0000}"/>
    <cellStyle name="20% - Accent4 110 3 4" xfId="15996" xr:uid="{00000000-0005-0000-0000-00008E3C0000}"/>
    <cellStyle name="20% - Accent4 110 3 4 2" xfId="15997" xr:uid="{00000000-0005-0000-0000-00008F3C0000}"/>
    <cellStyle name="20% - Accent4 110 3 4 2 2" xfId="15998" xr:uid="{00000000-0005-0000-0000-0000903C0000}"/>
    <cellStyle name="20% - Accent4 110 3 4 3" xfId="15999" xr:uid="{00000000-0005-0000-0000-0000913C0000}"/>
    <cellStyle name="20% - Accent4 110 3 5" xfId="16000" xr:uid="{00000000-0005-0000-0000-0000923C0000}"/>
    <cellStyle name="20% - Accent4 110 3 5 2" xfId="16001" xr:uid="{00000000-0005-0000-0000-0000933C0000}"/>
    <cellStyle name="20% - Accent4 110 3 6" xfId="16002" xr:uid="{00000000-0005-0000-0000-0000943C0000}"/>
    <cellStyle name="20% - Accent4 110 3 7" xfId="16003" xr:uid="{00000000-0005-0000-0000-0000953C0000}"/>
    <cellStyle name="20% - Accent4 110 4" xfId="16004" xr:uid="{00000000-0005-0000-0000-0000963C0000}"/>
    <cellStyle name="20% - Accent4 110 4 2" xfId="16005" xr:uid="{00000000-0005-0000-0000-0000973C0000}"/>
    <cellStyle name="20% - Accent4 110 4 2 2" xfId="16006" xr:uid="{00000000-0005-0000-0000-0000983C0000}"/>
    <cellStyle name="20% - Accent4 110 4 2 2 2" xfId="16007" xr:uid="{00000000-0005-0000-0000-0000993C0000}"/>
    <cellStyle name="20% - Accent4 110 4 2 2 2 2" xfId="16008" xr:uid="{00000000-0005-0000-0000-00009A3C0000}"/>
    <cellStyle name="20% - Accent4 110 4 2 2 3" xfId="16009" xr:uid="{00000000-0005-0000-0000-00009B3C0000}"/>
    <cellStyle name="20% - Accent4 110 4 2 3" xfId="16010" xr:uid="{00000000-0005-0000-0000-00009C3C0000}"/>
    <cellStyle name="20% - Accent4 110 4 2 3 2" xfId="16011" xr:uid="{00000000-0005-0000-0000-00009D3C0000}"/>
    <cellStyle name="20% - Accent4 110 4 2 4" xfId="16012" xr:uid="{00000000-0005-0000-0000-00009E3C0000}"/>
    <cellStyle name="20% - Accent4 110 4 2 5" xfId="16013" xr:uid="{00000000-0005-0000-0000-00009F3C0000}"/>
    <cellStyle name="20% - Accent4 110 4 3" xfId="16014" xr:uid="{00000000-0005-0000-0000-0000A03C0000}"/>
    <cellStyle name="20% - Accent4 110 4 3 2" xfId="16015" xr:uid="{00000000-0005-0000-0000-0000A13C0000}"/>
    <cellStyle name="20% - Accent4 110 4 3 2 2" xfId="16016" xr:uid="{00000000-0005-0000-0000-0000A23C0000}"/>
    <cellStyle name="20% - Accent4 110 4 3 3" xfId="16017" xr:uid="{00000000-0005-0000-0000-0000A33C0000}"/>
    <cellStyle name="20% - Accent4 110 4 4" xfId="16018" xr:uid="{00000000-0005-0000-0000-0000A43C0000}"/>
    <cellStyle name="20% - Accent4 110 4 4 2" xfId="16019" xr:uid="{00000000-0005-0000-0000-0000A53C0000}"/>
    <cellStyle name="20% - Accent4 110 4 5" xfId="16020" xr:uid="{00000000-0005-0000-0000-0000A63C0000}"/>
    <cellStyle name="20% - Accent4 110 4 6" xfId="16021" xr:uid="{00000000-0005-0000-0000-0000A73C0000}"/>
    <cellStyle name="20% - Accent4 110 5" xfId="16022" xr:uid="{00000000-0005-0000-0000-0000A83C0000}"/>
    <cellStyle name="20% - Accent4 110 5 2" xfId="16023" xr:uid="{00000000-0005-0000-0000-0000A93C0000}"/>
    <cellStyle name="20% - Accent4 110 5 2 2" xfId="16024" xr:uid="{00000000-0005-0000-0000-0000AA3C0000}"/>
    <cellStyle name="20% - Accent4 110 5 2 2 2" xfId="16025" xr:uid="{00000000-0005-0000-0000-0000AB3C0000}"/>
    <cellStyle name="20% - Accent4 110 5 2 2 2 2" xfId="16026" xr:uid="{00000000-0005-0000-0000-0000AC3C0000}"/>
    <cellStyle name="20% - Accent4 110 5 2 2 3" xfId="16027" xr:uid="{00000000-0005-0000-0000-0000AD3C0000}"/>
    <cellStyle name="20% - Accent4 110 5 2 3" xfId="16028" xr:uid="{00000000-0005-0000-0000-0000AE3C0000}"/>
    <cellStyle name="20% - Accent4 110 5 2 3 2" xfId="16029" xr:uid="{00000000-0005-0000-0000-0000AF3C0000}"/>
    <cellStyle name="20% - Accent4 110 5 2 4" xfId="16030" xr:uid="{00000000-0005-0000-0000-0000B03C0000}"/>
    <cellStyle name="20% - Accent4 110 5 2 5" xfId="16031" xr:uid="{00000000-0005-0000-0000-0000B13C0000}"/>
    <cellStyle name="20% - Accent4 110 5 3" xfId="16032" xr:uid="{00000000-0005-0000-0000-0000B23C0000}"/>
    <cellStyle name="20% - Accent4 110 5 3 2" xfId="16033" xr:uid="{00000000-0005-0000-0000-0000B33C0000}"/>
    <cellStyle name="20% - Accent4 110 5 3 2 2" xfId="16034" xr:uid="{00000000-0005-0000-0000-0000B43C0000}"/>
    <cellStyle name="20% - Accent4 110 5 3 3" xfId="16035" xr:uid="{00000000-0005-0000-0000-0000B53C0000}"/>
    <cellStyle name="20% - Accent4 110 5 4" xfId="16036" xr:uid="{00000000-0005-0000-0000-0000B63C0000}"/>
    <cellStyle name="20% - Accent4 110 5 4 2" xfId="16037" xr:uid="{00000000-0005-0000-0000-0000B73C0000}"/>
    <cellStyle name="20% - Accent4 110 5 5" xfId="16038" xr:uid="{00000000-0005-0000-0000-0000B83C0000}"/>
    <cellStyle name="20% - Accent4 110 5 6" xfId="16039" xr:uid="{00000000-0005-0000-0000-0000B93C0000}"/>
    <cellStyle name="20% - Accent4 110 6" xfId="16040" xr:uid="{00000000-0005-0000-0000-0000BA3C0000}"/>
    <cellStyle name="20% - Accent4 110 6 2" xfId="16041" xr:uid="{00000000-0005-0000-0000-0000BB3C0000}"/>
    <cellStyle name="20% - Accent4 110 6 2 2" xfId="16042" xr:uid="{00000000-0005-0000-0000-0000BC3C0000}"/>
    <cellStyle name="20% - Accent4 110 6 2 2 2" xfId="16043" xr:uid="{00000000-0005-0000-0000-0000BD3C0000}"/>
    <cellStyle name="20% - Accent4 110 6 2 3" xfId="16044" xr:uid="{00000000-0005-0000-0000-0000BE3C0000}"/>
    <cellStyle name="20% - Accent4 110 6 3" xfId="16045" xr:uid="{00000000-0005-0000-0000-0000BF3C0000}"/>
    <cellStyle name="20% - Accent4 110 6 3 2" xfId="16046" xr:uid="{00000000-0005-0000-0000-0000C03C0000}"/>
    <cellStyle name="20% - Accent4 110 6 4" xfId="16047" xr:uid="{00000000-0005-0000-0000-0000C13C0000}"/>
    <cellStyle name="20% - Accent4 110 6 5" xfId="16048" xr:uid="{00000000-0005-0000-0000-0000C23C0000}"/>
    <cellStyle name="20% - Accent4 110 7" xfId="16049" xr:uid="{00000000-0005-0000-0000-0000C33C0000}"/>
    <cellStyle name="20% - Accent4 110 7 2" xfId="16050" xr:uid="{00000000-0005-0000-0000-0000C43C0000}"/>
    <cellStyle name="20% - Accent4 110 7 2 2" xfId="16051" xr:uid="{00000000-0005-0000-0000-0000C53C0000}"/>
    <cellStyle name="20% - Accent4 110 7 3" xfId="16052" xr:uid="{00000000-0005-0000-0000-0000C63C0000}"/>
    <cellStyle name="20% - Accent4 110 8" xfId="16053" xr:uid="{00000000-0005-0000-0000-0000C73C0000}"/>
    <cellStyle name="20% - Accent4 110 8 2" xfId="16054" xr:uid="{00000000-0005-0000-0000-0000C83C0000}"/>
    <cellStyle name="20% - Accent4 110 9" xfId="16055" xr:uid="{00000000-0005-0000-0000-0000C93C0000}"/>
    <cellStyle name="20% - Accent4 110 9 2" xfId="16056" xr:uid="{00000000-0005-0000-0000-0000CA3C0000}"/>
    <cellStyle name="20% - Accent4 111" xfId="16057" xr:uid="{00000000-0005-0000-0000-0000CB3C0000}"/>
    <cellStyle name="20% - Accent4 111 10" xfId="16058" xr:uid="{00000000-0005-0000-0000-0000CC3C0000}"/>
    <cellStyle name="20% - Accent4 111 2" xfId="16059" xr:uid="{00000000-0005-0000-0000-0000CD3C0000}"/>
    <cellStyle name="20% - Accent4 111 2 2" xfId="16060" xr:uid="{00000000-0005-0000-0000-0000CE3C0000}"/>
    <cellStyle name="20% - Accent4 111 2 2 2" xfId="16061" xr:uid="{00000000-0005-0000-0000-0000CF3C0000}"/>
    <cellStyle name="20% - Accent4 111 2 2 2 2" xfId="16062" xr:uid="{00000000-0005-0000-0000-0000D03C0000}"/>
    <cellStyle name="20% - Accent4 111 2 2 2 2 2" xfId="16063" xr:uid="{00000000-0005-0000-0000-0000D13C0000}"/>
    <cellStyle name="20% - Accent4 111 2 2 2 2 2 2" xfId="16064" xr:uid="{00000000-0005-0000-0000-0000D23C0000}"/>
    <cellStyle name="20% - Accent4 111 2 2 2 2 3" xfId="16065" xr:uid="{00000000-0005-0000-0000-0000D33C0000}"/>
    <cellStyle name="20% - Accent4 111 2 2 2 3" xfId="16066" xr:uid="{00000000-0005-0000-0000-0000D43C0000}"/>
    <cellStyle name="20% - Accent4 111 2 2 2 3 2" xfId="16067" xr:uid="{00000000-0005-0000-0000-0000D53C0000}"/>
    <cellStyle name="20% - Accent4 111 2 2 2 4" xfId="16068" xr:uid="{00000000-0005-0000-0000-0000D63C0000}"/>
    <cellStyle name="20% - Accent4 111 2 2 2 5" xfId="16069" xr:uid="{00000000-0005-0000-0000-0000D73C0000}"/>
    <cellStyle name="20% - Accent4 111 2 2 3" xfId="16070" xr:uid="{00000000-0005-0000-0000-0000D83C0000}"/>
    <cellStyle name="20% - Accent4 111 2 2 3 2" xfId="16071" xr:uid="{00000000-0005-0000-0000-0000D93C0000}"/>
    <cellStyle name="20% - Accent4 111 2 2 3 2 2" xfId="16072" xr:uid="{00000000-0005-0000-0000-0000DA3C0000}"/>
    <cellStyle name="20% - Accent4 111 2 2 3 3" xfId="16073" xr:uid="{00000000-0005-0000-0000-0000DB3C0000}"/>
    <cellStyle name="20% - Accent4 111 2 2 4" xfId="16074" xr:uid="{00000000-0005-0000-0000-0000DC3C0000}"/>
    <cellStyle name="20% - Accent4 111 2 2 4 2" xfId="16075" xr:uid="{00000000-0005-0000-0000-0000DD3C0000}"/>
    <cellStyle name="20% - Accent4 111 2 2 5" xfId="16076" xr:uid="{00000000-0005-0000-0000-0000DE3C0000}"/>
    <cellStyle name="20% - Accent4 111 2 2 6" xfId="16077" xr:uid="{00000000-0005-0000-0000-0000DF3C0000}"/>
    <cellStyle name="20% - Accent4 111 2 3" xfId="16078" xr:uid="{00000000-0005-0000-0000-0000E03C0000}"/>
    <cellStyle name="20% - Accent4 111 2 3 2" xfId="16079" xr:uid="{00000000-0005-0000-0000-0000E13C0000}"/>
    <cellStyle name="20% - Accent4 111 2 3 2 2" xfId="16080" xr:uid="{00000000-0005-0000-0000-0000E23C0000}"/>
    <cellStyle name="20% - Accent4 111 2 3 2 2 2" xfId="16081" xr:uid="{00000000-0005-0000-0000-0000E33C0000}"/>
    <cellStyle name="20% - Accent4 111 2 3 2 3" xfId="16082" xr:uid="{00000000-0005-0000-0000-0000E43C0000}"/>
    <cellStyle name="20% - Accent4 111 2 3 3" xfId="16083" xr:uid="{00000000-0005-0000-0000-0000E53C0000}"/>
    <cellStyle name="20% - Accent4 111 2 3 3 2" xfId="16084" xr:uid="{00000000-0005-0000-0000-0000E63C0000}"/>
    <cellStyle name="20% - Accent4 111 2 3 4" xfId="16085" xr:uid="{00000000-0005-0000-0000-0000E73C0000}"/>
    <cellStyle name="20% - Accent4 111 2 3 5" xfId="16086" xr:uid="{00000000-0005-0000-0000-0000E83C0000}"/>
    <cellStyle name="20% - Accent4 111 2 4" xfId="16087" xr:uid="{00000000-0005-0000-0000-0000E93C0000}"/>
    <cellStyle name="20% - Accent4 111 2 4 2" xfId="16088" xr:uid="{00000000-0005-0000-0000-0000EA3C0000}"/>
    <cellStyle name="20% - Accent4 111 2 4 2 2" xfId="16089" xr:uid="{00000000-0005-0000-0000-0000EB3C0000}"/>
    <cellStyle name="20% - Accent4 111 2 4 3" xfId="16090" xr:uid="{00000000-0005-0000-0000-0000EC3C0000}"/>
    <cellStyle name="20% - Accent4 111 2 5" xfId="16091" xr:uid="{00000000-0005-0000-0000-0000ED3C0000}"/>
    <cellStyle name="20% - Accent4 111 2 5 2" xfId="16092" xr:uid="{00000000-0005-0000-0000-0000EE3C0000}"/>
    <cellStyle name="20% - Accent4 111 2 6" xfId="16093" xr:uid="{00000000-0005-0000-0000-0000EF3C0000}"/>
    <cellStyle name="20% - Accent4 111 2 7" xfId="16094" xr:uid="{00000000-0005-0000-0000-0000F03C0000}"/>
    <cellStyle name="20% - Accent4 111 3" xfId="16095" xr:uid="{00000000-0005-0000-0000-0000F13C0000}"/>
    <cellStyle name="20% - Accent4 111 3 2" xfId="16096" xr:uid="{00000000-0005-0000-0000-0000F23C0000}"/>
    <cellStyle name="20% - Accent4 111 3 2 2" xfId="16097" xr:uid="{00000000-0005-0000-0000-0000F33C0000}"/>
    <cellStyle name="20% - Accent4 111 3 2 2 2" xfId="16098" xr:uid="{00000000-0005-0000-0000-0000F43C0000}"/>
    <cellStyle name="20% - Accent4 111 3 2 2 2 2" xfId="16099" xr:uid="{00000000-0005-0000-0000-0000F53C0000}"/>
    <cellStyle name="20% - Accent4 111 3 2 2 2 2 2" xfId="16100" xr:uid="{00000000-0005-0000-0000-0000F63C0000}"/>
    <cellStyle name="20% - Accent4 111 3 2 2 2 3" xfId="16101" xr:uid="{00000000-0005-0000-0000-0000F73C0000}"/>
    <cellStyle name="20% - Accent4 111 3 2 2 3" xfId="16102" xr:uid="{00000000-0005-0000-0000-0000F83C0000}"/>
    <cellStyle name="20% - Accent4 111 3 2 2 3 2" xfId="16103" xr:uid="{00000000-0005-0000-0000-0000F93C0000}"/>
    <cellStyle name="20% - Accent4 111 3 2 2 4" xfId="16104" xr:uid="{00000000-0005-0000-0000-0000FA3C0000}"/>
    <cellStyle name="20% - Accent4 111 3 2 2 5" xfId="16105" xr:uid="{00000000-0005-0000-0000-0000FB3C0000}"/>
    <cellStyle name="20% - Accent4 111 3 2 3" xfId="16106" xr:uid="{00000000-0005-0000-0000-0000FC3C0000}"/>
    <cellStyle name="20% - Accent4 111 3 2 3 2" xfId="16107" xr:uid="{00000000-0005-0000-0000-0000FD3C0000}"/>
    <cellStyle name="20% - Accent4 111 3 2 3 2 2" xfId="16108" xr:uid="{00000000-0005-0000-0000-0000FE3C0000}"/>
    <cellStyle name="20% - Accent4 111 3 2 3 3" xfId="16109" xr:uid="{00000000-0005-0000-0000-0000FF3C0000}"/>
    <cellStyle name="20% - Accent4 111 3 2 4" xfId="16110" xr:uid="{00000000-0005-0000-0000-0000003D0000}"/>
    <cellStyle name="20% - Accent4 111 3 2 4 2" xfId="16111" xr:uid="{00000000-0005-0000-0000-0000013D0000}"/>
    <cellStyle name="20% - Accent4 111 3 2 5" xfId="16112" xr:uid="{00000000-0005-0000-0000-0000023D0000}"/>
    <cellStyle name="20% - Accent4 111 3 2 6" xfId="16113" xr:uid="{00000000-0005-0000-0000-0000033D0000}"/>
    <cellStyle name="20% - Accent4 111 3 3" xfId="16114" xr:uid="{00000000-0005-0000-0000-0000043D0000}"/>
    <cellStyle name="20% - Accent4 111 3 3 2" xfId="16115" xr:uid="{00000000-0005-0000-0000-0000053D0000}"/>
    <cellStyle name="20% - Accent4 111 3 3 2 2" xfId="16116" xr:uid="{00000000-0005-0000-0000-0000063D0000}"/>
    <cellStyle name="20% - Accent4 111 3 3 2 2 2" xfId="16117" xr:uid="{00000000-0005-0000-0000-0000073D0000}"/>
    <cellStyle name="20% - Accent4 111 3 3 2 3" xfId="16118" xr:uid="{00000000-0005-0000-0000-0000083D0000}"/>
    <cellStyle name="20% - Accent4 111 3 3 3" xfId="16119" xr:uid="{00000000-0005-0000-0000-0000093D0000}"/>
    <cellStyle name="20% - Accent4 111 3 3 3 2" xfId="16120" xr:uid="{00000000-0005-0000-0000-00000A3D0000}"/>
    <cellStyle name="20% - Accent4 111 3 3 4" xfId="16121" xr:uid="{00000000-0005-0000-0000-00000B3D0000}"/>
    <cellStyle name="20% - Accent4 111 3 3 5" xfId="16122" xr:uid="{00000000-0005-0000-0000-00000C3D0000}"/>
    <cellStyle name="20% - Accent4 111 3 4" xfId="16123" xr:uid="{00000000-0005-0000-0000-00000D3D0000}"/>
    <cellStyle name="20% - Accent4 111 3 4 2" xfId="16124" xr:uid="{00000000-0005-0000-0000-00000E3D0000}"/>
    <cellStyle name="20% - Accent4 111 3 4 2 2" xfId="16125" xr:uid="{00000000-0005-0000-0000-00000F3D0000}"/>
    <cellStyle name="20% - Accent4 111 3 4 3" xfId="16126" xr:uid="{00000000-0005-0000-0000-0000103D0000}"/>
    <cellStyle name="20% - Accent4 111 3 5" xfId="16127" xr:uid="{00000000-0005-0000-0000-0000113D0000}"/>
    <cellStyle name="20% - Accent4 111 3 5 2" xfId="16128" xr:uid="{00000000-0005-0000-0000-0000123D0000}"/>
    <cellStyle name="20% - Accent4 111 3 6" xfId="16129" xr:uid="{00000000-0005-0000-0000-0000133D0000}"/>
    <cellStyle name="20% - Accent4 111 3 7" xfId="16130" xr:uid="{00000000-0005-0000-0000-0000143D0000}"/>
    <cellStyle name="20% - Accent4 111 4" xfId="16131" xr:uid="{00000000-0005-0000-0000-0000153D0000}"/>
    <cellStyle name="20% - Accent4 111 4 2" xfId="16132" xr:uid="{00000000-0005-0000-0000-0000163D0000}"/>
    <cellStyle name="20% - Accent4 111 4 2 2" xfId="16133" xr:uid="{00000000-0005-0000-0000-0000173D0000}"/>
    <cellStyle name="20% - Accent4 111 4 2 2 2" xfId="16134" xr:uid="{00000000-0005-0000-0000-0000183D0000}"/>
    <cellStyle name="20% - Accent4 111 4 2 2 2 2" xfId="16135" xr:uid="{00000000-0005-0000-0000-0000193D0000}"/>
    <cellStyle name="20% - Accent4 111 4 2 2 3" xfId="16136" xr:uid="{00000000-0005-0000-0000-00001A3D0000}"/>
    <cellStyle name="20% - Accent4 111 4 2 3" xfId="16137" xr:uid="{00000000-0005-0000-0000-00001B3D0000}"/>
    <cellStyle name="20% - Accent4 111 4 2 3 2" xfId="16138" xr:uid="{00000000-0005-0000-0000-00001C3D0000}"/>
    <cellStyle name="20% - Accent4 111 4 2 4" xfId="16139" xr:uid="{00000000-0005-0000-0000-00001D3D0000}"/>
    <cellStyle name="20% - Accent4 111 4 2 5" xfId="16140" xr:uid="{00000000-0005-0000-0000-00001E3D0000}"/>
    <cellStyle name="20% - Accent4 111 4 3" xfId="16141" xr:uid="{00000000-0005-0000-0000-00001F3D0000}"/>
    <cellStyle name="20% - Accent4 111 4 3 2" xfId="16142" xr:uid="{00000000-0005-0000-0000-0000203D0000}"/>
    <cellStyle name="20% - Accent4 111 4 3 2 2" xfId="16143" xr:uid="{00000000-0005-0000-0000-0000213D0000}"/>
    <cellStyle name="20% - Accent4 111 4 3 3" xfId="16144" xr:uid="{00000000-0005-0000-0000-0000223D0000}"/>
    <cellStyle name="20% - Accent4 111 4 4" xfId="16145" xr:uid="{00000000-0005-0000-0000-0000233D0000}"/>
    <cellStyle name="20% - Accent4 111 4 4 2" xfId="16146" xr:uid="{00000000-0005-0000-0000-0000243D0000}"/>
    <cellStyle name="20% - Accent4 111 4 5" xfId="16147" xr:uid="{00000000-0005-0000-0000-0000253D0000}"/>
    <cellStyle name="20% - Accent4 111 4 6" xfId="16148" xr:uid="{00000000-0005-0000-0000-0000263D0000}"/>
    <cellStyle name="20% - Accent4 111 5" xfId="16149" xr:uid="{00000000-0005-0000-0000-0000273D0000}"/>
    <cellStyle name="20% - Accent4 111 5 2" xfId="16150" xr:uid="{00000000-0005-0000-0000-0000283D0000}"/>
    <cellStyle name="20% - Accent4 111 5 2 2" xfId="16151" xr:uid="{00000000-0005-0000-0000-0000293D0000}"/>
    <cellStyle name="20% - Accent4 111 5 2 2 2" xfId="16152" xr:uid="{00000000-0005-0000-0000-00002A3D0000}"/>
    <cellStyle name="20% - Accent4 111 5 2 2 2 2" xfId="16153" xr:uid="{00000000-0005-0000-0000-00002B3D0000}"/>
    <cellStyle name="20% - Accent4 111 5 2 2 3" xfId="16154" xr:uid="{00000000-0005-0000-0000-00002C3D0000}"/>
    <cellStyle name="20% - Accent4 111 5 2 3" xfId="16155" xr:uid="{00000000-0005-0000-0000-00002D3D0000}"/>
    <cellStyle name="20% - Accent4 111 5 2 3 2" xfId="16156" xr:uid="{00000000-0005-0000-0000-00002E3D0000}"/>
    <cellStyle name="20% - Accent4 111 5 2 4" xfId="16157" xr:uid="{00000000-0005-0000-0000-00002F3D0000}"/>
    <cellStyle name="20% - Accent4 111 5 2 5" xfId="16158" xr:uid="{00000000-0005-0000-0000-0000303D0000}"/>
    <cellStyle name="20% - Accent4 111 5 3" xfId="16159" xr:uid="{00000000-0005-0000-0000-0000313D0000}"/>
    <cellStyle name="20% - Accent4 111 5 3 2" xfId="16160" xr:uid="{00000000-0005-0000-0000-0000323D0000}"/>
    <cellStyle name="20% - Accent4 111 5 3 2 2" xfId="16161" xr:uid="{00000000-0005-0000-0000-0000333D0000}"/>
    <cellStyle name="20% - Accent4 111 5 3 3" xfId="16162" xr:uid="{00000000-0005-0000-0000-0000343D0000}"/>
    <cellStyle name="20% - Accent4 111 5 4" xfId="16163" xr:uid="{00000000-0005-0000-0000-0000353D0000}"/>
    <cellStyle name="20% - Accent4 111 5 4 2" xfId="16164" xr:uid="{00000000-0005-0000-0000-0000363D0000}"/>
    <cellStyle name="20% - Accent4 111 5 5" xfId="16165" xr:uid="{00000000-0005-0000-0000-0000373D0000}"/>
    <cellStyle name="20% - Accent4 111 5 6" xfId="16166" xr:uid="{00000000-0005-0000-0000-0000383D0000}"/>
    <cellStyle name="20% - Accent4 111 6" xfId="16167" xr:uid="{00000000-0005-0000-0000-0000393D0000}"/>
    <cellStyle name="20% - Accent4 111 6 2" xfId="16168" xr:uid="{00000000-0005-0000-0000-00003A3D0000}"/>
    <cellStyle name="20% - Accent4 111 6 2 2" xfId="16169" xr:uid="{00000000-0005-0000-0000-00003B3D0000}"/>
    <cellStyle name="20% - Accent4 111 6 2 2 2" xfId="16170" xr:uid="{00000000-0005-0000-0000-00003C3D0000}"/>
    <cellStyle name="20% - Accent4 111 6 2 3" xfId="16171" xr:uid="{00000000-0005-0000-0000-00003D3D0000}"/>
    <cellStyle name="20% - Accent4 111 6 3" xfId="16172" xr:uid="{00000000-0005-0000-0000-00003E3D0000}"/>
    <cellStyle name="20% - Accent4 111 6 3 2" xfId="16173" xr:uid="{00000000-0005-0000-0000-00003F3D0000}"/>
    <cellStyle name="20% - Accent4 111 6 4" xfId="16174" xr:uid="{00000000-0005-0000-0000-0000403D0000}"/>
    <cellStyle name="20% - Accent4 111 6 5" xfId="16175" xr:uid="{00000000-0005-0000-0000-0000413D0000}"/>
    <cellStyle name="20% - Accent4 111 7" xfId="16176" xr:uid="{00000000-0005-0000-0000-0000423D0000}"/>
    <cellStyle name="20% - Accent4 111 7 2" xfId="16177" xr:uid="{00000000-0005-0000-0000-0000433D0000}"/>
    <cellStyle name="20% - Accent4 111 7 2 2" xfId="16178" xr:uid="{00000000-0005-0000-0000-0000443D0000}"/>
    <cellStyle name="20% - Accent4 111 7 3" xfId="16179" xr:uid="{00000000-0005-0000-0000-0000453D0000}"/>
    <cellStyle name="20% - Accent4 111 8" xfId="16180" xr:uid="{00000000-0005-0000-0000-0000463D0000}"/>
    <cellStyle name="20% - Accent4 111 8 2" xfId="16181" xr:uid="{00000000-0005-0000-0000-0000473D0000}"/>
    <cellStyle name="20% - Accent4 111 9" xfId="16182" xr:uid="{00000000-0005-0000-0000-0000483D0000}"/>
    <cellStyle name="20% - Accent4 111 9 2" xfId="16183" xr:uid="{00000000-0005-0000-0000-0000493D0000}"/>
    <cellStyle name="20% - Accent4 112" xfId="16184" xr:uid="{00000000-0005-0000-0000-00004A3D0000}"/>
    <cellStyle name="20% - Accent4 112 10" xfId="16185" xr:uid="{00000000-0005-0000-0000-00004B3D0000}"/>
    <cellStyle name="20% - Accent4 112 2" xfId="16186" xr:uid="{00000000-0005-0000-0000-00004C3D0000}"/>
    <cellStyle name="20% - Accent4 112 2 2" xfId="16187" xr:uid="{00000000-0005-0000-0000-00004D3D0000}"/>
    <cellStyle name="20% - Accent4 112 2 2 2" xfId="16188" xr:uid="{00000000-0005-0000-0000-00004E3D0000}"/>
    <cellStyle name="20% - Accent4 112 2 2 2 2" xfId="16189" xr:uid="{00000000-0005-0000-0000-00004F3D0000}"/>
    <cellStyle name="20% - Accent4 112 2 2 2 2 2" xfId="16190" xr:uid="{00000000-0005-0000-0000-0000503D0000}"/>
    <cellStyle name="20% - Accent4 112 2 2 2 2 2 2" xfId="16191" xr:uid="{00000000-0005-0000-0000-0000513D0000}"/>
    <cellStyle name="20% - Accent4 112 2 2 2 2 3" xfId="16192" xr:uid="{00000000-0005-0000-0000-0000523D0000}"/>
    <cellStyle name="20% - Accent4 112 2 2 2 3" xfId="16193" xr:uid="{00000000-0005-0000-0000-0000533D0000}"/>
    <cellStyle name="20% - Accent4 112 2 2 2 3 2" xfId="16194" xr:uid="{00000000-0005-0000-0000-0000543D0000}"/>
    <cellStyle name="20% - Accent4 112 2 2 2 4" xfId="16195" xr:uid="{00000000-0005-0000-0000-0000553D0000}"/>
    <cellStyle name="20% - Accent4 112 2 2 2 5" xfId="16196" xr:uid="{00000000-0005-0000-0000-0000563D0000}"/>
    <cellStyle name="20% - Accent4 112 2 2 3" xfId="16197" xr:uid="{00000000-0005-0000-0000-0000573D0000}"/>
    <cellStyle name="20% - Accent4 112 2 2 3 2" xfId="16198" xr:uid="{00000000-0005-0000-0000-0000583D0000}"/>
    <cellStyle name="20% - Accent4 112 2 2 3 2 2" xfId="16199" xr:uid="{00000000-0005-0000-0000-0000593D0000}"/>
    <cellStyle name="20% - Accent4 112 2 2 3 3" xfId="16200" xr:uid="{00000000-0005-0000-0000-00005A3D0000}"/>
    <cellStyle name="20% - Accent4 112 2 2 4" xfId="16201" xr:uid="{00000000-0005-0000-0000-00005B3D0000}"/>
    <cellStyle name="20% - Accent4 112 2 2 4 2" xfId="16202" xr:uid="{00000000-0005-0000-0000-00005C3D0000}"/>
    <cellStyle name="20% - Accent4 112 2 2 5" xfId="16203" xr:uid="{00000000-0005-0000-0000-00005D3D0000}"/>
    <cellStyle name="20% - Accent4 112 2 2 6" xfId="16204" xr:uid="{00000000-0005-0000-0000-00005E3D0000}"/>
    <cellStyle name="20% - Accent4 112 2 3" xfId="16205" xr:uid="{00000000-0005-0000-0000-00005F3D0000}"/>
    <cellStyle name="20% - Accent4 112 2 3 2" xfId="16206" xr:uid="{00000000-0005-0000-0000-0000603D0000}"/>
    <cellStyle name="20% - Accent4 112 2 3 2 2" xfId="16207" xr:uid="{00000000-0005-0000-0000-0000613D0000}"/>
    <cellStyle name="20% - Accent4 112 2 3 2 2 2" xfId="16208" xr:uid="{00000000-0005-0000-0000-0000623D0000}"/>
    <cellStyle name="20% - Accent4 112 2 3 2 3" xfId="16209" xr:uid="{00000000-0005-0000-0000-0000633D0000}"/>
    <cellStyle name="20% - Accent4 112 2 3 3" xfId="16210" xr:uid="{00000000-0005-0000-0000-0000643D0000}"/>
    <cellStyle name="20% - Accent4 112 2 3 3 2" xfId="16211" xr:uid="{00000000-0005-0000-0000-0000653D0000}"/>
    <cellStyle name="20% - Accent4 112 2 3 4" xfId="16212" xr:uid="{00000000-0005-0000-0000-0000663D0000}"/>
    <cellStyle name="20% - Accent4 112 2 3 5" xfId="16213" xr:uid="{00000000-0005-0000-0000-0000673D0000}"/>
    <cellStyle name="20% - Accent4 112 2 4" xfId="16214" xr:uid="{00000000-0005-0000-0000-0000683D0000}"/>
    <cellStyle name="20% - Accent4 112 2 4 2" xfId="16215" xr:uid="{00000000-0005-0000-0000-0000693D0000}"/>
    <cellStyle name="20% - Accent4 112 2 4 2 2" xfId="16216" xr:uid="{00000000-0005-0000-0000-00006A3D0000}"/>
    <cellStyle name="20% - Accent4 112 2 4 3" xfId="16217" xr:uid="{00000000-0005-0000-0000-00006B3D0000}"/>
    <cellStyle name="20% - Accent4 112 2 5" xfId="16218" xr:uid="{00000000-0005-0000-0000-00006C3D0000}"/>
    <cellStyle name="20% - Accent4 112 2 5 2" xfId="16219" xr:uid="{00000000-0005-0000-0000-00006D3D0000}"/>
    <cellStyle name="20% - Accent4 112 2 6" xfId="16220" xr:uid="{00000000-0005-0000-0000-00006E3D0000}"/>
    <cellStyle name="20% - Accent4 112 2 7" xfId="16221" xr:uid="{00000000-0005-0000-0000-00006F3D0000}"/>
    <cellStyle name="20% - Accent4 112 3" xfId="16222" xr:uid="{00000000-0005-0000-0000-0000703D0000}"/>
    <cellStyle name="20% - Accent4 112 3 2" xfId="16223" xr:uid="{00000000-0005-0000-0000-0000713D0000}"/>
    <cellStyle name="20% - Accent4 112 3 2 2" xfId="16224" xr:uid="{00000000-0005-0000-0000-0000723D0000}"/>
    <cellStyle name="20% - Accent4 112 3 2 2 2" xfId="16225" xr:uid="{00000000-0005-0000-0000-0000733D0000}"/>
    <cellStyle name="20% - Accent4 112 3 2 2 2 2" xfId="16226" xr:uid="{00000000-0005-0000-0000-0000743D0000}"/>
    <cellStyle name="20% - Accent4 112 3 2 2 2 2 2" xfId="16227" xr:uid="{00000000-0005-0000-0000-0000753D0000}"/>
    <cellStyle name="20% - Accent4 112 3 2 2 2 3" xfId="16228" xr:uid="{00000000-0005-0000-0000-0000763D0000}"/>
    <cellStyle name="20% - Accent4 112 3 2 2 3" xfId="16229" xr:uid="{00000000-0005-0000-0000-0000773D0000}"/>
    <cellStyle name="20% - Accent4 112 3 2 2 3 2" xfId="16230" xr:uid="{00000000-0005-0000-0000-0000783D0000}"/>
    <cellStyle name="20% - Accent4 112 3 2 2 4" xfId="16231" xr:uid="{00000000-0005-0000-0000-0000793D0000}"/>
    <cellStyle name="20% - Accent4 112 3 2 2 5" xfId="16232" xr:uid="{00000000-0005-0000-0000-00007A3D0000}"/>
    <cellStyle name="20% - Accent4 112 3 2 3" xfId="16233" xr:uid="{00000000-0005-0000-0000-00007B3D0000}"/>
    <cellStyle name="20% - Accent4 112 3 2 3 2" xfId="16234" xr:uid="{00000000-0005-0000-0000-00007C3D0000}"/>
    <cellStyle name="20% - Accent4 112 3 2 3 2 2" xfId="16235" xr:uid="{00000000-0005-0000-0000-00007D3D0000}"/>
    <cellStyle name="20% - Accent4 112 3 2 3 3" xfId="16236" xr:uid="{00000000-0005-0000-0000-00007E3D0000}"/>
    <cellStyle name="20% - Accent4 112 3 2 4" xfId="16237" xr:uid="{00000000-0005-0000-0000-00007F3D0000}"/>
    <cellStyle name="20% - Accent4 112 3 2 4 2" xfId="16238" xr:uid="{00000000-0005-0000-0000-0000803D0000}"/>
    <cellStyle name="20% - Accent4 112 3 2 5" xfId="16239" xr:uid="{00000000-0005-0000-0000-0000813D0000}"/>
    <cellStyle name="20% - Accent4 112 3 2 6" xfId="16240" xr:uid="{00000000-0005-0000-0000-0000823D0000}"/>
    <cellStyle name="20% - Accent4 112 3 3" xfId="16241" xr:uid="{00000000-0005-0000-0000-0000833D0000}"/>
    <cellStyle name="20% - Accent4 112 3 3 2" xfId="16242" xr:uid="{00000000-0005-0000-0000-0000843D0000}"/>
    <cellStyle name="20% - Accent4 112 3 3 2 2" xfId="16243" xr:uid="{00000000-0005-0000-0000-0000853D0000}"/>
    <cellStyle name="20% - Accent4 112 3 3 2 2 2" xfId="16244" xr:uid="{00000000-0005-0000-0000-0000863D0000}"/>
    <cellStyle name="20% - Accent4 112 3 3 2 3" xfId="16245" xr:uid="{00000000-0005-0000-0000-0000873D0000}"/>
    <cellStyle name="20% - Accent4 112 3 3 3" xfId="16246" xr:uid="{00000000-0005-0000-0000-0000883D0000}"/>
    <cellStyle name="20% - Accent4 112 3 3 3 2" xfId="16247" xr:uid="{00000000-0005-0000-0000-0000893D0000}"/>
    <cellStyle name="20% - Accent4 112 3 3 4" xfId="16248" xr:uid="{00000000-0005-0000-0000-00008A3D0000}"/>
    <cellStyle name="20% - Accent4 112 3 3 5" xfId="16249" xr:uid="{00000000-0005-0000-0000-00008B3D0000}"/>
    <cellStyle name="20% - Accent4 112 3 4" xfId="16250" xr:uid="{00000000-0005-0000-0000-00008C3D0000}"/>
    <cellStyle name="20% - Accent4 112 3 4 2" xfId="16251" xr:uid="{00000000-0005-0000-0000-00008D3D0000}"/>
    <cellStyle name="20% - Accent4 112 3 4 2 2" xfId="16252" xr:uid="{00000000-0005-0000-0000-00008E3D0000}"/>
    <cellStyle name="20% - Accent4 112 3 4 3" xfId="16253" xr:uid="{00000000-0005-0000-0000-00008F3D0000}"/>
    <cellStyle name="20% - Accent4 112 3 5" xfId="16254" xr:uid="{00000000-0005-0000-0000-0000903D0000}"/>
    <cellStyle name="20% - Accent4 112 3 5 2" xfId="16255" xr:uid="{00000000-0005-0000-0000-0000913D0000}"/>
    <cellStyle name="20% - Accent4 112 3 6" xfId="16256" xr:uid="{00000000-0005-0000-0000-0000923D0000}"/>
    <cellStyle name="20% - Accent4 112 3 7" xfId="16257" xr:uid="{00000000-0005-0000-0000-0000933D0000}"/>
    <cellStyle name="20% - Accent4 112 4" xfId="16258" xr:uid="{00000000-0005-0000-0000-0000943D0000}"/>
    <cellStyle name="20% - Accent4 112 4 2" xfId="16259" xr:uid="{00000000-0005-0000-0000-0000953D0000}"/>
    <cellStyle name="20% - Accent4 112 4 2 2" xfId="16260" xr:uid="{00000000-0005-0000-0000-0000963D0000}"/>
    <cellStyle name="20% - Accent4 112 4 2 2 2" xfId="16261" xr:uid="{00000000-0005-0000-0000-0000973D0000}"/>
    <cellStyle name="20% - Accent4 112 4 2 2 2 2" xfId="16262" xr:uid="{00000000-0005-0000-0000-0000983D0000}"/>
    <cellStyle name="20% - Accent4 112 4 2 2 3" xfId="16263" xr:uid="{00000000-0005-0000-0000-0000993D0000}"/>
    <cellStyle name="20% - Accent4 112 4 2 3" xfId="16264" xr:uid="{00000000-0005-0000-0000-00009A3D0000}"/>
    <cellStyle name="20% - Accent4 112 4 2 3 2" xfId="16265" xr:uid="{00000000-0005-0000-0000-00009B3D0000}"/>
    <cellStyle name="20% - Accent4 112 4 2 4" xfId="16266" xr:uid="{00000000-0005-0000-0000-00009C3D0000}"/>
    <cellStyle name="20% - Accent4 112 4 2 5" xfId="16267" xr:uid="{00000000-0005-0000-0000-00009D3D0000}"/>
    <cellStyle name="20% - Accent4 112 4 3" xfId="16268" xr:uid="{00000000-0005-0000-0000-00009E3D0000}"/>
    <cellStyle name="20% - Accent4 112 4 3 2" xfId="16269" xr:uid="{00000000-0005-0000-0000-00009F3D0000}"/>
    <cellStyle name="20% - Accent4 112 4 3 2 2" xfId="16270" xr:uid="{00000000-0005-0000-0000-0000A03D0000}"/>
    <cellStyle name="20% - Accent4 112 4 3 3" xfId="16271" xr:uid="{00000000-0005-0000-0000-0000A13D0000}"/>
    <cellStyle name="20% - Accent4 112 4 4" xfId="16272" xr:uid="{00000000-0005-0000-0000-0000A23D0000}"/>
    <cellStyle name="20% - Accent4 112 4 4 2" xfId="16273" xr:uid="{00000000-0005-0000-0000-0000A33D0000}"/>
    <cellStyle name="20% - Accent4 112 4 5" xfId="16274" xr:uid="{00000000-0005-0000-0000-0000A43D0000}"/>
    <cellStyle name="20% - Accent4 112 4 6" xfId="16275" xr:uid="{00000000-0005-0000-0000-0000A53D0000}"/>
    <cellStyle name="20% - Accent4 112 5" xfId="16276" xr:uid="{00000000-0005-0000-0000-0000A63D0000}"/>
    <cellStyle name="20% - Accent4 112 5 2" xfId="16277" xr:uid="{00000000-0005-0000-0000-0000A73D0000}"/>
    <cellStyle name="20% - Accent4 112 5 2 2" xfId="16278" xr:uid="{00000000-0005-0000-0000-0000A83D0000}"/>
    <cellStyle name="20% - Accent4 112 5 2 2 2" xfId="16279" xr:uid="{00000000-0005-0000-0000-0000A93D0000}"/>
    <cellStyle name="20% - Accent4 112 5 2 2 2 2" xfId="16280" xr:uid="{00000000-0005-0000-0000-0000AA3D0000}"/>
    <cellStyle name="20% - Accent4 112 5 2 2 3" xfId="16281" xr:uid="{00000000-0005-0000-0000-0000AB3D0000}"/>
    <cellStyle name="20% - Accent4 112 5 2 3" xfId="16282" xr:uid="{00000000-0005-0000-0000-0000AC3D0000}"/>
    <cellStyle name="20% - Accent4 112 5 2 3 2" xfId="16283" xr:uid="{00000000-0005-0000-0000-0000AD3D0000}"/>
    <cellStyle name="20% - Accent4 112 5 2 4" xfId="16284" xr:uid="{00000000-0005-0000-0000-0000AE3D0000}"/>
    <cellStyle name="20% - Accent4 112 5 2 5" xfId="16285" xr:uid="{00000000-0005-0000-0000-0000AF3D0000}"/>
    <cellStyle name="20% - Accent4 112 5 3" xfId="16286" xr:uid="{00000000-0005-0000-0000-0000B03D0000}"/>
    <cellStyle name="20% - Accent4 112 5 3 2" xfId="16287" xr:uid="{00000000-0005-0000-0000-0000B13D0000}"/>
    <cellStyle name="20% - Accent4 112 5 3 2 2" xfId="16288" xr:uid="{00000000-0005-0000-0000-0000B23D0000}"/>
    <cellStyle name="20% - Accent4 112 5 3 3" xfId="16289" xr:uid="{00000000-0005-0000-0000-0000B33D0000}"/>
    <cellStyle name="20% - Accent4 112 5 4" xfId="16290" xr:uid="{00000000-0005-0000-0000-0000B43D0000}"/>
    <cellStyle name="20% - Accent4 112 5 4 2" xfId="16291" xr:uid="{00000000-0005-0000-0000-0000B53D0000}"/>
    <cellStyle name="20% - Accent4 112 5 5" xfId="16292" xr:uid="{00000000-0005-0000-0000-0000B63D0000}"/>
    <cellStyle name="20% - Accent4 112 5 6" xfId="16293" xr:uid="{00000000-0005-0000-0000-0000B73D0000}"/>
    <cellStyle name="20% - Accent4 112 6" xfId="16294" xr:uid="{00000000-0005-0000-0000-0000B83D0000}"/>
    <cellStyle name="20% - Accent4 112 6 2" xfId="16295" xr:uid="{00000000-0005-0000-0000-0000B93D0000}"/>
    <cellStyle name="20% - Accent4 112 6 2 2" xfId="16296" xr:uid="{00000000-0005-0000-0000-0000BA3D0000}"/>
    <cellStyle name="20% - Accent4 112 6 2 2 2" xfId="16297" xr:uid="{00000000-0005-0000-0000-0000BB3D0000}"/>
    <cellStyle name="20% - Accent4 112 6 2 3" xfId="16298" xr:uid="{00000000-0005-0000-0000-0000BC3D0000}"/>
    <cellStyle name="20% - Accent4 112 6 3" xfId="16299" xr:uid="{00000000-0005-0000-0000-0000BD3D0000}"/>
    <cellStyle name="20% - Accent4 112 6 3 2" xfId="16300" xr:uid="{00000000-0005-0000-0000-0000BE3D0000}"/>
    <cellStyle name="20% - Accent4 112 6 4" xfId="16301" xr:uid="{00000000-0005-0000-0000-0000BF3D0000}"/>
    <cellStyle name="20% - Accent4 112 6 5" xfId="16302" xr:uid="{00000000-0005-0000-0000-0000C03D0000}"/>
    <cellStyle name="20% - Accent4 112 7" xfId="16303" xr:uid="{00000000-0005-0000-0000-0000C13D0000}"/>
    <cellStyle name="20% - Accent4 112 7 2" xfId="16304" xr:uid="{00000000-0005-0000-0000-0000C23D0000}"/>
    <cellStyle name="20% - Accent4 112 7 2 2" xfId="16305" xr:uid="{00000000-0005-0000-0000-0000C33D0000}"/>
    <cellStyle name="20% - Accent4 112 7 3" xfId="16306" xr:uid="{00000000-0005-0000-0000-0000C43D0000}"/>
    <cellStyle name="20% - Accent4 112 8" xfId="16307" xr:uid="{00000000-0005-0000-0000-0000C53D0000}"/>
    <cellStyle name="20% - Accent4 112 8 2" xfId="16308" xr:uid="{00000000-0005-0000-0000-0000C63D0000}"/>
    <cellStyle name="20% - Accent4 112 9" xfId="16309" xr:uid="{00000000-0005-0000-0000-0000C73D0000}"/>
    <cellStyle name="20% - Accent4 112 9 2" xfId="16310" xr:uid="{00000000-0005-0000-0000-0000C83D0000}"/>
    <cellStyle name="20% - Accent4 113" xfId="16311" xr:uid="{00000000-0005-0000-0000-0000C93D0000}"/>
    <cellStyle name="20% - Accent4 113 10" xfId="16312" xr:uid="{00000000-0005-0000-0000-0000CA3D0000}"/>
    <cellStyle name="20% - Accent4 113 2" xfId="16313" xr:uid="{00000000-0005-0000-0000-0000CB3D0000}"/>
    <cellStyle name="20% - Accent4 113 2 2" xfId="16314" xr:uid="{00000000-0005-0000-0000-0000CC3D0000}"/>
    <cellStyle name="20% - Accent4 113 2 2 2" xfId="16315" xr:uid="{00000000-0005-0000-0000-0000CD3D0000}"/>
    <cellStyle name="20% - Accent4 113 2 2 2 2" xfId="16316" xr:uid="{00000000-0005-0000-0000-0000CE3D0000}"/>
    <cellStyle name="20% - Accent4 113 2 2 2 2 2" xfId="16317" xr:uid="{00000000-0005-0000-0000-0000CF3D0000}"/>
    <cellStyle name="20% - Accent4 113 2 2 2 2 2 2" xfId="16318" xr:uid="{00000000-0005-0000-0000-0000D03D0000}"/>
    <cellStyle name="20% - Accent4 113 2 2 2 2 3" xfId="16319" xr:uid="{00000000-0005-0000-0000-0000D13D0000}"/>
    <cellStyle name="20% - Accent4 113 2 2 2 3" xfId="16320" xr:uid="{00000000-0005-0000-0000-0000D23D0000}"/>
    <cellStyle name="20% - Accent4 113 2 2 2 3 2" xfId="16321" xr:uid="{00000000-0005-0000-0000-0000D33D0000}"/>
    <cellStyle name="20% - Accent4 113 2 2 2 4" xfId="16322" xr:uid="{00000000-0005-0000-0000-0000D43D0000}"/>
    <cellStyle name="20% - Accent4 113 2 2 2 5" xfId="16323" xr:uid="{00000000-0005-0000-0000-0000D53D0000}"/>
    <cellStyle name="20% - Accent4 113 2 2 3" xfId="16324" xr:uid="{00000000-0005-0000-0000-0000D63D0000}"/>
    <cellStyle name="20% - Accent4 113 2 2 3 2" xfId="16325" xr:uid="{00000000-0005-0000-0000-0000D73D0000}"/>
    <cellStyle name="20% - Accent4 113 2 2 3 2 2" xfId="16326" xr:uid="{00000000-0005-0000-0000-0000D83D0000}"/>
    <cellStyle name="20% - Accent4 113 2 2 3 3" xfId="16327" xr:uid="{00000000-0005-0000-0000-0000D93D0000}"/>
    <cellStyle name="20% - Accent4 113 2 2 4" xfId="16328" xr:uid="{00000000-0005-0000-0000-0000DA3D0000}"/>
    <cellStyle name="20% - Accent4 113 2 2 4 2" xfId="16329" xr:uid="{00000000-0005-0000-0000-0000DB3D0000}"/>
    <cellStyle name="20% - Accent4 113 2 2 5" xfId="16330" xr:uid="{00000000-0005-0000-0000-0000DC3D0000}"/>
    <cellStyle name="20% - Accent4 113 2 2 6" xfId="16331" xr:uid="{00000000-0005-0000-0000-0000DD3D0000}"/>
    <cellStyle name="20% - Accent4 113 2 3" xfId="16332" xr:uid="{00000000-0005-0000-0000-0000DE3D0000}"/>
    <cellStyle name="20% - Accent4 113 2 3 2" xfId="16333" xr:uid="{00000000-0005-0000-0000-0000DF3D0000}"/>
    <cellStyle name="20% - Accent4 113 2 3 2 2" xfId="16334" xr:uid="{00000000-0005-0000-0000-0000E03D0000}"/>
    <cellStyle name="20% - Accent4 113 2 3 2 2 2" xfId="16335" xr:uid="{00000000-0005-0000-0000-0000E13D0000}"/>
    <cellStyle name="20% - Accent4 113 2 3 2 3" xfId="16336" xr:uid="{00000000-0005-0000-0000-0000E23D0000}"/>
    <cellStyle name="20% - Accent4 113 2 3 3" xfId="16337" xr:uid="{00000000-0005-0000-0000-0000E33D0000}"/>
    <cellStyle name="20% - Accent4 113 2 3 3 2" xfId="16338" xr:uid="{00000000-0005-0000-0000-0000E43D0000}"/>
    <cellStyle name="20% - Accent4 113 2 3 4" xfId="16339" xr:uid="{00000000-0005-0000-0000-0000E53D0000}"/>
    <cellStyle name="20% - Accent4 113 2 3 5" xfId="16340" xr:uid="{00000000-0005-0000-0000-0000E63D0000}"/>
    <cellStyle name="20% - Accent4 113 2 4" xfId="16341" xr:uid="{00000000-0005-0000-0000-0000E73D0000}"/>
    <cellStyle name="20% - Accent4 113 2 4 2" xfId="16342" xr:uid="{00000000-0005-0000-0000-0000E83D0000}"/>
    <cellStyle name="20% - Accent4 113 2 4 2 2" xfId="16343" xr:uid="{00000000-0005-0000-0000-0000E93D0000}"/>
    <cellStyle name="20% - Accent4 113 2 4 3" xfId="16344" xr:uid="{00000000-0005-0000-0000-0000EA3D0000}"/>
    <cellStyle name="20% - Accent4 113 2 5" xfId="16345" xr:uid="{00000000-0005-0000-0000-0000EB3D0000}"/>
    <cellStyle name="20% - Accent4 113 2 5 2" xfId="16346" xr:uid="{00000000-0005-0000-0000-0000EC3D0000}"/>
    <cellStyle name="20% - Accent4 113 2 6" xfId="16347" xr:uid="{00000000-0005-0000-0000-0000ED3D0000}"/>
    <cellStyle name="20% - Accent4 113 2 7" xfId="16348" xr:uid="{00000000-0005-0000-0000-0000EE3D0000}"/>
    <cellStyle name="20% - Accent4 113 3" xfId="16349" xr:uid="{00000000-0005-0000-0000-0000EF3D0000}"/>
    <cellStyle name="20% - Accent4 113 3 2" xfId="16350" xr:uid="{00000000-0005-0000-0000-0000F03D0000}"/>
    <cellStyle name="20% - Accent4 113 3 2 2" xfId="16351" xr:uid="{00000000-0005-0000-0000-0000F13D0000}"/>
    <cellStyle name="20% - Accent4 113 3 2 2 2" xfId="16352" xr:uid="{00000000-0005-0000-0000-0000F23D0000}"/>
    <cellStyle name="20% - Accent4 113 3 2 2 2 2" xfId="16353" xr:uid="{00000000-0005-0000-0000-0000F33D0000}"/>
    <cellStyle name="20% - Accent4 113 3 2 2 2 2 2" xfId="16354" xr:uid="{00000000-0005-0000-0000-0000F43D0000}"/>
    <cellStyle name="20% - Accent4 113 3 2 2 2 3" xfId="16355" xr:uid="{00000000-0005-0000-0000-0000F53D0000}"/>
    <cellStyle name="20% - Accent4 113 3 2 2 3" xfId="16356" xr:uid="{00000000-0005-0000-0000-0000F63D0000}"/>
    <cellStyle name="20% - Accent4 113 3 2 2 3 2" xfId="16357" xr:uid="{00000000-0005-0000-0000-0000F73D0000}"/>
    <cellStyle name="20% - Accent4 113 3 2 2 4" xfId="16358" xr:uid="{00000000-0005-0000-0000-0000F83D0000}"/>
    <cellStyle name="20% - Accent4 113 3 2 2 5" xfId="16359" xr:uid="{00000000-0005-0000-0000-0000F93D0000}"/>
    <cellStyle name="20% - Accent4 113 3 2 3" xfId="16360" xr:uid="{00000000-0005-0000-0000-0000FA3D0000}"/>
    <cellStyle name="20% - Accent4 113 3 2 3 2" xfId="16361" xr:uid="{00000000-0005-0000-0000-0000FB3D0000}"/>
    <cellStyle name="20% - Accent4 113 3 2 3 2 2" xfId="16362" xr:uid="{00000000-0005-0000-0000-0000FC3D0000}"/>
    <cellStyle name="20% - Accent4 113 3 2 3 3" xfId="16363" xr:uid="{00000000-0005-0000-0000-0000FD3D0000}"/>
    <cellStyle name="20% - Accent4 113 3 2 4" xfId="16364" xr:uid="{00000000-0005-0000-0000-0000FE3D0000}"/>
    <cellStyle name="20% - Accent4 113 3 2 4 2" xfId="16365" xr:uid="{00000000-0005-0000-0000-0000FF3D0000}"/>
    <cellStyle name="20% - Accent4 113 3 2 5" xfId="16366" xr:uid="{00000000-0005-0000-0000-0000003E0000}"/>
    <cellStyle name="20% - Accent4 113 3 2 6" xfId="16367" xr:uid="{00000000-0005-0000-0000-0000013E0000}"/>
    <cellStyle name="20% - Accent4 113 3 3" xfId="16368" xr:uid="{00000000-0005-0000-0000-0000023E0000}"/>
    <cellStyle name="20% - Accent4 113 3 3 2" xfId="16369" xr:uid="{00000000-0005-0000-0000-0000033E0000}"/>
    <cellStyle name="20% - Accent4 113 3 3 2 2" xfId="16370" xr:uid="{00000000-0005-0000-0000-0000043E0000}"/>
    <cellStyle name="20% - Accent4 113 3 3 2 2 2" xfId="16371" xr:uid="{00000000-0005-0000-0000-0000053E0000}"/>
    <cellStyle name="20% - Accent4 113 3 3 2 3" xfId="16372" xr:uid="{00000000-0005-0000-0000-0000063E0000}"/>
    <cellStyle name="20% - Accent4 113 3 3 3" xfId="16373" xr:uid="{00000000-0005-0000-0000-0000073E0000}"/>
    <cellStyle name="20% - Accent4 113 3 3 3 2" xfId="16374" xr:uid="{00000000-0005-0000-0000-0000083E0000}"/>
    <cellStyle name="20% - Accent4 113 3 3 4" xfId="16375" xr:uid="{00000000-0005-0000-0000-0000093E0000}"/>
    <cellStyle name="20% - Accent4 113 3 3 5" xfId="16376" xr:uid="{00000000-0005-0000-0000-00000A3E0000}"/>
    <cellStyle name="20% - Accent4 113 3 4" xfId="16377" xr:uid="{00000000-0005-0000-0000-00000B3E0000}"/>
    <cellStyle name="20% - Accent4 113 3 4 2" xfId="16378" xr:uid="{00000000-0005-0000-0000-00000C3E0000}"/>
    <cellStyle name="20% - Accent4 113 3 4 2 2" xfId="16379" xr:uid="{00000000-0005-0000-0000-00000D3E0000}"/>
    <cellStyle name="20% - Accent4 113 3 4 3" xfId="16380" xr:uid="{00000000-0005-0000-0000-00000E3E0000}"/>
    <cellStyle name="20% - Accent4 113 3 5" xfId="16381" xr:uid="{00000000-0005-0000-0000-00000F3E0000}"/>
    <cellStyle name="20% - Accent4 113 3 5 2" xfId="16382" xr:uid="{00000000-0005-0000-0000-0000103E0000}"/>
    <cellStyle name="20% - Accent4 113 3 6" xfId="16383" xr:uid="{00000000-0005-0000-0000-0000113E0000}"/>
    <cellStyle name="20% - Accent4 113 3 7" xfId="16384" xr:uid="{00000000-0005-0000-0000-0000123E0000}"/>
    <cellStyle name="20% - Accent4 113 4" xfId="16385" xr:uid="{00000000-0005-0000-0000-0000133E0000}"/>
    <cellStyle name="20% - Accent4 113 4 2" xfId="16386" xr:uid="{00000000-0005-0000-0000-0000143E0000}"/>
    <cellStyle name="20% - Accent4 113 4 2 2" xfId="16387" xr:uid="{00000000-0005-0000-0000-0000153E0000}"/>
    <cellStyle name="20% - Accent4 113 4 2 2 2" xfId="16388" xr:uid="{00000000-0005-0000-0000-0000163E0000}"/>
    <cellStyle name="20% - Accent4 113 4 2 2 2 2" xfId="16389" xr:uid="{00000000-0005-0000-0000-0000173E0000}"/>
    <cellStyle name="20% - Accent4 113 4 2 2 3" xfId="16390" xr:uid="{00000000-0005-0000-0000-0000183E0000}"/>
    <cellStyle name="20% - Accent4 113 4 2 3" xfId="16391" xr:uid="{00000000-0005-0000-0000-0000193E0000}"/>
    <cellStyle name="20% - Accent4 113 4 2 3 2" xfId="16392" xr:uid="{00000000-0005-0000-0000-00001A3E0000}"/>
    <cellStyle name="20% - Accent4 113 4 2 4" xfId="16393" xr:uid="{00000000-0005-0000-0000-00001B3E0000}"/>
    <cellStyle name="20% - Accent4 113 4 2 5" xfId="16394" xr:uid="{00000000-0005-0000-0000-00001C3E0000}"/>
    <cellStyle name="20% - Accent4 113 4 3" xfId="16395" xr:uid="{00000000-0005-0000-0000-00001D3E0000}"/>
    <cellStyle name="20% - Accent4 113 4 3 2" xfId="16396" xr:uid="{00000000-0005-0000-0000-00001E3E0000}"/>
    <cellStyle name="20% - Accent4 113 4 3 2 2" xfId="16397" xr:uid="{00000000-0005-0000-0000-00001F3E0000}"/>
    <cellStyle name="20% - Accent4 113 4 3 3" xfId="16398" xr:uid="{00000000-0005-0000-0000-0000203E0000}"/>
    <cellStyle name="20% - Accent4 113 4 4" xfId="16399" xr:uid="{00000000-0005-0000-0000-0000213E0000}"/>
    <cellStyle name="20% - Accent4 113 4 4 2" xfId="16400" xr:uid="{00000000-0005-0000-0000-0000223E0000}"/>
    <cellStyle name="20% - Accent4 113 4 5" xfId="16401" xr:uid="{00000000-0005-0000-0000-0000233E0000}"/>
    <cellStyle name="20% - Accent4 113 4 6" xfId="16402" xr:uid="{00000000-0005-0000-0000-0000243E0000}"/>
    <cellStyle name="20% - Accent4 113 5" xfId="16403" xr:uid="{00000000-0005-0000-0000-0000253E0000}"/>
    <cellStyle name="20% - Accent4 113 5 2" xfId="16404" xr:uid="{00000000-0005-0000-0000-0000263E0000}"/>
    <cellStyle name="20% - Accent4 113 5 2 2" xfId="16405" xr:uid="{00000000-0005-0000-0000-0000273E0000}"/>
    <cellStyle name="20% - Accent4 113 5 2 2 2" xfId="16406" xr:uid="{00000000-0005-0000-0000-0000283E0000}"/>
    <cellStyle name="20% - Accent4 113 5 2 2 2 2" xfId="16407" xr:uid="{00000000-0005-0000-0000-0000293E0000}"/>
    <cellStyle name="20% - Accent4 113 5 2 2 3" xfId="16408" xr:uid="{00000000-0005-0000-0000-00002A3E0000}"/>
    <cellStyle name="20% - Accent4 113 5 2 3" xfId="16409" xr:uid="{00000000-0005-0000-0000-00002B3E0000}"/>
    <cellStyle name="20% - Accent4 113 5 2 3 2" xfId="16410" xr:uid="{00000000-0005-0000-0000-00002C3E0000}"/>
    <cellStyle name="20% - Accent4 113 5 2 4" xfId="16411" xr:uid="{00000000-0005-0000-0000-00002D3E0000}"/>
    <cellStyle name="20% - Accent4 113 5 2 5" xfId="16412" xr:uid="{00000000-0005-0000-0000-00002E3E0000}"/>
    <cellStyle name="20% - Accent4 113 5 3" xfId="16413" xr:uid="{00000000-0005-0000-0000-00002F3E0000}"/>
    <cellStyle name="20% - Accent4 113 5 3 2" xfId="16414" xr:uid="{00000000-0005-0000-0000-0000303E0000}"/>
    <cellStyle name="20% - Accent4 113 5 3 2 2" xfId="16415" xr:uid="{00000000-0005-0000-0000-0000313E0000}"/>
    <cellStyle name="20% - Accent4 113 5 3 3" xfId="16416" xr:uid="{00000000-0005-0000-0000-0000323E0000}"/>
    <cellStyle name="20% - Accent4 113 5 4" xfId="16417" xr:uid="{00000000-0005-0000-0000-0000333E0000}"/>
    <cellStyle name="20% - Accent4 113 5 4 2" xfId="16418" xr:uid="{00000000-0005-0000-0000-0000343E0000}"/>
    <cellStyle name="20% - Accent4 113 5 5" xfId="16419" xr:uid="{00000000-0005-0000-0000-0000353E0000}"/>
    <cellStyle name="20% - Accent4 113 5 6" xfId="16420" xr:uid="{00000000-0005-0000-0000-0000363E0000}"/>
    <cellStyle name="20% - Accent4 113 6" xfId="16421" xr:uid="{00000000-0005-0000-0000-0000373E0000}"/>
    <cellStyle name="20% - Accent4 113 6 2" xfId="16422" xr:uid="{00000000-0005-0000-0000-0000383E0000}"/>
    <cellStyle name="20% - Accent4 113 6 2 2" xfId="16423" xr:uid="{00000000-0005-0000-0000-0000393E0000}"/>
    <cellStyle name="20% - Accent4 113 6 2 2 2" xfId="16424" xr:uid="{00000000-0005-0000-0000-00003A3E0000}"/>
    <cellStyle name="20% - Accent4 113 6 2 3" xfId="16425" xr:uid="{00000000-0005-0000-0000-00003B3E0000}"/>
    <cellStyle name="20% - Accent4 113 6 3" xfId="16426" xr:uid="{00000000-0005-0000-0000-00003C3E0000}"/>
    <cellStyle name="20% - Accent4 113 6 3 2" xfId="16427" xr:uid="{00000000-0005-0000-0000-00003D3E0000}"/>
    <cellStyle name="20% - Accent4 113 6 4" xfId="16428" xr:uid="{00000000-0005-0000-0000-00003E3E0000}"/>
    <cellStyle name="20% - Accent4 113 6 5" xfId="16429" xr:uid="{00000000-0005-0000-0000-00003F3E0000}"/>
    <cellStyle name="20% - Accent4 113 7" xfId="16430" xr:uid="{00000000-0005-0000-0000-0000403E0000}"/>
    <cellStyle name="20% - Accent4 113 7 2" xfId="16431" xr:uid="{00000000-0005-0000-0000-0000413E0000}"/>
    <cellStyle name="20% - Accent4 113 7 2 2" xfId="16432" xr:uid="{00000000-0005-0000-0000-0000423E0000}"/>
    <cellStyle name="20% - Accent4 113 7 3" xfId="16433" xr:uid="{00000000-0005-0000-0000-0000433E0000}"/>
    <cellStyle name="20% - Accent4 113 8" xfId="16434" xr:uid="{00000000-0005-0000-0000-0000443E0000}"/>
    <cellStyle name="20% - Accent4 113 8 2" xfId="16435" xr:uid="{00000000-0005-0000-0000-0000453E0000}"/>
    <cellStyle name="20% - Accent4 113 9" xfId="16436" xr:uid="{00000000-0005-0000-0000-0000463E0000}"/>
    <cellStyle name="20% - Accent4 113 9 2" xfId="16437" xr:uid="{00000000-0005-0000-0000-0000473E0000}"/>
    <cellStyle name="20% - Accent4 114" xfId="16438" xr:uid="{00000000-0005-0000-0000-0000483E0000}"/>
    <cellStyle name="20% - Accent4 114 2" xfId="16439" xr:uid="{00000000-0005-0000-0000-0000493E0000}"/>
    <cellStyle name="20% - Accent4 114 2 2" xfId="16440" xr:uid="{00000000-0005-0000-0000-00004A3E0000}"/>
    <cellStyle name="20% - Accent4 114 2 2 2" xfId="16441" xr:uid="{00000000-0005-0000-0000-00004B3E0000}"/>
    <cellStyle name="20% - Accent4 114 2 2 2 2" xfId="16442" xr:uid="{00000000-0005-0000-0000-00004C3E0000}"/>
    <cellStyle name="20% - Accent4 114 2 2 2 2 2" xfId="16443" xr:uid="{00000000-0005-0000-0000-00004D3E0000}"/>
    <cellStyle name="20% - Accent4 114 2 2 2 3" xfId="16444" xr:uid="{00000000-0005-0000-0000-00004E3E0000}"/>
    <cellStyle name="20% - Accent4 114 2 2 3" xfId="16445" xr:uid="{00000000-0005-0000-0000-00004F3E0000}"/>
    <cellStyle name="20% - Accent4 114 2 2 3 2" xfId="16446" xr:uid="{00000000-0005-0000-0000-0000503E0000}"/>
    <cellStyle name="20% - Accent4 114 2 2 4" xfId="16447" xr:uid="{00000000-0005-0000-0000-0000513E0000}"/>
    <cellStyle name="20% - Accent4 114 2 2 5" xfId="16448" xr:uid="{00000000-0005-0000-0000-0000523E0000}"/>
    <cellStyle name="20% - Accent4 114 2 3" xfId="16449" xr:uid="{00000000-0005-0000-0000-0000533E0000}"/>
    <cellStyle name="20% - Accent4 114 2 3 2" xfId="16450" xr:uid="{00000000-0005-0000-0000-0000543E0000}"/>
    <cellStyle name="20% - Accent4 114 2 3 2 2" xfId="16451" xr:uid="{00000000-0005-0000-0000-0000553E0000}"/>
    <cellStyle name="20% - Accent4 114 2 3 3" xfId="16452" xr:uid="{00000000-0005-0000-0000-0000563E0000}"/>
    <cellStyle name="20% - Accent4 114 2 4" xfId="16453" xr:uid="{00000000-0005-0000-0000-0000573E0000}"/>
    <cellStyle name="20% - Accent4 114 2 4 2" xfId="16454" xr:uid="{00000000-0005-0000-0000-0000583E0000}"/>
    <cellStyle name="20% - Accent4 114 2 5" xfId="16455" xr:uid="{00000000-0005-0000-0000-0000593E0000}"/>
    <cellStyle name="20% - Accent4 114 2 6" xfId="16456" xr:uid="{00000000-0005-0000-0000-00005A3E0000}"/>
    <cellStyle name="20% - Accent4 114 3" xfId="16457" xr:uid="{00000000-0005-0000-0000-00005B3E0000}"/>
    <cellStyle name="20% - Accent4 114 3 2" xfId="16458" xr:uid="{00000000-0005-0000-0000-00005C3E0000}"/>
    <cellStyle name="20% - Accent4 114 3 2 2" xfId="16459" xr:uid="{00000000-0005-0000-0000-00005D3E0000}"/>
    <cellStyle name="20% - Accent4 114 3 2 2 2" xfId="16460" xr:uid="{00000000-0005-0000-0000-00005E3E0000}"/>
    <cellStyle name="20% - Accent4 114 3 2 3" xfId="16461" xr:uid="{00000000-0005-0000-0000-00005F3E0000}"/>
    <cellStyle name="20% - Accent4 114 3 3" xfId="16462" xr:uid="{00000000-0005-0000-0000-0000603E0000}"/>
    <cellStyle name="20% - Accent4 114 3 3 2" xfId="16463" xr:uid="{00000000-0005-0000-0000-0000613E0000}"/>
    <cellStyle name="20% - Accent4 114 3 4" xfId="16464" xr:uid="{00000000-0005-0000-0000-0000623E0000}"/>
    <cellStyle name="20% - Accent4 114 3 5" xfId="16465" xr:uid="{00000000-0005-0000-0000-0000633E0000}"/>
    <cellStyle name="20% - Accent4 114 4" xfId="16466" xr:uid="{00000000-0005-0000-0000-0000643E0000}"/>
    <cellStyle name="20% - Accent4 114 4 2" xfId="16467" xr:uid="{00000000-0005-0000-0000-0000653E0000}"/>
    <cellStyle name="20% - Accent4 114 4 2 2" xfId="16468" xr:uid="{00000000-0005-0000-0000-0000663E0000}"/>
    <cellStyle name="20% - Accent4 114 4 3" xfId="16469" xr:uid="{00000000-0005-0000-0000-0000673E0000}"/>
    <cellStyle name="20% - Accent4 114 5" xfId="16470" xr:uid="{00000000-0005-0000-0000-0000683E0000}"/>
    <cellStyle name="20% - Accent4 114 5 2" xfId="16471" xr:uid="{00000000-0005-0000-0000-0000693E0000}"/>
    <cellStyle name="20% - Accent4 114 6" xfId="16472" xr:uid="{00000000-0005-0000-0000-00006A3E0000}"/>
    <cellStyle name="20% - Accent4 114 7" xfId="16473" xr:uid="{00000000-0005-0000-0000-00006B3E0000}"/>
    <cellStyle name="20% - Accent4 115" xfId="16474" xr:uid="{00000000-0005-0000-0000-00006C3E0000}"/>
    <cellStyle name="20% - Accent4 115 2" xfId="16475" xr:uid="{00000000-0005-0000-0000-00006D3E0000}"/>
    <cellStyle name="20% - Accent4 115 2 2" xfId="16476" xr:uid="{00000000-0005-0000-0000-00006E3E0000}"/>
    <cellStyle name="20% - Accent4 115 2 2 2" xfId="16477" xr:uid="{00000000-0005-0000-0000-00006F3E0000}"/>
    <cellStyle name="20% - Accent4 115 2 2 2 2" xfId="16478" xr:uid="{00000000-0005-0000-0000-0000703E0000}"/>
    <cellStyle name="20% - Accent4 115 2 2 2 2 2" xfId="16479" xr:uid="{00000000-0005-0000-0000-0000713E0000}"/>
    <cellStyle name="20% - Accent4 115 2 2 2 3" xfId="16480" xr:uid="{00000000-0005-0000-0000-0000723E0000}"/>
    <cellStyle name="20% - Accent4 115 2 2 3" xfId="16481" xr:uid="{00000000-0005-0000-0000-0000733E0000}"/>
    <cellStyle name="20% - Accent4 115 2 2 3 2" xfId="16482" xr:uid="{00000000-0005-0000-0000-0000743E0000}"/>
    <cellStyle name="20% - Accent4 115 2 2 4" xfId="16483" xr:uid="{00000000-0005-0000-0000-0000753E0000}"/>
    <cellStyle name="20% - Accent4 115 2 2 5" xfId="16484" xr:uid="{00000000-0005-0000-0000-0000763E0000}"/>
    <cellStyle name="20% - Accent4 115 2 3" xfId="16485" xr:uid="{00000000-0005-0000-0000-0000773E0000}"/>
    <cellStyle name="20% - Accent4 115 2 3 2" xfId="16486" xr:uid="{00000000-0005-0000-0000-0000783E0000}"/>
    <cellStyle name="20% - Accent4 115 2 3 2 2" xfId="16487" xr:uid="{00000000-0005-0000-0000-0000793E0000}"/>
    <cellStyle name="20% - Accent4 115 2 3 3" xfId="16488" xr:uid="{00000000-0005-0000-0000-00007A3E0000}"/>
    <cellStyle name="20% - Accent4 115 2 4" xfId="16489" xr:uid="{00000000-0005-0000-0000-00007B3E0000}"/>
    <cellStyle name="20% - Accent4 115 2 4 2" xfId="16490" xr:uid="{00000000-0005-0000-0000-00007C3E0000}"/>
    <cellStyle name="20% - Accent4 115 2 5" xfId="16491" xr:uid="{00000000-0005-0000-0000-00007D3E0000}"/>
    <cellStyle name="20% - Accent4 115 2 6" xfId="16492" xr:uid="{00000000-0005-0000-0000-00007E3E0000}"/>
    <cellStyle name="20% - Accent4 115 3" xfId="16493" xr:uid="{00000000-0005-0000-0000-00007F3E0000}"/>
    <cellStyle name="20% - Accent4 115 3 2" xfId="16494" xr:uid="{00000000-0005-0000-0000-0000803E0000}"/>
    <cellStyle name="20% - Accent4 115 3 2 2" xfId="16495" xr:uid="{00000000-0005-0000-0000-0000813E0000}"/>
    <cellStyle name="20% - Accent4 115 3 2 2 2" xfId="16496" xr:uid="{00000000-0005-0000-0000-0000823E0000}"/>
    <cellStyle name="20% - Accent4 115 3 2 3" xfId="16497" xr:uid="{00000000-0005-0000-0000-0000833E0000}"/>
    <cellStyle name="20% - Accent4 115 3 3" xfId="16498" xr:uid="{00000000-0005-0000-0000-0000843E0000}"/>
    <cellStyle name="20% - Accent4 115 3 3 2" xfId="16499" xr:uid="{00000000-0005-0000-0000-0000853E0000}"/>
    <cellStyle name="20% - Accent4 115 3 4" xfId="16500" xr:uid="{00000000-0005-0000-0000-0000863E0000}"/>
    <cellStyle name="20% - Accent4 115 3 5" xfId="16501" xr:uid="{00000000-0005-0000-0000-0000873E0000}"/>
    <cellStyle name="20% - Accent4 115 4" xfId="16502" xr:uid="{00000000-0005-0000-0000-0000883E0000}"/>
    <cellStyle name="20% - Accent4 115 4 2" xfId="16503" xr:uid="{00000000-0005-0000-0000-0000893E0000}"/>
    <cellStyle name="20% - Accent4 115 4 2 2" xfId="16504" xr:uid="{00000000-0005-0000-0000-00008A3E0000}"/>
    <cellStyle name="20% - Accent4 115 4 3" xfId="16505" xr:uid="{00000000-0005-0000-0000-00008B3E0000}"/>
    <cellStyle name="20% - Accent4 115 5" xfId="16506" xr:uid="{00000000-0005-0000-0000-00008C3E0000}"/>
    <cellStyle name="20% - Accent4 115 5 2" xfId="16507" xr:uid="{00000000-0005-0000-0000-00008D3E0000}"/>
    <cellStyle name="20% - Accent4 115 6" xfId="16508" xr:uid="{00000000-0005-0000-0000-00008E3E0000}"/>
    <cellStyle name="20% - Accent4 115 7" xfId="16509" xr:uid="{00000000-0005-0000-0000-00008F3E0000}"/>
    <cellStyle name="20% - Accent4 116" xfId="16510" xr:uid="{00000000-0005-0000-0000-0000903E0000}"/>
    <cellStyle name="20% - Accent4 116 2" xfId="16511" xr:uid="{00000000-0005-0000-0000-0000913E0000}"/>
    <cellStyle name="20% - Accent4 116 2 2" xfId="16512" xr:uid="{00000000-0005-0000-0000-0000923E0000}"/>
    <cellStyle name="20% - Accent4 116 2 2 2" xfId="16513" xr:uid="{00000000-0005-0000-0000-0000933E0000}"/>
    <cellStyle name="20% - Accent4 116 2 2 2 2" xfId="16514" xr:uid="{00000000-0005-0000-0000-0000943E0000}"/>
    <cellStyle name="20% - Accent4 116 2 2 2 2 2" xfId="16515" xr:uid="{00000000-0005-0000-0000-0000953E0000}"/>
    <cellStyle name="20% - Accent4 116 2 2 2 3" xfId="16516" xr:uid="{00000000-0005-0000-0000-0000963E0000}"/>
    <cellStyle name="20% - Accent4 116 2 2 3" xfId="16517" xr:uid="{00000000-0005-0000-0000-0000973E0000}"/>
    <cellStyle name="20% - Accent4 116 2 2 3 2" xfId="16518" xr:uid="{00000000-0005-0000-0000-0000983E0000}"/>
    <cellStyle name="20% - Accent4 116 2 2 4" xfId="16519" xr:uid="{00000000-0005-0000-0000-0000993E0000}"/>
    <cellStyle name="20% - Accent4 116 2 2 5" xfId="16520" xr:uid="{00000000-0005-0000-0000-00009A3E0000}"/>
    <cellStyle name="20% - Accent4 116 2 3" xfId="16521" xr:uid="{00000000-0005-0000-0000-00009B3E0000}"/>
    <cellStyle name="20% - Accent4 116 2 3 2" xfId="16522" xr:uid="{00000000-0005-0000-0000-00009C3E0000}"/>
    <cellStyle name="20% - Accent4 116 2 3 2 2" xfId="16523" xr:uid="{00000000-0005-0000-0000-00009D3E0000}"/>
    <cellStyle name="20% - Accent4 116 2 3 3" xfId="16524" xr:uid="{00000000-0005-0000-0000-00009E3E0000}"/>
    <cellStyle name="20% - Accent4 116 2 4" xfId="16525" xr:uid="{00000000-0005-0000-0000-00009F3E0000}"/>
    <cellStyle name="20% - Accent4 116 2 4 2" xfId="16526" xr:uid="{00000000-0005-0000-0000-0000A03E0000}"/>
    <cellStyle name="20% - Accent4 116 2 5" xfId="16527" xr:uid="{00000000-0005-0000-0000-0000A13E0000}"/>
    <cellStyle name="20% - Accent4 116 2 6" xfId="16528" xr:uid="{00000000-0005-0000-0000-0000A23E0000}"/>
    <cellStyle name="20% - Accent4 116 3" xfId="16529" xr:uid="{00000000-0005-0000-0000-0000A33E0000}"/>
    <cellStyle name="20% - Accent4 116 3 2" xfId="16530" xr:uid="{00000000-0005-0000-0000-0000A43E0000}"/>
    <cellStyle name="20% - Accent4 116 3 2 2" xfId="16531" xr:uid="{00000000-0005-0000-0000-0000A53E0000}"/>
    <cellStyle name="20% - Accent4 116 3 2 2 2" xfId="16532" xr:uid="{00000000-0005-0000-0000-0000A63E0000}"/>
    <cellStyle name="20% - Accent4 116 3 2 3" xfId="16533" xr:uid="{00000000-0005-0000-0000-0000A73E0000}"/>
    <cellStyle name="20% - Accent4 116 3 3" xfId="16534" xr:uid="{00000000-0005-0000-0000-0000A83E0000}"/>
    <cellStyle name="20% - Accent4 116 3 3 2" xfId="16535" xr:uid="{00000000-0005-0000-0000-0000A93E0000}"/>
    <cellStyle name="20% - Accent4 116 3 4" xfId="16536" xr:uid="{00000000-0005-0000-0000-0000AA3E0000}"/>
    <cellStyle name="20% - Accent4 116 3 5" xfId="16537" xr:uid="{00000000-0005-0000-0000-0000AB3E0000}"/>
    <cellStyle name="20% - Accent4 116 4" xfId="16538" xr:uid="{00000000-0005-0000-0000-0000AC3E0000}"/>
    <cellStyle name="20% - Accent4 116 4 2" xfId="16539" xr:uid="{00000000-0005-0000-0000-0000AD3E0000}"/>
    <cellStyle name="20% - Accent4 116 4 2 2" xfId="16540" xr:uid="{00000000-0005-0000-0000-0000AE3E0000}"/>
    <cellStyle name="20% - Accent4 116 4 3" xfId="16541" xr:uid="{00000000-0005-0000-0000-0000AF3E0000}"/>
    <cellStyle name="20% - Accent4 116 5" xfId="16542" xr:uid="{00000000-0005-0000-0000-0000B03E0000}"/>
    <cellStyle name="20% - Accent4 116 5 2" xfId="16543" xr:uid="{00000000-0005-0000-0000-0000B13E0000}"/>
    <cellStyle name="20% - Accent4 116 6" xfId="16544" xr:uid="{00000000-0005-0000-0000-0000B23E0000}"/>
    <cellStyle name="20% - Accent4 116 7" xfId="16545" xr:uid="{00000000-0005-0000-0000-0000B33E0000}"/>
    <cellStyle name="20% - Accent4 117" xfId="16546" xr:uid="{00000000-0005-0000-0000-0000B43E0000}"/>
    <cellStyle name="20% - Accent4 117 2" xfId="16547" xr:uid="{00000000-0005-0000-0000-0000B53E0000}"/>
    <cellStyle name="20% - Accent4 117 2 2" xfId="16548" xr:uid="{00000000-0005-0000-0000-0000B63E0000}"/>
    <cellStyle name="20% - Accent4 117 2 2 2" xfId="16549" xr:uid="{00000000-0005-0000-0000-0000B73E0000}"/>
    <cellStyle name="20% - Accent4 117 2 2 2 2" xfId="16550" xr:uid="{00000000-0005-0000-0000-0000B83E0000}"/>
    <cellStyle name="20% - Accent4 117 2 2 2 2 2" xfId="16551" xr:uid="{00000000-0005-0000-0000-0000B93E0000}"/>
    <cellStyle name="20% - Accent4 117 2 2 2 3" xfId="16552" xr:uid="{00000000-0005-0000-0000-0000BA3E0000}"/>
    <cellStyle name="20% - Accent4 117 2 2 3" xfId="16553" xr:uid="{00000000-0005-0000-0000-0000BB3E0000}"/>
    <cellStyle name="20% - Accent4 117 2 2 3 2" xfId="16554" xr:uid="{00000000-0005-0000-0000-0000BC3E0000}"/>
    <cellStyle name="20% - Accent4 117 2 2 4" xfId="16555" xr:uid="{00000000-0005-0000-0000-0000BD3E0000}"/>
    <cellStyle name="20% - Accent4 117 2 2 5" xfId="16556" xr:uid="{00000000-0005-0000-0000-0000BE3E0000}"/>
    <cellStyle name="20% - Accent4 117 2 3" xfId="16557" xr:uid="{00000000-0005-0000-0000-0000BF3E0000}"/>
    <cellStyle name="20% - Accent4 117 2 3 2" xfId="16558" xr:uid="{00000000-0005-0000-0000-0000C03E0000}"/>
    <cellStyle name="20% - Accent4 117 2 3 2 2" xfId="16559" xr:uid="{00000000-0005-0000-0000-0000C13E0000}"/>
    <cellStyle name="20% - Accent4 117 2 3 3" xfId="16560" xr:uid="{00000000-0005-0000-0000-0000C23E0000}"/>
    <cellStyle name="20% - Accent4 117 2 4" xfId="16561" xr:uid="{00000000-0005-0000-0000-0000C33E0000}"/>
    <cellStyle name="20% - Accent4 117 2 4 2" xfId="16562" xr:uid="{00000000-0005-0000-0000-0000C43E0000}"/>
    <cellStyle name="20% - Accent4 117 2 5" xfId="16563" xr:uid="{00000000-0005-0000-0000-0000C53E0000}"/>
    <cellStyle name="20% - Accent4 117 2 6" xfId="16564" xr:uid="{00000000-0005-0000-0000-0000C63E0000}"/>
    <cellStyle name="20% - Accent4 117 3" xfId="16565" xr:uid="{00000000-0005-0000-0000-0000C73E0000}"/>
    <cellStyle name="20% - Accent4 117 3 2" xfId="16566" xr:uid="{00000000-0005-0000-0000-0000C83E0000}"/>
    <cellStyle name="20% - Accent4 117 3 2 2" xfId="16567" xr:uid="{00000000-0005-0000-0000-0000C93E0000}"/>
    <cellStyle name="20% - Accent4 117 3 2 2 2" xfId="16568" xr:uid="{00000000-0005-0000-0000-0000CA3E0000}"/>
    <cellStyle name="20% - Accent4 117 3 2 3" xfId="16569" xr:uid="{00000000-0005-0000-0000-0000CB3E0000}"/>
    <cellStyle name="20% - Accent4 117 3 3" xfId="16570" xr:uid="{00000000-0005-0000-0000-0000CC3E0000}"/>
    <cellStyle name="20% - Accent4 117 3 3 2" xfId="16571" xr:uid="{00000000-0005-0000-0000-0000CD3E0000}"/>
    <cellStyle name="20% - Accent4 117 3 4" xfId="16572" xr:uid="{00000000-0005-0000-0000-0000CE3E0000}"/>
    <cellStyle name="20% - Accent4 117 3 5" xfId="16573" xr:uid="{00000000-0005-0000-0000-0000CF3E0000}"/>
    <cellStyle name="20% - Accent4 117 4" xfId="16574" xr:uid="{00000000-0005-0000-0000-0000D03E0000}"/>
    <cellStyle name="20% - Accent4 117 4 2" xfId="16575" xr:uid="{00000000-0005-0000-0000-0000D13E0000}"/>
    <cellStyle name="20% - Accent4 117 4 2 2" xfId="16576" xr:uid="{00000000-0005-0000-0000-0000D23E0000}"/>
    <cellStyle name="20% - Accent4 117 4 3" xfId="16577" xr:uid="{00000000-0005-0000-0000-0000D33E0000}"/>
    <cellStyle name="20% - Accent4 117 5" xfId="16578" xr:uid="{00000000-0005-0000-0000-0000D43E0000}"/>
    <cellStyle name="20% - Accent4 117 5 2" xfId="16579" xr:uid="{00000000-0005-0000-0000-0000D53E0000}"/>
    <cellStyle name="20% - Accent4 117 6" xfId="16580" xr:uid="{00000000-0005-0000-0000-0000D63E0000}"/>
    <cellStyle name="20% - Accent4 117 7" xfId="16581" xr:uid="{00000000-0005-0000-0000-0000D73E0000}"/>
    <cellStyle name="20% - Accent4 118" xfId="16582" xr:uid="{00000000-0005-0000-0000-0000D83E0000}"/>
    <cellStyle name="20% - Accent4 118 2" xfId="16583" xr:uid="{00000000-0005-0000-0000-0000D93E0000}"/>
    <cellStyle name="20% - Accent4 118 2 2" xfId="16584" xr:uid="{00000000-0005-0000-0000-0000DA3E0000}"/>
    <cellStyle name="20% - Accent4 118 2 2 2" xfId="16585" xr:uid="{00000000-0005-0000-0000-0000DB3E0000}"/>
    <cellStyle name="20% - Accent4 118 2 2 2 2" xfId="16586" xr:uid="{00000000-0005-0000-0000-0000DC3E0000}"/>
    <cellStyle name="20% - Accent4 118 2 2 2 2 2" xfId="16587" xr:uid="{00000000-0005-0000-0000-0000DD3E0000}"/>
    <cellStyle name="20% - Accent4 118 2 2 2 3" xfId="16588" xr:uid="{00000000-0005-0000-0000-0000DE3E0000}"/>
    <cellStyle name="20% - Accent4 118 2 2 3" xfId="16589" xr:uid="{00000000-0005-0000-0000-0000DF3E0000}"/>
    <cellStyle name="20% - Accent4 118 2 2 3 2" xfId="16590" xr:uid="{00000000-0005-0000-0000-0000E03E0000}"/>
    <cellStyle name="20% - Accent4 118 2 2 4" xfId="16591" xr:uid="{00000000-0005-0000-0000-0000E13E0000}"/>
    <cellStyle name="20% - Accent4 118 2 2 5" xfId="16592" xr:uid="{00000000-0005-0000-0000-0000E23E0000}"/>
    <cellStyle name="20% - Accent4 118 2 3" xfId="16593" xr:uid="{00000000-0005-0000-0000-0000E33E0000}"/>
    <cellStyle name="20% - Accent4 118 2 3 2" xfId="16594" xr:uid="{00000000-0005-0000-0000-0000E43E0000}"/>
    <cellStyle name="20% - Accent4 118 2 3 2 2" xfId="16595" xr:uid="{00000000-0005-0000-0000-0000E53E0000}"/>
    <cellStyle name="20% - Accent4 118 2 3 3" xfId="16596" xr:uid="{00000000-0005-0000-0000-0000E63E0000}"/>
    <cellStyle name="20% - Accent4 118 2 4" xfId="16597" xr:uid="{00000000-0005-0000-0000-0000E73E0000}"/>
    <cellStyle name="20% - Accent4 118 2 4 2" xfId="16598" xr:uid="{00000000-0005-0000-0000-0000E83E0000}"/>
    <cellStyle name="20% - Accent4 118 2 5" xfId="16599" xr:uid="{00000000-0005-0000-0000-0000E93E0000}"/>
    <cellStyle name="20% - Accent4 118 2 6" xfId="16600" xr:uid="{00000000-0005-0000-0000-0000EA3E0000}"/>
    <cellStyle name="20% - Accent4 118 3" xfId="16601" xr:uid="{00000000-0005-0000-0000-0000EB3E0000}"/>
    <cellStyle name="20% - Accent4 118 3 2" xfId="16602" xr:uid="{00000000-0005-0000-0000-0000EC3E0000}"/>
    <cellStyle name="20% - Accent4 118 3 2 2" xfId="16603" xr:uid="{00000000-0005-0000-0000-0000ED3E0000}"/>
    <cellStyle name="20% - Accent4 118 3 2 2 2" xfId="16604" xr:uid="{00000000-0005-0000-0000-0000EE3E0000}"/>
    <cellStyle name="20% - Accent4 118 3 2 3" xfId="16605" xr:uid="{00000000-0005-0000-0000-0000EF3E0000}"/>
    <cellStyle name="20% - Accent4 118 3 3" xfId="16606" xr:uid="{00000000-0005-0000-0000-0000F03E0000}"/>
    <cellStyle name="20% - Accent4 118 3 3 2" xfId="16607" xr:uid="{00000000-0005-0000-0000-0000F13E0000}"/>
    <cellStyle name="20% - Accent4 118 3 4" xfId="16608" xr:uid="{00000000-0005-0000-0000-0000F23E0000}"/>
    <cellStyle name="20% - Accent4 118 3 5" xfId="16609" xr:uid="{00000000-0005-0000-0000-0000F33E0000}"/>
    <cellStyle name="20% - Accent4 118 4" xfId="16610" xr:uid="{00000000-0005-0000-0000-0000F43E0000}"/>
    <cellStyle name="20% - Accent4 118 4 2" xfId="16611" xr:uid="{00000000-0005-0000-0000-0000F53E0000}"/>
    <cellStyle name="20% - Accent4 118 4 2 2" xfId="16612" xr:uid="{00000000-0005-0000-0000-0000F63E0000}"/>
    <cellStyle name="20% - Accent4 118 4 3" xfId="16613" xr:uid="{00000000-0005-0000-0000-0000F73E0000}"/>
    <cellStyle name="20% - Accent4 118 5" xfId="16614" xr:uid="{00000000-0005-0000-0000-0000F83E0000}"/>
    <cellStyle name="20% - Accent4 118 5 2" xfId="16615" xr:uid="{00000000-0005-0000-0000-0000F93E0000}"/>
    <cellStyle name="20% - Accent4 118 6" xfId="16616" xr:uid="{00000000-0005-0000-0000-0000FA3E0000}"/>
    <cellStyle name="20% - Accent4 118 7" xfId="16617" xr:uid="{00000000-0005-0000-0000-0000FB3E0000}"/>
    <cellStyle name="20% - Accent4 119" xfId="16618" xr:uid="{00000000-0005-0000-0000-0000FC3E0000}"/>
    <cellStyle name="20% - Accent4 119 2" xfId="16619" xr:uid="{00000000-0005-0000-0000-0000FD3E0000}"/>
    <cellStyle name="20% - Accent4 119 2 2" xfId="16620" xr:uid="{00000000-0005-0000-0000-0000FE3E0000}"/>
    <cellStyle name="20% - Accent4 119 2 2 2" xfId="16621" xr:uid="{00000000-0005-0000-0000-0000FF3E0000}"/>
    <cellStyle name="20% - Accent4 119 2 2 2 2" xfId="16622" xr:uid="{00000000-0005-0000-0000-0000003F0000}"/>
    <cellStyle name="20% - Accent4 119 2 2 2 2 2" xfId="16623" xr:uid="{00000000-0005-0000-0000-0000013F0000}"/>
    <cellStyle name="20% - Accent4 119 2 2 2 3" xfId="16624" xr:uid="{00000000-0005-0000-0000-0000023F0000}"/>
    <cellStyle name="20% - Accent4 119 2 2 3" xfId="16625" xr:uid="{00000000-0005-0000-0000-0000033F0000}"/>
    <cellStyle name="20% - Accent4 119 2 2 3 2" xfId="16626" xr:uid="{00000000-0005-0000-0000-0000043F0000}"/>
    <cellStyle name="20% - Accent4 119 2 2 4" xfId="16627" xr:uid="{00000000-0005-0000-0000-0000053F0000}"/>
    <cellStyle name="20% - Accent4 119 2 2 5" xfId="16628" xr:uid="{00000000-0005-0000-0000-0000063F0000}"/>
    <cellStyle name="20% - Accent4 119 2 3" xfId="16629" xr:uid="{00000000-0005-0000-0000-0000073F0000}"/>
    <cellStyle name="20% - Accent4 119 2 3 2" xfId="16630" xr:uid="{00000000-0005-0000-0000-0000083F0000}"/>
    <cellStyle name="20% - Accent4 119 2 3 2 2" xfId="16631" xr:uid="{00000000-0005-0000-0000-0000093F0000}"/>
    <cellStyle name="20% - Accent4 119 2 3 3" xfId="16632" xr:uid="{00000000-0005-0000-0000-00000A3F0000}"/>
    <cellStyle name="20% - Accent4 119 2 4" xfId="16633" xr:uid="{00000000-0005-0000-0000-00000B3F0000}"/>
    <cellStyle name="20% - Accent4 119 2 4 2" xfId="16634" xr:uid="{00000000-0005-0000-0000-00000C3F0000}"/>
    <cellStyle name="20% - Accent4 119 2 5" xfId="16635" xr:uid="{00000000-0005-0000-0000-00000D3F0000}"/>
    <cellStyle name="20% - Accent4 119 2 6" xfId="16636" xr:uid="{00000000-0005-0000-0000-00000E3F0000}"/>
    <cellStyle name="20% - Accent4 119 3" xfId="16637" xr:uid="{00000000-0005-0000-0000-00000F3F0000}"/>
    <cellStyle name="20% - Accent4 119 3 2" xfId="16638" xr:uid="{00000000-0005-0000-0000-0000103F0000}"/>
    <cellStyle name="20% - Accent4 119 3 2 2" xfId="16639" xr:uid="{00000000-0005-0000-0000-0000113F0000}"/>
    <cellStyle name="20% - Accent4 119 3 2 2 2" xfId="16640" xr:uid="{00000000-0005-0000-0000-0000123F0000}"/>
    <cellStyle name="20% - Accent4 119 3 2 3" xfId="16641" xr:uid="{00000000-0005-0000-0000-0000133F0000}"/>
    <cellStyle name="20% - Accent4 119 3 3" xfId="16642" xr:uid="{00000000-0005-0000-0000-0000143F0000}"/>
    <cellStyle name="20% - Accent4 119 3 3 2" xfId="16643" xr:uid="{00000000-0005-0000-0000-0000153F0000}"/>
    <cellStyle name="20% - Accent4 119 3 4" xfId="16644" xr:uid="{00000000-0005-0000-0000-0000163F0000}"/>
    <cellStyle name="20% - Accent4 119 3 5" xfId="16645" xr:uid="{00000000-0005-0000-0000-0000173F0000}"/>
    <cellStyle name="20% - Accent4 119 4" xfId="16646" xr:uid="{00000000-0005-0000-0000-0000183F0000}"/>
    <cellStyle name="20% - Accent4 119 4 2" xfId="16647" xr:uid="{00000000-0005-0000-0000-0000193F0000}"/>
    <cellStyle name="20% - Accent4 119 4 2 2" xfId="16648" xr:uid="{00000000-0005-0000-0000-00001A3F0000}"/>
    <cellStyle name="20% - Accent4 119 4 3" xfId="16649" xr:uid="{00000000-0005-0000-0000-00001B3F0000}"/>
    <cellStyle name="20% - Accent4 119 5" xfId="16650" xr:uid="{00000000-0005-0000-0000-00001C3F0000}"/>
    <cellStyle name="20% - Accent4 119 5 2" xfId="16651" xr:uid="{00000000-0005-0000-0000-00001D3F0000}"/>
    <cellStyle name="20% - Accent4 119 6" xfId="16652" xr:uid="{00000000-0005-0000-0000-00001E3F0000}"/>
    <cellStyle name="20% - Accent4 119 7" xfId="16653" xr:uid="{00000000-0005-0000-0000-00001F3F0000}"/>
    <cellStyle name="20% - Accent4 12" xfId="16654" xr:uid="{00000000-0005-0000-0000-0000203F0000}"/>
    <cellStyle name="20% - Accent4 12 2" xfId="16655" xr:uid="{00000000-0005-0000-0000-0000213F0000}"/>
    <cellStyle name="20% - Accent4 12 2 2" xfId="16656" xr:uid="{00000000-0005-0000-0000-0000223F0000}"/>
    <cellStyle name="20% - Accent4 12 3" xfId="16657" xr:uid="{00000000-0005-0000-0000-0000233F0000}"/>
    <cellStyle name="20% - Accent4 12 3 2" xfId="16658" xr:uid="{00000000-0005-0000-0000-0000243F0000}"/>
    <cellStyle name="20% - Accent4 12 4" xfId="16659" xr:uid="{00000000-0005-0000-0000-0000253F0000}"/>
    <cellStyle name="20% - Accent4 120" xfId="16660" xr:uid="{00000000-0005-0000-0000-0000263F0000}"/>
    <cellStyle name="20% - Accent4 120 2" xfId="16661" xr:uid="{00000000-0005-0000-0000-0000273F0000}"/>
    <cellStyle name="20% - Accent4 120 2 2" xfId="16662" xr:uid="{00000000-0005-0000-0000-0000283F0000}"/>
    <cellStyle name="20% - Accent4 120 2 2 2" xfId="16663" xr:uid="{00000000-0005-0000-0000-0000293F0000}"/>
    <cellStyle name="20% - Accent4 120 2 2 2 2" xfId="16664" xr:uid="{00000000-0005-0000-0000-00002A3F0000}"/>
    <cellStyle name="20% - Accent4 120 2 2 3" xfId="16665" xr:uid="{00000000-0005-0000-0000-00002B3F0000}"/>
    <cellStyle name="20% - Accent4 120 2 3" xfId="16666" xr:uid="{00000000-0005-0000-0000-00002C3F0000}"/>
    <cellStyle name="20% - Accent4 120 2 3 2" xfId="16667" xr:uid="{00000000-0005-0000-0000-00002D3F0000}"/>
    <cellStyle name="20% - Accent4 120 2 4" xfId="16668" xr:uid="{00000000-0005-0000-0000-00002E3F0000}"/>
    <cellStyle name="20% - Accent4 120 2 5" xfId="16669" xr:uid="{00000000-0005-0000-0000-00002F3F0000}"/>
    <cellStyle name="20% - Accent4 120 3" xfId="16670" xr:uid="{00000000-0005-0000-0000-0000303F0000}"/>
    <cellStyle name="20% - Accent4 120 3 2" xfId="16671" xr:uid="{00000000-0005-0000-0000-0000313F0000}"/>
    <cellStyle name="20% - Accent4 120 3 2 2" xfId="16672" xr:uid="{00000000-0005-0000-0000-0000323F0000}"/>
    <cellStyle name="20% - Accent4 120 3 3" xfId="16673" xr:uid="{00000000-0005-0000-0000-0000333F0000}"/>
    <cellStyle name="20% - Accent4 120 4" xfId="16674" xr:uid="{00000000-0005-0000-0000-0000343F0000}"/>
    <cellStyle name="20% - Accent4 120 4 2" xfId="16675" xr:uid="{00000000-0005-0000-0000-0000353F0000}"/>
    <cellStyle name="20% - Accent4 120 5" xfId="16676" xr:uid="{00000000-0005-0000-0000-0000363F0000}"/>
    <cellStyle name="20% - Accent4 120 6" xfId="16677" xr:uid="{00000000-0005-0000-0000-0000373F0000}"/>
    <cellStyle name="20% - Accent4 121" xfId="16678" xr:uid="{00000000-0005-0000-0000-0000383F0000}"/>
    <cellStyle name="20% - Accent4 121 2" xfId="16679" xr:uid="{00000000-0005-0000-0000-0000393F0000}"/>
    <cellStyle name="20% - Accent4 121 2 2" xfId="16680" xr:uid="{00000000-0005-0000-0000-00003A3F0000}"/>
    <cellStyle name="20% - Accent4 121 2 2 2" xfId="16681" xr:uid="{00000000-0005-0000-0000-00003B3F0000}"/>
    <cellStyle name="20% - Accent4 121 2 2 2 2" xfId="16682" xr:uid="{00000000-0005-0000-0000-00003C3F0000}"/>
    <cellStyle name="20% - Accent4 121 2 2 3" xfId="16683" xr:uid="{00000000-0005-0000-0000-00003D3F0000}"/>
    <cellStyle name="20% - Accent4 121 2 3" xfId="16684" xr:uid="{00000000-0005-0000-0000-00003E3F0000}"/>
    <cellStyle name="20% - Accent4 121 2 3 2" xfId="16685" xr:uid="{00000000-0005-0000-0000-00003F3F0000}"/>
    <cellStyle name="20% - Accent4 121 2 4" xfId="16686" xr:uid="{00000000-0005-0000-0000-0000403F0000}"/>
    <cellStyle name="20% - Accent4 121 2 5" xfId="16687" xr:uid="{00000000-0005-0000-0000-0000413F0000}"/>
    <cellStyle name="20% - Accent4 121 3" xfId="16688" xr:uid="{00000000-0005-0000-0000-0000423F0000}"/>
    <cellStyle name="20% - Accent4 121 3 2" xfId="16689" xr:uid="{00000000-0005-0000-0000-0000433F0000}"/>
    <cellStyle name="20% - Accent4 121 3 2 2" xfId="16690" xr:uid="{00000000-0005-0000-0000-0000443F0000}"/>
    <cellStyle name="20% - Accent4 121 3 3" xfId="16691" xr:uid="{00000000-0005-0000-0000-0000453F0000}"/>
    <cellStyle name="20% - Accent4 121 4" xfId="16692" xr:uid="{00000000-0005-0000-0000-0000463F0000}"/>
    <cellStyle name="20% - Accent4 121 4 2" xfId="16693" xr:uid="{00000000-0005-0000-0000-0000473F0000}"/>
    <cellStyle name="20% - Accent4 121 5" xfId="16694" xr:uid="{00000000-0005-0000-0000-0000483F0000}"/>
    <cellStyle name="20% - Accent4 121 6" xfId="16695" xr:uid="{00000000-0005-0000-0000-0000493F0000}"/>
    <cellStyle name="20% - Accent4 122" xfId="16696" xr:uid="{00000000-0005-0000-0000-00004A3F0000}"/>
    <cellStyle name="20% - Accent4 122 2" xfId="16697" xr:uid="{00000000-0005-0000-0000-00004B3F0000}"/>
    <cellStyle name="20% - Accent4 122 2 2" xfId="16698" xr:uid="{00000000-0005-0000-0000-00004C3F0000}"/>
    <cellStyle name="20% - Accent4 122 2 3" xfId="16699" xr:uid="{00000000-0005-0000-0000-00004D3F0000}"/>
    <cellStyle name="20% - Accent4 122 3" xfId="16700" xr:uid="{00000000-0005-0000-0000-00004E3F0000}"/>
    <cellStyle name="20% - Accent4 122 4" xfId="16701" xr:uid="{00000000-0005-0000-0000-00004F3F0000}"/>
    <cellStyle name="20% - Accent4 123" xfId="16702" xr:uid="{00000000-0005-0000-0000-0000503F0000}"/>
    <cellStyle name="20% - Accent4 123 2" xfId="16703" xr:uid="{00000000-0005-0000-0000-0000513F0000}"/>
    <cellStyle name="20% - Accent4 123 2 2" xfId="16704" xr:uid="{00000000-0005-0000-0000-0000523F0000}"/>
    <cellStyle name="20% - Accent4 123 2 3" xfId="16705" xr:uid="{00000000-0005-0000-0000-0000533F0000}"/>
    <cellStyle name="20% - Accent4 123 3" xfId="16706" xr:uid="{00000000-0005-0000-0000-0000543F0000}"/>
    <cellStyle name="20% - Accent4 123 4" xfId="16707" xr:uid="{00000000-0005-0000-0000-0000553F0000}"/>
    <cellStyle name="20% - Accent4 124" xfId="16708" xr:uid="{00000000-0005-0000-0000-0000563F0000}"/>
    <cellStyle name="20% - Accent4 124 2" xfId="16709" xr:uid="{00000000-0005-0000-0000-0000573F0000}"/>
    <cellStyle name="20% - Accent4 124 3" xfId="16710" xr:uid="{00000000-0005-0000-0000-0000583F0000}"/>
    <cellStyle name="20% - Accent4 125" xfId="16711" xr:uid="{00000000-0005-0000-0000-0000593F0000}"/>
    <cellStyle name="20% - Accent4 125 2" xfId="16712" xr:uid="{00000000-0005-0000-0000-00005A3F0000}"/>
    <cellStyle name="20% - Accent4 126" xfId="16713" xr:uid="{00000000-0005-0000-0000-00005B3F0000}"/>
    <cellStyle name="20% - Accent4 126 2" xfId="16714" xr:uid="{00000000-0005-0000-0000-00005C3F0000}"/>
    <cellStyle name="20% - Accent4 127" xfId="16715" xr:uid="{00000000-0005-0000-0000-00005D3F0000}"/>
    <cellStyle name="20% - Accent4 127 2" xfId="16716" xr:uid="{00000000-0005-0000-0000-00005E3F0000}"/>
    <cellStyle name="20% - Accent4 128" xfId="16717" xr:uid="{00000000-0005-0000-0000-00005F3F0000}"/>
    <cellStyle name="20% - Accent4 128 2" xfId="16718" xr:uid="{00000000-0005-0000-0000-0000603F0000}"/>
    <cellStyle name="20% - Accent4 129" xfId="16719" xr:uid="{00000000-0005-0000-0000-0000613F0000}"/>
    <cellStyle name="20% - Accent4 129 2" xfId="16720" xr:uid="{00000000-0005-0000-0000-0000623F0000}"/>
    <cellStyle name="20% - Accent4 13" xfId="16721" xr:uid="{00000000-0005-0000-0000-0000633F0000}"/>
    <cellStyle name="20% - Accent4 13 2" xfId="16722" xr:uid="{00000000-0005-0000-0000-0000643F0000}"/>
    <cellStyle name="20% - Accent4 13 2 2" xfId="16723" xr:uid="{00000000-0005-0000-0000-0000653F0000}"/>
    <cellStyle name="20% - Accent4 13 3" xfId="16724" xr:uid="{00000000-0005-0000-0000-0000663F0000}"/>
    <cellStyle name="20% - Accent4 13 3 2" xfId="16725" xr:uid="{00000000-0005-0000-0000-0000673F0000}"/>
    <cellStyle name="20% - Accent4 13 4" xfId="16726" xr:uid="{00000000-0005-0000-0000-0000683F0000}"/>
    <cellStyle name="20% - Accent4 130" xfId="16727" xr:uid="{00000000-0005-0000-0000-0000693F0000}"/>
    <cellStyle name="20% - Accent4 131" xfId="16728" xr:uid="{00000000-0005-0000-0000-00006A3F0000}"/>
    <cellStyle name="20% - Accent4 132" xfId="16729" xr:uid="{00000000-0005-0000-0000-00006B3F0000}"/>
    <cellStyle name="20% - Accent4 133" xfId="16730" xr:uid="{00000000-0005-0000-0000-00006C3F0000}"/>
    <cellStyle name="20% - Accent4 134" xfId="16731" xr:uid="{00000000-0005-0000-0000-00006D3F0000}"/>
    <cellStyle name="20% - Accent4 135" xfId="16732" xr:uid="{00000000-0005-0000-0000-00006E3F0000}"/>
    <cellStyle name="20% - Accent4 136" xfId="16733" xr:uid="{00000000-0005-0000-0000-00006F3F0000}"/>
    <cellStyle name="20% - Accent4 137" xfId="16734" xr:uid="{00000000-0005-0000-0000-0000703F0000}"/>
    <cellStyle name="20% - Accent4 138" xfId="16735" xr:uid="{00000000-0005-0000-0000-0000713F0000}"/>
    <cellStyle name="20% - Accent4 139" xfId="16736" xr:uid="{00000000-0005-0000-0000-0000723F0000}"/>
    <cellStyle name="20% - Accent4 14" xfId="16737" xr:uid="{00000000-0005-0000-0000-0000733F0000}"/>
    <cellStyle name="20% - Accent4 14 2" xfId="16738" xr:uid="{00000000-0005-0000-0000-0000743F0000}"/>
    <cellStyle name="20% - Accent4 14 2 2" xfId="16739" xr:uid="{00000000-0005-0000-0000-0000753F0000}"/>
    <cellStyle name="20% - Accent4 14 3" xfId="16740" xr:uid="{00000000-0005-0000-0000-0000763F0000}"/>
    <cellStyle name="20% - Accent4 14 3 2" xfId="16741" xr:uid="{00000000-0005-0000-0000-0000773F0000}"/>
    <cellStyle name="20% - Accent4 14 4" xfId="16742" xr:uid="{00000000-0005-0000-0000-0000783F0000}"/>
    <cellStyle name="20% - Accent4 140" xfId="16743" xr:uid="{00000000-0005-0000-0000-0000793F0000}"/>
    <cellStyle name="20% - Accent4 141" xfId="16744" xr:uid="{00000000-0005-0000-0000-00007A3F0000}"/>
    <cellStyle name="20% - Accent4 142" xfId="16745" xr:uid="{00000000-0005-0000-0000-00007B3F0000}"/>
    <cellStyle name="20% - Accent4 143" xfId="16746" xr:uid="{00000000-0005-0000-0000-00007C3F0000}"/>
    <cellStyle name="20% - Accent4 144" xfId="16747" xr:uid="{00000000-0005-0000-0000-00007D3F0000}"/>
    <cellStyle name="20% - Accent4 145" xfId="16748" xr:uid="{00000000-0005-0000-0000-00007E3F0000}"/>
    <cellStyle name="20% - Accent4 146" xfId="16749" xr:uid="{00000000-0005-0000-0000-00007F3F0000}"/>
    <cellStyle name="20% - Accent4 147" xfId="16750" xr:uid="{00000000-0005-0000-0000-0000803F0000}"/>
    <cellStyle name="20% - Accent4 148" xfId="16751" xr:uid="{00000000-0005-0000-0000-0000813F0000}"/>
    <cellStyle name="20% - Accent4 149" xfId="16752" xr:uid="{00000000-0005-0000-0000-0000823F0000}"/>
    <cellStyle name="20% - Accent4 15" xfId="16753" xr:uid="{00000000-0005-0000-0000-0000833F0000}"/>
    <cellStyle name="20% - Accent4 15 2" xfId="16754" xr:uid="{00000000-0005-0000-0000-0000843F0000}"/>
    <cellStyle name="20% - Accent4 15 2 2" xfId="16755" xr:uid="{00000000-0005-0000-0000-0000853F0000}"/>
    <cellStyle name="20% - Accent4 15 3" xfId="16756" xr:uid="{00000000-0005-0000-0000-0000863F0000}"/>
    <cellStyle name="20% - Accent4 15 3 2" xfId="16757" xr:uid="{00000000-0005-0000-0000-0000873F0000}"/>
    <cellStyle name="20% - Accent4 15 4" xfId="16758" xr:uid="{00000000-0005-0000-0000-0000883F0000}"/>
    <cellStyle name="20% - Accent4 150" xfId="16759" xr:uid="{00000000-0005-0000-0000-0000893F0000}"/>
    <cellStyle name="20% - Accent4 151" xfId="16760" xr:uid="{00000000-0005-0000-0000-00008A3F0000}"/>
    <cellStyle name="20% - Accent4 152" xfId="16761" xr:uid="{00000000-0005-0000-0000-00008B3F0000}"/>
    <cellStyle name="20% - Accent4 153" xfId="16762" xr:uid="{00000000-0005-0000-0000-00008C3F0000}"/>
    <cellStyle name="20% - Accent4 154" xfId="16763" xr:uid="{00000000-0005-0000-0000-00008D3F0000}"/>
    <cellStyle name="20% - Accent4 155" xfId="16764" xr:uid="{00000000-0005-0000-0000-00008E3F0000}"/>
    <cellStyle name="20% - Accent4 156" xfId="16765" xr:uid="{00000000-0005-0000-0000-00008F3F0000}"/>
    <cellStyle name="20% - Accent4 157" xfId="16766" xr:uid="{00000000-0005-0000-0000-0000903F0000}"/>
    <cellStyle name="20% - Accent4 158" xfId="16767" xr:uid="{00000000-0005-0000-0000-0000913F0000}"/>
    <cellStyle name="20% - Accent4 159" xfId="16768" xr:uid="{00000000-0005-0000-0000-0000923F0000}"/>
    <cellStyle name="20% - Accent4 16" xfId="16769" xr:uid="{00000000-0005-0000-0000-0000933F0000}"/>
    <cellStyle name="20% - Accent4 16 2" xfId="16770" xr:uid="{00000000-0005-0000-0000-0000943F0000}"/>
    <cellStyle name="20% - Accent4 16 2 2" xfId="16771" xr:uid="{00000000-0005-0000-0000-0000953F0000}"/>
    <cellStyle name="20% - Accent4 16 3" xfId="16772" xr:uid="{00000000-0005-0000-0000-0000963F0000}"/>
    <cellStyle name="20% - Accent4 16 3 2" xfId="16773" xr:uid="{00000000-0005-0000-0000-0000973F0000}"/>
    <cellStyle name="20% - Accent4 16 4" xfId="16774" xr:uid="{00000000-0005-0000-0000-0000983F0000}"/>
    <cellStyle name="20% - Accent4 160" xfId="16775" xr:uid="{00000000-0005-0000-0000-0000993F0000}"/>
    <cellStyle name="20% - Accent4 161" xfId="16776" xr:uid="{00000000-0005-0000-0000-00009A3F0000}"/>
    <cellStyle name="20% - Accent4 162" xfId="16777" xr:uid="{00000000-0005-0000-0000-00009B3F0000}"/>
    <cellStyle name="20% - Accent4 163" xfId="16778" xr:uid="{00000000-0005-0000-0000-00009C3F0000}"/>
    <cellStyle name="20% - Accent4 164" xfId="16779" xr:uid="{00000000-0005-0000-0000-00009D3F0000}"/>
    <cellStyle name="20% - Accent4 165" xfId="16780" xr:uid="{00000000-0005-0000-0000-00009E3F0000}"/>
    <cellStyle name="20% - Accent4 166" xfId="16781" xr:uid="{00000000-0005-0000-0000-00009F3F0000}"/>
    <cellStyle name="20% - Accent4 167" xfId="16782" xr:uid="{00000000-0005-0000-0000-0000A03F0000}"/>
    <cellStyle name="20% - Accent4 168" xfId="16783" xr:uid="{00000000-0005-0000-0000-0000A13F0000}"/>
    <cellStyle name="20% - Accent4 169" xfId="16784" xr:uid="{00000000-0005-0000-0000-0000A23F0000}"/>
    <cellStyle name="20% - Accent4 17" xfId="16785" xr:uid="{00000000-0005-0000-0000-0000A33F0000}"/>
    <cellStyle name="20% - Accent4 17 2" xfId="16786" xr:uid="{00000000-0005-0000-0000-0000A43F0000}"/>
    <cellStyle name="20% - Accent4 17 2 2" xfId="16787" xr:uid="{00000000-0005-0000-0000-0000A53F0000}"/>
    <cellStyle name="20% - Accent4 17 3" xfId="16788" xr:uid="{00000000-0005-0000-0000-0000A63F0000}"/>
    <cellStyle name="20% - Accent4 17 3 2" xfId="16789" xr:uid="{00000000-0005-0000-0000-0000A73F0000}"/>
    <cellStyle name="20% - Accent4 17 4" xfId="16790" xr:uid="{00000000-0005-0000-0000-0000A83F0000}"/>
    <cellStyle name="20% - Accent4 170" xfId="16791" xr:uid="{00000000-0005-0000-0000-0000A93F0000}"/>
    <cellStyle name="20% - Accent4 171" xfId="16792" xr:uid="{00000000-0005-0000-0000-0000AA3F0000}"/>
    <cellStyle name="20% - Accent4 172" xfId="16793" xr:uid="{00000000-0005-0000-0000-0000AB3F0000}"/>
    <cellStyle name="20% - Accent4 173" xfId="16794" xr:uid="{00000000-0005-0000-0000-0000AC3F0000}"/>
    <cellStyle name="20% - Accent4 174" xfId="16795" xr:uid="{00000000-0005-0000-0000-0000AD3F0000}"/>
    <cellStyle name="20% - Accent4 175" xfId="16796" xr:uid="{00000000-0005-0000-0000-0000AE3F0000}"/>
    <cellStyle name="20% - Accent4 176" xfId="16797" xr:uid="{00000000-0005-0000-0000-0000AF3F0000}"/>
    <cellStyle name="20% - Accent4 177" xfId="16798" xr:uid="{00000000-0005-0000-0000-0000B03F0000}"/>
    <cellStyle name="20% - Accent4 178" xfId="16799" xr:uid="{00000000-0005-0000-0000-0000B13F0000}"/>
    <cellStyle name="20% - Accent4 179" xfId="16800" xr:uid="{00000000-0005-0000-0000-0000B23F0000}"/>
    <cellStyle name="20% - Accent4 18" xfId="16801" xr:uid="{00000000-0005-0000-0000-0000B33F0000}"/>
    <cellStyle name="20% - Accent4 18 2" xfId="16802" xr:uid="{00000000-0005-0000-0000-0000B43F0000}"/>
    <cellStyle name="20% - Accent4 18 2 2" xfId="16803" xr:uid="{00000000-0005-0000-0000-0000B53F0000}"/>
    <cellStyle name="20% - Accent4 18 3" xfId="16804" xr:uid="{00000000-0005-0000-0000-0000B63F0000}"/>
    <cellStyle name="20% - Accent4 18 3 2" xfId="16805" xr:uid="{00000000-0005-0000-0000-0000B73F0000}"/>
    <cellStyle name="20% - Accent4 18 4" xfId="16806" xr:uid="{00000000-0005-0000-0000-0000B83F0000}"/>
    <cellStyle name="20% - Accent4 180" xfId="16807" xr:uid="{00000000-0005-0000-0000-0000B93F0000}"/>
    <cellStyle name="20% - Accent4 181" xfId="16808" xr:uid="{00000000-0005-0000-0000-0000BA3F0000}"/>
    <cellStyle name="20% - Accent4 182" xfId="16809" xr:uid="{00000000-0005-0000-0000-0000BB3F0000}"/>
    <cellStyle name="20% - Accent4 19" xfId="16810" xr:uid="{00000000-0005-0000-0000-0000BC3F0000}"/>
    <cellStyle name="20% - Accent4 19 2" xfId="16811" xr:uid="{00000000-0005-0000-0000-0000BD3F0000}"/>
    <cellStyle name="20% - Accent4 19 2 2" xfId="16812" xr:uid="{00000000-0005-0000-0000-0000BE3F0000}"/>
    <cellStyle name="20% - Accent4 19 3" xfId="16813" xr:uid="{00000000-0005-0000-0000-0000BF3F0000}"/>
    <cellStyle name="20% - Accent4 19 3 2" xfId="16814" xr:uid="{00000000-0005-0000-0000-0000C03F0000}"/>
    <cellStyle name="20% - Accent4 19 4" xfId="16815" xr:uid="{00000000-0005-0000-0000-0000C13F0000}"/>
    <cellStyle name="20% - Accent4 2" xfId="46" xr:uid="{00000000-0005-0000-0000-0000C23F0000}"/>
    <cellStyle name="20% - Accent4 2 2" xfId="47" xr:uid="{00000000-0005-0000-0000-0000C33F0000}"/>
    <cellStyle name="20% - Accent4 2 2 2" xfId="16816" xr:uid="{00000000-0005-0000-0000-0000C43F0000}"/>
    <cellStyle name="20% - Accent4 2 2 2 2" xfId="16817" xr:uid="{00000000-0005-0000-0000-0000C53F0000}"/>
    <cellStyle name="20% - Accent4 2 2 3" xfId="16818" xr:uid="{00000000-0005-0000-0000-0000C63F0000}"/>
    <cellStyle name="20% - Accent4 2 2 3 2" xfId="16819" xr:uid="{00000000-0005-0000-0000-0000C73F0000}"/>
    <cellStyle name="20% - Accent4 2 2 3 2 2" xfId="16820" xr:uid="{00000000-0005-0000-0000-0000C83F0000}"/>
    <cellStyle name="20% - Accent4 2 2 3 2 3" xfId="16821" xr:uid="{00000000-0005-0000-0000-0000C93F0000}"/>
    <cellStyle name="20% - Accent4 2 2 3 3" xfId="16822" xr:uid="{00000000-0005-0000-0000-0000CA3F0000}"/>
    <cellStyle name="20% - Accent4 2 2 3 4" xfId="16823" xr:uid="{00000000-0005-0000-0000-0000CB3F0000}"/>
    <cellStyle name="20% - Accent4 2 2 4" xfId="16824" xr:uid="{00000000-0005-0000-0000-0000CC3F0000}"/>
    <cellStyle name="20% - Accent4 2 2 4 2" xfId="16825" xr:uid="{00000000-0005-0000-0000-0000CD3F0000}"/>
    <cellStyle name="20% - Accent4 2 2 4 3" xfId="16826" xr:uid="{00000000-0005-0000-0000-0000CE3F0000}"/>
    <cellStyle name="20% - Accent4 2 2 5" xfId="16827" xr:uid="{00000000-0005-0000-0000-0000CF3F0000}"/>
    <cellStyle name="20% - Accent4 2 2 6" xfId="16828" xr:uid="{00000000-0005-0000-0000-0000D03F0000}"/>
    <cellStyle name="20% - Accent4 2 3" xfId="48" xr:uid="{00000000-0005-0000-0000-0000D13F0000}"/>
    <cellStyle name="20% - Accent4 2 3 10" xfId="16829" xr:uid="{00000000-0005-0000-0000-0000D23F0000}"/>
    <cellStyle name="20% - Accent4 2 3 11" xfId="16830" xr:uid="{00000000-0005-0000-0000-0000D33F0000}"/>
    <cellStyle name="20% - Accent4 2 3 12" xfId="16831" xr:uid="{00000000-0005-0000-0000-0000D43F0000}"/>
    <cellStyle name="20% - Accent4 2 3 2" xfId="16832" xr:uid="{00000000-0005-0000-0000-0000D53F0000}"/>
    <cellStyle name="20% - Accent4 2 3 2 2" xfId="16833" xr:uid="{00000000-0005-0000-0000-0000D63F0000}"/>
    <cellStyle name="20% - Accent4 2 3 2 2 2" xfId="16834" xr:uid="{00000000-0005-0000-0000-0000D73F0000}"/>
    <cellStyle name="20% - Accent4 2 3 2 2 2 2" xfId="16835" xr:uid="{00000000-0005-0000-0000-0000D83F0000}"/>
    <cellStyle name="20% - Accent4 2 3 2 2 2 2 2" xfId="16836" xr:uid="{00000000-0005-0000-0000-0000D93F0000}"/>
    <cellStyle name="20% - Accent4 2 3 2 2 2 3" xfId="16837" xr:uid="{00000000-0005-0000-0000-0000DA3F0000}"/>
    <cellStyle name="20% - Accent4 2 3 2 2 3" xfId="16838" xr:uid="{00000000-0005-0000-0000-0000DB3F0000}"/>
    <cellStyle name="20% - Accent4 2 3 2 2 3 2" xfId="16839" xr:uid="{00000000-0005-0000-0000-0000DC3F0000}"/>
    <cellStyle name="20% - Accent4 2 3 2 2 4" xfId="16840" xr:uid="{00000000-0005-0000-0000-0000DD3F0000}"/>
    <cellStyle name="20% - Accent4 2 3 2 3" xfId="16841" xr:uid="{00000000-0005-0000-0000-0000DE3F0000}"/>
    <cellStyle name="20% - Accent4 2 3 2 3 2" xfId="16842" xr:uid="{00000000-0005-0000-0000-0000DF3F0000}"/>
    <cellStyle name="20% - Accent4 2 3 2 3 2 2" xfId="16843" xr:uid="{00000000-0005-0000-0000-0000E03F0000}"/>
    <cellStyle name="20% - Accent4 2 3 2 3 3" xfId="16844" xr:uid="{00000000-0005-0000-0000-0000E13F0000}"/>
    <cellStyle name="20% - Accent4 2 3 2 4" xfId="16845" xr:uid="{00000000-0005-0000-0000-0000E23F0000}"/>
    <cellStyle name="20% - Accent4 2 3 2 4 2" xfId="16846" xr:uid="{00000000-0005-0000-0000-0000E33F0000}"/>
    <cellStyle name="20% - Accent4 2 3 2 4 2 2" xfId="16847" xr:uid="{00000000-0005-0000-0000-0000E43F0000}"/>
    <cellStyle name="20% - Accent4 2 3 2 4 3" xfId="16848" xr:uid="{00000000-0005-0000-0000-0000E53F0000}"/>
    <cellStyle name="20% - Accent4 2 3 2 5" xfId="16849" xr:uid="{00000000-0005-0000-0000-0000E63F0000}"/>
    <cellStyle name="20% - Accent4 2 3 2 5 2" xfId="16850" xr:uid="{00000000-0005-0000-0000-0000E73F0000}"/>
    <cellStyle name="20% - Accent4 2 3 2 6" xfId="16851" xr:uid="{00000000-0005-0000-0000-0000E83F0000}"/>
    <cellStyle name="20% - Accent4 2 3 3" xfId="16852" xr:uid="{00000000-0005-0000-0000-0000E93F0000}"/>
    <cellStyle name="20% - Accent4 2 3 3 2" xfId="16853" xr:uid="{00000000-0005-0000-0000-0000EA3F0000}"/>
    <cellStyle name="20% - Accent4 2 3 3 2 2" xfId="16854" xr:uid="{00000000-0005-0000-0000-0000EB3F0000}"/>
    <cellStyle name="20% - Accent4 2 3 3 2 2 2" xfId="16855" xr:uid="{00000000-0005-0000-0000-0000EC3F0000}"/>
    <cellStyle name="20% - Accent4 2 3 3 2 3" xfId="16856" xr:uid="{00000000-0005-0000-0000-0000ED3F0000}"/>
    <cellStyle name="20% - Accent4 2 3 3 3" xfId="16857" xr:uid="{00000000-0005-0000-0000-0000EE3F0000}"/>
    <cellStyle name="20% - Accent4 2 3 3 3 2" xfId="16858" xr:uid="{00000000-0005-0000-0000-0000EF3F0000}"/>
    <cellStyle name="20% - Accent4 2 3 3 4" xfId="16859" xr:uid="{00000000-0005-0000-0000-0000F03F0000}"/>
    <cellStyle name="20% - Accent4 2 3 4" xfId="16860" xr:uid="{00000000-0005-0000-0000-0000F13F0000}"/>
    <cellStyle name="20% - Accent4 2 3 4 2" xfId="16861" xr:uid="{00000000-0005-0000-0000-0000F23F0000}"/>
    <cellStyle name="20% - Accent4 2 3 4 2 2" xfId="16862" xr:uid="{00000000-0005-0000-0000-0000F33F0000}"/>
    <cellStyle name="20% - Accent4 2 3 4 2 2 2" xfId="16863" xr:uid="{00000000-0005-0000-0000-0000F43F0000}"/>
    <cellStyle name="20% - Accent4 2 3 4 2 3" xfId="16864" xr:uid="{00000000-0005-0000-0000-0000F53F0000}"/>
    <cellStyle name="20% - Accent4 2 3 4 3" xfId="16865" xr:uid="{00000000-0005-0000-0000-0000F63F0000}"/>
    <cellStyle name="20% - Accent4 2 3 4 3 2" xfId="16866" xr:uid="{00000000-0005-0000-0000-0000F73F0000}"/>
    <cellStyle name="20% - Accent4 2 3 4 4" xfId="16867" xr:uid="{00000000-0005-0000-0000-0000F83F0000}"/>
    <cellStyle name="20% - Accent4 2 3 5" xfId="16868" xr:uid="{00000000-0005-0000-0000-0000F93F0000}"/>
    <cellStyle name="20% - Accent4 2 3 5 2" xfId="16869" xr:uid="{00000000-0005-0000-0000-0000FA3F0000}"/>
    <cellStyle name="20% - Accent4 2 3 5 2 2" xfId="16870" xr:uid="{00000000-0005-0000-0000-0000FB3F0000}"/>
    <cellStyle name="20% - Accent4 2 3 5 2 2 2" xfId="16871" xr:uid="{00000000-0005-0000-0000-0000FC3F0000}"/>
    <cellStyle name="20% - Accent4 2 3 5 2 3" xfId="16872" xr:uid="{00000000-0005-0000-0000-0000FD3F0000}"/>
    <cellStyle name="20% - Accent4 2 3 5 3" xfId="16873" xr:uid="{00000000-0005-0000-0000-0000FE3F0000}"/>
    <cellStyle name="20% - Accent4 2 3 5 3 2" xfId="16874" xr:uid="{00000000-0005-0000-0000-0000FF3F0000}"/>
    <cellStyle name="20% - Accent4 2 3 5 4" xfId="16875" xr:uid="{00000000-0005-0000-0000-000000400000}"/>
    <cellStyle name="20% - Accent4 2 3 6" xfId="16876" xr:uid="{00000000-0005-0000-0000-000001400000}"/>
    <cellStyle name="20% - Accent4 2 3 6 2" xfId="16877" xr:uid="{00000000-0005-0000-0000-000002400000}"/>
    <cellStyle name="20% - Accent4 2 3 6 2 2" xfId="16878" xr:uid="{00000000-0005-0000-0000-000003400000}"/>
    <cellStyle name="20% - Accent4 2 3 6 2 2 2" xfId="16879" xr:uid="{00000000-0005-0000-0000-000004400000}"/>
    <cellStyle name="20% - Accent4 2 3 6 2 3" xfId="16880" xr:uid="{00000000-0005-0000-0000-000005400000}"/>
    <cellStyle name="20% - Accent4 2 3 6 3" xfId="16881" xr:uid="{00000000-0005-0000-0000-000006400000}"/>
    <cellStyle name="20% - Accent4 2 3 6 3 2" xfId="16882" xr:uid="{00000000-0005-0000-0000-000007400000}"/>
    <cellStyle name="20% - Accent4 2 3 6 4" xfId="16883" xr:uid="{00000000-0005-0000-0000-000008400000}"/>
    <cellStyle name="20% - Accent4 2 3 7" xfId="16884" xr:uid="{00000000-0005-0000-0000-000009400000}"/>
    <cellStyle name="20% - Accent4 2 3 7 2" xfId="16885" xr:uid="{00000000-0005-0000-0000-00000A400000}"/>
    <cellStyle name="20% - Accent4 2 3 7 2 2" xfId="16886" xr:uid="{00000000-0005-0000-0000-00000B400000}"/>
    <cellStyle name="20% - Accent4 2 3 7 3" xfId="16887" xr:uid="{00000000-0005-0000-0000-00000C400000}"/>
    <cellStyle name="20% - Accent4 2 3 8" xfId="16888" xr:uid="{00000000-0005-0000-0000-00000D400000}"/>
    <cellStyle name="20% - Accent4 2 3 8 2" xfId="16889" xr:uid="{00000000-0005-0000-0000-00000E400000}"/>
    <cellStyle name="20% - Accent4 2 3 8 2 2" xfId="16890" xr:uid="{00000000-0005-0000-0000-00000F400000}"/>
    <cellStyle name="20% - Accent4 2 3 8 3" xfId="16891" xr:uid="{00000000-0005-0000-0000-000010400000}"/>
    <cellStyle name="20% - Accent4 2 3 9" xfId="16892" xr:uid="{00000000-0005-0000-0000-000011400000}"/>
    <cellStyle name="20% - Accent4 2 3 9 2" xfId="16893" xr:uid="{00000000-0005-0000-0000-000012400000}"/>
    <cellStyle name="20% - Accent4 2 4" xfId="482" xr:uid="{00000000-0005-0000-0000-000013400000}"/>
    <cellStyle name="20% - Accent4 2 4 2" xfId="16894" xr:uid="{00000000-0005-0000-0000-000014400000}"/>
    <cellStyle name="20% - Accent4 2 4 2 2" xfId="16895" xr:uid="{00000000-0005-0000-0000-000015400000}"/>
    <cellStyle name="20% - Accent4 2 4 2 3" xfId="16896" xr:uid="{00000000-0005-0000-0000-000016400000}"/>
    <cellStyle name="20% - Accent4 2 4 3" xfId="16897" xr:uid="{00000000-0005-0000-0000-000017400000}"/>
    <cellStyle name="20% - Accent4 2 4 4" xfId="16898" xr:uid="{00000000-0005-0000-0000-000018400000}"/>
    <cellStyle name="20% - Accent4 2 4 5" xfId="16899" xr:uid="{00000000-0005-0000-0000-000019400000}"/>
    <cellStyle name="20% - Accent4 2 5" xfId="16900" xr:uid="{00000000-0005-0000-0000-00001A400000}"/>
    <cellStyle name="20% - Accent4 2 5 2" xfId="16901" xr:uid="{00000000-0005-0000-0000-00001B400000}"/>
    <cellStyle name="20% - Accent4 2 5 3" xfId="16902" xr:uid="{00000000-0005-0000-0000-00001C400000}"/>
    <cellStyle name="20% - Accent4 2 6" xfId="16903" xr:uid="{00000000-0005-0000-0000-00001D400000}"/>
    <cellStyle name="20% - Accent4 2 7" xfId="16904" xr:uid="{00000000-0005-0000-0000-00001E400000}"/>
    <cellStyle name="20% - Accent4 2 8" xfId="16905" xr:uid="{00000000-0005-0000-0000-00001F400000}"/>
    <cellStyle name="20% - Accent4 20" xfId="16906" xr:uid="{00000000-0005-0000-0000-000020400000}"/>
    <cellStyle name="20% - Accent4 20 2" xfId="16907" xr:uid="{00000000-0005-0000-0000-000021400000}"/>
    <cellStyle name="20% - Accent4 20 2 2" xfId="16908" xr:uid="{00000000-0005-0000-0000-000022400000}"/>
    <cellStyle name="20% - Accent4 20 3" xfId="16909" xr:uid="{00000000-0005-0000-0000-000023400000}"/>
    <cellStyle name="20% - Accent4 20 3 2" xfId="16910" xr:uid="{00000000-0005-0000-0000-000024400000}"/>
    <cellStyle name="20% - Accent4 20 4" xfId="16911" xr:uid="{00000000-0005-0000-0000-000025400000}"/>
    <cellStyle name="20% - Accent4 21" xfId="16912" xr:uid="{00000000-0005-0000-0000-000026400000}"/>
    <cellStyle name="20% - Accent4 21 2" xfId="16913" xr:uid="{00000000-0005-0000-0000-000027400000}"/>
    <cellStyle name="20% - Accent4 21 2 2" xfId="16914" xr:uid="{00000000-0005-0000-0000-000028400000}"/>
    <cellStyle name="20% - Accent4 21 3" xfId="16915" xr:uid="{00000000-0005-0000-0000-000029400000}"/>
    <cellStyle name="20% - Accent4 21 3 2" xfId="16916" xr:uid="{00000000-0005-0000-0000-00002A400000}"/>
    <cellStyle name="20% - Accent4 21 4" xfId="16917" xr:uid="{00000000-0005-0000-0000-00002B400000}"/>
    <cellStyle name="20% - Accent4 22" xfId="16918" xr:uid="{00000000-0005-0000-0000-00002C400000}"/>
    <cellStyle name="20% - Accent4 22 2" xfId="16919" xr:uid="{00000000-0005-0000-0000-00002D400000}"/>
    <cellStyle name="20% - Accent4 22 2 2" xfId="16920" xr:uid="{00000000-0005-0000-0000-00002E400000}"/>
    <cellStyle name="20% - Accent4 22 3" xfId="16921" xr:uid="{00000000-0005-0000-0000-00002F400000}"/>
    <cellStyle name="20% - Accent4 22 3 2" xfId="16922" xr:uid="{00000000-0005-0000-0000-000030400000}"/>
    <cellStyle name="20% - Accent4 22 4" xfId="16923" xr:uid="{00000000-0005-0000-0000-000031400000}"/>
    <cellStyle name="20% - Accent4 23" xfId="16924" xr:uid="{00000000-0005-0000-0000-000032400000}"/>
    <cellStyle name="20% - Accent4 23 2" xfId="16925" xr:uid="{00000000-0005-0000-0000-000033400000}"/>
    <cellStyle name="20% - Accent4 23 2 2" xfId="16926" xr:uid="{00000000-0005-0000-0000-000034400000}"/>
    <cellStyle name="20% - Accent4 23 3" xfId="16927" xr:uid="{00000000-0005-0000-0000-000035400000}"/>
    <cellStyle name="20% - Accent4 23 3 2" xfId="16928" xr:uid="{00000000-0005-0000-0000-000036400000}"/>
    <cellStyle name="20% - Accent4 23 4" xfId="16929" xr:uid="{00000000-0005-0000-0000-000037400000}"/>
    <cellStyle name="20% - Accent4 24" xfId="16930" xr:uid="{00000000-0005-0000-0000-000038400000}"/>
    <cellStyle name="20% - Accent4 24 2" xfId="16931" xr:uid="{00000000-0005-0000-0000-000039400000}"/>
    <cellStyle name="20% - Accent4 24 2 2" xfId="16932" xr:uid="{00000000-0005-0000-0000-00003A400000}"/>
    <cellStyle name="20% - Accent4 24 3" xfId="16933" xr:uid="{00000000-0005-0000-0000-00003B400000}"/>
    <cellStyle name="20% - Accent4 24 3 2" xfId="16934" xr:uid="{00000000-0005-0000-0000-00003C400000}"/>
    <cellStyle name="20% - Accent4 24 4" xfId="16935" xr:uid="{00000000-0005-0000-0000-00003D400000}"/>
    <cellStyle name="20% - Accent4 25" xfId="16936" xr:uid="{00000000-0005-0000-0000-00003E400000}"/>
    <cellStyle name="20% - Accent4 25 2" xfId="16937" xr:uid="{00000000-0005-0000-0000-00003F400000}"/>
    <cellStyle name="20% - Accent4 25 2 2" xfId="16938" xr:uid="{00000000-0005-0000-0000-000040400000}"/>
    <cellStyle name="20% - Accent4 25 3" xfId="16939" xr:uid="{00000000-0005-0000-0000-000041400000}"/>
    <cellStyle name="20% - Accent4 25 3 2" xfId="16940" xr:uid="{00000000-0005-0000-0000-000042400000}"/>
    <cellStyle name="20% - Accent4 25 4" xfId="16941" xr:uid="{00000000-0005-0000-0000-000043400000}"/>
    <cellStyle name="20% - Accent4 26" xfId="16942" xr:uid="{00000000-0005-0000-0000-000044400000}"/>
    <cellStyle name="20% - Accent4 26 2" xfId="16943" xr:uid="{00000000-0005-0000-0000-000045400000}"/>
    <cellStyle name="20% - Accent4 26 2 2" xfId="16944" xr:uid="{00000000-0005-0000-0000-000046400000}"/>
    <cellStyle name="20% - Accent4 26 3" xfId="16945" xr:uid="{00000000-0005-0000-0000-000047400000}"/>
    <cellStyle name="20% - Accent4 26 3 2" xfId="16946" xr:uid="{00000000-0005-0000-0000-000048400000}"/>
    <cellStyle name="20% - Accent4 26 4" xfId="16947" xr:uid="{00000000-0005-0000-0000-000049400000}"/>
    <cellStyle name="20% - Accent4 27" xfId="16948" xr:uid="{00000000-0005-0000-0000-00004A400000}"/>
    <cellStyle name="20% - Accent4 27 2" xfId="16949" xr:uid="{00000000-0005-0000-0000-00004B400000}"/>
    <cellStyle name="20% - Accent4 27 2 2" xfId="16950" xr:uid="{00000000-0005-0000-0000-00004C400000}"/>
    <cellStyle name="20% - Accent4 27 3" xfId="16951" xr:uid="{00000000-0005-0000-0000-00004D400000}"/>
    <cellStyle name="20% - Accent4 27 3 2" xfId="16952" xr:uid="{00000000-0005-0000-0000-00004E400000}"/>
    <cellStyle name="20% - Accent4 27 4" xfId="16953" xr:uid="{00000000-0005-0000-0000-00004F400000}"/>
    <cellStyle name="20% - Accent4 28" xfId="16954" xr:uid="{00000000-0005-0000-0000-000050400000}"/>
    <cellStyle name="20% - Accent4 28 2" xfId="16955" xr:uid="{00000000-0005-0000-0000-000051400000}"/>
    <cellStyle name="20% - Accent4 28 2 2" xfId="16956" xr:uid="{00000000-0005-0000-0000-000052400000}"/>
    <cellStyle name="20% - Accent4 28 3" xfId="16957" xr:uid="{00000000-0005-0000-0000-000053400000}"/>
    <cellStyle name="20% - Accent4 28 3 2" xfId="16958" xr:uid="{00000000-0005-0000-0000-000054400000}"/>
    <cellStyle name="20% - Accent4 28 4" xfId="16959" xr:uid="{00000000-0005-0000-0000-000055400000}"/>
    <cellStyle name="20% - Accent4 29" xfId="16960" xr:uid="{00000000-0005-0000-0000-000056400000}"/>
    <cellStyle name="20% - Accent4 29 2" xfId="16961" xr:uid="{00000000-0005-0000-0000-000057400000}"/>
    <cellStyle name="20% - Accent4 29 2 2" xfId="16962" xr:uid="{00000000-0005-0000-0000-000058400000}"/>
    <cellStyle name="20% - Accent4 29 3" xfId="16963" xr:uid="{00000000-0005-0000-0000-000059400000}"/>
    <cellStyle name="20% - Accent4 29 3 2" xfId="16964" xr:uid="{00000000-0005-0000-0000-00005A400000}"/>
    <cellStyle name="20% - Accent4 29 4" xfId="16965" xr:uid="{00000000-0005-0000-0000-00005B400000}"/>
    <cellStyle name="20% - Accent4 3" xfId="49" xr:uid="{00000000-0005-0000-0000-00005C400000}"/>
    <cellStyle name="20% - Accent4 3 2" xfId="483" xr:uid="{00000000-0005-0000-0000-00005D400000}"/>
    <cellStyle name="20% - Accent4 3 2 10" xfId="16966" xr:uid="{00000000-0005-0000-0000-00005E400000}"/>
    <cellStyle name="20% - Accent4 3 2 11" xfId="16967" xr:uid="{00000000-0005-0000-0000-00005F400000}"/>
    <cellStyle name="20% - Accent4 3 2 12" xfId="16968" xr:uid="{00000000-0005-0000-0000-000060400000}"/>
    <cellStyle name="20% - Accent4 3 2 2" xfId="16969" xr:uid="{00000000-0005-0000-0000-000061400000}"/>
    <cellStyle name="20% - Accent4 3 2 2 2" xfId="16970" xr:uid="{00000000-0005-0000-0000-000062400000}"/>
    <cellStyle name="20% - Accent4 3 2 2 2 2" xfId="16971" xr:uid="{00000000-0005-0000-0000-000063400000}"/>
    <cellStyle name="20% - Accent4 3 2 2 2 2 2" xfId="16972" xr:uid="{00000000-0005-0000-0000-000064400000}"/>
    <cellStyle name="20% - Accent4 3 2 2 2 2 2 2" xfId="16973" xr:uid="{00000000-0005-0000-0000-000065400000}"/>
    <cellStyle name="20% - Accent4 3 2 2 2 2 3" xfId="16974" xr:uid="{00000000-0005-0000-0000-000066400000}"/>
    <cellStyle name="20% - Accent4 3 2 2 2 3" xfId="16975" xr:uid="{00000000-0005-0000-0000-000067400000}"/>
    <cellStyle name="20% - Accent4 3 2 2 2 3 2" xfId="16976" xr:uid="{00000000-0005-0000-0000-000068400000}"/>
    <cellStyle name="20% - Accent4 3 2 2 2 4" xfId="16977" xr:uid="{00000000-0005-0000-0000-000069400000}"/>
    <cellStyle name="20% - Accent4 3 2 2 3" xfId="16978" xr:uid="{00000000-0005-0000-0000-00006A400000}"/>
    <cellStyle name="20% - Accent4 3 2 2 3 2" xfId="16979" xr:uid="{00000000-0005-0000-0000-00006B400000}"/>
    <cellStyle name="20% - Accent4 3 2 2 3 2 2" xfId="16980" xr:uid="{00000000-0005-0000-0000-00006C400000}"/>
    <cellStyle name="20% - Accent4 3 2 2 3 3" xfId="16981" xr:uid="{00000000-0005-0000-0000-00006D400000}"/>
    <cellStyle name="20% - Accent4 3 2 2 4" xfId="16982" xr:uid="{00000000-0005-0000-0000-00006E400000}"/>
    <cellStyle name="20% - Accent4 3 2 2 4 2" xfId="16983" xr:uid="{00000000-0005-0000-0000-00006F400000}"/>
    <cellStyle name="20% - Accent4 3 2 2 4 2 2" xfId="16984" xr:uid="{00000000-0005-0000-0000-000070400000}"/>
    <cellStyle name="20% - Accent4 3 2 2 4 3" xfId="16985" xr:uid="{00000000-0005-0000-0000-000071400000}"/>
    <cellStyle name="20% - Accent4 3 2 2 5" xfId="16986" xr:uid="{00000000-0005-0000-0000-000072400000}"/>
    <cellStyle name="20% - Accent4 3 2 2 5 2" xfId="16987" xr:uid="{00000000-0005-0000-0000-000073400000}"/>
    <cellStyle name="20% - Accent4 3 2 2 6" xfId="16988" xr:uid="{00000000-0005-0000-0000-000074400000}"/>
    <cellStyle name="20% - Accent4 3 2 2 7" xfId="16989" xr:uid="{00000000-0005-0000-0000-000075400000}"/>
    <cellStyle name="20% - Accent4 3 2 3" xfId="16990" xr:uid="{00000000-0005-0000-0000-000076400000}"/>
    <cellStyle name="20% - Accent4 3 2 3 2" xfId="16991" xr:uid="{00000000-0005-0000-0000-000077400000}"/>
    <cellStyle name="20% - Accent4 3 2 3 2 2" xfId="16992" xr:uid="{00000000-0005-0000-0000-000078400000}"/>
    <cellStyle name="20% - Accent4 3 2 3 2 2 2" xfId="16993" xr:uid="{00000000-0005-0000-0000-000079400000}"/>
    <cellStyle name="20% - Accent4 3 2 3 2 3" xfId="16994" xr:uid="{00000000-0005-0000-0000-00007A400000}"/>
    <cellStyle name="20% - Accent4 3 2 3 3" xfId="16995" xr:uid="{00000000-0005-0000-0000-00007B400000}"/>
    <cellStyle name="20% - Accent4 3 2 3 3 2" xfId="16996" xr:uid="{00000000-0005-0000-0000-00007C400000}"/>
    <cellStyle name="20% - Accent4 3 2 3 4" xfId="16997" xr:uid="{00000000-0005-0000-0000-00007D400000}"/>
    <cellStyle name="20% - Accent4 3 2 4" xfId="16998" xr:uid="{00000000-0005-0000-0000-00007E400000}"/>
    <cellStyle name="20% - Accent4 3 2 4 2" xfId="16999" xr:uid="{00000000-0005-0000-0000-00007F400000}"/>
    <cellStyle name="20% - Accent4 3 2 4 2 2" xfId="17000" xr:uid="{00000000-0005-0000-0000-000080400000}"/>
    <cellStyle name="20% - Accent4 3 2 4 2 2 2" xfId="17001" xr:uid="{00000000-0005-0000-0000-000081400000}"/>
    <cellStyle name="20% - Accent4 3 2 4 2 3" xfId="17002" xr:uid="{00000000-0005-0000-0000-000082400000}"/>
    <cellStyle name="20% - Accent4 3 2 4 3" xfId="17003" xr:uid="{00000000-0005-0000-0000-000083400000}"/>
    <cellStyle name="20% - Accent4 3 2 4 3 2" xfId="17004" xr:uid="{00000000-0005-0000-0000-000084400000}"/>
    <cellStyle name="20% - Accent4 3 2 4 4" xfId="17005" xr:uid="{00000000-0005-0000-0000-000085400000}"/>
    <cellStyle name="20% - Accent4 3 2 5" xfId="17006" xr:uid="{00000000-0005-0000-0000-000086400000}"/>
    <cellStyle name="20% - Accent4 3 2 5 2" xfId="17007" xr:uid="{00000000-0005-0000-0000-000087400000}"/>
    <cellStyle name="20% - Accent4 3 2 5 2 2" xfId="17008" xr:uid="{00000000-0005-0000-0000-000088400000}"/>
    <cellStyle name="20% - Accent4 3 2 5 2 2 2" xfId="17009" xr:uid="{00000000-0005-0000-0000-000089400000}"/>
    <cellStyle name="20% - Accent4 3 2 5 2 3" xfId="17010" xr:uid="{00000000-0005-0000-0000-00008A400000}"/>
    <cellStyle name="20% - Accent4 3 2 5 3" xfId="17011" xr:uid="{00000000-0005-0000-0000-00008B400000}"/>
    <cellStyle name="20% - Accent4 3 2 5 3 2" xfId="17012" xr:uid="{00000000-0005-0000-0000-00008C400000}"/>
    <cellStyle name="20% - Accent4 3 2 5 4" xfId="17013" xr:uid="{00000000-0005-0000-0000-00008D400000}"/>
    <cellStyle name="20% - Accent4 3 2 6" xfId="17014" xr:uid="{00000000-0005-0000-0000-00008E400000}"/>
    <cellStyle name="20% - Accent4 3 2 6 2" xfId="17015" xr:uid="{00000000-0005-0000-0000-00008F400000}"/>
    <cellStyle name="20% - Accent4 3 2 6 2 2" xfId="17016" xr:uid="{00000000-0005-0000-0000-000090400000}"/>
    <cellStyle name="20% - Accent4 3 2 6 2 2 2" xfId="17017" xr:uid="{00000000-0005-0000-0000-000091400000}"/>
    <cellStyle name="20% - Accent4 3 2 6 2 3" xfId="17018" xr:uid="{00000000-0005-0000-0000-000092400000}"/>
    <cellStyle name="20% - Accent4 3 2 6 3" xfId="17019" xr:uid="{00000000-0005-0000-0000-000093400000}"/>
    <cellStyle name="20% - Accent4 3 2 6 3 2" xfId="17020" xr:uid="{00000000-0005-0000-0000-000094400000}"/>
    <cellStyle name="20% - Accent4 3 2 6 4" xfId="17021" xr:uid="{00000000-0005-0000-0000-000095400000}"/>
    <cellStyle name="20% - Accent4 3 2 7" xfId="17022" xr:uid="{00000000-0005-0000-0000-000096400000}"/>
    <cellStyle name="20% - Accent4 3 2 7 2" xfId="17023" xr:uid="{00000000-0005-0000-0000-000097400000}"/>
    <cellStyle name="20% - Accent4 3 2 7 2 2" xfId="17024" xr:uid="{00000000-0005-0000-0000-000098400000}"/>
    <cellStyle name="20% - Accent4 3 2 7 3" xfId="17025" xr:uid="{00000000-0005-0000-0000-000099400000}"/>
    <cellStyle name="20% - Accent4 3 2 8" xfId="17026" xr:uid="{00000000-0005-0000-0000-00009A400000}"/>
    <cellStyle name="20% - Accent4 3 2 8 2" xfId="17027" xr:uid="{00000000-0005-0000-0000-00009B400000}"/>
    <cellStyle name="20% - Accent4 3 2 8 2 2" xfId="17028" xr:uid="{00000000-0005-0000-0000-00009C400000}"/>
    <cellStyle name="20% - Accent4 3 2 8 3" xfId="17029" xr:uid="{00000000-0005-0000-0000-00009D400000}"/>
    <cellStyle name="20% - Accent4 3 2 9" xfId="17030" xr:uid="{00000000-0005-0000-0000-00009E400000}"/>
    <cellStyle name="20% - Accent4 3 2 9 2" xfId="17031" xr:uid="{00000000-0005-0000-0000-00009F400000}"/>
    <cellStyle name="20% - Accent4 3 3" xfId="17032" xr:uid="{00000000-0005-0000-0000-0000A0400000}"/>
    <cellStyle name="20% - Accent4 3 3 2" xfId="17033" xr:uid="{00000000-0005-0000-0000-0000A1400000}"/>
    <cellStyle name="20% - Accent4 3 3 2 2" xfId="17034" xr:uid="{00000000-0005-0000-0000-0000A2400000}"/>
    <cellStyle name="20% - Accent4 3 3 2 2 2" xfId="17035" xr:uid="{00000000-0005-0000-0000-0000A3400000}"/>
    <cellStyle name="20% - Accent4 3 3 2 3" xfId="17036" xr:uid="{00000000-0005-0000-0000-0000A4400000}"/>
    <cellStyle name="20% - Accent4 3 3 3" xfId="17037" xr:uid="{00000000-0005-0000-0000-0000A5400000}"/>
    <cellStyle name="20% - Accent4 3 3 3 2" xfId="17038" xr:uid="{00000000-0005-0000-0000-0000A6400000}"/>
    <cellStyle name="20% - Accent4 3 3 4" xfId="17039" xr:uid="{00000000-0005-0000-0000-0000A7400000}"/>
    <cellStyle name="20% - Accent4 3 3 5" xfId="17040" xr:uid="{00000000-0005-0000-0000-0000A8400000}"/>
    <cellStyle name="20% - Accent4 3 4" xfId="17041" xr:uid="{00000000-0005-0000-0000-0000A9400000}"/>
    <cellStyle name="20% - Accent4 3 4 2" xfId="17042" xr:uid="{00000000-0005-0000-0000-0000AA400000}"/>
    <cellStyle name="20% - Accent4 3 4 2 2" xfId="17043" xr:uid="{00000000-0005-0000-0000-0000AB400000}"/>
    <cellStyle name="20% - Accent4 3 4 2 3" xfId="17044" xr:uid="{00000000-0005-0000-0000-0000AC400000}"/>
    <cellStyle name="20% - Accent4 3 4 3" xfId="17045" xr:uid="{00000000-0005-0000-0000-0000AD400000}"/>
    <cellStyle name="20% - Accent4 3 4 4" xfId="17046" xr:uid="{00000000-0005-0000-0000-0000AE400000}"/>
    <cellStyle name="20% - Accent4 3 5" xfId="17047" xr:uid="{00000000-0005-0000-0000-0000AF400000}"/>
    <cellStyle name="20% - Accent4 3 5 2" xfId="17048" xr:uid="{00000000-0005-0000-0000-0000B0400000}"/>
    <cellStyle name="20% - Accent4 3 5 2 2" xfId="17049" xr:uid="{00000000-0005-0000-0000-0000B1400000}"/>
    <cellStyle name="20% - Accent4 3 5 3" xfId="17050" xr:uid="{00000000-0005-0000-0000-0000B2400000}"/>
    <cellStyle name="20% - Accent4 3 6" xfId="17051" xr:uid="{00000000-0005-0000-0000-0000B3400000}"/>
    <cellStyle name="20% - Accent4 3 6 2" xfId="17052" xr:uid="{00000000-0005-0000-0000-0000B4400000}"/>
    <cellStyle name="20% - Accent4 3 7" xfId="17053" xr:uid="{00000000-0005-0000-0000-0000B5400000}"/>
    <cellStyle name="20% - Accent4 3_17,18,19 2013 CDM Savings to Sep 2013 accrual" xfId="17054" xr:uid="{00000000-0005-0000-0000-0000B6400000}"/>
    <cellStyle name="20% - Accent4 30" xfId="17055" xr:uid="{00000000-0005-0000-0000-0000B7400000}"/>
    <cellStyle name="20% - Accent4 30 2" xfId="17056" xr:uid="{00000000-0005-0000-0000-0000B8400000}"/>
    <cellStyle name="20% - Accent4 30 2 2" xfId="17057" xr:uid="{00000000-0005-0000-0000-0000B9400000}"/>
    <cellStyle name="20% - Accent4 30 3" xfId="17058" xr:uid="{00000000-0005-0000-0000-0000BA400000}"/>
    <cellStyle name="20% - Accent4 30 3 2" xfId="17059" xr:uid="{00000000-0005-0000-0000-0000BB400000}"/>
    <cellStyle name="20% - Accent4 30 4" xfId="17060" xr:uid="{00000000-0005-0000-0000-0000BC400000}"/>
    <cellStyle name="20% - Accent4 31" xfId="17061" xr:uid="{00000000-0005-0000-0000-0000BD400000}"/>
    <cellStyle name="20% - Accent4 31 2" xfId="17062" xr:uid="{00000000-0005-0000-0000-0000BE400000}"/>
    <cellStyle name="20% - Accent4 31 2 2" xfId="17063" xr:uid="{00000000-0005-0000-0000-0000BF400000}"/>
    <cellStyle name="20% - Accent4 31 3" xfId="17064" xr:uid="{00000000-0005-0000-0000-0000C0400000}"/>
    <cellStyle name="20% - Accent4 31 3 2" xfId="17065" xr:uid="{00000000-0005-0000-0000-0000C1400000}"/>
    <cellStyle name="20% - Accent4 31 4" xfId="17066" xr:uid="{00000000-0005-0000-0000-0000C2400000}"/>
    <cellStyle name="20% - Accent4 32" xfId="17067" xr:uid="{00000000-0005-0000-0000-0000C3400000}"/>
    <cellStyle name="20% - Accent4 32 2" xfId="17068" xr:uid="{00000000-0005-0000-0000-0000C4400000}"/>
    <cellStyle name="20% - Accent4 32 2 2" xfId="17069" xr:uid="{00000000-0005-0000-0000-0000C5400000}"/>
    <cellStyle name="20% - Accent4 32 3" xfId="17070" xr:uid="{00000000-0005-0000-0000-0000C6400000}"/>
    <cellStyle name="20% - Accent4 32 3 2" xfId="17071" xr:uid="{00000000-0005-0000-0000-0000C7400000}"/>
    <cellStyle name="20% - Accent4 32 4" xfId="17072" xr:uid="{00000000-0005-0000-0000-0000C8400000}"/>
    <cellStyle name="20% - Accent4 33" xfId="17073" xr:uid="{00000000-0005-0000-0000-0000C9400000}"/>
    <cellStyle name="20% - Accent4 33 2" xfId="17074" xr:uid="{00000000-0005-0000-0000-0000CA400000}"/>
    <cellStyle name="20% - Accent4 33 2 2" xfId="17075" xr:uid="{00000000-0005-0000-0000-0000CB400000}"/>
    <cellStyle name="20% - Accent4 33 3" xfId="17076" xr:uid="{00000000-0005-0000-0000-0000CC400000}"/>
    <cellStyle name="20% - Accent4 33 3 2" xfId="17077" xr:uid="{00000000-0005-0000-0000-0000CD400000}"/>
    <cellStyle name="20% - Accent4 33 4" xfId="17078" xr:uid="{00000000-0005-0000-0000-0000CE400000}"/>
    <cellStyle name="20% - Accent4 34" xfId="17079" xr:uid="{00000000-0005-0000-0000-0000CF400000}"/>
    <cellStyle name="20% - Accent4 34 2" xfId="17080" xr:uid="{00000000-0005-0000-0000-0000D0400000}"/>
    <cellStyle name="20% - Accent4 34 2 2" xfId="17081" xr:uid="{00000000-0005-0000-0000-0000D1400000}"/>
    <cellStyle name="20% - Accent4 34 3" xfId="17082" xr:uid="{00000000-0005-0000-0000-0000D2400000}"/>
    <cellStyle name="20% - Accent4 34 3 2" xfId="17083" xr:uid="{00000000-0005-0000-0000-0000D3400000}"/>
    <cellStyle name="20% - Accent4 34 4" xfId="17084" xr:uid="{00000000-0005-0000-0000-0000D4400000}"/>
    <cellStyle name="20% - Accent4 35" xfId="17085" xr:uid="{00000000-0005-0000-0000-0000D5400000}"/>
    <cellStyle name="20% - Accent4 35 2" xfId="17086" xr:uid="{00000000-0005-0000-0000-0000D6400000}"/>
    <cellStyle name="20% - Accent4 35 2 2" xfId="17087" xr:uid="{00000000-0005-0000-0000-0000D7400000}"/>
    <cellStyle name="20% - Accent4 35 3" xfId="17088" xr:uid="{00000000-0005-0000-0000-0000D8400000}"/>
    <cellStyle name="20% - Accent4 35 3 2" xfId="17089" xr:uid="{00000000-0005-0000-0000-0000D9400000}"/>
    <cellStyle name="20% - Accent4 35 4" xfId="17090" xr:uid="{00000000-0005-0000-0000-0000DA400000}"/>
    <cellStyle name="20% - Accent4 36" xfId="17091" xr:uid="{00000000-0005-0000-0000-0000DB400000}"/>
    <cellStyle name="20% - Accent4 36 2" xfId="17092" xr:uid="{00000000-0005-0000-0000-0000DC400000}"/>
    <cellStyle name="20% - Accent4 36 2 2" xfId="17093" xr:uid="{00000000-0005-0000-0000-0000DD400000}"/>
    <cellStyle name="20% - Accent4 36 3" xfId="17094" xr:uid="{00000000-0005-0000-0000-0000DE400000}"/>
    <cellStyle name="20% - Accent4 36 3 2" xfId="17095" xr:uid="{00000000-0005-0000-0000-0000DF400000}"/>
    <cellStyle name="20% - Accent4 36 4" xfId="17096" xr:uid="{00000000-0005-0000-0000-0000E0400000}"/>
    <cellStyle name="20% - Accent4 37" xfId="17097" xr:uid="{00000000-0005-0000-0000-0000E1400000}"/>
    <cellStyle name="20% - Accent4 37 2" xfId="17098" xr:uid="{00000000-0005-0000-0000-0000E2400000}"/>
    <cellStyle name="20% - Accent4 37 2 2" xfId="17099" xr:uid="{00000000-0005-0000-0000-0000E3400000}"/>
    <cellStyle name="20% - Accent4 37 3" xfId="17100" xr:uid="{00000000-0005-0000-0000-0000E4400000}"/>
    <cellStyle name="20% - Accent4 37 3 2" xfId="17101" xr:uid="{00000000-0005-0000-0000-0000E5400000}"/>
    <cellStyle name="20% - Accent4 37 4" xfId="17102" xr:uid="{00000000-0005-0000-0000-0000E6400000}"/>
    <cellStyle name="20% - Accent4 38" xfId="17103" xr:uid="{00000000-0005-0000-0000-0000E7400000}"/>
    <cellStyle name="20% - Accent4 38 2" xfId="17104" xr:uid="{00000000-0005-0000-0000-0000E8400000}"/>
    <cellStyle name="20% - Accent4 38 2 2" xfId="17105" xr:uid="{00000000-0005-0000-0000-0000E9400000}"/>
    <cellStyle name="20% - Accent4 38 3" xfId="17106" xr:uid="{00000000-0005-0000-0000-0000EA400000}"/>
    <cellStyle name="20% - Accent4 38 3 2" xfId="17107" xr:uid="{00000000-0005-0000-0000-0000EB400000}"/>
    <cellStyle name="20% - Accent4 38 4" xfId="17108" xr:uid="{00000000-0005-0000-0000-0000EC400000}"/>
    <cellStyle name="20% - Accent4 39" xfId="17109" xr:uid="{00000000-0005-0000-0000-0000ED400000}"/>
    <cellStyle name="20% - Accent4 39 2" xfId="17110" xr:uid="{00000000-0005-0000-0000-0000EE400000}"/>
    <cellStyle name="20% - Accent4 39 2 2" xfId="17111" xr:uid="{00000000-0005-0000-0000-0000EF400000}"/>
    <cellStyle name="20% - Accent4 39 3" xfId="17112" xr:uid="{00000000-0005-0000-0000-0000F0400000}"/>
    <cellStyle name="20% - Accent4 39 3 2" xfId="17113" xr:uid="{00000000-0005-0000-0000-0000F1400000}"/>
    <cellStyle name="20% - Accent4 39 4" xfId="17114" xr:uid="{00000000-0005-0000-0000-0000F2400000}"/>
    <cellStyle name="20% - Accent4 4" xfId="484" xr:uid="{00000000-0005-0000-0000-0000F3400000}"/>
    <cellStyle name="20% - Accent4 4 2" xfId="17115" xr:uid="{00000000-0005-0000-0000-0000F4400000}"/>
    <cellStyle name="20% - Accent4 4 2 2" xfId="17116" xr:uid="{00000000-0005-0000-0000-0000F5400000}"/>
    <cellStyle name="20% - Accent4 4 2 2 2" xfId="17117" xr:uid="{00000000-0005-0000-0000-0000F6400000}"/>
    <cellStyle name="20% - Accent4 4 2 3" xfId="17118" xr:uid="{00000000-0005-0000-0000-0000F7400000}"/>
    <cellStyle name="20% - Accent4 4 2 3 2" xfId="17119" xr:uid="{00000000-0005-0000-0000-0000F8400000}"/>
    <cellStyle name="20% - Accent4 4 2 3 2 2" xfId="17120" xr:uid="{00000000-0005-0000-0000-0000F9400000}"/>
    <cellStyle name="20% - Accent4 4 2 3 2 3" xfId="17121" xr:uid="{00000000-0005-0000-0000-0000FA400000}"/>
    <cellStyle name="20% - Accent4 4 2 3 3" xfId="17122" xr:uid="{00000000-0005-0000-0000-0000FB400000}"/>
    <cellStyle name="20% - Accent4 4 2 3 4" xfId="17123" xr:uid="{00000000-0005-0000-0000-0000FC400000}"/>
    <cellStyle name="20% - Accent4 4 2 4" xfId="17124" xr:uid="{00000000-0005-0000-0000-0000FD400000}"/>
    <cellStyle name="20% - Accent4 4 2 4 2" xfId="17125" xr:uid="{00000000-0005-0000-0000-0000FE400000}"/>
    <cellStyle name="20% - Accent4 4 2 4 3" xfId="17126" xr:uid="{00000000-0005-0000-0000-0000FF400000}"/>
    <cellStyle name="20% - Accent4 4 2 5" xfId="17127" xr:uid="{00000000-0005-0000-0000-000000410000}"/>
    <cellStyle name="20% - Accent4 4 2 6" xfId="17128" xr:uid="{00000000-0005-0000-0000-000001410000}"/>
    <cellStyle name="20% - Accent4 4 3" xfId="17129" xr:uid="{00000000-0005-0000-0000-000002410000}"/>
    <cellStyle name="20% - Accent4 4 3 2" xfId="17130" xr:uid="{00000000-0005-0000-0000-000003410000}"/>
    <cellStyle name="20% - Accent4 4 3 2 2" xfId="17131" xr:uid="{00000000-0005-0000-0000-000004410000}"/>
    <cellStyle name="20% - Accent4 4 3 2 2 2" xfId="17132" xr:uid="{00000000-0005-0000-0000-000005410000}"/>
    <cellStyle name="20% - Accent4 4 3 2 3" xfId="17133" xr:uid="{00000000-0005-0000-0000-000006410000}"/>
    <cellStyle name="20% - Accent4 4 3 3" xfId="17134" xr:uid="{00000000-0005-0000-0000-000007410000}"/>
    <cellStyle name="20% - Accent4 4 3 3 2" xfId="17135" xr:uid="{00000000-0005-0000-0000-000008410000}"/>
    <cellStyle name="20% - Accent4 4 3 4" xfId="17136" xr:uid="{00000000-0005-0000-0000-000009410000}"/>
    <cellStyle name="20% - Accent4 4 3 5" xfId="17137" xr:uid="{00000000-0005-0000-0000-00000A410000}"/>
    <cellStyle name="20% - Accent4 4 4" xfId="17138" xr:uid="{00000000-0005-0000-0000-00000B410000}"/>
    <cellStyle name="20% - Accent4 4 4 2" xfId="17139" xr:uid="{00000000-0005-0000-0000-00000C410000}"/>
    <cellStyle name="20% - Accent4 4 4 2 2" xfId="17140" xr:uid="{00000000-0005-0000-0000-00000D410000}"/>
    <cellStyle name="20% - Accent4 4 4 2 3" xfId="17141" xr:uid="{00000000-0005-0000-0000-00000E410000}"/>
    <cellStyle name="20% - Accent4 4 4 3" xfId="17142" xr:uid="{00000000-0005-0000-0000-00000F410000}"/>
    <cellStyle name="20% - Accent4 4 4 4" xfId="17143" xr:uid="{00000000-0005-0000-0000-000010410000}"/>
    <cellStyle name="20% - Accent4 4 5" xfId="17144" xr:uid="{00000000-0005-0000-0000-000011410000}"/>
    <cellStyle name="20% - Accent4 4 5 2" xfId="17145" xr:uid="{00000000-0005-0000-0000-000012410000}"/>
    <cellStyle name="20% - Accent4 4 5 2 2" xfId="17146" xr:uid="{00000000-0005-0000-0000-000013410000}"/>
    <cellStyle name="20% - Accent4 4 5 3" xfId="17147" xr:uid="{00000000-0005-0000-0000-000014410000}"/>
    <cellStyle name="20% - Accent4 4 6" xfId="17148" xr:uid="{00000000-0005-0000-0000-000015410000}"/>
    <cellStyle name="20% - Accent4 4 6 2" xfId="17149" xr:uid="{00000000-0005-0000-0000-000016410000}"/>
    <cellStyle name="20% - Accent4 4 7" xfId="17150" xr:uid="{00000000-0005-0000-0000-000017410000}"/>
    <cellStyle name="20% - Accent4 40" xfId="17151" xr:uid="{00000000-0005-0000-0000-000018410000}"/>
    <cellStyle name="20% - Accent4 40 2" xfId="17152" xr:uid="{00000000-0005-0000-0000-000019410000}"/>
    <cellStyle name="20% - Accent4 40 2 2" xfId="17153" xr:uid="{00000000-0005-0000-0000-00001A410000}"/>
    <cellStyle name="20% - Accent4 40 3" xfId="17154" xr:uid="{00000000-0005-0000-0000-00001B410000}"/>
    <cellStyle name="20% - Accent4 40 3 2" xfId="17155" xr:uid="{00000000-0005-0000-0000-00001C410000}"/>
    <cellStyle name="20% - Accent4 40 4" xfId="17156" xr:uid="{00000000-0005-0000-0000-00001D410000}"/>
    <cellStyle name="20% - Accent4 41" xfId="17157" xr:uid="{00000000-0005-0000-0000-00001E410000}"/>
    <cellStyle name="20% - Accent4 41 2" xfId="17158" xr:uid="{00000000-0005-0000-0000-00001F410000}"/>
    <cellStyle name="20% - Accent4 41 2 2" xfId="17159" xr:uid="{00000000-0005-0000-0000-000020410000}"/>
    <cellStyle name="20% - Accent4 41 3" xfId="17160" xr:uid="{00000000-0005-0000-0000-000021410000}"/>
    <cellStyle name="20% - Accent4 41 3 2" xfId="17161" xr:uid="{00000000-0005-0000-0000-000022410000}"/>
    <cellStyle name="20% - Accent4 41 4" xfId="17162" xr:uid="{00000000-0005-0000-0000-000023410000}"/>
    <cellStyle name="20% - Accent4 42" xfId="17163" xr:uid="{00000000-0005-0000-0000-000024410000}"/>
    <cellStyle name="20% - Accent4 42 2" xfId="17164" xr:uid="{00000000-0005-0000-0000-000025410000}"/>
    <cellStyle name="20% - Accent4 42 2 2" xfId="17165" xr:uid="{00000000-0005-0000-0000-000026410000}"/>
    <cellStyle name="20% - Accent4 42 3" xfId="17166" xr:uid="{00000000-0005-0000-0000-000027410000}"/>
    <cellStyle name="20% - Accent4 42 3 2" xfId="17167" xr:uid="{00000000-0005-0000-0000-000028410000}"/>
    <cellStyle name="20% - Accent4 42 4" xfId="17168" xr:uid="{00000000-0005-0000-0000-000029410000}"/>
    <cellStyle name="20% - Accent4 43" xfId="17169" xr:uid="{00000000-0005-0000-0000-00002A410000}"/>
    <cellStyle name="20% - Accent4 43 2" xfId="17170" xr:uid="{00000000-0005-0000-0000-00002B410000}"/>
    <cellStyle name="20% - Accent4 43 2 2" xfId="17171" xr:uid="{00000000-0005-0000-0000-00002C410000}"/>
    <cellStyle name="20% - Accent4 43 3" xfId="17172" xr:uid="{00000000-0005-0000-0000-00002D410000}"/>
    <cellStyle name="20% - Accent4 43 3 2" xfId="17173" xr:uid="{00000000-0005-0000-0000-00002E410000}"/>
    <cellStyle name="20% - Accent4 43 4" xfId="17174" xr:uid="{00000000-0005-0000-0000-00002F410000}"/>
    <cellStyle name="20% - Accent4 44" xfId="17175" xr:uid="{00000000-0005-0000-0000-000030410000}"/>
    <cellStyle name="20% - Accent4 44 2" xfId="17176" xr:uid="{00000000-0005-0000-0000-000031410000}"/>
    <cellStyle name="20% - Accent4 44 2 2" xfId="17177" xr:uid="{00000000-0005-0000-0000-000032410000}"/>
    <cellStyle name="20% - Accent4 44 3" xfId="17178" xr:uid="{00000000-0005-0000-0000-000033410000}"/>
    <cellStyle name="20% - Accent4 44 3 2" xfId="17179" xr:uid="{00000000-0005-0000-0000-000034410000}"/>
    <cellStyle name="20% - Accent4 44 4" xfId="17180" xr:uid="{00000000-0005-0000-0000-000035410000}"/>
    <cellStyle name="20% - Accent4 45" xfId="17181" xr:uid="{00000000-0005-0000-0000-000036410000}"/>
    <cellStyle name="20% - Accent4 45 2" xfId="17182" xr:uid="{00000000-0005-0000-0000-000037410000}"/>
    <cellStyle name="20% - Accent4 45 2 2" xfId="17183" xr:uid="{00000000-0005-0000-0000-000038410000}"/>
    <cellStyle name="20% - Accent4 45 3" xfId="17184" xr:uid="{00000000-0005-0000-0000-000039410000}"/>
    <cellStyle name="20% - Accent4 45 3 2" xfId="17185" xr:uid="{00000000-0005-0000-0000-00003A410000}"/>
    <cellStyle name="20% - Accent4 45 4" xfId="17186" xr:uid="{00000000-0005-0000-0000-00003B410000}"/>
    <cellStyle name="20% - Accent4 46" xfId="17187" xr:uid="{00000000-0005-0000-0000-00003C410000}"/>
    <cellStyle name="20% - Accent4 46 2" xfId="17188" xr:uid="{00000000-0005-0000-0000-00003D410000}"/>
    <cellStyle name="20% - Accent4 46 2 2" xfId="17189" xr:uid="{00000000-0005-0000-0000-00003E410000}"/>
    <cellStyle name="20% - Accent4 46 3" xfId="17190" xr:uid="{00000000-0005-0000-0000-00003F410000}"/>
    <cellStyle name="20% - Accent4 46 3 2" xfId="17191" xr:uid="{00000000-0005-0000-0000-000040410000}"/>
    <cellStyle name="20% - Accent4 46 4" xfId="17192" xr:uid="{00000000-0005-0000-0000-000041410000}"/>
    <cellStyle name="20% - Accent4 47" xfId="17193" xr:uid="{00000000-0005-0000-0000-000042410000}"/>
    <cellStyle name="20% - Accent4 47 2" xfId="17194" xr:uid="{00000000-0005-0000-0000-000043410000}"/>
    <cellStyle name="20% - Accent4 47 2 2" xfId="17195" xr:uid="{00000000-0005-0000-0000-000044410000}"/>
    <cellStyle name="20% - Accent4 47 3" xfId="17196" xr:uid="{00000000-0005-0000-0000-000045410000}"/>
    <cellStyle name="20% - Accent4 47 3 2" xfId="17197" xr:uid="{00000000-0005-0000-0000-000046410000}"/>
    <cellStyle name="20% - Accent4 47 4" xfId="17198" xr:uid="{00000000-0005-0000-0000-000047410000}"/>
    <cellStyle name="20% - Accent4 48" xfId="17199" xr:uid="{00000000-0005-0000-0000-000048410000}"/>
    <cellStyle name="20% - Accent4 48 2" xfId="17200" xr:uid="{00000000-0005-0000-0000-000049410000}"/>
    <cellStyle name="20% - Accent4 48 2 2" xfId="17201" xr:uid="{00000000-0005-0000-0000-00004A410000}"/>
    <cellStyle name="20% - Accent4 48 3" xfId="17202" xr:uid="{00000000-0005-0000-0000-00004B410000}"/>
    <cellStyle name="20% - Accent4 48 3 2" xfId="17203" xr:uid="{00000000-0005-0000-0000-00004C410000}"/>
    <cellStyle name="20% - Accent4 48 4" xfId="17204" xr:uid="{00000000-0005-0000-0000-00004D410000}"/>
    <cellStyle name="20% - Accent4 49" xfId="17205" xr:uid="{00000000-0005-0000-0000-00004E410000}"/>
    <cellStyle name="20% - Accent4 49 2" xfId="17206" xr:uid="{00000000-0005-0000-0000-00004F410000}"/>
    <cellStyle name="20% - Accent4 49 2 2" xfId="17207" xr:uid="{00000000-0005-0000-0000-000050410000}"/>
    <cellStyle name="20% - Accent4 49 3" xfId="17208" xr:uid="{00000000-0005-0000-0000-000051410000}"/>
    <cellStyle name="20% - Accent4 49 3 2" xfId="17209" xr:uid="{00000000-0005-0000-0000-000052410000}"/>
    <cellStyle name="20% - Accent4 49 4" xfId="17210" xr:uid="{00000000-0005-0000-0000-000053410000}"/>
    <cellStyle name="20% - Accent4 5" xfId="17211" xr:uid="{00000000-0005-0000-0000-000054410000}"/>
    <cellStyle name="20% - Accent4 5 2" xfId="17212" xr:uid="{00000000-0005-0000-0000-000055410000}"/>
    <cellStyle name="20% - Accent4 5 2 2" xfId="17213" xr:uid="{00000000-0005-0000-0000-000056410000}"/>
    <cellStyle name="20% - Accent4 5 2 2 2" xfId="17214" xr:uid="{00000000-0005-0000-0000-000057410000}"/>
    <cellStyle name="20% - Accent4 5 2 3" xfId="17215" xr:uid="{00000000-0005-0000-0000-000058410000}"/>
    <cellStyle name="20% - Accent4 5 2 3 2" xfId="17216" xr:uid="{00000000-0005-0000-0000-000059410000}"/>
    <cellStyle name="20% - Accent4 5 2 3 2 2" xfId="17217" xr:uid="{00000000-0005-0000-0000-00005A410000}"/>
    <cellStyle name="20% - Accent4 5 2 3 2 3" xfId="17218" xr:uid="{00000000-0005-0000-0000-00005B410000}"/>
    <cellStyle name="20% - Accent4 5 2 3 3" xfId="17219" xr:uid="{00000000-0005-0000-0000-00005C410000}"/>
    <cellStyle name="20% - Accent4 5 2 3 4" xfId="17220" xr:uid="{00000000-0005-0000-0000-00005D410000}"/>
    <cellStyle name="20% - Accent4 5 2 4" xfId="17221" xr:uid="{00000000-0005-0000-0000-00005E410000}"/>
    <cellStyle name="20% - Accent4 5 2 4 2" xfId="17222" xr:uid="{00000000-0005-0000-0000-00005F410000}"/>
    <cellStyle name="20% - Accent4 5 2 4 3" xfId="17223" xr:uid="{00000000-0005-0000-0000-000060410000}"/>
    <cellStyle name="20% - Accent4 5 2 5" xfId="17224" xr:uid="{00000000-0005-0000-0000-000061410000}"/>
    <cellStyle name="20% - Accent4 5 2 6" xfId="17225" xr:uid="{00000000-0005-0000-0000-000062410000}"/>
    <cellStyle name="20% - Accent4 5 3" xfId="17226" xr:uid="{00000000-0005-0000-0000-000063410000}"/>
    <cellStyle name="20% - Accent4 5 3 2" xfId="17227" xr:uid="{00000000-0005-0000-0000-000064410000}"/>
    <cellStyle name="20% - Accent4 5 4" xfId="17228" xr:uid="{00000000-0005-0000-0000-000065410000}"/>
    <cellStyle name="20% - Accent4 5 4 2" xfId="17229" xr:uid="{00000000-0005-0000-0000-000066410000}"/>
    <cellStyle name="20% - Accent4 5 4 2 2" xfId="17230" xr:uid="{00000000-0005-0000-0000-000067410000}"/>
    <cellStyle name="20% - Accent4 5 4 2 3" xfId="17231" xr:uid="{00000000-0005-0000-0000-000068410000}"/>
    <cellStyle name="20% - Accent4 5 4 3" xfId="17232" xr:uid="{00000000-0005-0000-0000-000069410000}"/>
    <cellStyle name="20% - Accent4 5 4 4" xfId="17233" xr:uid="{00000000-0005-0000-0000-00006A410000}"/>
    <cellStyle name="20% - Accent4 5 5" xfId="17234" xr:uid="{00000000-0005-0000-0000-00006B410000}"/>
    <cellStyle name="20% - Accent4 5 5 2" xfId="17235" xr:uid="{00000000-0005-0000-0000-00006C410000}"/>
    <cellStyle name="20% - Accent4 5 5 3" xfId="17236" xr:uid="{00000000-0005-0000-0000-00006D410000}"/>
    <cellStyle name="20% - Accent4 5 6" xfId="17237" xr:uid="{00000000-0005-0000-0000-00006E410000}"/>
    <cellStyle name="20% - Accent4 5 7" xfId="17238" xr:uid="{00000000-0005-0000-0000-00006F410000}"/>
    <cellStyle name="20% - Accent4 50" xfId="17239" xr:uid="{00000000-0005-0000-0000-000070410000}"/>
    <cellStyle name="20% - Accent4 50 2" xfId="17240" xr:uid="{00000000-0005-0000-0000-000071410000}"/>
    <cellStyle name="20% - Accent4 50 2 2" xfId="17241" xr:uid="{00000000-0005-0000-0000-000072410000}"/>
    <cellStyle name="20% - Accent4 50 3" xfId="17242" xr:uid="{00000000-0005-0000-0000-000073410000}"/>
    <cellStyle name="20% - Accent4 50 3 2" xfId="17243" xr:uid="{00000000-0005-0000-0000-000074410000}"/>
    <cellStyle name="20% - Accent4 50 4" xfId="17244" xr:uid="{00000000-0005-0000-0000-000075410000}"/>
    <cellStyle name="20% - Accent4 51" xfId="17245" xr:uid="{00000000-0005-0000-0000-000076410000}"/>
    <cellStyle name="20% - Accent4 51 2" xfId="17246" xr:uid="{00000000-0005-0000-0000-000077410000}"/>
    <cellStyle name="20% - Accent4 51 2 2" xfId="17247" xr:uid="{00000000-0005-0000-0000-000078410000}"/>
    <cellStyle name="20% - Accent4 51 3" xfId="17248" xr:uid="{00000000-0005-0000-0000-000079410000}"/>
    <cellStyle name="20% - Accent4 51 3 2" xfId="17249" xr:uid="{00000000-0005-0000-0000-00007A410000}"/>
    <cellStyle name="20% - Accent4 51 4" xfId="17250" xr:uid="{00000000-0005-0000-0000-00007B410000}"/>
    <cellStyle name="20% - Accent4 52" xfId="17251" xr:uid="{00000000-0005-0000-0000-00007C410000}"/>
    <cellStyle name="20% - Accent4 52 2" xfId="17252" xr:uid="{00000000-0005-0000-0000-00007D410000}"/>
    <cellStyle name="20% - Accent4 52 2 2" xfId="17253" xr:uid="{00000000-0005-0000-0000-00007E410000}"/>
    <cellStyle name="20% - Accent4 52 3" xfId="17254" xr:uid="{00000000-0005-0000-0000-00007F410000}"/>
    <cellStyle name="20% - Accent4 52 3 2" xfId="17255" xr:uid="{00000000-0005-0000-0000-000080410000}"/>
    <cellStyle name="20% - Accent4 52 4" xfId="17256" xr:uid="{00000000-0005-0000-0000-000081410000}"/>
    <cellStyle name="20% - Accent4 53" xfId="17257" xr:uid="{00000000-0005-0000-0000-000082410000}"/>
    <cellStyle name="20% - Accent4 53 2" xfId="17258" xr:uid="{00000000-0005-0000-0000-000083410000}"/>
    <cellStyle name="20% - Accent4 53 2 2" xfId="17259" xr:uid="{00000000-0005-0000-0000-000084410000}"/>
    <cellStyle name="20% - Accent4 53 3" xfId="17260" xr:uid="{00000000-0005-0000-0000-000085410000}"/>
    <cellStyle name="20% - Accent4 53 3 2" xfId="17261" xr:uid="{00000000-0005-0000-0000-000086410000}"/>
    <cellStyle name="20% - Accent4 53 4" xfId="17262" xr:uid="{00000000-0005-0000-0000-000087410000}"/>
    <cellStyle name="20% - Accent4 54" xfId="17263" xr:uid="{00000000-0005-0000-0000-000088410000}"/>
    <cellStyle name="20% - Accent4 54 2" xfId="17264" xr:uid="{00000000-0005-0000-0000-000089410000}"/>
    <cellStyle name="20% - Accent4 54 2 2" xfId="17265" xr:uid="{00000000-0005-0000-0000-00008A410000}"/>
    <cellStyle name="20% - Accent4 54 3" xfId="17266" xr:uid="{00000000-0005-0000-0000-00008B410000}"/>
    <cellStyle name="20% - Accent4 54 3 2" xfId="17267" xr:uid="{00000000-0005-0000-0000-00008C410000}"/>
    <cellStyle name="20% - Accent4 54 4" xfId="17268" xr:uid="{00000000-0005-0000-0000-00008D410000}"/>
    <cellStyle name="20% - Accent4 55" xfId="17269" xr:uid="{00000000-0005-0000-0000-00008E410000}"/>
    <cellStyle name="20% - Accent4 55 2" xfId="17270" xr:uid="{00000000-0005-0000-0000-00008F410000}"/>
    <cellStyle name="20% - Accent4 55 2 2" xfId="17271" xr:uid="{00000000-0005-0000-0000-000090410000}"/>
    <cellStyle name="20% - Accent4 55 3" xfId="17272" xr:uid="{00000000-0005-0000-0000-000091410000}"/>
    <cellStyle name="20% - Accent4 55 3 2" xfId="17273" xr:uid="{00000000-0005-0000-0000-000092410000}"/>
    <cellStyle name="20% - Accent4 55 4" xfId="17274" xr:uid="{00000000-0005-0000-0000-000093410000}"/>
    <cellStyle name="20% - Accent4 56" xfId="17275" xr:uid="{00000000-0005-0000-0000-000094410000}"/>
    <cellStyle name="20% - Accent4 56 2" xfId="17276" xr:uid="{00000000-0005-0000-0000-000095410000}"/>
    <cellStyle name="20% - Accent4 56 2 2" xfId="17277" xr:uid="{00000000-0005-0000-0000-000096410000}"/>
    <cellStyle name="20% - Accent4 56 3" xfId="17278" xr:uid="{00000000-0005-0000-0000-000097410000}"/>
    <cellStyle name="20% - Accent4 56 3 2" xfId="17279" xr:uid="{00000000-0005-0000-0000-000098410000}"/>
    <cellStyle name="20% - Accent4 56 4" xfId="17280" xr:uid="{00000000-0005-0000-0000-000099410000}"/>
    <cellStyle name="20% - Accent4 57" xfId="17281" xr:uid="{00000000-0005-0000-0000-00009A410000}"/>
    <cellStyle name="20% - Accent4 57 2" xfId="17282" xr:uid="{00000000-0005-0000-0000-00009B410000}"/>
    <cellStyle name="20% - Accent4 57 2 2" xfId="17283" xr:uid="{00000000-0005-0000-0000-00009C410000}"/>
    <cellStyle name="20% - Accent4 57 3" xfId="17284" xr:uid="{00000000-0005-0000-0000-00009D410000}"/>
    <cellStyle name="20% - Accent4 57 3 2" xfId="17285" xr:uid="{00000000-0005-0000-0000-00009E410000}"/>
    <cellStyle name="20% - Accent4 57 4" xfId="17286" xr:uid="{00000000-0005-0000-0000-00009F410000}"/>
    <cellStyle name="20% - Accent4 57 4 2" xfId="17287" xr:uid="{00000000-0005-0000-0000-0000A0410000}"/>
    <cellStyle name="20% - Accent4 57 4 2 2" xfId="17288" xr:uid="{00000000-0005-0000-0000-0000A1410000}"/>
    <cellStyle name="20% - Accent4 57 4 2 3" xfId="17289" xr:uid="{00000000-0005-0000-0000-0000A2410000}"/>
    <cellStyle name="20% - Accent4 57 4 3" xfId="17290" xr:uid="{00000000-0005-0000-0000-0000A3410000}"/>
    <cellStyle name="20% - Accent4 57 4 4" xfId="17291" xr:uid="{00000000-0005-0000-0000-0000A4410000}"/>
    <cellStyle name="20% - Accent4 57 5" xfId="17292" xr:uid="{00000000-0005-0000-0000-0000A5410000}"/>
    <cellStyle name="20% - Accent4 57 5 2" xfId="17293" xr:uid="{00000000-0005-0000-0000-0000A6410000}"/>
    <cellStyle name="20% - Accent4 57 5 3" xfId="17294" xr:uid="{00000000-0005-0000-0000-0000A7410000}"/>
    <cellStyle name="20% - Accent4 57 6" xfId="17295" xr:uid="{00000000-0005-0000-0000-0000A8410000}"/>
    <cellStyle name="20% - Accent4 57 7" xfId="17296" xr:uid="{00000000-0005-0000-0000-0000A9410000}"/>
    <cellStyle name="20% - Accent4 58" xfId="17297" xr:uid="{00000000-0005-0000-0000-0000AA410000}"/>
    <cellStyle name="20% - Accent4 58 2" xfId="17298" xr:uid="{00000000-0005-0000-0000-0000AB410000}"/>
    <cellStyle name="20% - Accent4 58 2 2" xfId="17299" xr:uid="{00000000-0005-0000-0000-0000AC410000}"/>
    <cellStyle name="20% - Accent4 58 3" xfId="17300" xr:uid="{00000000-0005-0000-0000-0000AD410000}"/>
    <cellStyle name="20% - Accent4 58 4" xfId="17301" xr:uid="{00000000-0005-0000-0000-0000AE410000}"/>
    <cellStyle name="20% - Accent4 59" xfId="17302" xr:uid="{00000000-0005-0000-0000-0000AF410000}"/>
    <cellStyle name="20% - Accent4 59 2" xfId="17303" xr:uid="{00000000-0005-0000-0000-0000B0410000}"/>
    <cellStyle name="20% - Accent4 59 2 2" xfId="17304" xr:uid="{00000000-0005-0000-0000-0000B1410000}"/>
    <cellStyle name="20% - Accent4 59 3" xfId="17305" xr:uid="{00000000-0005-0000-0000-0000B2410000}"/>
    <cellStyle name="20% - Accent4 59 4" xfId="17306" xr:uid="{00000000-0005-0000-0000-0000B3410000}"/>
    <cellStyle name="20% - Accent4 6" xfId="17307" xr:uid="{00000000-0005-0000-0000-0000B4410000}"/>
    <cellStyle name="20% - Accent4 6 2" xfId="17308" xr:uid="{00000000-0005-0000-0000-0000B5410000}"/>
    <cellStyle name="20% - Accent4 6 2 2" xfId="17309" xr:uid="{00000000-0005-0000-0000-0000B6410000}"/>
    <cellStyle name="20% - Accent4 6 3" xfId="17310" xr:uid="{00000000-0005-0000-0000-0000B7410000}"/>
    <cellStyle name="20% - Accent4 6 3 2" xfId="17311" xr:uid="{00000000-0005-0000-0000-0000B8410000}"/>
    <cellStyle name="20% - Accent4 6 4" xfId="17312" xr:uid="{00000000-0005-0000-0000-0000B9410000}"/>
    <cellStyle name="20% - Accent4 60" xfId="17313" xr:uid="{00000000-0005-0000-0000-0000BA410000}"/>
    <cellStyle name="20% - Accent4 60 2" xfId="17314" xr:uid="{00000000-0005-0000-0000-0000BB410000}"/>
    <cellStyle name="20% - Accent4 60 2 2" xfId="17315" xr:uid="{00000000-0005-0000-0000-0000BC410000}"/>
    <cellStyle name="20% - Accent4 60 3" xfId="17316" xr:uid="{00000000-0005-0000-0000-0000BD410000}"/>
    <cellStyle name="20% - Accent4 60 4" xfId="17317" xr:uid="{00000000-0005-0000-0000-0000BE410000}"/>
    <cellStyle name="20% - Accent4 61" xfId="17318" xr:uid="{00000000-0005-0000-0000-0000BF410000}"/>
    <cellStyle name="20% - Accent4 61 2" xfId="17319" xr:uid="{00000000-0005-0000-0000-0000C0410000}"/>
    <cellStyle name="20% - Accent4 61 2 2" xfId="17320" xr:uid="{00000000-0005-0000-0000-0000C1410000}"/>
    <cellStyle name="20% - Accent4 61 3" xfId="17321" xr:uid="{00000000-0005-0000-0000-0000C2410000}"/>
    <cellStyle name="20% - Accent4 61 3 2" xfId="17322" xr:uid="{00000000-0005-0000-0000-0000C3410000}"/>
    <cellStyle name="20% - Accent4 61 3 2 2" xfId="17323" xr:uid="{00000000-0005-0000-0000-0000C4410000}"/>
    <cellStyle name="20% - Accent4 61 3 2 2 2" xfId="17324" xr:uid="{00000000-0005-0000-0000-0000C5410000}"/>
    <cellStyle name="20% - Accent4 61 3 2 3" xfId="17325" xr:uid="{00000000-0005-0000-0000-0000C6410000}"/>
    <cellStyle name="20% - Accent4 61 3 3" xfId="17326" xr:uid="{00000000-0005-0000-0000-0000C7410000}"/>
    <cellStyle name="20% - Accent4 61 3 3 2" xfId="17327" xr:uid="{00000000-0005-0000-0000-0000C8410000}"/>
    <cellStyle name="20% - Accent4 61 3 4" xfId="17328" xr:uid="{00000000-0005-0000-0000-0000C9410000}"/>
    <cellStyle name="20% - Accent4 61 3 5" xfId="17329" xr:uid="{00000000-0005-0000-0000-0000CA410000}"/>
    <cellStyle name="20% - Accent4 61 4" xfId="17330" xr:uid="{00000000-0005-0000-0000-0000CB410000}"/>
    <cellStyle name="20% - Accent4 61 4 2" xfId="17331" xr:uid="{00000000-0005-0000-0000-0000CC410000}"/>
    <cellStyle name="20% - Accent4 61 4 2 2" xfId="17332" xr:uid="{00000000-0005-0000-0000-0000CD410000}"/>
    <cellStyle name="20% - Accent4 61 4 3" xfId="17333" xr:uid="{00000000-0005-0000-0000-0000CE410000}"/>
    <cellStyle name="20% - Accent4 61 5" xfId="17334" xr:uid="{00000000-0005-0000-0000-0000CF410000}"/>
    <cellStyle name="20% - Accent4 61 5 2" xfId="17335" xr:uid="{00000000-0005-0000-0000-0000D0410000}"/>
    <cellStyle name="20% - Accent4 61 6" xfId="17336" xr:uid="{00000000-0005-0000-0000-0000D1410000}"/>
    <cellStyle name="20% - Accent4 62" xfId="17337" xr:uid="{00000000-0005-0000-0000-0000D2410000}"/>
    <cellStyle name="20% - Accent4 62 2" xfId="17338" xr:uid="{00000000-0005-0000-0000-0000D3410000}"/>
    <cellStyle name="20% - Accent4 62 2 2" xfId="17339" xr:uid="{00000000-0005-0000-0000-0000D4410000}"/>
    <cellStyle name="20% - Accent4 62 3" xfId="17340" xr:uid="{00000000-0005-0000-0000-0000D5410000}"/>
    <cellStyle name="20% - Accent4 62 3 2" xfId="17341" xr:uid="{00000000-0005-0000-0000-0000D6410000}"/>
    <cellStyle name="20% - Accent4 62 3 2 2" xfId="17342" xr:uid="{00000000-0005-0000-0000-0000D7410000}"/>
    <cellStyle name="20% - Accent4 62 3 2 2 2" xfId="17343" xr:uid="{00000000-0005-0000-0000-0000D8410000}"/>
    <cellStyle name="20% - Accent4 62 3 2 3" xfId="17344" xr:uid="{00000000-0005-0000-0000-0000D9410000}"/>
    <cellStyle name="20% - Accent4 62 3 3" xfId="17345" xr:uid="{00000000-0005-0000-0000-0000DA410000}"/>
    <cellStyle name="20% - Accent4 62 3 3 2" xfId="17346" xr:uid="{00000000-0005-0000-0000-0000DB410000}"/>
    <cellStyle name="20% - Accent4 62 3 4" xfId="17347" xr:uid="{00000000-0005-0000-0000-0000DC410000}"/>
    <cellStyle name="20% - Accent4 62 3 5" xfId="17348" xr:uid="{00000000-0005-0000-0000-0000DD410000}"/>
    <cellStyle name="20% - Accent4 62 4" xfId="17349" xr:uid="{00000000-0005-0000-0000-0000DE410000}"/>
    <cellStyle name="20% - Accent4 62 4 2" xfId="17350" xr:uid="{00000000-0005-0000-0000-0000DF410000}"/>
    <cellStyle name="20% - Accent4 62 4 2 2" xfId="17351" xr:uid="{00000000-0005-0000-0000-0000E0410000}"/>
    <cellStyle name="20% - Accent4 62 4 3" xfId="17352" xr:uid="{00000000-0005-0000-0000-0000E1410000}"/>
    <cellStyle name="20% - Accent4 62 5" xfId="17353" xr:uid="{00000000-0005-0000-0000-0000E2410000}"/>
    <cellStyle name="20% - Accent4 62 5 2" xfId="17354" xr:uid="{00000000-0005-0000-0000-0000E3410000}"/>
    <cellStyle name="20% - Accent4 62 6" xfId="17355" xr:uid="{00000000-0005-0000-0000-0000E4410000}"/>
    <cellStyle name="20% - Accent4 63" xfId="17356" xr:uid="{00000000-0005-0000-0000-0000E5410000}"/>
    <cellStyle name="20% - Accent4 63 2" xfId="17357" xr:uid="{00000000-0005-0000-0000-0000E6410000}"/>
    <cellStyle name="20% - Accent4 63 2 2" xfId="17358" xr:uid="{00000000-0005-0000-0000-0000E7410000}"/>
    <cellStyle name="20% - Accent4 63 3" xfId="17359" xr:uid="{00000000-0005-0000-0000-0000E8410000}"/>
    <cellStyle name="20% - Accent4 64" xfId="17360" xr:uid="{00000000-0005-0000-0000-0000E9410000}"/>
    <cellStyle name="20% - Accent4 64 2" xfId="17361" xr:uid="{00000000-0005-0000-0000-0000EA410000}"/>
    <cellStyle name="20% - Accent4 64 2 2" xfId="17362" xr:uid="{00000000-0005-0000-0000-0000EB410000}"/>
    <cellStyle name="20% - Accent4 64 3" xfId="17363" xr:uid="{00000000-0005-0000-0000-0000EC410000}"/>
    <cellStyle name="20% - Accent4 65" xfId="17364" xr:uid="{00000000-0005-0000-0000-0000ED410000}"/>
    <cellStyle name="20% - Accent4 65 2" xfId="17365" xr:uid="{00000000-0005-0000-0000-0000EE410000}"/>
    <cellStyle name="20% - Accent4 65 2 2" xfId="17366" xr:uid="{00000000-0005-0000-0000-0000EF410000}"/>
    <cellStyle name="20% - Accent4 65 3" xfId="17367" xr:uid="{00000000-0005-0000-0000-0000F0410000}"/>
    <cellStyle name="20% - Accent4 66" xfId="17368" xr:uid="{00000000-0005-0000-0000-0000F1410000}"/>
    <cellStyle name="20% - Accent4 66 2" xfId="17369" xr:uid="{00000000-0005-0000-0000-0000F2410000}"/>
    <cellStyle name="20% - Accent4 66 2 2" xfId="17370" xr:uid="{00000000-0005-0000-0000-0000F3410000}"/>
    <cellStyle name="20% - Accent4 66 3" xfId="17371" xr:uid="{00000000-0005-0000-0000-0000F4410000}"/>
    <cellStyle name="20% - Accent4 67" xfId="17372" xr:uid="{00000000-0005-0000-0000-0000F5410000}"/>
    <cellStyle name="20% - Accent4 67 2" xfId="17373" xr:uid="{00000000-0005-0000-0000-0000F6410000}"/>
    <cellStyle name="20% - Accent4 67 2 2" xfId="17374" xr:uid="{00000000-0005-0000-0000-0000F7410000}"/>
    <cellStyle name="20% - Accent4 67 3" xfId="17375" xr:uid="{00000000-0005-0000-0000-0000F8410000}"/>
    <cellStyle name="20% - Accent4 68" xfId="17376" xr:uid="{00000000-0005-0000-0000-0000F9410000}"/>
    <cellStyle name="20% - Accent4 68 2" xfId="17377" xr:uid="{00000000-0005-0000-0000-0000FA410000}"/>
    <cellStyle name="20% - Accent4 68 2 2" xfId="17378" xr:uid="{00000000-0005-0000-0000-0000FB410000}"/>
    <cellStyle name="20% - Accent4 68 3" xfId="17379" xr:uid="{00000000-0005-0000-0000-0000FC410000}"/>
    <cellStyle name="20% - Accent4 69" xfId="17380" xr:uid="{00000000-0005-0000-0000-0000FD410000}"/>
    <cellStyle name="20% - Accent4 69 2" xfId="17381" xr:uid="{00000000-0005-0000-0000-0000FE410000}"/>
    <cellStyle name="20% - Accent4 69 2 2" xfId="17382" xr:uid="{00000000-0005-0000-0000-0000FF410000}"/>
    <cellStyle name="20% - Accent4 69 3" xfId="17383" xr:uid="{00000000-0005-0000-0000-000000420000}"/>
    <cellStyle name="20% - Accent4 7" xfId="17384" xr:uid="{00000000-0005-0000-0000-000001420000}"/>
    <cellStyle name="20% - Accent4 7 2" xfId="17385" xr:uid="{00000000-0005-0000-0000-000002420000}"/>
    <cellStyle name="20% - Accent4 7 2 2" xfId="17386" xr:uid="{00000000-0005-0000-0000-000003420000}"/>
    <cellStyle name="20% - Accent4 7 3" xfId="17387" xr:uid="{00000000-0005-0000-0000-000004420000}"/>
    <cellStyle name="20% - Accent4 7 3 2" xfId="17388" xr:uid="{00000000-0005-0000-0000-000005420000}"/>
    <cellStyle name="20% - Accent4 7 4" xfId="17389" xr:uid="{00000000-0005-0000-0000-000006420000}"/>
    <cellStyle name="20% - Accent4 70" xfId="17390" xr:uid="{00000000-0005-0000-0000-000007420000}"/>
    <cellStyle name="20% - Accent4 70 2" xfId="17391" xr:uid="{00000000-0005-0000-0000-000008420000}"/>
    <cellStyle name="20% - Accent4 70 2 2" xfId="17392" xr:uid="{00000000-0005-0000-0000-000009420000}"/>
    <cellStyle name="20% - Accent4 70 3" xfId="17393" xr:uid="{00000000-0005-0000-0000-00000A420000}"/>
    <cellStyle name="20% - Accent4 71" xfId="17394" xr:uid="{00000000-0005-0000-0000-00000B420000}"/>
    <cellStyle name="20% - Accent4 71 2" xfId="17395" xr:uid="{00000000-0005-0000-0000-00000C420000}"/>
    <cellStyle name="20% - Accent4 71 2 2" xfId="17396" xr:uid="{00000000-0005-0000-0000-00000D420000}"/>
    <cellStyle name="20% - Accent4 71 3" xfId="17397" xr:uid="{00000000-0005-0000-0000-00000E420000}"/>
    <cellStyle name="20% - Accent4 72" xfId="17398" xr:uid="{00000000-0005-0000-0000-00000F420000}"/>
    <cellStyle name="20% - Accent4 72 2" xfId="17399" xr:uid="{00000000-0005-0000-0000-000010420000}"/>
    <cellStyle name="20% - Accent4 72 2 2" xfId="17400" xr:uid="{00000000-0005-0000-0000-000011420000}"/>
    <cellStyle name="20% - Accent4 72 3" xfId="17401" xr:uid="{00000000-0005-0000-0000-000012420000}"/>
    <cellStyle name="20% - Accent4 73" xfId="17402" xr:uid="{00000000-0005-0000-0000-000013420000}"/>
    <cellStyle name="20% - Accent4 73 2" xfId="17403" xr:uid="{00000000-0005-0000-0000-000014420000}"/>
    <cellStyle name="20% - Accent4 73 2 2" xfId="17404" xr:uid="{00000000-0005-0000-0000-000015420000}"/>
    <cellStyle name="20% - Accent4 73 3" xfId="17405" xr:uid="{00000000-0005-0000-0000-000016420000}"/>
    <cellStyle name="20% - Accent4 74" xfId="17406" xr:uid="{00000000-0005-0000-0000-000017420000}"/>
    <cellStyle name="20% - Accent4 74 2" xfId="17407" xr:uid="{00000000-0005-0000-0000-000018420000}"/>
    <cellStyle name="20% - Accent4 74 2 2" xfId="17408" xr:uid="{00000000-0005-0000-0000-000019420000}"/>
    <cellStyle name="20% - Accent4 74 3" xfId="17409" xr:uid="{00000000-0005-0000-0000-00001A420000}"/>
    <cellStyle name="20% - Accent4 75" xfId="17410" xr:uid="{00000000-0005-0000-0000-00001B420000}"/>
    <cellStyle name="20% - Accent4 75 2" xfId="17411" xr:uid="{00000000-0005-0000-0000-00001C420000}"/>
    <cellStyle name="20% - Accent4 75 2 2" xfId="17412" xr:uid="{00000000-0005-0000-0000-00001D420000}"/>
    <cellStyle name="20% - Accent4 75 3" xfId="17413" xr:uid="{00000000-0005-0000-0000-00001E420000}"/>
    <cellStyle name="20% - Accent4 76" xfId="17414" xr:uid="{00000000-0005-0000-0000-00001F420000}"/>
    <cellStyle name="20% - Accent4 76 2" xfId="17415" xr:uid="{00000000-0005-0000-0000-000020420000}"/>
    <cellStyle name="20% - Accent4 76 2 2" xfId="17416" xr:uid="{00000000-0005-0000-0000-000021420000}"/>
    <cellStyle name="20% - Accent4 76 3" xfId="17417" xr:uid="{00000000-0005-0000-0000-000022420000}"/>
    <cellStyle name="20% - Accent4 77" xfId="17418" xr:uid="{00000000-0005-0000-0000-000023420000}"/>
    <cellStyle name="20% - Accent4 77 2" xfId="17419" xr:uid="{00000000-0005-0000-0000-000024420000}"/>
    <cellStyle name="20% - Accent4 77 2 2" xfId="17420" xr:uid="{00000000-0005-0000-0000-000025420000}"/>
    <cellStyle name="20% - Accent4 77 3" xfId="17421" xr:uid="{00000000-0005-0000-0000-000026420000}"/>
    <cellStyle name="20% - Accent4 78" xfId="17422" xr:uid="{00000000-0005-0000-0000-000027420000}"/>
    <cellStyle name="20% - Accent4 78 2" xfId="17423" xr:uid="{00000000-0005-0000-0000-000028420000}"/>
    <cellStyle name="20% - Accent4 78 2 2" xfId="17424" xr:uid="{00000000-0005-0000-0000-000029420000}"/>
    <cellStyle name="20% - Accent4 78 3" xfId="17425" xr:uid="{00000000-0005-0000-0000-00002A420000}"/>
    <cellStyle name="20% - Accent4 79" xfId="17426" xr:uid="{00000000-0005-0000-0000-00002B420000}"/>
    <cellStyle name="20% - Accent4 79 2" xfId="17427" xr:uid="{00000000-0005-0000-0000-00002C420000}"/>
    <cellStyle name="20% - Accent4 8" xfId="17428" xr:uid="{00000000-0005-0000-0000-00002D420000}"/>
    <cellStyle name="20% - Accent4 8 2" xfId="17429" xr:uid="{00000000-0005-0000-0000-00002E420000}"/>
    <cellStyle name="20% - Accent4 8 2 2" xfId="17430" xr:uid="{00000000-0005-0000-0000-00002F420000}"/>
    <cellStyle name="20% - Accent4 8 3" xfId="17431" xr:uid="{00000000-0005-0000-0000-000030420000}"/>
    <cellStyle name="20% - Accent4 8 3 2" xfId="17432" xr:uid="{00000000-0005-0000-0000-000031420000}"/>
    <cellStyle name="20% - Accent4 8 4" xfId="17433" xr:uid="{00000000-0005-0000-0000-000032420000}"/>
    <cellStyle name="20% - Accent4 80" xfId="17434" xr:uid="{00000000-0005-0000-0000-000033420000}"/>
    <cellStyle name="20% - Accent4 80 2" xfId="17435" xr:uid="{00000000-0005-0000-0000-000034420000}"/>
    <cellStyle name="20% - Accent4 81" xfId="17436" xr:uid="{00000000-0005-0000-0000-000035420000}"/>
    <cellStyle name="20% - Accent4 81 2" xfId="17437" xr:uid="{00000000-0005-0000-0000-000036420000}"/>
    <cellStyle name="20% - Accent4 82" xfId="17438" xr:uid="{00000000-0005-0000-0000-000037420000}"/>
    <cellStyle name="20% - Accent4 82 2" xfId="17439" xr:uid="{00000000-0005-0000-0000-000038420000}"/>
    <cellStyle name="20% - Accent4 83" xfId="17440" xr:uid="{00000000-0005-0000-0000-000039420000}"/>
    <cellStyle name="20% - Accent4 83 2" xfId="17441" xr:uid="{00000000-0005-0000-0000-00003A420000}"/>
    <cellStyle name="20% - Accent4 84" xfId="17442" xr:uid="{00000000-0005-0000-0000-00003B420000}"/>
    <cellStyle name="20% - Accent4 84 2" xfId="17443" xr:uid="{00000000-0005-0000-0000-00003C420000}"/>
    <cellStyle name="20% - Accent4 85" xfId="17444" xr:uid="{00000000-0005-0000-0000-00003D420000}"/>
    <cellStyle name="20% - Accent4 85 2" xfId="17445" xr:uid="{00000000-0005-0000-0000-00003E420000}"/>
    <cellStyle name="20% - Accent4 86" xfId="17446" xr:uid="{00000000-0005-0000-0000-00003F420000}"/>
    <cellStyle name="20% - Accent4 86 10" xfId="17447" xr:uid="{00000000-0005-0000-0000-000040420000}"/>
    <cellStyle name="20% - Accent4 86 2" xfId="17448" xr:uid="{00000000-0005-0000-0000-000041420000}"/>
    <cellStyle name="20% - Accent4 86 2 2" xfId="17449" xr:uid="{00000000-0005-0000-0000-000042420000}"/>
    <cellStyle name="20% - Accent4 86 2 2 2" xfId="17450" xr:uid="{00000000-0005-0000-0000-000043420000}"/>
    <cellStyle name="20% - Accent4 86 2 2 2 2" xfId="17451" xr:uid="{00000000-0005-0000-0000-000044420000}"/>
    <cellStyle name="20% - Accent4 86 2 2 2 2 2" xfId="17452" xr:uid="{00000000-0005-0000-0000-000045420000}"/>
    <cellStyle name="20% - Accent4 86 2 2 2 2 2 2" xfId="17453" xr:uid="{00000000-0005-0000-0000-000046420000}"/>
    <cellStyle name="20% - Accent4 86 2 2 2 2 3" xfId="17454" xr:uid="{00000000-0005-0000-0000-000047420000}"/>
    <cellStyle name="20% - Accent4 86 2 2 2 3" xfId="17455" xr:uid="{00000000-0005-0000-0000-000048420000}"/>
    <cellStyle name="20% - Accent4 86 2 2 2 3 2" xfId="17456" xr:uid="{00000000-0005-0000-0000-000049420000}"/>
    <cellStyle name="20% - Accent4 86 2 2 2 4" xfId="17457" xr:uid="{00000000-0005-0000-0000-00004A420000}"/>
    <cellStyle name="20% - Accent4 86 2 2 2 5" xfId="17458" xr:uid="{00000000-0005-0000-0000-00004B420000}"/>
    <cellStyle name="20% - Accent4 86 2 2 3" xfId="17459" xr:uid="{00000000-0005-0000-0000-00004C420000}"/>
    <cellStyle name="20% - Accent4 86 2 2 3 2" xfId="17460" xr:uid="{00000000-0005-0000-0000-00004D420000}"/>
    <cellStyle name="20% - Accent4 86 2 2 3 2 2" xfId="17461" xr:uid="{00000000-0005-0000-0000-00004E420000}"/>
    <cellStyle name="20% - Accent4 86 2 2 3 3" xfId="17462" xr:uid="{00000000-0005-0000-0000-00004F420000}"/>
    <cellStyle name="20% - Accent4 86 2 2 4" xfId="17463" xr:uid="{00000000-0005-0000-0000-000050420000}"/>
    <cellStyle name="20% - Accent4 86 2 2 4 2" xfId="17464" xr:uid="{00000000-0005-0000-0000-000051420000}"/>
    <cellStyle name="20% - Accent4 86 2 2 5" xfId="17465" xr:uid="{00000000-0005-0000-0000-000052420000}"/>
    <cellStyle name="20% - Accent4 86 2 2 6" xfId="17466" xr:uid="{00000000-0005-0000-0000-000053420000}"/>
    <cellStyle name="20% - Accent4 86 2 3" xfId="17467" xr:uid="{00000000-0005-0000-0000-000054420000}"/>
    <cellStyle name="20% - Accent4 86 2 3 2" xfId="17468" xr:uid="{00000000-0005-0000-0000-000055420000}"/>
    <cellStyle name="20% - Accent4 86 2 3 2 2" xfId="17469" xr:uid="{00000000-0005-0000-0000-000056420000}"/>
    <cellStyle name="20% - Accent4 86 2 3 2 2 2" xfId="17470" xr:uid="{00000000-0005-0000-0000-000057420000}"/>
    <cellStyle name="20% - Accent4 86 2 3 2 3" xfId="17471" xr:uid="{00000000-0005-0000-0000-000058420000}"/>
    <cellStyle name="20% - Accent4 86 2 3 3" xfId="17472" xr:uid="{00000000-0005-0000-0000-000059420000}"/>
    <cellStyle name="20% - Accent4 86 2 3 3 2" xfId="17473" xr:uid="{00000000-0005-0000-0000-00005A420000}"/>
    <cellStyle name="20% - Accent4 86 2 3 4" xfId="17474" xr:uid="{00000000-0005-0000-0000-00005B420000}"/>
    <cellStyle name="20% - Accent4 86 2 3 5" xfId="17475" xr:uid="{00000000-0005-0000-0000-00005C420000}"/>
    <cellStyle name="20% - Accent4 86 2 4" xfId="17476" xr:uid="{00000000-0005-0000-0000-00005D420000}"/>
    <cellStyle name="20% - Accent4 86 2 4 2" xfId="17477" xr:uid="{00000000-0005-0000-0000-00005E420000}"/>
    <cellStyle name="20% - Accent4 86 2 4 2 2" xfId="17478" xr:uid="{00000000-0005-0000-0000-00005F420000}"/>
    <cellStyle name="20% - Accent4 86 2 4 3" xfId="17479" xr:uid="{00000000-0005-0000-0000-000060420000}"/>
    <cellStyle name="20% - Accent4 86 2 5" xfId="17480" xr:uid="{00000000-0005-0000-0000-000061420000}"/>
    <cellStyle name="20% - Accent4 86 2 5 2" xfId="17481" xr:uid="{00000000-0005-0000-0000-000062420000}"/>
    <cellStyle name="20% - Accent4 86 2 6" xfId="17482" xr:uid="{00000000-0005-0000-0000-000063420000}"/>
    <cellStyle name="20% - Accent4 86 2 7" xfId="17483" xr:uid="{00000000-0005-0000-0000-000064420000}"/>
    <cellStyle name="20% - Accent4 86 3" xfId="17484" xr:uid="{00000000-0005-0000-0000-000065420000}"/>
    <cellStyle name="20% - Accent4 86 3 2" xfId="17485" xr:uid="{00000000-0005-0000-0000-000066420000}"/>
    <cellStyle name="20% - Accent4 86 3 2 2" xfId="17486" xr:uid="{00000000-0005-0000-0000-000067420000}"/>
    <cellStyle name="20% - Accent4 86 3 2 2 2" xfId="17487" xr:uid="{00000000-0005-0000-0000-000068420000}"/>
    <cellStyle name="20% - Accent4 86 3 2 2 2 2" xfId="17488" xr:uid="{00000000-0005-0000-0000-000069420000}"/>
    <cellStyle name="20% - Accent4 86 3 2 2 2 2 2" xfId="17489" xr:uid="{00000000-0005-0000-0000-00006A420000}"/>
    <cellStyle name="20% - Accent4 86 3 2 2 2 3" xfId="17490" xr:uid="{00000000-0005-0000-0000-00006B420000}"/>
    <cellStyle name="20% - Accent4 86 3 2 2 3" xfId="17491" xr:uid="{00000000-0005-0000-0000-00006C420000}"/>
    <cellStyle name="20% - Accent4 86 3 2 2 3 2" xfId="17492" xr:uid="{00000000-0005-0000-0000-00006D420000}"/>
    <cellStyle name="20% - Accent4 86 3 2 2 4" xfId="17493" xr:uid="{00000000-0005-0000-0000-00006E420000}"/>
    <cellStyle name="20% - Accent4 86 3 2 2 5" xfId="17494" xr:uid="{00000000-0005-0000-0000-00006F420000}"/>
    <cellStyle name="20% - Accent4 86 3 2 3" xfId="17495" xr:uid="{00000000-0005-0000-0000-000070420000}"/>
    <cellStyle name="20% - Accent4 86 3 2 3 2" xfId="17496" xr:uid="{00000000-0005-0000-0000-000071420000}"/>
    <cellStyle name="20% - Accent4 86 3 2 3 2 2" xfId="17497" xr:uid="{00000000-0005-0000-0000-000072420000}"/>
    <cellStyle name="20% - Accent4 86 3 2 3 3" xfId="17498" xr:uid="{00000000-0005-0000-0000-000073420000}"/>
    <cellStyle name="20% - Accent4 86 3 2 4" xfId="17499" xr:uid="{00000000-0005-0000-0000-000074420000}"/>
    <cellStyle name="20% - Accent4 86 3 2 4 2" xfId="17500" xr:uid="{00000000-0005-0000-0000-000075420000}"/>
    <cellStyle name="20% - Accent4 86 3 2 5" xfId="17501" xr:uid="{00000000-0005-0000-0000-000076420000}"/>
    <cellStyle name="20% - Accent4 86 3 2 6" xfId="17502" xr:uid="{00000000-0005-0000-0000-000077420000}"/>
    <cellStyle name="20% - Accent4 86 3 3" xfId="17503" xr:uid="{00000000-0005-0000-0000-000078420000}"/>
    <cellStyle name="20% - Accent4 86 3 3 2" xfId="17504" xr:uid="{00000000-0005-0000-0000-000079420000}"/>
    <cellStyle name="20% - Accent4 86 3 3 2 2" xfId="17505" xr:uid="{00000000-0005-0000-0000-00007A420000}"/>
    <cellStyle name="20% - Accent4 86 3 3 2 2 2" xfId="17506" xr:uid="{00000000-0005-0000-0000-00007B420000}"/>
    <cellStyle name="20% - Accent4 86 3 3 2 3" xfId="17507" xr:uid="{00000000-0005-0000-0000-00007C420000}"/>
    <cellStyle name="20% - Accent4 86 3 3 3" xfId="17508" xr:uid="{00000000-0005-0000-0000-00007D420000}"/>
    <cellStyle name="20% - Accent4 86 3 3 3 2" xfId="17509" xr:uid="{00000000-0005-0000-0000-00007E420000}"/>
    <cellStyle name="20% - Accent4 86 3 3 4" xfId="17510" xr:uid="{00000000-0005-0000-0000-00007F420000}"/>
    <cellStyle name="20% - Accent4 86 3 3 5" xfId="17511" xr:uid="{00000000-0005-0000-0000-000080420000}"/>
    <cellStyle name="20% - Accent4 86 3 4" xfId="17512" xr:uid="{00000000-0005-0000-0000-000081420000}"/>
    <cellStyle name="20% - Accent4 86 3 4 2" xfId="17513" xr:uid="{00000000-0005-0000-0000-000082420000}"/>
    <cellStyle name="20% - Accent4 86 3 4 2 2" xfId="17514" xr:uid="{00000000-0005-0000-0000-000083420000}"/>
    <cellStyle name="20% - Accent4 86 3 4 3" xfId="17515" xr:uid="{00000000-0005-0000-0000-000084420000}"/>
    <cellStyle name="20% - Accent4 86 3 5" xfId="17516" xr:uid="{00000000-0005-0000-0000-000085420000}"/>
    <cellStyle name="20% - Accent4 86 3 5 2" xfId="17517" xr:uid="{00000000-0005-0000-0000-000086420000}"/>
    <cellStyle name="20% - Accent4 86 3 6" xfId="17518" xr:uid="{00000000-0005-0000-0000-000087420000}"/>
    <cellStyle name="20% - Accent4 86 3 7" xfId="17519" xr:uid="{00000000-0005-0000-0000-000088420000}"/>
    <cellStyle name="20% - Accent4 86 4" xfId="17520" xr:uid="{00000000-0005-0000-0000-000089420000}"/>
    <cellStyle name="20% - Accent4 86 4 2" xfId="17521" xr:uid="{00000000-0005-0000-0000-00008A420000}"/>
    <cellStyle name="20% - Accent4 86 4 2 2" xfId="17522" xr:uid="{00000000-0005-0000-0000-00008B420000}"/>
    <cellStyle name="20% - Accent4 86 4 2 2 2" xfId="17523" xr:uid="{00000000-0005-0000-0000-00008C420000}"/>
    <cellStyle name="20% - Accent4 86 4 2 2 2 2" xfId="17524" xr:uid="{00000000-0005-0000-0000-00008D420000}"/>
    <cellStyle name="20% - Accent4 86 4 2 2 3" xfId="17525" xr:uid="{00000000-0005-0000-0000-00008E420000}"/>
    <cellStyle name="20% - Accent4 86 4 2 3" xfId="17526" xr:uid="{00000000-0005-0000-0000-00008F420000}"/>
    <cellStyle name="20% - Accent4 86 4 2 3 2" xfId="17527" xr:uid="{00000000-0005-0000-0000-000090420000}"/>
    <cellStyle name="20% - Accent4 86 4 2 4" xfId="17528" xr:uid="{00000000-0005-0000-0000-000091420000}"/>
    <cellStyle name="20% - Accent4 86 4 2 5" xfId="17529" xr:uid="{00000000-0005-0000-0000-000092420000}"/>
    <cellStyle name="20% - Accent4 86 4 3" xfId="17530" xr:uid="{00000000-0005-0000-0000-000093420000}"/>
    <cellStyle name="20% - Accent4 86 4 3 2" xfId="17531" xr:uid="{00000000-0005-0000-0000-000094420000}"/>
    <cellStyle name="20% - Accent4 86 4 3 2 2" xfId="17532" xr:uid="{00000000-0005-0000-0000-000095420000}"/>
    <cellStyle name="20% - Accent4 86 4 3 3" xfId="17533" xr:uid="{00000000-0005-0000-0000-000096420000}"/>
    <cellStyle name="20% - Accent4 86 4 4" xfId="17534" xr:uid="{00000000-0005-0000-0000-000097420000}"/>
    <cellStyle name="20% - Accent4 86 4 4 2" xfId="17535" xr:uid="{00000000-0005-0000-0000-000098420000}"/>
    <cellStyle name="20% - Accent4 86 4 5" xfId="17536" xr:uid="{00000000-0005-0000-0000-000099420000}"/>
    <cellStyle name="20% - Accent4 86 4 6" xfId="17537" xr:uid="{00000000-0005-0000-0000-00009A420000}"/>
    <cellStyle name="20% - Accent4 86 5" xfId="17538" xr:uid="{00000000-0005-0000-0000-00009B420000}"/>
    <cellStyle name="20% - Accent4 86 5 2" xfId="17539" xr:uid="{00000000-0005-0000-0000-00009C420000}"/>
    <cellStyle name="20% - Accent4 86 5 2 2" xfId="17540" xr:uid="{00000000-0005-0000-0000-00009D420000}"/>
    <cellStyle name="20% - Accent4 86 5 2 2 2" xfId="17541" xr:uid="{00000000-0005-0000-0000-00009E420000}"/>
    <cellStyle name="20% - Accent4 86 5 2 2 2 2" xfId="17542" xr:uid="{00000000-0005-0000-0000-00009F420000}"/>
    <cellStyle name="20% - Accent4 86 5 2 2 3" xfId="17543" xr:uid="{00000000-0005-0000-0000-0000A0420000}"/>
    <cellStyle name="20% - Accent4 86 5 2 3" xfId="17544" xr:uid="{00000000-0005-0000-0000-0000A1420000}"/>
    <cellStyle name="20% - Accent4 86 5 2 3 2" xfId="17545" xr:uid="{00000000-0005-0000-0000-0000A2420000}"/>
    <cellStyle name="20% - Accent4 86 5 2 4" xfId="17546" xr:uid="{00000000-0005-0000-0000-0000A3420000}"/>
    <cellStyle name="20% - Accent4 86 5 2 5" xfId="17547" xr:uid="{00000000-0005-0000-0000-0000A4420000}"/>
    <cellStyle name="20% - Accent4 86 5 3" xfId="17548" xr:uid="{00000000-0005-0000-0000-0000A5420000}"/>
    <cellStyle name="20% - Accent4 86 5 3 2" xfId="17549" xr:uid="{00000000-0005-0000-0000-0000A6420000}"/>
    <cellStyle name="20% - Accent4 86 5 3 2 2" xfId="17550" xr:uid="{00000000-0005-0000-0000-0000A7420000}"/>
    <cellStyle name="20% - Accent4 86 5 3 3" xfId="17551" xr:uid="{00000000-0005-0000-0000-0000A8420000}"/>
    <cellStyle name="20% - Accent4 86 5 4" xfId="17552" xr:uid="{00000000-0005-0000-0000-0000A9420000}"/>
    <cellStyle name="20% - Accent4 86 5 4 2" xfId="17553" xr:uid="{00000000-0005-0000-0000-0000AA420000}"/>
    <cellStyle name="20% - Accent4 86 5 5" xfId="17554" xr:uid="{00000000-0005-0000-0000-0000AB420000}"/>
    <cellStyle name="20% - Accent4 86 5 6" xfId="17555" xr:uid="{00000000-0005-0000-0000-0000AC420000}"/>
    <cellStyle name="20% - Accent4 86 6" xfId="17556" xr:uid="{00000000-0005-0000-0000-0000AD420000}"/>
    <cellStyle name="20% - Accent4 86 6 2" xfId="17557" xr:uid="{00000000-0005-0000-0000-0000AE420000}"/>
    <cellStyle name="20% - Accent4 86 6 2 2" xfId="17558" xr:uid="{00000000-0005-0000-0000-0000AF420000}"/>
    <cellStyle name="20% - Accent4 86 6 2 2 2" xfId="17559" xr:uid="{00000000-0005-0000-0000-0000B0420000}"/>
    <cellStyle name="20% - Accent4 86 6 2 3" xfId="17560" xr:uid="{00000000-0005-0000-0000-0000B1420000}"/>
    <cellStyle name="20% - Accent4 86 6 3" xfId="17561" xr:uid="{00000000-0005-0000-0000-0000B2420000}"/>
    <cellStyle name="20% - Accent4 86 6 3 2" xfId="17562" xr:uid="{00000000-0005-0000-0000-0000B3420000}"/>
    <cellStyle name="20% - Accent4 86 6 4" xfId="17563" xr:uid="{00000000-0005-0000-0000-0000B4420000}"/>
    <cellStyle name="20% - Accent4 86 6 5" xfId="17564" xr:uid="{00000000-0005-0000-0000-0000B5420000}"/>
    <cellStyle name="20% - Accent4 86 7" xfId="17565" xr:uid="{00000000-0005-0000-0000-0000B6420000}"/>
    <cellStyle name="20% - Accent4 86 7 2" xfId="17566" xr:uid="{00000000-0005-0000-0000-0000B7420000}"/>
    <cellStyle name="20% - Accent4 86 7 2 2" xfId="17567" xr:uid="{00000000-0005-0000-0000-0000B8420000}"/>
    <cellStyle name="20% - Accent4 86 7 3" xfId="17568" xr:uid="{00000000-0005-0000-0000-0000B9420000}"/>
    <cellStyle name="20% - Accent4 86 8" xfId="17569" xr:uid="{00000000-0005-0000-0000-0000BA420000}"/>
    <cellStyle name="20% - Accent4 86 8 2" xfId="17570" xr:uid="{00000000-0005-0000-0000-0000BB420000}"/>
    <cellStyle name="20% - Accent4 86 9" xfId="17571" xr:uid="{00000000-0005-0000-0000-0000BC420000}"/>
    <cellStyle name="20% - Accent4 86 9 2" xfId="17572" xr:uid="{00000000-0005-0000-0000-0000BD420000}"/>
    <cellStyle name="20% - Accent4 87" xfId="17573" xr:uid="{00000000-0005-0000-0000-0000BE420000}"/>
    <cellStyle name="20% - Accent4 87 10" xfId="17574" xr:uid="{00000000-0005-0000-0000-0000BF420000}"/>
    <cellStyle name="20% - Accent4 87 2" xfId="17575" xr:uid="{00000000-0005-0000-0000-0000C0420000}"/>
    <cellStyle name="20% - Accent4 87 2 2" xfId="17576" xr:uid="{00000000-0005-0000-0000-0000C1420000}"/>
    <cellStyle name="20% - Accent4 87 2 2 2" xfId="17577" xr:uid="{00000000-0005-0000-0000-0000C2420000}"/>
    <cellStyle name="20% - Accent4 87 2 2 2 2" xfId="17578" xr:uid="{00000000-0005-0000-0000-0000C3420000}"/>
    <cellStyle name="20% - Accent4 87 2 2 2 2 2" xfId="17579" xr:uid="{00000000-0005-0000-0000-0000C4420000}"/>
    <cellStyle name="20% - Accent4 87 2 2 2 2 2 2" xfId="17580" xr:uid="{00000000-0005-0000-0000-0000C5420000}"/>
    <cellStyle name="20% - Accent4 87 2 2 2 2 3" xfId="17581" xr:uid="{00000000-0005-0000-0000-0000C6420000}"/>
    <cellStyle name="20% - Accent4 87 2 2 2 3" xfId="17582" xr:uid="{00000000-0005-0000-0000-0000C7420000}"/>
    <cellStyle name="20% - Accent4 87 2 2 2 3 2" xfId="17583" xr:uid="{00000000-0005-0000-0000-0000C8420000}"/>
    <cellStyle name="20% - Accent4 87 2 2 2 4" xfId="17584" xr:uid="{00000000-0005-0000-0000-0000C9420000}"/>
    <cellStyle name="20% - Accent4 87 2 2 2 5" xfId="17585" xr:uid="{00000000-0005-0000-0000-0000CA420000}"/>
    <cellStyle name="20% - Accent4 87 2 2 3" xfId="17586" xr:uid="{00000000-0005-0000-0000-0000CB420000}"/>
    <cellStyle name="20% - Accent4 87 2 2 3 2" xfId="17587" xr:uid="{00000000-0005-0000-0000-0000CC420000}"/>
    <cellStyle name="20% - Accent4 87 2 2 3 2 2" xfId="17588" xr:uid="{00000000-0005-0000-0000-0000CD420000}"/>
    <cellStyle name="20% - Accent4 87 2 2 3 3" xfId="17589" xr:uid="{00000000-0005-0000-0000-0000CE420000}"/>
    <cellStyle name="20% - Accent4 87 2 2 4" xfId="17590" xr:uid="{00000000-0005-0000-0000-0000CF420000}"/>
    <cellStyle name="20% - Accent4 87 2 2 4 2" xfId="17591" xr:uid="{00000000-0005-0000-0000-0000D0420000}"/>
    <cellStyle name="20% - Accent4 87 2 2 5" xfId="17592" xr:uid="{00000000-0005-0000-0000-0000D1420000}"/>
    <cellStyle name="20% - Accent4 87 2 2 6" xfId="17593" xr:uid="{00000000-0005-0000-0000-0000D2420000}"/>
    <cellStyle name="20% - Accent4 87 2 3" xfId="17594" xr:uid="{00000000-0005-0000-0000-0000D3420000}"/>
    <cellStyle name="20% - Accent4 87 2 3 2" xfId="17595" xr:uid="{00000000-0005-0000-0000-0000D4420000}"/>
    <cellStyle name="20% - Accent4 87 2 3 2 2" xfId="17596" xr:uid="{00000000-0005-0000-0000-0000D5420000}"/>
    <cellStyle name="20% - Accent4 87 2 3 2 2 2" xfId="17597" xr:uid="{00000000-0005-0000-0000-0000D6420000}"/>
    <cellStyle name="20% - Accent4 87 2 3 2 3" xfId="17598" xr:uid="{00000000-0005-0000-0000-0000D7420000}"/>
    <cellStyle name="20% - Accent4 87 2 3 3" xfId="17599" xr:uid="{00000000-0005-0000-0000-0000D8420000}"/>
    <cellStyle name="20% - Accent4 87 2 3 3 2" xfId="17600" xr:uid="{00000000-0005-0000-0000-0000D9420000}"/>
    <cellStyle name="20% - Accent4 87 2 3 4" xfId="17601" xr:uid="{00000000-0005-0000-0000-0000DA420000}"/>
    <cellStyle name="20% - Accent4 87 2 3 5" xfId="17602" xr:uid="{00000000-0005-0000-0000-0000DB420000}"/>
    <cellStyle name="20% - Accent4 87 2 4" xfId="17603" xr:uid="{00000000-0005-0000-0000-0000DC420000}"/>
    <cellStyle name="20% - Accent4 87 2 4 2" xfId="17604" xr:uid="{00000000-0005-0000-0000-0000DD420000}"/>
    <cellStyle name="20% - Accent4 87 2 4 2 2" xfId="17605" xr:uid="{00000000-0005-0000-0000-0000DE420000}"/>
    <cellStyle name="20% - Accent4 87 2 4 3" xfId="17606" xr:uid="{00000000-0005-0000-0000-0000DF420000}"/>
    <cellStyle name="20% - Accent4 87 2 5" xfId="17607" xr:uid="{00000000-0005-0000-0000-0000E0420000}"/>
    <cellStyle name="20% - Accent4 87 2 5 2" xfId="17608" xr:uid="{00000000-0005-0000-0000-0000E1420000}"/>
    <cellStyle name="20% - Accent4 87 2 6" xfId="17609" xr:uid="{00000000-0005-0000-0000-0000E2420000}"/>
    <cellStyle name="20% - Accent4 87 2 7" xfId="17610" xr:uid="{00000000-0005-0000-0000-0000E3420000}"/>
    <cellStyle name="20% - Accent4 87 3" xfId="17611" xr:uid="{00000000-0005-0000-0000-0000E4420000}"/>
    <cellStyle name="20% - Accent4 87 3 2" xfId="17612" xr:uid="{00000000-0005-0000-0000-0000E5420000}"/>
    <cellStyle name="20% - Accent4 87 3 2 2" xfId="17613" xr:uid="{00000000-0005-0000-0000-0000E6420000}"/>
    <cellStyle name="20% - Accent4 87 3 2 2 2" xfId="17614" xr:uid="{00000000-0005-0000-0000-0000E7420000}"/>
    <cellStyle name="20% - Accent4 87 3 2 2 2 2" xfId="17615" xr:uid="{00000000-0005-0000-0000-0000E8420000}"/>
    <cellStyle name="20% - Accent4 87 3 2 2 2 2 2" xfId="17616" xr:uid="{00000000-0005-0000-0000-0000E9420000}"/>
    <cellStyle name="20% - Accent4 87 3 2 2 2 3" xfId="17617" xr:uid="{00000000-0005-0000-0000-0000EA420000}"/>
    <cellStyle name="20% - Accent4 87 3 2 2 3" xfId="17618" xr:uid="{00000000-0005-0000-0000-0000EB420000}"/>
    <cellStyle name="20% - Accent4 87 3 2 2 3 2" xfId="17619" xr:uid="{00000000-0005-0000-0000-0000EC420000}"/>
    <cellStyle name="20% - Accent4 87 3 2 2 4" xfId="17620" xr:uid="{00000000-0005-0000-0000-0000ED420000}"/>
    <cellStyle name="20% - Accent4 87 3 2 2 5" xfId="17621" xr:uid="{00000000-0005-0000-0000-0000EE420000}"/>
    <cellStyle name="20% - Accent4 87 3 2 3" xfId="17622" xr:uid="{00000000-0005-0000-0000-0000EF420000}"/>
    <cellStyle name="20% - Accent4 87 3 2 3 2" xfId="17623" xr:uid="{00000000-0005-0000-0000-0000F0420000}"/>
    <cellStyle name="20% - Accent4 87 3 2 3 2 2" xfId="17624" xr:uid="{00000000-0005-0000-0000-0000F1420000}"/>
    <cellStyle name="20% - Accent4 87 3 2 3 3" xfId="17625" xr:uid="{00000000-0005-0000-0000-0000F2420000}"/>
    <cellStyle name="20% - Accent4 87 3 2 4" xfId="17626" xr:uid="{00000000-0005-0000-0000-0000F3420000}"/>
    <cellStyle name="20% - Accent4 87 3 2 4 2" xfId="17627" xr:uid="{00000000-0005-0000-0000-0000F4420000}"/>
    <cellStyle name="20% - Accent4 87 3 2 5" xfId="17628" xr:uid="{00000000-0005-0000-0000-0000F5420000}"/>
    <cellStyle name="20% - Accent4 87 3 2 6" xfId="17629" xr:uid="{00000000-0005-0000-0000-0000F6420000}"/>
    <cellStyle name="20% - Accent4 87 3 3" xfId="17630" xr:uid="{00000000-0005-0000-0000-0000F7420000}"/>
    <cellStyle name="20% - Accent4 87 3 3 2" xfId="17631" xr:uid="{00000000-0005-0000-0000-0000F8420000}"/>
    <cellStyle name="20% - Accent4 87 3 3 2 2" xfId="17632" xr:uid="{00000000-0005-0000-0000-0000F9420000}"/>
    <cellStyle name="20% - Accent4 87 3 3 2 2 2" xfId="17633" xr:uid="{00000000-0005-0000-0000-0000FA420000}"/>
    <cellStyle name="20% - Accent4 87 3 3 2 3" xfId="17634" xr:uid="{00000000-0005-0000-0000-0000FB420000}"/>
    <cellStyle name="20% - Accent4 87 3 3 3" xfId="17635" xr:uid="{00000000-0005-0000-0000-0000FC420000}"/>
    <cellStyle name="20% - Accent4 87 3 3 3 2" xfId="17636" xr:uid="{00000000-0005-0000-0000-0000FD420000}"/>
    <cellStyle name="20% - Accent4 87 3 3 4" xfId="17637" xr:uid="{00000000-0005-0000-0000-0000FE420000}"/>
    <cellStyle name="20% - Accent4 87 3 3 5" xfId="17638" xr:uid="{00000000-0005-0000-0000-0000FF420000}"/>
    <cellStyle name="20% - Accent4 87 3 4" xfId="17639" xr:uid="{00000000-0005-0000-0000-000000430000}"/>
    <cellStyle name="20% - Accent4 87 3 4 2" xfId="17640" xr:uid="{00000000-0005-0000-0000-000001430000}"/>
    <cellStyle name="20% - Accent4 87 3 4 2 2" xfId="17641" xr:uid="{00000000-0005-0000-0000-000002430000}"/>
    <cellStyle name="20% - Accent4 87 3 4 3" xfId="17642" xr:uid="{00000000-0005-0000-0000-000003430000}"/>
    <cellStyle name="20% - Accent4 87 3 5" xfId="17643" xr:uid="{00000000-0005-0000-0000-000004430000}"/>
    <cellStyle name="20% - Accent4 87 3 5 2" xfId="17644" xr:uid="{00000000-0005-0000-0000-000005430000}"/>
    <cellStyle name="20% - Accent4 87 3 6" xfId="17645" xr:uid="{00000000-0005-0000-0000-000006430000}"/>
    <cellStyle name="20% - Accent4 87 3 7" xfId="17646" xr:uid="{00000000-0005-0000-0000-000007430000}"/>
    <cellStyle name="20% - Accent4 87 4" xfId="17647" xr:uid="{00000000-0005-0000-0000-000008430000}"/>
    <cellStyle name="20% - Accent4 87 4 2" xfId="17648" xr:uid="{00000000-0005-0000-0000-000009430000}"/>
    <cellStyle name="20% - Accent4 87 4 2 2" xfId="17649" xr:uid="{00000000-0005-0000-0000-00000A430000}"/>
    <cellStyle name="20% - Accent4 87 4 2 2 2" xfId="17650" xr:uid="{00000000-0005-0000-0000-00000B430000}"/>
    <cellStyle name="20% - Accent4 87 4 2 2 2 2" xfId="17651" xr:uid="{00000000-0005-0000-0000-00000C430000}"/>
    <cellStyle name="20% - Accent4 87 4 2 2 3" xfId="17652" xr:uid="{00000000-0005-0000-0000-00000D430000}"/>
    <cellStyle name="20% - Accent4 87 4 2 3" xfId="17653" xr:uid="{00000000-0005-0000-0000-00000E430000}"/>
    <cellStyle name="20% - Accent4 87 4 2 3 2" xfId="17654" xr:uid="{00000000-0005-0000-0000-00000F430000}"/>
    <cellStyle name="20% - Accent4 87 4 2 4" xfId="17655" xr:uid="{00000000-0005-0000-0000-000010430000}"/>
    <cellStyle name="20% - Accent4 87 4 2 5" xfId="17656" xr:uid="{00000000-0005-0000-0000-000011430000}"/>
    <cellStyle name="20% - Accent4 87 4 3" xfId="17657" xr:uid="{00000000-0005-0000-0000-000012430000}"/>
    <cellStyle name="20% - Accent4 87 4 3 2" xfId="17658" xr:uid="{00000000-0005-0000-0000-000013430000}"/>
    <cellStyle name="20% - Accent4 87 4 3 2 2" xfId="17659" xr:uid="{00000000-0005-0000-0000-000014430000}"/>
    <cellStyle name="20% - Accent4 87 4 3 3" xfId="17660" xr:uid="{00000000-0005-0000-0000-000015430000}"/>
    <cellStyle name="20% - Accent4 87 4 4" xfId="17661" xr:uid="{00000000-0005-0000-0000-000016430000}"/>
    <cellStyle name="20% - Accent4 87 4 4 2" xfId="17662" xr:uid="{00000000-0005-0000-0000-000017430000}"/>
    <cellStyle name="20% - Accent4 87 4 5" xfId="17663" xr:uid="{00000000-0005-0000-0000-000018430000}"/>
    <cellStyle name="20% - Accent4 87 4 6" xfId="17664" xr:uid="{00000000-0005-0000-0000-000019430000}"/>
    <cellStyle name="20% - Accent4 87 5" xfId="17665" xr:uid="{00000000-0005-0000-0000-00001A430000}"/>
    <cellStyle name="20% - Accent4 87 5 2" xfId="17666" xr:uid="{00000000-0005-0000-0000-00001B430000}"/>
    <cellStyle name="20% - Accent4 87 5 2 2" xfId="17667" xr:uid="{00000000-0005-0000-0000-00001C430000}"/>
    <cellStyle name="20% - Accent4 87 5 2 2 2" xfId="17668" xr:uid="{00000000-0005-0000-0000-00001D430000}"/>
    <cellStyle name="20% - Accent4 87 5 2 2 2 2" xfId="17669" xr:uid="{00000000-0005-0000-0000-00001E430000}"/>
    <cellStyle name="20% - Accent4 87 5 2 2 3" xfId="17670" xr:uid="{00000000-0005-0000-0000-00001F430000}"/>
    <cellStyle name="20% - Accent4 87 5 2 3" xfId="17671" xr:uid="{00000000-0005-0000-0000-000020430000}"/>
    <cellStyle name="20% - Accent4 87 5 2 3 2" xfId="17672" xr:uid="{00000000-0005-0000-0000-000021430000}"/>
    <cellStyle name="20% - Accent4 87 5 2 4" xfId="17673" xr:uid="{00000000-0005-0000-0000-000022430000}"/>
    <cellStyle name="20% - Accent4 87 5 2 5" xfId="17674" xr:uid="{00000000-0005-0000-0000-000023430000}"/>
    <cellStyle name="20% - Accent4 87 5 3" xfId="17675" xr:uid="{00000000-0005-0000-0000-000024430000}"/>
    <cellStyle name="20% - Accent4 87 5 3 2" xfId="17676" xr:uid="{00000000-0005-0000-0000-000025430000}"/>
    <cellStyle name="20% - Accent4 87 5 3 2 2" xfId="17677" xr:uid="{00000000-0005-0000-0000-000026430000}"/>
    <cellStyle name="20% - Accent4 87 5 3 3" xfId="17678" xr:uid="{00000000-0005-0000-0000-000027430000}"/>
    <cellStyle name="20% - Accent4 87 5 4" xfId="17679" xr:uid="{00000000-0005-0000-0000-000028430000}"/>
    <cellStyle name="20% - Accent4 87 5 4 2" xfId="17680" xr:uid="{00000000-0005-0000-0000-000029430000}"/>
    <cellStyle name="20% - Accent4 87 5 5" xfId="17681" xr:uid="{00000000-0005-0000-0000-00002A430000}"/>
    <cellStyle name="20% - Accent4 87 5 6" xfId="17682" xr:uid="{00000000-0005-0000-0000-00002B430000}"/>
    <cellStyle name="20% - Accent4 87 6" xfId="17683" xr:uid="{00000000-0005-0000-0000-00002C430000}"/>
    <cellStyle name="20% - Accent4 87 6 2" xfId="17684" xr:uid="{00000000-0005-0000-0000-00002D430000}"/>
    <cellStyle name="20% - Accent4 87 6 2 2" xfId="17685" xr:uid="{00000000-0005-0000-0000-00002E430000}"/>
    <cellStyle name="20% - Accent4 87 6 2 2 2" xfId="17686" xr:uid="{00000000-0005-0000-0000-00002F430000}"/>
    <cellStyle name="20% - Accent4 87 6 2 3" xfId="17687" xr:uid="{00000000-0005-0000-0000-000030430000}"/>
    <cellStyle name="20% - Accent4 87 6 3" xfId="17688" xr:uid="{00000000-0005-0000-0000-000031430000}"/>
    <cellStyle name="20% - Accent4 87 6 3 2" xfId="17689" xr:uid="{00000000-0005-0000-0000-000032430000}"/>
    <cellStyle name="20% - Accent4 87 6 4" xfId="17690" xr:uid="{00000000-0005-0000-0000-000033430000}"/>
    <cellStyle name="20% - Accent4 87 6 5" xfId="17691" xr:uid="{00000000-0005-0000-0000-000034430000}"/>
    <cellStyle name="20% - Accent4 87 7" xfId="17692" xr:uid="{00000000-0005-0000-0000-000035430000}"/>
    <cellStyle name="20% - Accent4 87 7 2" xfId="17693" xr:uid="{00000000-0005-0000-0000-000036430000}"/>
    <cellStyle name="20% - Accent4 87 7 2 2" xfId="17694" xr:uid="{00000000-0005-0000-0000-000037430000}"/>
    <cellStyle name="20% - Accent4 87 7 3" xfId="17695" xr:uid="{00000000-0005-0000-0000-000038430000}"/>
    <cellStyle name="20% - Accent4 87 8" xfId="17696" xr:uid="{00000000-0005-0000-0000-000039430000}"/>
    <cellStyle name="20% - Accent4 87 8 2" xfId="17697" xr:uid="{00000000-0005-0000-0000-00003A430000}"/>
    <cellStyle name="20% - Accent4 87 9" xfId="17698" xr:uid="{00000000-0005-0000-0000-00003B430000}"/>
    <cellStyle name="20% - Accent4 87 9 2" xfId="17699" xr:uid="{00000000-0005-0000-0000-00003C430000}"/>
    <cellStyle name="20% - Accent4 88" xfId="17700" xr:uid="{00000000-0005-0000-0000-00003D430000}"/>
    <cellStyle name="20% - Accent4 88 10" xfId="17701" xr:uid="{00000000-0005-0000-0000-00003E430000}"/>
    <cellStyle name="20% - Accent4 88 2" xfId="17702" xr:uid="{00000000-0005-0000-0000-00003F430000}"/>
    <cellStyle name="20% - Accent4 88 2 2" xfId="17703" xr:uid="{00000000-0005-0000-0000-000040430000}"/>
    <cellStyle name="20% - Accent4 88 2 2 2" xfId="17704" xr:uid="{00000000-0005-0000-0000-000041430000}"/>
    <cellStyle name="20% - Accent4 88 2 2 2 2" xfId="17705" xr:uid="{00000000-0005-0000-0000-000042430000}"/>
    <cellStyle name="20% - Accent4 88 2 2 2 2 2" xfId="17706" xr:uid="{00000000-0005-0000-0000-000043430000}"/>
    <cellStyle name="20% - Accent4 88 2 2 2 2 2 2" xfId="17707" xr:uid="{00000000-0005-0000-0000-000044430000}"/>
    <cellStyle name="20% - Accent4 88 2 2 2 2 3" xfId="17708" xr:uid="{00000000-0005-0000-0000-000045430000}"/>
    <cellStyle name="20% - Accent4 88 2 2 2 3" xfId="17709" xr:uid="{00000000-0005-0000-0000-000046430000}"/>
    <cellStyle name="20% - Accent4 88 2 2 2 3 2" xfId="17710" xr:uid="{00000000-0005-0000-0000-000047430000}"/>
    <cellStyle name="20% - Accent4 88 2 2 2 4" xfId="17711" xr:uid="{00000000-0005-0000-0000-000048430000}"/>
    <cellStyle name="20% - Accent4 88 2 2 2 5" xfId="17712" xr:uid="{00000000-0005-0000-0000-000049430000}"/>
    <cellStyle name="20% - Accent4 88 2 2 3" xfId="17713" xr:uid="{00000000-0005-0000-0000-00004A430000}"/>
    <cellStyle name="20% - Accent4 88 2 2 3 2" xfId="17714" xr:uid="{00000000-0005-0000-0000-00004B430000}"/>
    <cellStyle name="20% - Accent4 88 2 2 3 2 2" xfId="17715" xr:uid="{00000000-0005-0000-0000-00004C430000}"/>
    <cellStyle name="20% - Accent4 88 2 2 3 3" xfId="17716" xr:uid="{00000000-0005-0000-0000-00004D430000}"/>
    <cellStyle name="20% - Accent4 88 2 2 4" xfId="17717" xr:uid="{00000000-0005-0000-0000-00004E430000}"/>
    <cellStyle name="20% - Accent4 88 2 2 4 2" xfId="17718" xr:uid="{00000000-0005-0000-0000-00004F430000}"/>
    <cellStyle name="20% - Accent4 88 2 2 5" xfId="17719" xr:uid="{00000000-0005-0000-0000-000050430000}"/>
    <cellStyle name="20% - Accent4 88 2 2 6" xfId="17720" xr:uid="{00000000-0005-0000-0000-000051430000}"/>
    <cellStyle name="20% - Accent4 88 2 3" xfId="17721" xr:uid="{00000000-0005-0000-0000-000052430000}"/>
    <cellStyle name="20% - Accent4 88 2 3 2" xfId="17722" xr:uid="{00000000-0005-0000-0000-000053430000}"/>
    <cellStyle name="20% - Accent4 88 2 3 2 2" xfId="17723" xr:uid="{00000000-0005-0000-0000-000054430000}"/>
    <cellStyle name="20% - Accent4 88 2 3 2 2 2" xfId="17724" xr:uid="{00000000-0005-0000-0000-000055430000}"/>
    <cellStyle name="20% - Accent4 88 2 3 2 3" xfId="17725" xr:uid="{00000000-0005-0000-0000-000056430000}"/>
    <cellStyle name="20% - Accent4 88 2 3 3" xfId="17726" xr:uid="{00000000-0005-0000-0000-000057430000}"/>
    <cellStyle name="20% - Accent4 88 2 3 3 2" xfId="17727" xr:uid="{00000000-0005-0000-0000-000058430000}"/>
    <cellStyle name="20% - Accent4 88 2 3 4" xfId="17728" xr:uid="{00000000-0005-0000-0000-000059430000}"/>
    <cellStyle name="20% - Accent4 88 2 3 5" xfId="17729" xr:uid="{00000000-0005-0000-0000-00005A430000}"/>
    <cellStyle name="20% - Accent4 88 2 4" xfId="17730" xr:uid="{00000000-0005-0000-0000-00005B430000}"/>
    <cellStyle name="20% - Accent4 88 2 4 2" xfId="17731" xr:uid="{00000000-0005-0000-0000-00005C430000}"/>
    <cellStyle name="20% - Accent4 88 2 4 2 2" xfId="17732" xr:uid="{00000000-0005-0000-0000-00005D430000}"/>
    <cellStyle name="20% - Accent4 88 2 4 3" xfId="17733" xr:uid="{00000000-0005-0000-0000-00005E430000}"/>
    <cellStyle name="20% - Accent4 88 2 5" xfId="17734" xr:uid="{00000000-0005-0000-0000-00005F430000}"/>
    <cellStyle name="20% - Accent4 88 2 5 2" xfId="17735" xr:uid="{00000000-0005-0000-0000-000060430000}"/>
    <cellStyle name="20% - Accent4 88 2 6" xfId="17736" xr:uid="{00000000-0005-0000-0000-000061430000}"/>
    <cellStyle name="20% - Accent4 88 2 7" xfId="17737" xr:uid="{00000000-0005-0000-0000-000062430000}"/>
    <cellStyle name="20% - Accent4 88 3" xfId="17738" xr:uid="{00000000-0005-0000-0000-000063430000}"/>
    <cellStyle name="20% - Accent4 88 3 2" xfId="17739" xr:uid="{00000000-0005-0000-0000-000064430000}"/>
    <cellStyle name="20% - Accent4 88 3 2 2" xfId="17740" xr:uid="{00000000-0005-0000-0000-000065430000}"/>
    <cellStyle name="20% - Accent4 88 3 2 2 2" xfId="17741" xr:uid="{00000000-0005-0000-0000-000066430000}"/>
    <cellStyle name="20% - Accent4 88 3 2 2 2 2" xfId="17742" xr:uid="{00000000-0005-0000-0000-000067430000}"/>
    <cellStyle name="20% - Accent4 88 3 2 2 2 2 2" xfId="17743" xr:uid="{00000000-0005-0000-0000-000068430000}"/>
    <cellStyle name="20% - Accent4 88 3 2 2 2 3" xfId="17744" xr:uid="{00000000-0005-0000-0000-000069430000}"/>
    <cellStyle name="20% - Accent4 88 3 2 2 3" xfId="17745" xr:uid="{00000000-0005-0000-0000-00006A430000}"/>
    <cellStyle name="20% - Accent4 88 3 2 2 3 2" xfId="17746" xr:uid="{00000000-0005-0000-0000-00006B430000}"/>
    <cellStyle name="20% - Accent4 88 3 2 2 4" xfId="17747" xr:uid="{00000000-0005-0000-0000-00006C430000}"/>
    <cellStyle name="20% - Accent4 88 3 2 2 5" xfId="17748" xr:uid="{00000000-0005-0000-0000-00006D430000}"/>
    <cellStyle name="20% - Accent4 88 3 2 3" xfId="17749" xr:uid="{00000000-0005-0000-0000-00006E430000}"/>
    <cellStyle name="20% - Accent4 88 3 2 3 2" xfId="17750" xr:uid="{00000000-0005-0000-0000-00006F430000}"/>
    <cellStyle name="20% - Accent4 88 3 2 3 2 2" xfId="17751" xr:uid="{00000000-0005-0000-0000-000070430000}"/>
    <cellStyle name="20% - Accent4 88 3 2 3 3" xfId="17752" xr:uid="{00000000-0005-0000-0000-000071430000}"/>
    <cellStyle name="20% - Accent4 88 3 2 4" xfId="17753" xr:uid="{00000000-0005-0000-0000-000072430000}"/>
    <cellStyle name="20% - Accent4 88 3 2 4 2" xfId="17754" xr:uid="{00000000-0005-0000-0000-000073430000}"/>
    <cellStyle name="20% - Accent4 88 3 2 5" xfId="17755" xr:uid="{00000000-0005-0000-0000-000074430000}"/>
    <cellStyle name="20% - Accent4 88 3 2 6" xfId="17756" xr:uid="{00000000-0005-0000-0000-000075430000}"/>
    <cellStyle name="20% - Accent4 88 3 3" xfId="17757" xr:uid="{00000000-0005-0000-0000-000076430000}"/>
    <cellStyle name="20% - Accent4 88 3 3 2" xfId="17758" xr:uid="{00000000-0005-0000-0000-000077430000}"/>
    <cellStyle name="20% - Accent4 88 3 3 2 2" xfId="17759" xr:uid="{00000000-0005-0000-0000-000078430000}"/>
    <cellStyle name="20% - Accent4 88 3 3 2 2 2" xfId="17760" xr:uid="{00000000-0005-0000-0000-000079430000}"/>
    <cellStyle name="20% - Accent4 88 3 3 2 3" xfId="17761" xr:uid="{00000000-0005-0000-0000-00007A430000}"/>
    <cellStyle name="20% - Accent4 88 3 3 3" xfId="17762" xr:uid="{00000000-0005-0000-0000-00007B430000}"/>
    <cellStyle name="20% - Accent4 88 3 3 3 2" xfId="17763" xr:uid="{00000000-0005-0000-0000-00007C430000}"/>
    <cellStyle name="20% - Accent4 88 3 3 4" xfId="17764" xr:uid="{00000000-0005-0000-0000-00007D430000}"/>
    <cellStyle name="20% - Accent4 88 3 3 5" xfId="17765" xr:uid="{00000000-0005-0000-0000-00007E430000}"/>
    <cellStyle name="20% - Accent4 88 3 4" xfId="17766" xr:uid="{00000000-0005-0000-0000-00007F430000}"/>
    <cellStyle name="20% - Accent4 88 3 4 2" xfId="17767" xr:uid="{00000000-0005-0000-0000-000080430000}"/>
    <cellStyle name="20% - Accent4 88 3 4 2 2" xfId="17768" xr:uid="{00000000-0005-0000-0000-000081430000}"/>
    <cellStyle name="20% - Accent4 88 3 4 3" xfId="17769" xr:uid="{00000000-0005-0000-0000-000082430000}"/>
    <cellStyle name="20% - Accent4 88 3 5" xfId="17770" xr:uid="{00000000-0005-0000-0000-000083430000}"/>
    <cellStyle name="20% - Accent4 88 3 5 2" xfId="17771" xr:uid="{00000000-0005-0000-0000-000084430000}"/>
    <cellStyle name="20% - Accent4 88 3 6" xfId="17772" xr:uid="{00000000-0005-0000-0000-000085430000}"/>
    <cellStyle name="20% - Accent4 88 3 7" xfId="17773" xr:uid="{00000000-0005-0000-0000-000086430000}"/>
    <cellStyle name="20% - Accent4 88 4" xfId="17774" xr:uid="{00000000-0005-0000-0000-000087430000}"/>
    <cellStyle name="20% - Accent4 88 4 2" xfId="17775" xr:uid="{00000000-0005-0000-0000-000088430000}"/>
    <cellStyle name="20% - Accent4 88 4 2 2" xfId="17776" xr:uid="{00000000-0005-0000-0000-000089430000}"/>
    <cellStyle name="20% - Accent4 88 4 2 2 2" xfId="17777" xr:uid="{00000000-0005-0000-0000-00008A430000}"/>
    <cellStyle name="20% - Accent4 88 4 2 2 2 2" xfId="17778" xr:uid="{00000000-0005-0000-0000-00008B430000}"/>
    <cellStyle name="20% - Accent4 88 4 2 2 3" xfId="17779" xr:uid="{00000000-0005-0000-0000-00008C430000}"/>
    <cellStyle name="20% - Accent4 88 4 2 3" xfId="17780" xr:uid="{00000000-0005-0000-0000-00008D430000}"/>
    <cellStyle name="20% - Accent4 88 4 2 3 2" xfId="17781" xr:uid="{00000000-0005-0000-0000-00008E430000}"/>
    <cellStyle name="20% - Accent4 88 4 2 4" xfId="17782" xr:uid="{00000000-0005-0000-0000-00008F430000}"/>
    <cellStyle name="20% - Accent4 88 4 2 5" xfId="17783" xr:uid="{00000000-0005-0000-0000-000090430000}"/>
    <cellStyle name="20% - Accent4 88 4 3" xfId="17784" xr:uid="{00000000-0005-0000-0000-000091430000}"/>
    <cellStyle name="20% - Accent4 88 4 3 2" xfId="17785" xr:uid="{00000000-0005-0000-0000-000092430000}"/>
    <cellStyle name="20% - Accent4 88 4 3 2 2" xfId="17786" xr:uid="{00000000-0005-0000-0000-000093430000}"/>
    <cellStyle name="20% - Accent4 88 4 3 3" xfId="17787" xr:uid="{00000000-0005-0000-0000-000094430000}"/>
    <cellStyle name="20% - Accent4 88 4 4" xfId="17788" xr:uid="{00000000-0005-0000-0000-000095430000}"/>
    <cellStyle name="20% - Accent4 88 4 4 2" xfId="17789" xr:uid="{00000000-0005-0000-0000-000096430000}"/>
    <cellStyle name="20% - Accent4 88 4 5" xfId="17790" xr:uid="{00000000-0005-0000-0000-000097430000}"/>
    <cellStyle name="20% - Accent4 88 4 6" xfId="17791" xr:uid="{00000000-0005-0000-0000-000098430000}"/>
    <cellStyle name="20% - Accent4 88 5" xfId="17792" xr:uid="{00000000-0005-0000-0000-000099430000}"/>
    <cellStyle name="20% - Accent4 88 5 2" xfId="17793" xr:uid="{00000000-0005-0000-0000-00009A430000}"/>
    <cellStyle name="20% - Accent4 88 5 2 2" xfId="17794" xr:uid="{00000000-0005-0000-0000-00009B430000}"/>
    <cellStyle name="20% - Accent4 88 5 2 2 2" xfId="17795" xr:uid="{00000000-0005-0000-0000-00009C430000}"/>
    <cellStyle name="20% - Accent4 88 5 2 2 2 2" xfId="17796" xr:uid="{00000000-0005-0000-0000-00009D430000}"/>
    <cellStyle name="20% - Accent4 88 5 2 2 3" xfId="17797" xr:uid="{00000000-0005-0000-0000-00009E430000}"/>
    <cellStyle name="20% - Accent4 88 5 2 3" xfId="17798" xr:uid="{00000000-0005-0000-0000-00009F430000}"/>
    <cellStyle name="20% - Accent4 88 5 2 3 2" xfId="17799" xr:uid="{00000000-0005-0000-0000-0000A0430000}"/>
    <cellStyle name="20% - Accent4 88 5 2 4" xfId="17800" xr:uid="{00000000-0005-0000-0000-0000A1430000}"/>
    <cellStyle name="20% - Accent4 88 5 2 5" xfId="17801" xr:uid="{00000000-0005-0000-0000-0000A2430000}"/>
    <cellStyle name="20% - Accent4 88 5 3" xfId="17802" xr:uid="{00000000-0005-0000-0000-0000A3430000}"/>
    <cellStyle name="20% - Accent4 88 5 3 2" xfId="17803" xr:uid="{00000000-0005-0000-0000-0000A4430000}"/>
    <cellStyle name="20% - Accent4 88 5 3 2 2" xfId="17804" xr:uid="{00000000-0005-0000-0000-0000A5430000}"/>
    <cellStyle name="20% - Accent4 88 5 3 3" xfId="17805" xr:uid="{00000000-0005-0000-0000-0000A6430000}"/>
    <cellStyle name="20% - Accent4 88 5 4" xfId="17806" xr:uid="{00000000-0005-0000-0000-0000A7430000}"/>
    <cellStyle name="20% - Accent4 88 5 4 2" xfId="17807" xr:uid="{00000000-0005-0000-0000-0000A8430000}"/>
    <cellStyle name="20% - Accent4 88 5 5" xfId="17808" xr:uid="{00000000-0005-0000-0000-0000A9430000}"/>
    <cellStyle name="20% - Accent4 88 5 6" xfId="17809" xr:uid="{00000000-0005-0000-0000-0000AA430000}"/>
    <cellStyle name="20% - Accent4 88 6" xfId="17810" xr:uid="{00000000-0005-0000-0000-0000AB430000}"/>
    <cellStyle name="20% - Accent4 88 6 2" xfId="17811" xr:uid="{00000000-0005-0000-0000-0000AC430000}"/>
    <cellStyle name="20% - Accent4 88 6 2 2" xfId="17812" xr:uid="{00000000-0005-0000-0000-0000AD430000}"/>
    <cellStyle name="20% - Accent4 88 6 2 2 2" xfId="17813" xr:uid="{00000000-0005-0000-0000-0000AE430000}"/>
    <cellStyle name="20% - Accent4 88 6 2 3" xfId="17814" xr:uid="{00000000-0005-0000-0000-0000AF430000}"/>
    <cellStyle name="20% - Accent4 88 6 3" xfId="17815" xr:uid="{00000000-0005-0000-0000-0000B0430000}"/>
    <cellStyle name="20% - Accent4 88 6 3 2" xfId="17816" xr:uid="{00000000-0005-0000-0000-0000B1430000}"/>
    <cellStyle name="20% - Accent4 88 6 4" xfId="17817" xr:uid="{00000000-0005-0000-0000-0000B2430000}"/>
    <cellStyle name="20% - Accent4 88 6 5" xfId="17818" xr:uid="{00000000-0005-0000-0000-0000B3430000}"/>
    <cellStyle name="20% - Accent4 88 7" xfId="17819" xr:uid="{00000000-0005-0000-0000-0000B4430000}"/>
    <cellStyle name="20% - Accent4 88 7 2" xfId="17820" xr:uid="{00000000-0005-0000-0000-0000B5430000}"/>
    <cellStyle name="20% - Accent4 88 7 2 2" xfId="17821" xr:uid="{00000000-0005-0000-0000-0000B6430000}"/>
    <cellStyle name="20% - Accent4 88 7 3" xfId="17822" xr:uid="{00000000-0005-0000-0000-0000B7430000}"/>
    <cellStyle name="20% - Accent4 88 8" xfId="17823" xr:uid="{00000000-0005-0000-0000-0000B8430000}"/>
    <cellStyle name="20% - Accent4 88 8 2" xfId="17824" xr:uid="{00000000-0005-0000-0000-0000B9430000}"/>
    <cellStyle name="20% - Accent4 88 9" xfId="17825" xr:uid="{00000000-0005-0000-0000-0000BA430000}"/>
    <cellStyle name="20% - Accent4 88 9 2" xfId="17826" xr:uid="{00000000-0005-0000-0000-0000BB430000}"/>
    <cellStyle name="20% - Accent4 89" xfId="17827" xr:uid="{00000000-0005-0000-0000-0000BC430000}"/>
    <cellStyle name="20% - Accent4 89 10" xfId="17828" xr:uid="{00000000-0005-0000-0000-0000BD430000}"/>
    <cellStyle name="20% - Accent4 89 2" xfId="17829" xr:uid="{00000000-0005-0000-0000-0000BE430000}"/>
    <cellStyle name="20% - Accent4 89 2 2" xfId="17830" xr:uid="{00000000-0005-0000-0000-0000BF430000}"/>
    <cellStyle name="20% - Accent4 89 2 2 2" xfId="17831" xr:uid="{00000000-0005-0000-0000-0000C0430000}"/>
    <cellStyle name="20% - Accent4 89 2 2 2 2" xfId="17832" xr:uid="{00000000-0005-0000-0000-0000C1430000}"/>
    <cellStyle name="20% - Accent4 89 2 2 2 2 2" xfId="17833" xr:uid="{00000000-0005-0000-0000-0000C2430000}"/>
    <cellStyle name="20% - Accent4 89 2 2 2 2 2 2" xfId="17834" xr:uid="{00000000-0005-0000-0000-0000C3430000}"/>
    <cellStyle name="20% - Accent4 89 2 2 2 2 3" xfId="17835" xr:uid="{00000000-0005-0000-0000-0000C4430000}"/>
    <cellStyle name="20% - Accent4 89 2 2 2 3" xfId="17836" xr:uid="{00000000-0005-0000-0000-0000C5430000}"/>
    <cellStyle name="20% - Accent4 89 2 2 2 3 2" xfId="17837" xr:uid="{00000000-0005-0000-0000-0000C6430000}"/>
    <cellStyle name="20% - Accent4 89 2 2 2 4" xfId="17838" xr:uid="{00000000-0005-0000-0000-0000C7430000}"/>
    <cellStyle name="20% - Accent4 89 2 2 2 5" xfId="17839" xr:uid="{00000000-0005-0000-0000-0000C8430000}"/>
    <cellStyle name="20% - Accent4 89 2 2 3" xfId="17840" xr:uid="{00000000-0005-0000-0000-0000C9430000}"/>
    <cellStyle name="20% - Accent4 89 2 2 3 2" xfId="17841" xr:uid="{00000000-0005-0000-0000-0000CA430000}"/>
    <cellStyle name="20% - Accent4 89 2 2 3 2 2" xfId="17842" xr:uid="{00000000-0005-0000-0000-0000CB430000}"/>
    <cellStyle name="20% - Accent4 89 2 2 3 3" xfId="17843" xr:uid="{00000000-0005-0000-0000-0000CC430000}"/>
    <cellStyle name="20% - Accent4 89 2 2 4" xfId="17844" xr:uid="{00000000-0005-0000-0000-0000CD430000}"/>
    <cellStyle name="20% - Accent4 89 2 2 4 2" xfId="17845" xr:uid="{00000000-0005-0000-0000-0000CE430000}"/>
    <cellStyle name="20% - Accent4 89 2 2 5" xfId="17846" xr:uid="{00000000-0005-0000-0000-0000CF430000}"/>
    <cellStyle name="20% - Accent4 89 2 2 6" xfId="17847" xr:uid="{00000000-0005-0000-0000-0000D0430000}"/>
    <cellStyle name="20% - Accent4 89 2 3" xfId="17848" xr:uid="{00000000-0005-0000-0000-0000D1430000}"/>
    <cellStyle name="20% - Accent4 89 2 3 2" xfId="17849" xr:uid="{00000000-0005-0000-0000-0000D2430000}"/>
    <cellStyle name="20% - Accent4 89 2 3 2 2" xfId="17850" xr:uid="{00000000-0005-0000-0000-0000D3430000}"/>
    <cellStyle name="20% - Accent4 89 2 3 2 2 2" xfId="17851" xr:uid="{00000000-0005-0000-0000-0000D4430000}"/>
    <cellStyle name="20% - Accent4 89 2 3 2 3" xfId="17852" xr:uid="{00000000-0005-0000-0000-0000D5430000}"/>
    <cellStyle name="20% - Accent4 89 2 3 3" xfId="17853" xr:uid="{00000000-0005-0000-0000-0000D6430000}"/>
    <cellStyle name="20% - Accent4 89 2 3 3 2" xfId="17854" xr:uid="{00000000-0005-0000-0000-0000D7430000}"/>
    <cellStyle name="20% - Accent4 89 2 3 4" xfId="17855" xr:uid="{00000000-0005-0000-0000-0000D8430000}"/>
    <cellStyle name="20% - Accent4 89 2 3 5" xfId="17856" xr:uid="{00000000-0005-0000-0000-0000D9430000}"/>
    <cellStyle name="20% - Accent4 89 2 4" xfId="17857" xr:uid="{00000000-0005-0000-0000-0000DA430000}"/>
    <cellStyle name="20% - Accent4 89 2 4 2" xfId="17858" xr:uid="{00000000-0005-0000-0000-0000DB430000}"/>
    <cellStyle name="20% - Accent4 89 2 4 2 2" xfId="17859" xr:uid="{00000000-0005-0000-0000-0000DC430000}"/>
    <cellStyle name="20% - Accent4 89 2 4 3" xfId="17860" xr:uid="{00000000-0005-0000-0000-0000DD430000}"/>
    <cellStyle name="20% - Accent4 89 2 5" xfId="17861" xr:uid="{00000000-0005-0000-0000-0000DE430000}"/>
    <cellStyle name="20% - Accent4 89 2 5 2" xfId="17862" xr:uid="{00000000-0005-0000-0000-0000DF430000}"/>
    <cellStyle name="20% - Accent4 89 2 6" xfId="17863" xr:uid="{00000000-0005-0000-0000-0000E0430000}"/>
    <cellStyle name="20% - Accent4 89 2 7" xfId="17864" xr:uid="{00000000-0005-0000-0000-0000E1430000}"/>
    <cellStyle name="20% - Accent4 89 3" xfId="17865" xr:uid="{00000000-0005-0000-0000-0000E2430000}"/>
    <cellStyle name="20% - Accent4 89 3 2" xfId="17866" xr:uid="{00000000-0005-0000-0000-0000E3430000}"/>
    <cellStyle name="20% - Accent4 89 3 2 2" xfId="17867" xr:uid="{00000000-0005-0000-0000-0000E4430000}"/>
    <cellStyle name="20% - Accent4 89 3 2 2 2" xfId="17868" xr:uid="{00000000-0005-0000-0000-0000E5430000}"/>
    <cellStyle name="20% - Accent4 89 3 2 2 2 2" xfId="17869" xr:uid="{00000000-0005-0000-0000-0000E6430000}"/>
    <cellStyle name="20% - Accent4 89 3 2 2 2 2 2" xfId="17870" xr:uid="{00000000-0005-0000-0000-0000E7430000}"/>
    <cellStyle name="20% - Accent4 89 3 2 2 2 3" xfId="17871" xr:uid="{00000000-0005-0000-0000-0000E8430000}"/>
    <cellStyle name="20% - Accent4 89 3 2 2 3" xfId="17872" xr:uid="{00000000-0005-0000-0000-0000E9430000}"/>
    <cellStyle name="20% - Accent4 89 3 2 2 3 2" xfId="17873" xr:uid="{00000000-0005-0000-0000-0000EA430000}"/>
    <cellStyle name="20% - Accent4 89 3 2 2 4" xfId="17874" xr:uid="{00000000-0005-0000-0000-0000EB430000}"/>
    <cellStyle name="20% - Accent4 89 3 2 2 5" xfId="17875" xr:uid="{00000000-0005-0000-0000-0000EC430000}"/>
    <cellStyle name="20% - Accent4 89 3 2 3" xfId="17876" xr:uid="{00000000-0005-0000-0000-0000ED430000}"/>
    <cellStyle name="20% - Accent4 89 3 2 3 2" xfId="17877" xr:uid="{00000000-0005-0000-0000-0000EE430000}"/>
    <cellStyle name="20% - Accent4 89 3 2 3 2 2" xfId="17878" xr:uid="{00000000-0005-0000-0000-0000EF430000}"/>
    <cellStyle name="20% - Accent4 89 3 2 3 3" xfId="17879" xr:uid="{00000000-0005-0000-0000-0000F0430000}"/>
    <cellStyle name="20% - Accent4 89 3 2 4" xfId="17880" xr:uid="{00000000-0005-0000-0000-0000F1430000}"/>
    <cellStyle name="20% - Accent4 89 3 2 4 2" xfId="17881" xr:uid="{00000000-0005-0000-0000-0000F2430000}"/>
    <cellStyle name="20% - Accent4 89 3 2 5" xfId="17882" xr:uid="{00000000-0005-0000-0000-0000F3430000}"/>
    <cellStyle name="20% - Accent4 89 3 2 6" xfId="17883" xr:uid="{00000000-0005-0000-0000-0000F4430000}"/>
    <cellStyle name="20% - Accent4 89 3 3" xfId="17884" xr:uid="{00000000-0005-0000-0000-0000F5430000}"/>
    <cellStyle name="20% - Accent4 89 3 3 2" xfId="17885" xr:uid="{00000000-0005-0000-0000-0000F6430000}"/>
    <cellStyle name="20% - Accent4 89 3 3 2 2" xfId="17886" xr:uid="{00000000-0005-0000-0000-0000F7430000}"/>
    <cellStyle name="20% - Accent4 89 3 3 2 2 2" xfId="17887" xr:uid="{00000000-0005-0000-0000-0000F8430000}"/>
    <cellStyle name="20% - Accent4 89 3 3 2 3" xfId="17888" xr:uid="{00000000-0005-0000-0000-0000F9430000}"/>
    <cellStyle name="20% - Accent4 89 3 3 3" xfId="17889" xr:uid="{00000000-0005-0000-0000-0000FA430000}"/>
    <cellStyle name="20% - Accent4 89 3 3 3 2" xfId="17890" xr:uid="{00000000-0005-0000-0000-0000FB430000}"/>
    <cellStyle name="20% - Accent4 89 3 3 4" xfId="17891" xr:uid="{00000000-0005-0000-0000-0000FC430000}"/>
    <cellStyle name="20% - Accent4 89 3 3 5" xfId="17892" xr:uid="{00000000-0005-0000-0000-0000FD430000}"/>
    <cellStyle name="20% - Accent4 89 3 4" xfId="17893" xr:uid="{00000000-0005-0000-0000-0000FE430000}"/>
    <cellStyle name="20% - Accent4 89 3 4 2" xfId="17894" xr:uid="{00000000-0005-0000-0000-0000FF430000}"/>
    <cellStyle name="20% - Accent4 89 3 4 2 2" xfId="17895" xr:uid="{00000000-0005-0000-0000-000000440000}"/>
    <cellStyle name="20% - Accent4 89 3 4 3" xfId="17896" xr:uid="{00000000-0005-0000-0000-000001440000}"/>
    <cellStyle name="20% - Accent4 89 3 5" xfId="17897" xr:uid="{00000000-0005-0000-0000-000002440000}"/>
    <cellStyle name="20% - Accent4 89 3 5 2" xfId="17898" xr:uid="{00000000-0005-0000-0000-000003440000}"/>
    <cellStyle name="20% - Accent4 89 3 6" xfId="17899" xr:uid="{00000000-0005-0000-0000-000004440000}"/>
    <cellStyle name="20% - Accent4 89 3 7" xfId="17900" xr:uid="{00000000-0005-0000-0000-000005440000}"/>
    <cellStyle name="20% - Accent4 89 4" xfId="17901" xr:uid="{00000000-0005-0000-0000-000006440000}"/>
    <cellStyle name="20% - Accent4 89 4 2" xfId="17902" xr:uid="{00000000-0005-0000-0000-000007440000}"/>
    <cellStyle name="20% - Accent4 89 4 2 2" xfId="17903" xr:uid="{00000000-0005-0000-0000-000008440000}"/>
    <cellStyle name="20% - Accent4 89 4 2 2 2" xfId="17904" xr:uid="{00000000-0005-0000-0000-000009440000}"/>
    <cellStyle name="20% - Accent4 89 4 2 2 2 2" xfId="17905" xr:uid="{00000000-0005-0000-0000-00000A440000}"/>
    <cellStyle name="20% - Accent4 89 4 2 2 3" xfId="17906" xr:uid="{00000000-0005-0000-0000-00000B440000}"/>
    <cellStyle name="20% - Accent4 89 4 2 3" xfId="17907" xr:uid="{00000000-0005-0000-0000-00000C440000}"/>
    <cellStyle name="20% - Accent4 89 4 2 3 2" xfId="17908" xr:uid="{00000000-0005-0000-0000-00000D440000}"/>
    <cellStyle name="20% - Accent4 89 4 2 4" xfId="17909" xr:uid="{00000000-0005-0000-0000-00000E440000}"/>
    <cellStyle name="20% - Accent4 89 4 2 5" xfId="17910" xr:uid="{00000000-0005-0000-0000-00000F440000}"/>
    <cellStyle name="20% - Accent4 89 4 3" xfId="17911" xr:uid="{00000000-0005-0000-0000-000010440000}"/>
    <cellStyle name="20% - Accent4 89 4 3 2" xfId="17912" xr:uid="{00000000-0005-0000-0000-000011440000}"/>
    <cellStyle name="20% - Accent4 89 4 3 2 2" xfId="17913" xr:uid="{00000000-0005-0000-0000-000012440000}"/>
    <cellStyle name="20% - Accent4 89 4 3 3" xfId="17914" xr:uid="{00000000-0005-0000-0000-000013440000}"/>
    <cellStyle name="20% - Accent4 89 4 4" xfId="17915" xr:uid="{00000000-0005-0000-0000-000014440000}"/>
    <cellStyle name="20% - Accent4 89 4 4 2" xfId="17916" xr:uid="{00000000-0005-0000-0000-000015440000}"/>
    <cellStyle name="20% - Accent4 89 4 5" xfId="17917" xr:uid="{00000000-0005-0000-0000-000016440000}"/>
    <cellStyle name="20% - Accent4 89 4 6" xfId="17918" xr:uid="{00000000-0005-0000-0000-000017440000}"/>
    <cellStyle name="20% - Accent4 89 5" xfId="17919" xr:uid="{00000000-0005-0000-0000-000018440000}"/>
    <cellStyle name="20% - Accent4 89 5 2" xfId="17920" xr:uid="{00000000-0005-0000-0000-000019440000}"/>
    <cellStyle name="20% - Accent4 89 5 2 2" xfId="17921" xr:uid="{00000000-0005-0000-0000-00001A440000}"/>
    <cellStyle name="20% - Accent4 89 5 2 2 2" xfId="17922" xr:uid="{00000000-0005-0000-0000-00001B440000}"/>
    <cellStyle name="20% - Accent4 89 5 2 2 2 2" xfId="17923" xr:uid="{00000000-0005-0000-0000-00001C440000}"/>
    <cellStyle name="20% - Accent4 89 5 2 2 3" xfId="17924" xr:uid="{00000000-0005-0000-0000-00001D440000}"/>
    <cellStyle name="20% - Accent4 89 5 2 3" xfId="17925" xr:uid="{00000000-0005-0000-0000-00001E440000}"/>
    <cellStyle name="20% - Accent4 89 5 2 3 2" xfId="17926" xr:uid="{00000000-0005-0000-0000-00001F440000}"/>
    <cellStyle name="20% - Accent4 89 5 2 4" xfId="17927" xr:uid="{00000000-0005-0000-0000-000020440000}"/>
    <cellStyle name="20% - Accent4 89 5 2 5" xfId="17928" xr:uid="{00000000-0005-0000-0000-000021440000}"/>
    <cellStyle name="20% - Accent4 89 5 3" xfId="17929" xr:uid="{00000000-0005-0000-0000-000022440000}"/>
    <cellStyle name="20% - Accent4 89 5 3 2" xfId="17930" xr:uid="{00000000-0005-0000-0000-000023440000}"/>
    <cellStyle name="20% - Accent4 89 5 3 2 2" xfId="17931" xr:uid="{00000000-0005-0000-0000-000024440000}"/>
    <cellStyle name="20% - Accent4 89 5 3 3" xfId="17932" xr:uid="{00000000-0005-0000-0000-000025440000}"/>
    <cellStyle name="20% - Accent4 89 5 4" xfId="17933" xr:uid="{00000000-0005-0000-0000-000026440000}"/>
    <cellStyle name="20% - Accent4 89 5 4 2" xfId="17934" xr:uid="{00000000-0005-0000-0000-000027440000}"/>
    <cellStyle name="20% - Accent4 89 5 5" xfId="17935" xr:uid="{00000000-0005-0000-0000-000028440000}"/>
    <cellStyle name="20% - Accent4 89 5 6" xfId="17936" xr:uid="{00000000-0005-0000-0000-000029440000}"/>
    <cellStyle name="20% - Accent4 89 6" xfId="17937" xr:uid="{00000000-0005-0000-0000-00002A440000}"/>
    <cellStyle name="20% - Accent4 89 6 2" xfId="17938" xr:uid="{00000000-0005-0000-0000-00002B440000}"/>
    <cellStyle name="20% - Accent4 89 6 2 2" xfId="17939" xr:uid="{00000000-0005-0000-0000-00002C440000}"/>
    <cellStyle name="20% - Accent4 89 6 2 2 2" xfId="17940" xr:uid="{00000000-0005-0000-0000-00002D440000}"/>
    <cellStyle name="20% - Accent4 89 6 2 3" xfId="17941" xr:uid="{00000000-0005-0000-0000-00002E440000}"/>
    <cellStyle name="20% - Accent4 89 6 3" xfId="17942" xr:uid="{00000000-0005-0000-0000-00002F440000}"/>
    <cellStyle name="20% - Accent4 89 6 3 2" xfId="17943" xr:uid="{00000000-0005-0000-0000-000030440000}"/>
    <cellStyle name="20% - Accent4 89 6 4" xfId="17944" xr:uid="{00000000-0005-0000-0000-000031440000}"/>
    <cellStyle name="20% - Accent4 89 6 5" xfId="17945" xr:uid="{00000000-0005-0000-0000-000032440000}"/>
    <cellStyle name="20% - Accent4 89 7" xfId="17946" xr:uid="{00000000-0005-0000-0000-000033440000}"/>
    <cellStyle name="20% - Accent4 89 7 2" xfId="17947" xr:uid="{00000000-0005-0000-0000-000034440000}"/>
    <cellStyle name="20% - Accent4 89 7 2 2" xfId="17948" xr:uid="{00000000-0005-0000-0000-000035440000}"/>
    <cellStyle name="20% - Accent4 89 7 3" xfId="17949" xr:uid="{00000000-0005-0000-0000-000036440000}"/>
    <cellStyle name="20% - Accent4 89 8" xfId="17950" xr:uid="{00000000-0005-0000-0000-000037440000}"/>
    <cellStyle name="20% - Accent4 89 8 2" xfId="17951" xr:uid="{00000000-0005-0000-0000-000038440000}"/>
    <cellStyle name="20% - Accent4 89 9" xfId="17952" xr:uid="{00000000-0005-0000-0000-000039440000}"/>
    <cellStyle name="20% - Accent4 89 9 2" xfId="17953" xr:uid="{00000000-0005-0000-0000-00003A440000}"/>
    <cellStyle name="20% - Accent4 9" xfId="17954" xr:uid="{00000000-0005-0000-0000-00003B440000}"/>
    <cellStyle name="20% - Accent4 9 2" xfId="17955" xr:uid="{00000000-0005-0000-0000-00003C440000}"/>
    <cellStyle name="20% - Accent4 9 2 2" xfId="17956" xr:uid="{00000000-0005-0000-0000-00003D440000}"/>
    <cellStyle name="20% - Accent4 9 3" xfId="17957" xr:uid="{00000000-0005-0000-0000-00003E440000}"/>
    <cellStyle name="20% - Accent4 9 3 2" xfId="17958" xr:uid="{00000000-0005-0000-0000-00003F440000}"/>
    <cellStyle name="20% - Accent4 9 4" xfId="17959" xr:uid="{00000000-0005-0000-0000-000040440000}"/>
    <cellStyle name="20% - Accent4 90" xfId="17960" xr:uid="{00000000-0005-0000-0000-000041440000}"/>
    <cellStyle name="20% - Accent4 90 10" xfId="17961" xr:uid="{00000000-0005-0000-0000-000042440000}"/>
    <cellStyle name="20% - Accent4 90 2" xfId="17962" xr:uid="{00000000-0005-0000-0000-000043440000}"/>
    <cellStyle name="20% - Accent4 90 2 2" xfId="17963" xr:uid="{00000000-0005-0000-0000-000044440000}"/>
    <cellStyle name="20% - Accent4 90 2 2 2" xfId="17964" xr:uid="{00000000-0005-0000-0000-000045440000}"/>
    <cellStyle name="20% - Accent4 90 2 2 2 2" xfId="17965" xr:uid="{00000000-0005-0000-0000-000046440000}"/>
    <cellStyle name="20% - Accent4 90 2 2 2 2 2" xfId="17966" xr:uid="{00000000-0005-0000-0000-000047440000}"/>
    <cellStyle name="20% - Accent4 90 2 2 2 2 2 2" xfId="17967" xr:uid="{00000000-0005-0000-0000-000048440000}"/>
    <cellStyle name="20% - Accent4 90 2 2 2 2 3" xfId="17968" xr:uid="{00000000-0005-0000-0000-000049440000}"/>
    <cellStyle name="20% - Accent4 90 2 2 2 3" xfId="17969" xr:uid="{00000000-0005-0000-0000-00004A440000}"/>
    <cellStyle name="20% - Accent4 90 2 2 2 3 2" xfId="17970" xr:uid="{00000000-0005-0000-0000-00004B440000}"/>
    <cellStyle name="20% - Accent4 90 2 2 2 4" xfId="17971" xr:uid="{00000000-0005-0000-0000-00004C440000}"/>
    <cellStyle name="20% - Accent4 90 2 2 2 5" xfId="17972" xr:uid="{00000000-0005-0000-0000-00004D440000}"/>
    <cellStyle name="20% - Accent4 90 2 2 3" xfId="17973" xr:uid="{00000000-0005-0000-0000-00004E440000}"/>
    <cellStyle name="20% - Accent4 90 2 2 3 2" xfId="17974" xr:uid="{00000000-0005-0000-0000-00004F440000}"/>
    <cellStyle name="20% - Accent4 90 2 2 3 2 2" xfId="17975" xr:uid="{00000000-0005-0000-0000-000050440000}"/>
    <cellStyle name="20% - Accent4 90 2 2 3 3" xfId="17976" xr:uid="{00000000-0005-0000-0000-000051440000}"/>
    <cellStyle name="20% - Accent4 90 2 2 4" xfId="17977" xr:uid="{00000000-0005-0000-0000-000052440000}"/>
    <cellStyle name="20% - Accent4 90 2 2 4 2" xfId="17978" xr:uid="{00000000-0005-0000-0000-000053440000}"/>
    <cellStyle name="20% - Accent4 90 2 2 5" xfId="17979" xr:uid="{00000000-0005-0000-0000-000054440000}"/>
    <cellStyle name="20% - Accent4 90 2 2 6" xfId="17980" xr:uid="{00000000-0005-0000-0000-000055440000}"/>
    <cellStyle name="20% - Accent4 90 2 3" xfId="17981" xr:uid="{00000000-0005-0000-0000-000056440000}"/>
    <cellStyle name="20% - Accent4 90 2 3 2" xfId="17982" xr:uid="{00000000-0005-0000-0000-000057440000}"/>
    <cellStyle name="20% - Accent4 90 2 3 2 2" xfId="17983" xr:uid="{00000000-0005-0000-0000-000058440000}"/>
    <cellStyle name="20% - Accent4 90 2 3 2 2 2" xfId="17984" xr:uid="{00000000-0005-0000-0000-000059440000}"/>
    <cellStyle name="20% - Accent4 90 2 3 2 3" xfId="17985" xr:uid="{00000000-0005-0000-0000-00005A440000}"/>
    <cellStyle name="20% - Accent4 90 2 3 3" xfId="17986" xr:uid="{00000000-0005-0000-0000-00005B440000}"/>
    <cellStyle name="20% - Accent4 90 2 3 3 2" xfId="17987" xr:uid="{00000000-0005-0000-0000-00005C440000}"/>
    <cellStyle name="20% - Accent4 90 2 3 4" xfId="17988" xr:uid="{00000000-0005-0000-0000-00005D440000}"/>
    <cellStyle name="20% - Accent4 90 2 3 5" xfId="17989" xr:uid="{00000000-0005-0000-0000-00005E440000}"/>
    <cellStyle name="20% - Accent4 90 2 4" xfId="17990" xr:uid="{00000000-0005-0000-0000-00005F440000}"/>
    <cellStyle name="20% - Accent4 90 2 4 2" xfId="17991" xr:uid="{00000000-0005-0000-0000-000060440000}"/>
    <cellStyle name="20% - Accent4 90 2 4 2 2" xfId="17992" xr:uid="{00000000-0005-0000-0000-000061440000}"/>
    <cellStyle name="20% - Accent4 90 2 4 3" xfId="17993" xr:uid="{00000000-0005-0000-0000-000062440000}"/>
    <cellStyle name="20% - Accent4 90 2 5" xfId="17994" xr:uid="{00000000-0005-0000-0000-000063440000}"/>
    <cellStyle name="20% - Accent4 90 2 5 2" xfId="17995" xr:uid="{00000000-0005-0000-0000-000064440000}"/>
    <cellStyle name="20% - Accent4 90 2 6" xfId="17996" xr:uid="{00000000-0005-0000-0000-000065440000}"/>
    <cellStyle name="20% - Accent4 90 2 7" xfId="17997" xr:uid="{00000000-0005-0000-0000-000066440000}"/>
    <cellStyle name="20% - Accent4 90 3" xfId="17998" xr:uid="{00000000-0005-0000-0000-000067440000}"/>
    <cellStyle name="20% - Accent4 90 3 2" xfId="17999" xr:uid="{00000000-0005-0000-0000-000068440000}"/>
    <cellStyle name="20% - Accent4 90 3 2 2" xfId="18000" xr:uid="{00000000-0005-0000-0000-000069440000}"/>
    <cellStyle name="20% - Accent4 90 3 2 2 2" xfId="18001" xr:uid="{00000000-0005-0000-0000-00006A440000}"/>
    <cellStyle name="20% - Accent4 90 3 2 2 2 2" xfId="18002" xr:uid="{00000000-0005-0000-0000-00006B440000}"/>
    <cellStyle name="20% - Accent4 90 3 2 2 2 2 2" xfId="18003" xr:uid="{00000000-0005-0000-0000-00006C440000}"/>
    <cellStyle name="20% - Accent4 90 3 2 2 2 3" xfId="18004" xr:uid="{00000000-0005-0000-0000-00006D440000}"/>
    <cellStyle name="20% - Accent4 90 3 2 2 3" xfId="18005" xr:uid="{00000000-0005-0000-0000-00006E440000}"/>
    <cellStyle name="20% - Accent4 90 3 2 2 3 2" xfId="18006" xr:uid="{00000000-0005-0000-0000-00006F440000}"/>
    <cellStyle name="20% - Accent4 90 3 2 2 4" xfId="18007" xr:uid="{00000000-0005-0000-0000-000070440000}"/>
    <cellStyle name="20% - Accent4 90 3 2 2 5" xfId="18008" xr:uid="{00000000-0005-0000-0000-000071440000}"/>
    <cellStyle name="20% - Accent4 90 3 2 3" xfId="18009" xr:uid="{00000000-0005-0000-0000-000072440000}"/>
    <cellStyle name="20% - Accent4 90 3 2 3 2" xfId="18010" xr:uid="{00000000-0005-0000-0000-000073440000}"/>
    <cellStyle name="20% - Accent4 90 3 2 3 2 2" xfId="18011" xr:uid="{00000000-0005-0000-0000-000074440000}"/>
    <cellStyle name="20% - Accent4 90 3 2 3 3" xfId="18012" xr:uid="{00000000-0005-0000-0000-000075440000}"/>
    <cellStyle name="20% - Accent4 90 3 2 4" xfId="18013" xr:uid="{00000000-0005-0000-0000-000076440000}"/>
    <cellStyle name="20% - Accent4 90 3 2 4 2" xfId="18014" xr:uid="{00000000-0005-0000-0000-000077440000}"/>
    <cellStyle name="20% - Accent4 90 3 2 5" xfId="18015" xr:uid="{00000000-0005-0000-0000-000078440000}"/>
    <cellStyle name="20% - Accent4 90 3 2 6" xfId="18016" xr:uid="{00000000-0005-0000-0000-000079440000}"/>
    <cellStyle name="20% - Accent4 90 3 3" xfId="18017" xr:uid="{00000000-0005-0000-0000-00007A440000}"/>
    <cellStyle name="20% - Accent4 90 3 3 2" xfId="18018" xr:uid="{00000000-0005-0000-0000-00007B440000}"/>
    <cellStyle name="20% - Accent4 90 3 3 2 2" xfId="18019" xr:uid="{00000000-0005-0000-0000-00007C440000}"/>
    <cellStyle name="20% - Accent4 90 3 3 2 2 2" xfId="18020" xr:uid="{00000000-0005-0000-0000-00007D440000}"/>
    <cellStyle name="20% - Accent4 90 3 3 2 3" xfId="18021" xr:uid="{00000000-0005-0000-0000-00007E440000}"/>
    <cellStyle name="20% - Accent4 90 3 3 3" xfId="18022" xr:uid="{00000000-0005-0000-0000-00007F440000}"/>
    <cellStyle name="20% - Accent4 90 3 3 3 2" xfId="18023" xr:uid="{00000000-0005-0000-0000-000080440000}"/>
    <cellStyle name="20% - Accent4 90 3 3 4" xfId="18024" xr:uid="{00000000-0005-0000-0000-000081440000}"/>
    <cellStyle name="20% - Accent4 90 3 3 5" xfId="18025" xr:uid="{00000000-0005-0000-0000-000082440000}"/>
    <cellStyle name="20% - Accent4 90 3 4" xfId="18026" xr:uid="{00000000-0005-0000-0000-000083440000}"/>
    <cellStyle name="20% - Accent4 90 3 4 2" xfId="18027" xr:uid="{00000000-0005-0000-0000-000084440000}"/>
    <cellStyle name="20% - Accent4 90 3 4 2 2" xfId="18028" xr:uid="{00000000-0005-0000-0000-000085440000}"/>
    <cellStyle name="20% - Accent4 90 3 4 3" xfId="18029" xr:uid="{00000000-0005-0000-0000-000086440000}"/>
    <cellStyle name="20% - Accent4 90 3 5" xfId="18030" xr:uid="{00000000-0005-0000-0000-000087440000}"/>
    <cellStyle name="20% - Accent4 90 3 5 2" xfId="18031" xr:uid="{00000000-0005-0000-0000-000088440000}"/>
    <cellStyle name="20% - Accent4 90 3 6" xfId="18032" xr:uid="{00000000-0005-0000-0000-000089440000}"/>
    <cellStyle name="20% - Accent4 90 3 7" xfId="18033" xr:uid="{00000000-0005-0000-0000-00008A440000}"/>
    <cellStyle name="20% - Accent4 90 4" xfId="18034" xr:uid="{00000000-0005-0000-0000-00008B440000}"/>
    <cellStyle name="20% - Accent4 90 4 2" xfId="18035" xr:uid="{00000000-0005-0000-0000-00008C440000}"/>
    <cellStyle name="20% - Accent4 90 4 2 2" xfId="18036" xr:uid="{00000000-0005-0000-0000-00008D440000}"/>
    <cellStyle name="20% - Accent4 90 4 2 2 2" xfId="18037" xr:uid="{00000000-0005-0000-0000-00008E440000}"/>
    <cellStyle name="20% - Accent4 90 4 2 2 2 2" xfId="18038" xr:uid="{00000000-0005-0000-0000-00008F440000}"/>
    <cellStyle name="20% - Accent4 90 4 2 2 3" xfId="18039" xr:uid="{00000000-0005-0000-0000-000090440000}"/>
    <cellStyle name="20% - Accent4 90 4 2 3" xfId="18040" xr:uid="{00000000-0005-0000-0000-000091440000}"/>
    <cellStyle name="20% - Accent4 90 4 2 3 2" xfId="18041" xr:uid="{00000000-0005-0000-0000-000092440000}"/>
    <cellStyle name="20% - Accent4 90 4 2 4" xfId="18042" xr:uid="{00000000-0005-0000-0000-000093440000}"/>
    <cellStyle name="20% - Accent4 90 4 2 5" xfId="18043" xr:uid="{00000000-0005-0000-0000-000094440000}"/>
    <cellStyle name="20% - Accent4 90 4 3" xfId="18044" xr:uid="{00000000-0005-0000-0000-000095440000}"/>
    <cellStyle name="20% - Accent4 90 4 3 2" xfId="18045" xr:uid="{00000000-0005-0000-0000-000096440000}"/>
    <cellStyle name="20% - Accent4 90 4 3 2 2" xfId="18046" xr:uid="{00000000-0005-0000-0000-000097440000}"/>
    <cellStyle name="20% - Accent4 90 4 3 3" xfId="18047" xr:uid="{00000000-0005-0000-0000-000098440000}"/>
    <cellStyle name="20% - Accent4 90 4 4" xfId="18048" xr:uid="{00000000-0005-0000-0000-000099440000}"/>
    <cellStyle name="20% - Accent4 90 4 4 2" xfId="18049" xr:uid="{00000000-0005-0000-0000-00009A440000}"/>
    <cellStyle name="20% - Accent4 90 4 5" xfId="18050" xr:uid="{00000000-0005-0000-0000-00009B440000}"/>
    <cellStyle name="20% - Accent4 90 4 6" xfId="18051" xr:uid="{00000000-0005-0000-0000-00009C440000}"/>
    <cellStyle name="20% - Accent4 90 5" xfId="18052" xr:uid="{00000000-0005-0000-0000-00009D440000}"/>
    <cellStyle name="20% - Accent4 90 5 2" xfId="18053" xr:uid="{00000000-0005-0000-0000-00009E440000}"/>
    <cellStyle name="20% - Accent4 90 5 2 2" xfId="18054" xr:uid="{00000000-0005-0000-0000-00009F440000}"/>
    <cellStyle name="20% - Accent4 90 5 2 2 2" xfId="18055" xr:uid="{00000000-0005-0000-0000-0000A0440000}"/>
    <cellStyle name="20% - Accent4 90 5 2 2 2 2" xfId="18056" xr:uid="{00000000-0005-0000-0000-0000A1440000}"/>
    <cellStyle name="20% - Accent4 90 5 2 2 3" xfId="18057" xr:uid="{00000000-0005-0000-0000-0000A2440000}"/>
    <cellStyle name="20% - Accent4 90 5 2 3" xfId="18058" xr:uid="{00000000-0005-0000-0000-0000A3440000}"/>
    <cellStyle name="20% - Accent4 90 5 2 3 2" xfId="18059" xr:uid="{00000000-0005-0000-0000-0000A4440000}"/>
    <cellStyle name="20% - Accent4 90 5 2 4" xfId="18060" xr:uid="{00000000-0005-0000-0000-0000A5440000}"/>
    <cellStyle name="20% - Accent4 90 5 2 5" xfId="18061" xr:uid="{00000000-0005-0000-0000-0000A6440000}"/>
    <cellStyle name="20% - Accent4 90 5 3" xfId="18062" xr:uid="{00000000-0005-0000-0000-0000A7440000}"/>
    <cellStyle name="20% - Accent4 90 5 3 2" xfId="18063" xr:uid="{00000000-0005-0000-0000-0000A8440000}"/>
    <cellStyle name="20% - Accent4 90 5 3 2 2" xfId="18064" xr:uid="{00000000-0005-0000-0000-0000A9440000}"/>
    <cellStyle name="20% - Accent4 90 5 3 3" xfId="18065" xr:uid="{00000000-0005-0000-0000-0000AA440000}"/>
    <cellStyle name="20% - Accent4 90 5 4" xfId="18066" xr:uid="{00000000-0005-0000-0000-0000AB440000}"/>
    <cellStyle name="20% - Accent4 90 5 4 2" xfId="18067" xr:uid="{00000000-0005-0000-0000-0000AC440000}"/>
    <cellStyle name="20% - Accent4 90 5 5" xfId="18068" xr:uid="{00000000-0005-0000-0000-0000AD440000}"/>
    <cellStyle name="20% - Accent4 90 5 6" xfId="18069" xr:uid="{00000000-0005-0000-0000-0000AE440000}"/>
    <cellStyle name="20% - Accent4 90 6" xfId="18070" xr:uid="{00000000-0005-0000-0000-0000AF440000}"/>
    <cellStyle name="20% - Accent4 90 6 2" xfId="18071" xr:uid="{00000000-0005-0000-0000-0000B0440000}"/>
    <cellStyle name="20% - Accent4 90 6 2 2" xfId="18072" xr:uid="{00000000-0005-0000-0000-0000B1440000}"/>
    <cellStyle name="20% - Accent4 90 6 2 2 2" xfId="18073" xr:uid="{00000000-0005-0000-0000-0000B2440000}"/>
    <cellStyle name="20% - Accent4 90 6 2 3" xfId="18074" xr:uid="{00000000-0005-0000-0000-0000B3440000}"/>
    <cellStyle name="20% - Accent4 90 6 3" xfId="18075" xr:uid="{00000000-0005-0000-0000-0000B4440000}"/>
    <cellStyle name="20% - Accent4 90 6 3 2" xfId="18076" xr:uid="{00000000-0005-0000-0000-0000B5440000}"/>
    <cellStyle name="20% - Accent4 90 6 4" xfId="18077" xr:uid="{00000000-0005-0000-0000-0000B6440000}"/>
    <cellStyle name="20% - Accent4 90 6 5" xfId="18078" xr:uid="{00000000-0005-0000-0000-0000B7440000}"/>
    <cellStyle name="20% - Accent4 90 7" xfId="18079" xr:uid="{00000000-0005-0000-0000-0000B8440000}"/>
    <cellStyle name="20% - Accent4 90 7 2" xfId="18080" xr:uid="{00000000-0005-0000-0000-0000B9440000}"/>
    <cellStyle name="20% - Accent4 90 7 2 2" xfId="18081" xr:uid="{00000000-0005-0000-0000-0000BA440000}"/>
    <cellStyle name="20% - Accent4 90 7 3" xfId="18082" xr:uid="{00000000-0005-0000-0000-0000BB440000}"/>
    <cellStyle name="20% - Accent4 90 8" xfId="18083" xr:uid="{00000000-0005-0000-0000-0000BC440000}"/>
    <cellStyle name="20% - Accent4 90 8 2" xfId="18084" xr:uid="{00000000-0005-0000-0000-0000BD440000}"/>
    <cellStyle name="20% - Accent4 90 9" xfId="18085" xr:uid="{00000000-0005-0000-0000-0000BE440000}"/>
    <cellStyle name="20% - Accent4 90 9 2" xfId="18086" xr:uid="{00000000-0005-0000-0000-0000BF440000}"/>
    <cellStyle name="20% - Accent4 91" xfId="18087" xr:uid="{00000000-0005-0000-0000-0000C0440000}"/>
    <cellStyle name="20% - Accent4 91 10" xfId="18088" xr:uid="{00000000-0005-0000-0000-0000C1440000}"/>
    <cellStyle name="20% - Accent4 91 2" xfId="18089" xr:uid="{00000000-0005-0000-0000-0000C2440000}"/>
    <cellStyle name="20% - Accent4 91 2 2" xfId="18090" xr:uid="{00000000-0005-0000-0000-0000C3440000}"/>
    <cellStyle name="20% - Accent4 91 2 2 2" xfId="18091" xr:uid="{00000000-0005-0000-0000-0000C4440000}"/>
    <cellStyle name="20% - Accent4 91 2 2 2 2" xfId="18092" xr:uid="{00000000-0005-0000-0000-0000C5440000}"/>
    <cellStyle name="20% - Accent4 91 2 2 2 2 2" xfId="18093" xr:uid="{00000000-0005-0000-0000-0000C6440000}"/>
    <cellStyle name="20% - Accent4 91 2 2 2 2 2 2" xfId="18094" xr:uid="{00000000-0005-0000-0000-0000C7440000}"/>
    <cellStyle name="20% - Accent4 91 2 2 2 2 3" xfId="18095" xr:uid="{00000000-0005-0000-0000-0000C8440000}"/>
    <cellStyle name="20% - Accent4 91 2 2 2 3" xfId="18096" xr:uid="{00000000-0005-0000-0000-0000C9440000}"/>
    <cellStyle name="20% - Accent4 91 2 2 2 3 2" xfId="18097" xr:uid="{00000000-0005-0000-0000-0000CA440000}"/>
    <cellStyle name="20% - Accent4 91 2 2 2 4" xfId="18098" xr:uid="{00000000-0005-0000-0000-0000CB440000}"/>
    <cellStyle name="20% - Accent4 91 2 2 2 5" xfId="18099" xr:uid="{00000000-0005-0000-0000-0000CC440000}"/>
    <cellStyle name="20% - Accent4 91 2 2 3" xfId="18100" xr:uid="{00000000-0005-0000-0000-0000CD440000}"/>
    <cellStyle name="20% - Accent4 91 2 2 3 2" xfId="18101" xr:uid="{00000000-0005-0000-0000-0000CE440000}"/>
    <cellStyle name="20% - Accent4 91 2 2 3 2 2" xfId="18102" xr:uid="{00000000-0005-0000-0000-0000CF440000}"/>
    <cellStyle name="20% - Accent4 91 2 2 3 3" xfId="18103" xr:uid="{00000000-0005-0000-0000-0000D0440000}"/>
    <cellStyle name="20% - Accent4 91 2 2 4" xfId="18104" xr:uid="{00000000-0005-0000-0000-0000D1440000}"/>
    <cellStyle name="20% - Accent4 91 2 2 4 2" xfId="18105" xr:uid="{00000000-0005-0000-0000-0000D2440000}"/>
    <cellStyle name="20% - Accent4 91 2 2 5" xfId="18106" xr:uid="{00000000-0005-0000-0000-0000D3440000}"/>
    <cellStyle name="20% - Accent4 91 2 2 6" xfId="18107" xr:uid="{00000000-0005-0000-0000-0000D4440000}"/>
    <cellStyle name="20% - Accent4 91 2 3" xfId="18108" xr:uid="{00000000-0005-0000-0000-0000D5440000}"/>
    <cellStyle name="20% - Accent4 91 2 3 2" xfId="18109" xr:uid="{00000000-0005-0000-0000-0000D6440000}"/>
    <cellStyle name="20% - Accent4 91 2 3 2 2" xfId="18110" xr:uid="{00000000-0005-0000-0000-0000D7440000}"/>
    <cellStyle name="20% - Accent4 91 2 3 2 2 2" xfId="18111" xr:uid="{00000000-0005-0000-0000-0000D8440000}"/>
    <cellStyle name="20% - Accent4 91 2 3 2 3" xfId="18112" xr:uid="{00000000-0005-0000-0000-0000D9440000}"/>
    <cellStyle name="20% - Accent4 91 2 3 3" xfId="18113" xr:uid="{00000000-0005-0000-0000-0000DA440000}"/>
    <cellStyle name="20% - Accent4 91 2 3 3 2" xfId="18114" xr:uid="{00000000-0005-0000-0000-0000DB440000}"/>
    <cellStyle name="20% - Accent4 91 2 3 4" xfId="18115" xr:uid="{00000000-0005-0000-0000-0000DC440000}"/>
    <cellStyle name="20% - Accent4 91 2 3 5" xfId="18116" xr:uid="{00000000-0005-0000-0000-0000DD440000}"/>
    <cellStyle name="20% - Accent4 91 2 4" xfId="18117" xr:uid="{00000000-0005-0000-0000-0000DE440000}"/>
    <cellStyle name="20% - Accent4 91 2 4 2" xfId="18118" xr:uid="{00000000-0005-0000-0000-0000DF440000}"/>
    <cellStyle name="20% - Accent4 91 2 4 2 2" xfId="18119" xr:uid="{00000000-0005-0000-0000-0000E0440000}"/>
    <cellStyle name="20% - Accent4 91 2 4 3" xfId="18120" xr:uid="{00000000-0005-0000-0000-0000E1440000}"/>
    <cellStyle name="20% - Accent4 91 2 5" xfId="18121" xr:uid="{00000000-0005-0000-0000-0000E2440000}"/>
    <cellStyle name="20% - Accent4 91 2 5 2" xfId="18122" xr:uid="{00000000-0005-0000-0000-0000E3440000}"/>
    <cellStyle name="20% - Accent4 91 2 6" xfId="18123" xr:uid="{00000000-0005-0000-0000-0000E4440000}"/>
    <cellStyle name="20% - Accent4 91 2 7" xfId="18124" xr:uid="{00000000-0005-0000-0000-0000E5440000}"/>
    <cellStyle name="20% - Accent4 91 3" xfId="18125" xr:uid="{00000000-0005-0000-0000-0000E6440000}"/>
    <cellStyle name="20% - Accent4 91 3 2" xfId="18126" xr:uid="{00000000-0005-0000-0000-0000E7440000}"/>
    <cellStyle name="20% - Accent4 91 3 2 2" xfId="18127" xr:uid="{00000000-0005-0000-0000-0000E8440000}"/>
    <cellStyle name="20% - Accent4 91 3 2 2 2" xfId="18128" xr:uid="{00000000-0005-0000-0000-0000E9440000}"/>
    <cellStyle name="20% - Accent4 91 3 2 2 2 2" xfId="18129" xr:uid="{00000000-0005-0000-0000-0000EA440000}"/>
    <cellStyle name="20% - Accent4 91 3 2 2 2 2 2" xfId="18130" xr:uid="{00000000-0005-0000-0000-0000EB440000}"/>
    <cellStyle name="20% - Accent4 91 3 2 2 2 3" xfId="18131" xr:uid="{00000000-0005-0000-0000-0000EC440000}"/>
    <cellStyle name="20% - Accent4 91 3 2 2 3" xfId="18132" xr:uid="{00000000-0005-0000-0000-0000ED440000}"/>
    <cellStyle name="20% - Accent4 91 3 2 2 3 2" xfId="18133" xr:uid="{00000000-0005-0000-0000-0000EE440000}"/>
    <cellStyle name="20% - Accent4 91 3 2 2 4" xfId="18134" xr:uid="{00000000-0005-0000-0000-0000EF440000}"/>
    <cellStyle name="20% - Accent4 91 3 2 2 5" xfId="18135" xr:uid="{00000000-0005-0000-0000-0000F0440000}"/>
    <cellStyle name="20% - Accent4 91 3 2 3" xfId="18136" xr:uid="{00000000-0005-0000-0000-0000F1440000}"/>
    <cellStyle name="20% - Accent4 91 3 2 3 2" xfId="18137" xr:uid="{00000000-0005-0000-0000-0000F2440000}"/>
    <cellStyle name="20% - Accent4 91 3 2 3 2 2" xfId="18138" xr:uid="{00000000-0005-0000-0000-0000F3440000}"/>
    <cellStyle name="20% - Accent4 91 3 2 3 3" xfId="18139" xr:uid="{00000000-0005-0000-0000-0000F4440000}"/>
    <cellStyle name="20% - Accent4 91 3 2 4" xfId="18140" xr:uid="{00000000-0005-0000-0000-0000F5440000}"/>
    <cellStyle name="20% - Accent4 91 3 2 4 2" xfId="18141" xr:uid="{00000000-0005-0000-0000-0000F6440000}"/>
    <cellStyle name="20% - Accent4 91 3 2 5" xfId="18142" xr:uid="{00000000-0005-0000-0000-0000F7440000}"/>
    <cellStyle name="20% - Accent4 91 3 2 6" xfId="18143" xr:uid="{00000000-0005-0000-0000-0000F8440000}"/>
    <cellStyle name="20% - Accent4 91 3 3" xfId="18144" xr:uid="{00000000-0005-0000-0000-0000F9440000}"/>
    <cellStyle name="20% - Accent4 91 3 3 2" xfId="18145" xr:uid="{00000000-0005-0000-0000-0000FA440000}"/>
    <cellStyle name="20% - Accent4 91 3 3 2 2" xfId="18146" xr:uid="{00000000-0005-0000-0000-0000FB440000}"/>
    <cellStyle name="20% - Accent4 91 3 3 2 2 2" xfId="18147" xr:uid="{00000000-0005-0000-0000-0000FC440000}"/>
    <cellStyle name="20% - Accent4 91 3 3 2 3" xfId="18148" xr:uid="{00000000-0005-0000-0000-0000FD440000}"/>
    <cellStyle name="20% - Accent4 91 3 3 3" xfId="18149" xr:uid="{00000000-0005-0000-0000-0000FE440000}"/>
    <cellStyle name="20% - Accent4 91 3 3 3 2" xfId="18150" xr:uid="{00000000-0005-0000-0000-0000FF440000}"/>
    <cellStyle name="20% - Accent4 91 3 3 4" xfId="18151" xr:uid="{00000000-0005-0000-0000-000000450000}"/>
    <cellStyle name="20% - Accent4 91 3 3 5" xfId="18152" xr:uid="{00000000-0005-0000-0000-000001450000}"/>
    <cellStyle name="20% - Accent4 91 3 4" xfId="18153" xr:uid="{00000000-0005-0000-0000-000002450000}"/>
    <cellStyle name="20% - Accent4 91 3 4 2" xfId="18154" xr:uid="{00000000-0005-0000-0000-000003450000}"/>
    <cellStyle name="20% - Accent4 91 3 4 2 2" xfId="18155" xr:uid="{00000000-0005-0000-0000-000004450000}"/>
    <cellStyle name="20% - Accent4 91 3 4 3" xfId="18156" xr:uid="{00000000-0005-0000-0000-000005450000}"/>
    <cellStyle name="20% - Accent4 91 3 5" xfId="18157" xr:uid="{00000000-0005-0000-0000-000006450000}"/>
    <cellStyle name="20% - Accent4 91 3 5 2" xfId="18158" xr:uid="{00000000-0005-0000-0000-000007450000}"/>
    <cellStyle name="20% - Accent4 91 3 6" xfId="18159" xr:uid="{00000000-0005-0000-0000-000008450000}"/>
    <cellStyle name="20% - Accent4 91 3 7" xfId="18160" xr:uid="{00000000-0005-0000-0000-000009450000}"/>
    <cellStyle name="20% - Accent4 91 4" xfId="18161" xr:uid="{00000000-0005-0000-0000-00000A450000}"/>
    <cellStyle name="20% - Accent4 91 4 2" xfId="18162" xr:uid="{00000000-0005-0000-0000-00000B450000}"/>
    <cellStyle name="20% - Accent4 91 4 2 2" xfId="18163" xr:uid="{00000000-0005-0000-0000-00000C450000}"/>
    <cellStyle name="20% - Accent4 91 4 2 2 2" xfId="18164" xr:uid="{00000000-0005-0000-0000-00000D450000}"/>
    <cellStyle name="20% - Accent4 91 4 2 2 2 2" xfId="18165" xr:uid="{00000000-0005-0000-0000-00000E450000}"/>
    <cellStyle name="20% - Accent4 91 4 2 2 3" xfId="18166" xr:uid="{00000000-0005-0000-0000-00000F450000}"/>
    <cellStyle name="20% - Accent4 91 4 2 3" xfId="18167" xr:uid="{00000000-0005-0000-0000-000010450000}"/>
    <cellStyle name="20% - Accent4 91 4 2 3 2" xfId="18168" xr:uid="{00000000-0005-0000-0000-000011450000}"/>
    <cellStyle name="20% - Accent4 91 4 2 4" xfId="18169" xr:uid="{00000000-0005-0000-0000-000012450000}"/>
    <cellStyle name="20% - Accent4 91 4 2 5" xfId="18170" xr:uid="{00000000-0005-0000-0000-000013450000}"/>
    <cellStyle name="20% - Accent4 91 4 3" xfId="18171" xr:uid="{00000000-0005-0000-0000-000014450000}"/>
    <cellStyle name="20% - Accent4 91 4 3 2" xfId="18172" xr:uid="{00000000-0005-0000-0000-000015450000}"/>
    <cellStyle name="20% - Accent4 91 4 3 2 2" xfId="18173" xr:uid="{00000000-0005-0000-0000-000016450000}"/>
    <cellStyle name="20% - Accent4 91 4 3 3" xfId="18174" xr:uid="{00000000-0005-0000-0000-000017450000}"/>
    <cellStyle name="20% - Accent4 91 4 4" xfId="18175" xr:uid="{00000000-0005-0000-0000-000018450000}"/>
    <cellStyle name="20% - Accent4 91 4 4 2" xfId="18176" xr:uid="{00000000-0005-0000-0000-000019450000}"/>
    <cellStyle name="20% - Accent4 91 4 5" xfId="18177" xr:uid="{00000000-0005-0000-0000-00001A450000}"/>
    <cellStyle name="20% - Accent4 91 4 6" xfId="18178" xr:uid="{00000000-0005-0000-0000-00001B450000}"/>
    <cellStyle name="20% - Accent4 91 5" xfId="18179" xr:uid="{00000000-0005-0000-0000-00001C450000}"/>
    <cellStyle name="20% - Accent4 91 5 2" xfId="18180" xr:uid="{00000000-0005-0000-0000-00001D450000}"/>
    <cellStyle name="20% - Accent4 91 5 2 2" xfId="18181" xr:uid="{00000000-0005-0000-0000-00001E450000}"/>
    <cellStyle name="20% - Accent4 91 5 2 2 2" xfId="18182" xr:uid="{00000000-0005-0000-0000-00001F450000}"/>
    <cellStyle name="20% - Accent4 91 5 2 2 2 2" xfId="18183" xr:uid="{00000000-0005-0000-0000-000020450000}"/>
    <cellStyle name="20% - Accent4 91 5 2 2 3" xfId="18184" xr:uid="{00000000-0005-0000-0000-000021450000}"/>
    <cellStyle name="20% - Accent4 91 5 2 3" xfId="18185" xr:uid="{00000000-0005-0000-0000-000022450000}"/>
    <cellStyle name="20% - Accent4 91 5 2 3 2" xfId="18186" xr:uid="{00000000-0005-0000-0000-000023450000}"/>
    <cellStyle name="20% - Accent4 91 5 2 4" xfId="18187" xr:uid="{00000000-0005-0000-0000-000024450000}"/>
    <cellStyle name="20% - Accent4 91 5 2 5" xfId="18188" xr:uid="{00000000-0005-0000-0000-000025450000}"/>
    <cellStyle name="20% - Accent4 91 5 3" xfId="18189" xr:uid="{00000000-0005-0000-0000-000026450000}"/>
    <cellStyle name="20% - Accent4 91 5 3 2" xfId="18190" xr:uid="{00000000-0005-0000-0000-000027450000}"/>
    <cellStyle name="20% - Accent4 91 5 3 2 2" xfId="18191" xr:uid="{00000000-0005-0000-0000-000028450000}"/>
    <cellStyle name="20% - Accent4 91 5 3 3" xfId="18192" xr:uid="{00000000-0005-0000-0000-000029450000}"/>
    <cellStyle name="20% - Accent4 91 5 4" xfId="18193" xr:uid="{00000000-0005-0000-0000-00002A450000}"/>
    <cellStyle name="20% - Accent4 91 5 4 2" xfId="18194" xr:uid="{00000000-0005-0000-0000-00002B450000}"/>
    <cellStyle name="20% - Accent4 91 5 5" xfId="18195" xr:uid="{00000000-0005-0000-0000-00002C450000}"/>
    <cellStyle name="20% - Accent4 91 5 6" xfId="18196" xr:uid="{00000000-0005-0000-0000-00002D450000}"/>
    <cellStyle name="20% - Accent4 91 6" xfId="18197" xr:uid="{00000000-0005-0000-0000-00002E450000}"/>
    <cellStyle name="20% - Accent4 91 6 2" xfId="18198" xr:uid="{00000000-0005-0000-0000-00002F450000}"/>
    <cellStyle name="20% - Accent4 91 6 2 2" xfId="18199" xr:uid="{00000000-0005-0000-0000-000030450000}"/>
    <cellStyle name="20% - Accent4 91 6 2 2 2" xfId="18200" xr:uid="{00000000-0005-0000-0000-000031450000}"/>
    <cellStyle name="20% - Accent4 91 6 2 3" xfId="18201" xr:uid="{00000000-0005-0000-0000-000032450000}"/>
    <cellStyle name="20% - Accent4 91 6 3" xfId="18202" xr:uid="{00000000-0005-0000-0000-000033450000}"/>
    <cellStyle name="20% - Accent4 91 6 3 2" xfId="18203" xr:uid="{00000000-0005-0000-0000-000034450000}"/>
    <cellStyle name="20% - Accent4 91 6 4" xfId="18204" xr:uid="{00000000-0005-0000-0000-000035450000}"/>
    <cellStyle name="20% - Accent4 91 6 5" xfId="18205" xr:uid="{00000000-0005-0000-0000-000036450000}"/>
    <cellStyle name="20% - Accent4 91 7" xfId="18206" xr:uid="{00000000-0005-0000-0000-000037450000}"/>
    <cellStyle name="20% - Accent4 91 7 2" xfId="18207" xr:uid="{00000000-0005-0000-0000-000038450000}"/>
    <cellStyle name="20% - Accent4 91 7 2 2" xfId="18208" xr:uid="{00000000-0005-0000-0000-000039450000}"/>
    <cellStyle name="20% - Accent4 91 7 3" xfId="18209" xr:uid="{00000000-0005-0000-0000-00003A450000}"/>
    <cellStyle name="20% - Accent4 91 8" xfId="18210" xr:uid="{00000000-0005-0000-0000-00003B450000}"/>
    <cellStyle name="20% - Accent4 91 8 2" xfId="18211" xr:uid="{00000000-0005-0000-0000-00003C450000}"/>
    <cellStyle name="20% - Accent4 91 9" xfId="18212" xr:uid="{00000000-0005-0000-0000-00003D450000}"/>
    <cellStyle name="20% - Accent4 91 9 2" xfId="18213" xr:uid="{00000000-0005-0000-0000-00003E450000}"/>
    <cellStyle name="20% - Accent4 92" xfId="18214" xr:uid="{00000000-0005-0000-0000-00003F450000}"/>
    <cellStyle name="20% - Accent4 92 10" xfId="18215" xr:uid="{00000000-0005-0000-0000-000040450000}"/>
    <cellStyle name="20% - Accent4 92 2" xfId="18216" xr:uid="{00000000-0005-0000-0000-000041450000}"/>
    <cellStyle name="20% - Accent4 92 2 2" xfId="18217" xr:uid="{00000000-0005-0000-0000-000042450000}"/>
    <cellStyle name="20% - Accent4 92 2 2 2" xfId="18218" xr:uid="{00000000-0005-0000-0000-000043450000}"/>
    <cellStyle name="20% - Accent4 92 2 2 2 2" xfId="18219" xr:uid="{00000000-0005-0000-0000-000044450000}"/>
    <cellStyle name="20% - Accent4 92 2 2 2 2 2" xfId="18220" xr:uid="{00000000-0005-0000-0000-000045450000}"/>
    <cellStyle name="20% - Accent4 92 2 2 2 2 2 2" xfId="18221" xr:uid="{00000000-0005-0000-0000-000046450000}"/>
    <cellStyle name="20% - Accent4 92 2 2 2 2 3" xfId="18222" xr:uid="{00000000-0005-0000-0000-000047450000}"/>
    <cellStyle name="20% - Accent4 92 2 2 2 3" xfId="18223" xr:uid="{00000000-0005-0000-0000-000048450000}"/>
    <cellStyle name="20% - Accent4 92 2 2 2 3 2" xfId="18224" xr:uid="{00000000-0005-0000-0000-000049450000}"/>
    <cellStyle name="20% - Accent4 92 2 2 2 4" xfId="18225" xr:uid="{00000000-0005-0000-0000-00004A450000}"/>
    <cellStyle name="20% - Accent4 92 2 2 2 5" xfId="18226" xr:uid="{00000000-0005-0000-0000-00004B450000}"/>
    <cellStyle name="20% - Accent4 92 2 2 3" xfId="18227" xr:uid="{00000000-0005-0000-0000-00004C450000}"/>
    <cellStyle name="20% - Accent4 92 2 2 3 2" xfId="18228" xr:uid="{00000000-0005-0000-0000-00004D450000}"/>
    <cellStyle name="20% - Accent4 92 2 2 3 2 2" xfId="18229" xr:uid="{00000000-0005-0000-0000-00004E450000}"/>
    <cellStyle name="20% - Accent4 92 2 2 3 3" xfId="18230" xr:uid="{00000000-0005-0000-0000-00004F450000}"/>
    <cellStyle name="20% - Accent4 92 2 2 4" xfId="18231" xr:uid="{00000000-0005-0000-0000-000050450000}"/>
    <cellStyle name="20% - Accent4 92 2 2 4 2" xfId="18232" xr:uid="{00000000-0005-0000-0000-000051450000}"/>
    <cellStyle name="20% - Accent4 92 2 2 5" xfId="18233" xr:uid="{00000000-0005-0000-0000-000052450000}"/>
    <cellStyle name="20% - Accent4 92 2 2 6" xfId="18234" xr:uid="{00000000-0005-0000-0000-000053450000}"/>
    <cellStyle name="20% - Accent4 92 2 3" xfId="18235" xr:uid="{00000000-0005-0000-0000-000054450000}"/>
    <cellStyle name="20% - Accent4 92 2 3 2" xfId="18236" xr:uid="{00000000-0005-0000-0000-000055450000}"/>
    <cellStyle name="20% - Accent4 92 2 3 2 2" xfId="18237" xr:uid="{00000000-0005-0000-0000-000056450000}"/>
    <cellStyle name="20% - Accent4 92 2 3 2 2 2" xfId="18238" xr:uid="{00000000-0005-0000-0000-000057450000}"/>
    <cellStyle name="20% - Accent4 92 2 3 2 3" xfId="18239" xr:uid="{00000000-0005-0000-0000-000058450000}"/>
    <cellStyle name="20% - Accent4 92 2 3 3" xfId="18240" xr:uid="{00000000-0005-0000-0000-000059450000}"/>
    <cellStyle name="20% - Accent4 92 2 3 3 2" xfId="18241" xr:uid="{00000000-0005-0000-0000-00005A450000}"/>
    <cellStyle name="20% - Accent4 92 2 3 4" xfId="18242" xr:uid="{00000000-0005-0000-0000-00005B450000}"/>
    <cellStyle name="20% - Accent4 92 2 3 5" xfId="18243" xr:uid="{00000000-0005-0000-0000-00005C450000}"/>
    <cellStyle name="20% - Accent4 92 2 4" xfId="18244" xr:uid="{00000000-0005-0000-0000-00005D450000}"/>
    <cellStyle name="20% - Accent4 92 2 4 2" xfId="18245" xr:uid="{00000000-0005-0000-0000-00005E450000}"/>
    <cellStyle name="20% - Accent4 92 2 4 2 2" xfId="18246" xr:uid="{00000000-0005-0000-0000-00005F450000}"/>
    <cellStyle name="20% - Accent4 92 2 4 3" xfId="18247" xr:uid="{00000000-0005-0000-0000-000060450000}"/>
    <cellStyle name="20% - Accent4 92 2 5" xfId="18248" xr:uid="{00000000-0005-0000-0000-000061450000}"/>
    <cellStyle name="20% - Accent4 92 2 5 2" xfId="18249" xr:uid="{00000000-0005-0000-0000-000062450000}"/>
    <cellStyle name="20% - Accent4 92 2 6" xfId="18250" xr:uid="{00000000-0005-0000-0000-000063450000}"/>
    <cellStyle name="20% - Accent4 92 2 7" xfId="18251" xr:uid="{00000000-0005-0000-0000-000064450000}"/>
    <cellStyle name="20% - Accent4 92 3" xfId="18252" xr:uid="{00000000-0005-0000-0000-000065450000}"/>
    <cellStyle name="20% - Accent4 92 3 2" xfId="18253" xr:uid="{00000000-0005-0000-0000-000066450000}"/>
    <cellStyle name="20% - Accent4 92 3 2 2" xfId="18254" xr:uid="{00000000-0005-0000-0000-000067450000}"/>
    <cellStyle name="20% - Accent4 92 3 2 2 2" xfId="18255" xr:uid="{00000000-0005-0000-0000-000068450000}"/>
    <cellStyle name="20% - Accent4 92 3 2 2 2 2" xfId="18256" xr:uid="{00000000-0005-0000-0000-000069450000}"/>
    <cellStyle name="20% - Accent4 92 3 2 2 2 2 2" xfId="18257" xr:uid="{00000000-0005-0000-0000-00006A450000}"/>
    <cellStyle name="20% - Accent4 92 3 2 2 2 3" xfId="18258" xr:uid="{00000000-0005-0000-0000-00006B450000}"/>
    <cellStyle name="20% - Accent4 92 3 2 2 3" xfId="18259" xr:uid="{00000000-0005-0000-0000-00006C450000}"/>
    <cellStyle name="20% - Accent4 92 3 2 2 3 2" xfId="18260" xr:uid="{00000000-0005-0000-0000-00006D450000}"/>
    <cellStyle name="20% - Accent4 92 3 2 2 4" xfId="18261" xr:uid="{00000000-0005-0000-0000-00006E450000}"/>
    <cellStyle name="20% - Accent4 92 3 2 2 5" xfId="18262" xr:uid="{00000000-0005-0000-0000-00006F450000}"/>
    <cellStyle name="20% - Accent4 92 3 2 3" xfId="18263" xr:uid="{00000000-0005-0000-0000-000070450000}"/>
    <cellStyle name="20% - Accent4 92 3 2 3 2" xfId="18264" xr:uid="{00000000-0005-0000-0000-000071450000}"/>
    <cellStyle name="20% - Accent4 92 3 2 3 2 2" xfId="18265" xr:uid="{00000000-0005-0000-0000-000072450000}"/>
    <cellStyle name="20% - Accent4 92 3 2 3 3" xfId="18266" xr:uid="{00000000-0005-0000-0000-000073450000}"/>
    <cellStyle name="20% - Accent4 92 3 2 4" xfId="18267" xr:uid="{00000000-0005-0000-0000-000074450000}"/>
    <cellStyle name="20% - Accent4 92 3 2 4 2" xfId="18268" xr:uid="{00000000-0005-0000-0000-000075450000}"/>
    <cellStyle name="20% - Accent4 92 3 2 5" xfId="18269" xr:uid="{00000000-0005-0000-0000-000076450000}"/>
    <cellStyle name="20% - Accent4 92 3 2 6" xfId="18270" xr:uid="{00000000-0005-0000-0000-000077450000}"/>
    <cellStyle name="20% - Accent4 92 3 3" xfId="18271" xr:uid="{00000000-0005-0000-0000-000078450000}"/>
    <cellStyle name="20% - Accent4 92 3 3 2" xfId="18272" xr:uid="{00000000-0005-0000-0000-000079450000}"/>
    <cellStyle name="20% - Accent4 92 3 3 2 2" xfId="18273" xr:uid="{00000000-0005-0000-0000-00007A450000}"/>
    <cellStyle name="20% - Accent4 92 3 3 2 2 2" xfId="18274" xr:uid="{00000000-0005-0000-0000-00007B450000}"/>
    <cellStyle name="20% - Accent4 92 3 3 2 3" xfId="18275" xr:uid="{00000000-0005-0000-0000-00007C450000}"/>
    <cellStyle name="20% - Accent4 92 3 3 3" xfId="18276" xr:uid="{00000000-0005-0000-0000-00007D450000}"/>
    <cellStyle name="20% - Accent4 92 3 3 3 2" xfId="18277" xr:uid="{00000000-0005-0000-0000-00007E450000}"/>
    <cellStyle name="20% - Accent4 92 3 3 4" xfId="18278" xr:uid="{00000000-0005-0000-0000-00007F450000}"/>
    <cellStyle name="20% - Accent4 92 3 3 5" xfId="18279" xr:uid="{00000000-0005-0000-0000-000080450000}"/>
    <cellStyle name="20% - Accent4 92 3 4" xfId="18280" xr:uid="{00000000-0005-0000-0000-000081450000}"/>
    <cellStyle name="20% - Accent4 92 3 4 2" xfId="18281" xr:uid="{00000000-0005-0000-0000-000082450000}"/>
    <cellStyle name="20% - Accent4 92 3 4 2 2" xfId="18282" xr:uid="{00000000-0005-0000-0000-000083450000}"/>
    <cellStyle name="20% - Accent4 92 3 4 3" xfId="18283" xr:uid="{00000000-0005-0000-0000-000084450000}"/>
    <cellStyle name="20% - Accent4 92 3 5" xfId="18284" xr:uid="{00000000-0005-0000-0000-000085450000}"/>
    <cellStyle name="20% - Accent4 92 3 5 2" xfId="18285" xr:uid="{00000000-0005-0000-0000-000086450000}"/>
    <cellStyle name="20% - Accent4 92 3 6" xfId="18286" xr:uid="{00000000-0005-0000-0000-000087450000}"/>
    <cellStyle name="20% - Accent4 92 3 7" xfId="18287" xr:uid="{00000000-0005-0000-0000-000088450000}"/>
    <cellStyle name="20% - Accent4 92 4" xfId="18288" xr:uid="{00000000-0005-0000-0000-000089450000}"/>
    <cellStyle name="20% - Accent4 92 4 2" xfId="18289" xr:uid="{00000000-0005-0000-0000-00008A450000}"/>
    <cellStyle name="20% - Accent4 92 4 2 2" xfId="18290" xr:uid="{00000000-0005-0000-0000-00008B450000}"/>
    <cellStyle name="20% - Accent4 92 4 2 2 2" xfId="18291" xr:uid="{00000000-0005-0000-0000-00008C450000}"/>
    <cellStyle name="20% - Accent4 92 4 2 2 2 2" xfId="18292" xr:uid="{00000000-0005-0000-0000-00008D450000}"/>
    <cellStyle name="20% - Accent4 92 4 2 2 3" xfId="18293" xr:uid="{00000000-0005-0000-0000-00008E450000}"/>
    <cellStyle name="20% - Accent4 92 4 2 3" xfId="18294" xr:uid="{00000000-0005-0000-0000-00008F450000}"/>
    <cellStyle name="20% - Accent4 92 4 2 3 2" xfId="18295" xr:uid="{00000000-0005-0000-0000-000090450000}"/>
    <cellStyle name="20% - Accent4 92 4 2 4" xfId="18296" xr:uid="{00000000-0005-0000-0000-000091450000}"/>
    <cellStyle name="20% - Accent4 92 4 2 5" xfId="18297" xr:uid="{00000000-0005-0000-0000-000092450000}"/>
    <cellStyle name="20% - Accent4 92 4 3" xfId="18298" xr:uid="{00000000-0005-0000-0000-000093450000}"/>
    <cellStyle name="20% - Accent4 92 4 3 2" xfId="18299" xr:uid="{00000000-0005-0000-0000-000094450000}"/>
    <cellStyle name="20% - Accent4 92 4 3 2 2" xfId="18300" xr:uid="{00000000-0005-0000-0000-000095450000}"/>
    <cellStyle name="20% - Accent4 92 4 3 3" xfId="18301" xr:uid="{00000000-0005-0000-0000-000096450000}"/>
    <cellStyle name="20% - Accent4 92 4 4" xfId="18302" xr:uid="{00000000-0005-0000-0000-000097450000}"/>
    <cellStyle name="20% - Accent4 92 4 4 2" xfId="18303" xr:uid="{00000000-0005-0000-0000-000098450000}"/>
    <cellStyle name="20% - Accent4 92 4 5" xfId="18304" xr:uid="{00000000-0005-0000-0000-000099450000}"/>
    <cellStyle name="20% - Accent4 92 4 6" xfId="18305" xr:uid="{00000000-0005-0000-0000-00009A450000}"/>
    <cellStyle name="20% - Accent4 92 5" xfId="18306" xr:uid="{00000000-0005-0000-0000-00009B450000}"/>
    <cellStyle name="20% - Accent4 92 5 2" xfId="18307" xr:uid="{00000000-0005-0000-0000-00009C450000}"/>
    <cellStyle name="20% - Accent4 92 5 2 2" xfId="18308" xr:uid="{00000000-0005-0000-0000-00009D450000}"/>
    <cellStyle name="20% - Accent4 92 5 2 2 2" xfId="18309" xr:uid="{00000000-0005-0000-0000-00009E450000}"/>
    <cellStyle name="20% - Accent4 92 5 2 2 2 2" xfId="18310" xr:uid="{00000000-0005-0000-0000-00009F450000}"/>
    <cellStyle name="20% - Accent4 92 5 2 2 3" xfId="18311" xr:uid="{00000000-0005-0000-0000-0000A0450000}"/>
    <cellStyle name="20% - Accent4 92 5 2 3" xfId="18312" xr:uid="{00000000-0005-0000-0000-0000A1450000}"/>
    <cellStyle name="20% - Accent4 92 5 2 3 2" xfId="18313" xr:uid="{00000000-0005-0000-0000-0000A2450000}"/>
    <cellStyle name="20% - Accent4 92 5 2 4" xfId="18314" xr:uid="{00000000-0005-0000-0000-0000A3450000}"/>
    <cellStyle name="20% - Accent4 92 5 2 5" xfId="18315" xr:uid="{00000000-0005-0000-0000-0000A4450000}"/>
    <cellStyle name="20% - Accent4 92 5 3" xfId="18316" xr:uid="{00000000-0005-0000-0000-0000A5450000}"/>
    <cellStyle name="20% - Accent4 92 5 3 2" xfId="18317" xr:uid="{00000000-0005-0000-0000-0000A6450000}"/>
    <cellStyle name="20% - Accent4 92 5 3 2 2" xfId="18318" xr:uid="{00000000-0005-0000-0000-0000A7450000}"/>
    <cellStyle name="20% - Accent4 92 5 3 3" xfId="18319" xr:uid="{00000000-0005-0000-0000-0000A8450000}"/>
    <cellStyle name="20% - Accent4 92 5 4" xfId="18320" xr:uid="{00000000-0005-0000-0000-0000A9450000}"/>
    <cellStyle name="20% - Accent4 92 5 4 2" xfId="18321" xr:uid="{00000000-0005-0000-0000-0000AA450000}"/>
    <cellStyle name="20% - Accent4 92 5 5" xfId="18322" xr:uid="{00000000-0005-0000-0000-0000AB450000}"/>
    <cellStyle name="20% - Accent4 92 5 6" xfId="18323" xr:uid="{00000000-0005-0000-0000-0000AC450000}"/>
    <cellStyle name="20% - Accent4 92 6" xfId="18324" xr:uid="{00000000-0005-0000-0000-0000AD450000}"/>
    <cellStyle name="20% - Accent4 92 6 2" xfId="18325" xr:uid="{00000000-0005-0000-0000-0000AE450000}"/>
    <cellStyle name="20% - Accent4 92 6 2 2" xfId="18326" xr:uid="{00000000-0005-0000-0000-0000AF450000}"/>
    <cellStyle name="20% - Accent4 92 6 2 2 2" xfId="18327" xr:uid="{00000000-0005-0000-0000-0000B0450000}"/>
    <cellStyle name="20% - Accent4 92 6 2 3" xfId="18328" xr:uid="{00000000-0005-0000-0000-0000B1450000}"/>
    <cellStyle name="20% - Accent4 92 6 3" xfId="18329" xr:uid="{00000000-0005-0000-0000-0000B2450000}"/>
    <cellStyle name="20% - Accent4 92 6 3 2" xfId="18330" xr:uid="{00000000-0005-0000-0000-0000B3450000}"/>
    <cellStyle name="20% - Accent4 92 6 4" xfId="18331" xr:uid="{00000000-0005-0000-0000-0000B4450000}"/>
    <cellStyle name="20% - Accent4 92 6 5" xfId="18332" xr:uid="{00000000-0005-0000-0000-0000B5450000}"/>
    <cellStyle name="20% - Accent4 92 7" xfId="18333" xr:uid="{00000000-0005-0000-0000-0000B6450000}"/>
    <cellStyle name="20% - Accent4 92 7 2" xfId="18334" xr:uid="{00000000-0005-0000-0000-0000B7450000}"/>
    <cellStyle name="20% - Accent4 92 7 2 2" xfId="18335" xr:uid="{00000000-0005-0000-0000-0000B8450000}"/>
    <cellStyle name="20% - Accent4 92 7 3" xfId="18336" xr:uid="{00000000-0005-0000-0000-0000B9450000}"/>
    <cellStyle name="20% - Accent4 92 8" xfId="18337" xr:uid="{00000000-0005-0000-0000-0000BA450000}"/>
    <cellStyle name="20% - Accent4 92 8 2" xfId="18338" xr:uid="{00000000-0005-0000-0000-0000BB450000}"/>
    <cellStyle name="20% - Accent4 92 9" xfId="18339" xr:uid="{00000000-0005-0000-0000-0000BC450000}"/>
    <cellStyle name="20% - Accent4 92 9 2" xfId="18340" xr:uid="{00000000-0005-0000-0000-0000BD450000}"/>
    <cellStyle name="20% - Accent4 93" xfId="18341" xr:uid="{00000000-0005-0000-0000-0000BE450000}"/>
    <cellStyle name="20% - Accent4 93 10" xfId="18342" xr:uid="{00000000-0005-0000-0000-0000BF450000}"/>
    <cellStyle name="20% - Accent4 93 2" xfId="18343" xr:uid="{00000000-0005-0000-0000-0000C0450000}"/>
    <cellStyle name="20% - Accent4 93 2 2" xfId="18344" xr:uid="{00000000-0005-0000-0000-0000C1450000}"/>
    <cellStyle name="20% - Accent4 93 2 2 2" xfId="18345" xr:uid="{00000000-0005-0000-0000-0000C2450000}"/>
    <cellStyle name="20% - Accent4 93 2 2 2 2" xfId="18346" xr:uid="{00000000-0005-0000-0000-0000C3450000}"/>
    <cellStyle name="20% - Accent4 93 2 2 2 2 2" xfId="18347" xr:uid="{00000000-0005-0000-0000-0000C4450000}"/>
    <cellStyle name="20% - Accent4 93 2 2 2 2 2 2" xfId="18348" xr:uid="{00000000-0005-0000-0000-0000C5450000}"/>
    <cellStyle name="20% - Accent4 93 2 2 2 2 3" xfId="18349" xr:uid="{00000000-0005-0000-0000-0000C6450000}"/>
    <cellStyle name="20% - Accent4 93 2 2 2 3" xfId="18350" xr:uid="{00000000-0005-0000-0000-0000C7450000}"/>
    <cellStyle name="20% - Accent4 93 2 2 2 3 2" xfId="18351" xr:uid="{00000000-0005-0000-0000-0000C8450000}"/>
    <cellStyle name="20% - Accent4 93 2 2 2 4" xfId="18352" xr:uid="{00000000-0005-0000-0000-0000C9450000}"/>
    <cellStyle name="20% - Accent4 93 2 2 2 5" xfId="18353" xr:uid="{00000000-0005-0000-0000-0000CA450000}"/>
    <cellStyle name="20% - Accent4 93 2 2 3" xfId="18354" xr:uid="{00000000-0005-0000-0000-0000CB450000}"/>
    <cellStyle name="20% - Accent4 93 2 2 3 2" xfId="18355" xr:uid="{00000000-0005-0000-0000-0000CC450000}"/>
    <cellStyle name="20% - Accent4 93 2 2 3 2 2" xfId="18356" xr:uid="{00000000-0005-0000-0000-0000CD450000}"/>
    <cellStyle name="20% - Accent4 93 2 2 3 3" xfId="18357" xr:uid="{00000000-0005-0000-0000-0000CE450000}"/>
    <cellStyle name="20% - Accent4 93 2 2 4" xfId="18358" xr:uid="{00000000-0005-0000-0000-0000CF450000}"/>
    <cellStyle name="20% - Accent4 93 2 2 4 2" xfId="18359" xr:uid="{00000000-0005-0000-0000-0000D0450000}"/>
    <cellStyle name="20% - Accent4 93 2 2 5" xfId="18360" xr:uid="{00000000-0005-0000-0000-0000D1450000}"/>
    <cellStyle name="20% - Accent4 93 2 2 6" xfId="18361" xr:uid="{00000000-0005-0000-0000-0000D2450000}"/>
    <cellStyle name="20% - Accent4 93 2 3" xfId="18362" xr:uid="{00000000-0005-0000-0000-0000D3450000}"/>
    <cellStyle name="20% - Accent4 93 2 3 2" xfId="18363" xr:uid="{00000000-0005-0000-0000-0000D4450000}"/>
    <cellStyle name="20% - Accent4 93 2 3 2 2" xfId="18364" xr:uid="{00000000-0005-0000-0000-0000D5450000}"/>
    <cellStyle name="20% - Accent4 93 2 3 2 2 2" xfId="18365" xr:uid="{00000000-0005-0000-0000-0000D6450000}"/>
    <cellStyle name="20% - Accent4 93 2 3 2 3" xfId="18366" xr:uid="{00000000-0005-0000-0000-0000D7450000}"/>
    <cellStyle name="20% - Accent4 93 2 3 3" xfId="18367" xr:uid="{00000000-0005-0000-0000-0000D8450000}"/>
    <cellStyle name="20% - Accent4 93 2 3 3 2" xfId="18368" xr:uid="{00000000-0005-0000-0000-0000D9450000}"/>
    <cellStyle name="20% - Accent4 93 2 3 4" xfId="18369" xr:uid="{00000000-0005-0000-0000-0000DA450000}"/>
    <cellStyle name="20% - Accent4 93 2 3 5" xfId="18370" xr:uid="{00000000-0005-0000-0000-0000DB450000}"/>
    <cellStyle name="20% - Accent4 93 2 4" xfId="18371" xr:uid="{00000000-0005-0000-0000-0000DC450000}"/>
    <cellStyle name="20% - Accent4 93 2 4 2" xfId="18372" xr:uid="{00000000-0005-0000-0000-0000DD450000}"/>
    <cellStyle name="20% - Accent4 93 2 4 2 2" xfId="18373" xr:uid="{00000000-0005-0000-0000-0000DE450000}"/>
    <cellStyle name="20% - Accent4 93 2 4 3" xfId="18374" xr:uid="{00000000-0005-0000-0000-0000DF450000}"/>
    <cellStyle name="20% - Accent4 93 2 5" xfId="18375" xr:uid="{00000000-0005-0000-0000-0000E0450000}"/>
    <cellStyle name="20% - Accent4 93 2 5 2" xfId="18376" xr:uid="{00000000-0005-0000-0000-0000E1450000}"/>
    <cellStyle name="20% - Accent4 93 2 6" xfId="18377" xr:uid="{00000000-0005-0000-0000-0000E2450000}"/>
    <cellStyle name="20% - Accent4 93 2 7" xfId="18378" xr:uid="{00000000-0005-0000-0000-0000E3450000}"/>
    <cellStyle name="20% - Accent4 93 3" xfId="18379" xr:uid="{00000000-0005-0000-0000-0000E4450000}"/>
    <cellStyle name="20% - Accent4 93 3 2" xfId="18380" xr:uid="{00000000-0005-0000-0000-0000E5450000}"/>
    <cellStyle name="20% - Accent4 93 3 2 2" xfId="18381" xr:uid="{00000000-0005-0000-0000-0000E6450000}"/>
    <cellStyle name="20% - Accent4 93 3 2 2 2" xfId="18382" xr:uid="{00000000-0005-0000-0000-0000E7450000}"/>
    <cellStyle name="20% - Accent4 93 3 2 2 2 2" xfId="18383" xr:uid="{00000000-0005-0000-0000-0000E8450000}"/>
    <cellStyle name="20% - Accent4 93 3 2 2 2 2 2" xfId="18384" xr:uid="{00000000-0005-0000-0000-0000E9450000}"/>
    <cellStyle name="20% - Accent4 93 3 2 2 2 3" xfId="18385" xr:uid="{00000000-0005-0000-0000-0000EA450000}"/>
    <cellStyle name="20% - Accent4 93 3 2 2 3" xfId="18386" xr:uid="{00000000-0005-0000-0000-0000EB450000}"/>
    <cellStyle name="20% - Accent4 93 3 2 2 3 2" xfId="18387" xr:uid="{00000000-0005-0000-0000-0000EC450000}"/>
    <cellStyle name="20% - Accent4 93 3 2 2 4" xfId="18388" xr:uid="{00000000-0005-0000-0000-0000ED450000}"/>
    <cellStyle name="20% - Accent4 93 3 2 2 5" xfId="18389" xr:uid="{00000000-0005-0000-0000-0000EE450000}"/>
    <cellStyle name="20% - Accent4 93 3 2 3" xfId="18390" xr:uid="{00000000-0005-0000-0000-0000EF450000}"/>
    <cellStyle name="20% - Accent4 93 3 2 3 2" xfId="18391" xr:uid="{00000000-0005-0000-0000-0000F0450000}"/>
    <cellStyle name="20% - Accent4 93 3 2 3 2 2" xfId="18392" xr:uid="{00000000-0005-0000-0000-0000F1450000}"/>
    <cellStyle name="20% - Accent4 93 3 2 3 3" xfId="18393" xr:uid="{00000000-0005-0000-0000-0000F2450000}"/>
    <cellStyle name="20% - Accent4 93 3 2 4" xfId="18394" xr:uid="{00000000-0005-0000-0000-0000F3450000}"/>
    <cellStyle name="20% - Accent4 93 3 2 4 2" xfId="18395" xr:uid="{00000000-0005-0000-0000-0000F4450000}"/>
    <cellStyle name="20% - Accent4 93 3 2 5" xfId="18396" xr:uid="{00000000-0005-0000-0000-0000F5450000}"/>
    <cellStyle name="20% - Accent4 93 3 2 6" xfId="18397" xr:uid="{00000000-0005-0000-0000-0000F6450000}"/>
    <cellStyle name="20% - Accent4 93 3 3" xfId="18398" xr:uid="{00000000-0005-0000-0000-0000F7450000}"/>
    <cellStyle name="20% - Accent4 93 3 3 2" xfId="18399" xr:uid="{00000000-0005-0000-0000-0000F8450000}"/>
    <cellStyle name="20% - Accent4 93 3 3 2 2" xfId="18400" xr:uid="{00000000-0005-0000-0000-0000F9450000}"/>
    <cellStyle name="20% - Accent4 93 3 3 2 2 2" xfId="18401" xr:uid="{00000000-0005-0000-0000-0000FA450000}"/>
    <cellStyle name="20% - Accent4 93 3 3 2 3" xfId="18402" xr:uid="{00000000-0005-0000-0000-0000FB450000}"/>
    <cellStyle name="20% - Accent4 93 3 3 3" xfId="18403" xr:uid="{00000000-0005-0000-0000-0000FC450000}"/>
    <cellStyle name="20% - Accent4 93 3 3 3 2" xfId="18404" xr:uid="{00000000-0005-0000-0000-0000FD450000}"/>
    <cellStyle name="20% - Accent4 93 3 3 4" xfId="18405" xr:uid="{00000000-0005-0000-0000-0000FE450000}"/>
    <cellStyle name="20% - Accent4 93 3 3 5" xfId="18406" xr:uid="{00000000-0005-0000-0000-0000FF450000}"/>
    <cellStyle name="20% - Accent4 93 3 4" xfId="18407" xr:uid="{00000000-0005-0000-0000-000000460000}"/>
    <cellStyle name="20% - Accent4 93 3 4 2" xfId="18408" xr:uid="{00000000-0005-0000-0000-000001460000}"/>
    <cellStyle name="20% - Accent4 93 3 4 2 2" xfId="18409" xr:uid="{00000000-0005-0000-0000-000002460000}"/>
    <cellStyle name="20% - Accent4 93 3 4 3" xfId="18410" xr:uid="{00000000-0005-0000-0000-000003460000}"/>
    <cellStyle name="20% - Accent4 93 3 5" xfId="18411" xr:uid="{00000000-0005-0000-0000-000004460000}"/>
    <cellStyle name="20% - Accent4 93 3 5 2" xfId="18412" xr:uid="{00000000-0005-0000-0000-000005460000}"/>
    <cellStyle name="20% - Accent4 93 3 6" xfId="18413" xr:uid="{00000000-0005-0000-0000-000006460000}"/>
    <cellStyle name="20% - Accent4 93 3 7" xfId="18414" xr:uid="{00000000-0005-0000-0000-000007460000}"/>
    <cellStyle name="20% - Accent4 93 4" xfId="18415" xr:uid="{00000000-0005-0000-0000-000008460000}"/>
    <cellStyle name="20% - Accent4 93 4 2" xfId="18416" xr:uid="{00000000-0005-0000-0000-000009460000}"/>
    <cellStyle name="20% - Accent4 93 4 2 2" xfId="18417" xr:uid="{00000000-0005-0000-0000-00000A460000}"/>
    <cellStyle name="20% - Accent4 93 4 2 2 2" xfId="18418" xr:uid="{00000000-0005-0000-0000-00000B460000}"/>
    <cellStyle name="20% - Accent4 93 4 2 2 2 2" xfId="18419" xr:uid="{00000000-0005-0000-0000-00000C460000}"/>
    <cellStyle name="20% - Accent4 93 4 2 2 3" xfId="18420" xr:uid="{00000000-0005-0000-0000-00000D460000}"/>
    <cellStyle name="20% - Accent4 93 4 2 3" xfId="18421" xr:uid="{00000000-0005-0000-0000-00000E460000}"/>
    <cellStyle name="20% - Accent4 93 4 2 3 2" xfId="18422" xr:uid="{00000000-0005-0000-0000-00000F460000}"/>
    <cellStyle name="20% - Accent4 93 4 2 4" xfId="18423" xr:uid="{00000000-0005-0000-0000-000010460000}"/>
    <cellStyle name="20% - Accent4 93 4 2 5" xfId="18424" xr:uid="{00000000-0005-0000-0000-000011460000}"/>
    <cellStyle name="20% - Accent4 93 4 3" xfId="18425" xr:uid="{00000000-0005-0000-0000-000012460000}"/>
    <cellStyle name="20% - Accent4 93 4 3 2" xfId="18426" xr:uid="{00000000-0005-0000-0000-000013460000}"/>
    <cellStyle name="20% - Accent4 93 4 3 2 2" xfId="18427" xr:uid="{00000000-0005-0000-0000-000014460000}"/>
    <cellStyle name="20% - Accent4 93 4 3 3" xfId="18428" xr:uid="{00000000-0005-0000-0000-000015460000}"/>
    <cellStyle name="20% - Accent4 93 4 4" xfId="18429" xr:uid="{00000000-0005-0000-0000-000016460000}"/>
    <cellStyle name="20% - Accent4 93 4 4 2" xfId="18430" xr:uid="{00000000-0005-0000-0000-000017460000}"/>
    <cellStyle name="20% - Accent4 93 4 5" xfId="18431" xr:uid="{00000000-0005-0000-0000-000018460000}"/>
    <cellStyle name="20% - Accent4 93 4 6" xfId="18432" xr:uid="{00000000-0005-0000-0000-000019460000}"/>
    <cellStyle name="20% - Accent4 93 5" xfId="18433" xr:uid="{00000000-0005-0000-0000-00001A460000}"/>
    <cellStyle name="20% - Accent4 93 5 2" xfId="18434" xr:uid="{00000000-0005-0000-0000-00001B460000}"/>
    <cellStyle name="20% - Accent4 93 5 2 2" xfId="18435" xr:uid="{00000000-0005-0000-0000-00001C460000}"/>
    <cellStyle name="20% - Accent4 93 5 2 2 2" xfId="18436" xr:uid="{00000000-0005-0000-0000-00001D460000}"/>
    <cellStyle name="20% - Accent4 93 5 2 2 2 2" xfId="18437" xr:uid="{00000000-0005-0000-0000-00001E460000}"/>
    <cellStyle name="20% - Accent4 93 5 2 2 3" xfId="18438" xr:uid="{00000000-0005-0000-0000-00001F460000}"/>
    <cellStyle name="20% - Accent4 93 5 2 3" xfId="18439" xr:uid="{00000000-0005-0000-0000-000020460000}"/>
    <cellStyle name="20% - Accent4 93 5 2 3 2" xfId="18440" xr:uid="{00000000-0005-0000-0000-000021460000}"/>
    <cellStyle name="20% - Accent4 93 5 2 4" xfId="18441" xr:uid="{00000000-0005-0000-0000-000022460000}"/>
    <cellStyle name="20% - Accent4 93 5 2 5" xfId="18442" xr:uid="{00000000-0005-0000-0000-000023460000}"/>
    <cellStyle name="20% - Accent4 93 5 3" xfId="18443" xr:uid="{00000000-0005-0000-0000-000024460000}"/>
    <cellStyle name="20% - Accent4 93 5 3 2" xfId="18444" xr:uid="{00000000-0005-0000-0000-000025460000}"/>
    <cellStyle name="20% - Accent4 93 5 3 2 2" xfId="18445" xr:uid="{00000000-0005-0000-0000-000026460000}"/>
    <cellStyle name="20% - Accent4 93 5 3 3" xfId="18446" xr:uid="{00000000-0005-0000-0000-000027460000}"/>
    <cellStyle name="20% - Accent4 93 5 4" xfId="18447" xr:uid="{00000000-0005-0000-0000-000028460000}"/>
    <cellStyle name="20% - Accent4 93 5 4 2" xfId="18448" xr:uid="{00000000-0005-0000-0000-000029460000}"/>
    <cellStyle name="20% - Accent4 93 5 5" xfId="18449" xr:uid="{00000000-0005-0000-0000-00002A460000}"/>
    <cellStyle name="20% - Accent4 93 5 6" xfId="18450" xr:uid="{00000000-0005-0000-0000-00002B460000}"/>
    <cellStyle name="20% - Accent4 93 6" xfId="18451" xr:uid="{00000000-0005-0000-0000-00002C460000}"/>
    <cellStyle name="20% - Accent4 93 6 2" xfId="18452" xr:uid="{00000000-0005-0000-0000-00002D460000}"/>
    <cellStyle name="20% - Accent4 93 6 2 2" xfId="18453" xr:uid="{00000000-0005-0000-0000-00002E460000}"/>
    <cellStyle name="20% - Accent4 93 6 2 2 2" xfId="18454" xr:uid="{00000000-0005-0000-0000-00002F460000}"/>
    <cellStyle name="20% - Accent4 93 6 2 3" xfId="18455" xr:uid="{00000000-0005-0000-0000-000030460000}"/>
    <cellStyle name="20% - Accent4 93 6 3" xfId="18456" xr:uid="{00000000-0005-0000-0000-000031460000}"/>
    <cellStyle name="20% - Accent4 93 6 3 2" xfId="18457" xr:uid="{00000000-0005-0000-0000-000032460000}"/>
    <cellStyle name="20% - Accent4 93 6 4" xfId="18458" xr:uid="{00000000-0005-0000-0000-000033460000}"/>
    <cellStyle name="20% - Accent4 93 6 5" xfId="18459" xr:uid="{00000000-0005-0000-0000-000034460000}"/>
    <cellStyle name="20% - Accent4 93 7" xfId="18460" xr:uid="{00000000-0005-0000-0000-000035460000}"/>
    <cellStyle name="20% - Accent4 93 7 2" xfId="18461" xr:uid="{00000000-0005-0000-0000-000036460000}"/>
    <cellStyle name="20% - Accent4 93 7 2 2" xfId="18462" xr:uid="{00000000-0005-0000-0000-000037460000}"/>
    <cellStyle name="20% - Accent4 93 7 3" xfId="18463" xr:uid="{00000000-0005-0000-0000-000038460000}"/>
    <cellStyle name="20% - Accent4 93 8" xfId="18464" xr:uid="{00000000-0005-0000-0000-000039460000}"/>
    <cellStyle name="20% - Accent4 93 8 2" xfId="18465" xr:uid="{00000000-0005-0000-0000-00003A460000}"/>
    <cellStyle name="20% - Accent4 93 9" xfId="18466" xr:uid="{00000000-0005-0000-0000-00003B460000}"/>
    <cellStyle name="20% - Accent4 93 9 2" xfId="18467" xr:uid="{00000000-0005-0000-0000-00003C460000}"/>
    <cellStyle name="20% - Accent4 94" xfId="18468" xr:uid="{00000000-0005-0000-0000-00003D460000}"/>
    <cellStyle name="20% - Accent4 94 10" xfId="18469" xr:uid="{00000000-0005-0000-0000-00003E460000}"/>
    <cellStyle name="20% - Accent4 94 2" xfId="18470" xr:uid="{00000000-0005-0000-0000-00003F460000}"/>
    <cellStyle name="20% - Accent4 94 2 2" xfId="18471" xr:uid="{00000000-0005-0000-0000-000040460000}"/>
    <cellStyle name="20% - Accent4 94 2 2 2" xfId="18472" xr:uid="{00000000-0005-0000-0000-000041460000}"/>
    <cellStyle name="20% - Accent4 94 2 2 2 2" xfId="18473" xr:uid="{00000000-0005-0000-0000-000042460000}"/>
    <cellStyle name="20% - Accent4 94 2 2 2 2 2" xfId="18474" xr:uid="{00000000-0005-0000-0000-000043460000}"/>
    <cellStyle name="20% - Accent4 94 2 2 2 2 2 2" xfId="18475" xr:uid="{00000000-0005-0000-0000-000044460000}"/>
    <cellStyle name="20% - Accent4 94 2 2 2 2 3" xfId="18476" xr:uid="{00000000-0005-0000-0000-000045460000}"/>
    <cellStyle name="20% - Accent4 94 2 2 2 3" xfId="18477" xr:uid="{00000000-0005-0000-0000-000046460000}"/>
    <cellStyle name="20% - Accent4 94 2 2 2 3 2" xfId="18478" xr:uid="{00000000-0005-0000-0000-000047460000}"/>
    <cellStyle name="20% - Accent4 94 2 2 2 4" xfId="18479" xr:uid="{00000000-0005-0000-0000-000048460000}"/>
    <cellStyle name="20% - Accent4 94 2 2 2 5" xfId="18480" xr:uid="{00000000-0005-0000-0000-000049460000}"/>
    <cellStyle name="20% - Accent4 94 2 2 3" xfId="18481" xr:uid="{00000000-0005-0000-0000-00004A460000}"/>
    <cellStyle name="20% - Accent4 94 2 2 3 2" xfId="18482" xr:uid="{00000000-0005-0000-0000-00004B460000}"/>
    <cellStyle name="20% - Accent4 94 2 2 3 2 2" xfId="18483" xr:uid="{00000000-0005-0000-0000-00004C460000}"/>
    <cellStyle name="20% - Accent4 94 2 2 3 3" xfId="18484" xr:uid="{00000000-0005-0000-0000-00004D460000}"/>
    <cellStyle name="20% - Accent4 94 2 2 4" xfId="18485" xr:uid="{00000000-0005-0000-0000-00004E460000}"/>
    <cellStyle name="20% - Accent4 94 2 2 4 2" xfId="18486" xr:uid="{00000000-0005-0000-0000-00004F460000}"/>
    <cellStyle name="20% - Accent4 94 2 2 5" xfId="18487" xr:uid="{00000000-0005-0000-0000-000050460000}"/>
    <cellStyle name="20% - Accent4 94 2 2 6" xfId="18488" xr:uid="{00000000-0005-0000-0000-000051460000}"/>
    <cellStyle name="20% - Accent4 94 2 3" xfId="18489" xr:uid="{00000000-0005-0000-0000-000052460000}"/>
    <cellStyle name="20% - Accent4 94 2 3 2" xfId="18490" xr:uid="{00000000-0005-0000-0000-000053460000}"/>
    <cellStyle name="20% - Accent4 94 2 3 2 2" xfId="18491" xr:uid="{00000000-0005-0000-0000-000054460000}"/>
    <cellStyle name="20% - Accent4 94 2 3 2 2 2" xfId="18492" xr:uid="{00000000-0005-0000-0000-000055460000}"/>
    <cellStyle name="20% - Accent4 94 2 3 2 3" xfId="18493" xr:uid="{00000000-0005-0000-0000-000056460000}"/>
    <cellStyle name="20% - Accent4 94 2 3 3" xfId="18494" xr:uid="{00000000-0005-0000-0000-000057460000}"/>
    <cellStyle name="20% - Accent4 94 2 3 3 2" xfId="18495" xr:uid="{00000000-0005-0000-0000-000058460000}"/>
    <cellStyle name="20% - Accent4 94 2 3 4" xfId="18496" xr:uid="{00000000-0005-0000-0000-000059460000}"/>
    <cellStyle name="20% - Accent4 94 2 3 5" xfId="18497" xr:uid="{00000000-0005-0000-0000-00005A460000}"/>
    <cellStyle name="20% - Accent4 94 2 4" xfId="18498" xr:uid="{00000000-0005-0000-0000-00005B460000}"/>
    <cellStyle name="20% - Accent4 94 2 4 2" xfId="18499" xr:uid="{00000000-0005-0000-0000-00005C460000}"/>
    <cellStyle name="20% - Accent4 94 2 4 2 2" xfId="18500" xr:uid="{00000000-0005-0000-0000-00005D460000}"/>
    <cellStyle name="20% - Accent4 94 2 4 3" xfId="18501" xr:uid="{00000000-0005-0000-0000-00005E460000}"/>
    <cellStyle name="20% - Accent4 94 2 5" xfId="18502" xr:uid="{00000000-0005-0000-0000-00005F460000}"/>
    <cellStyle name="20% - Accent4 94 2 5 2" xfId="18503" xr:uid="{00000000-0005-0000-0000-000060460000}"/>
    <cellStyle name="20% - Accent4 94 2 6" xfId="18504" xr:uid="{00000000-0005-0000-0000-000061460000}"/>
    <cellStyle name="20% - Accent4 94 2 7" xfId="18505" xr:uid="{00000000-0005-0000-0000-000062460000}"/>
    <cellStyle name="20% - Accent4 94 3" xfId="18506" xr:uid="{00000000-0005-0000-0000-000063460000}"/>
    <cellStyle name="20% - Accent4 94 3 2" xfId="18507" xr:uid="{00000000-0005-0000-0000-000064460000}"/>
    <cellStyle name="20% - Accent4 94 3 2 2" xfId="18508" xr:uid="{00000000-0005-0000-0000-000065460000}"/>
    <cellStyle name="20% - Accent4 94 3 2 2 2" xfId="18509" xr:uid="{00000000-0005-0000-0000-000066460000}"/>
    <cellStyle name="20% - Accent4 94 3 2 2 2 2" xfId="18510" xr:uid="{00000000-0005-0000-0000-000067460000}"/>
    <cellStyle name="20% - Accent4 94 3 2 2 2 2 2" xfId="18511" xr:uid="{00000000-0005-0000-0000-000068460000}"/>
    <cellStyle name="20% - Accent4 94 3 2 2 2 3" xfId="18512" xr:uid="{00000000-0005-0000-0000-000069460000}"/>
    <cellStyle name="20% - Accent4 94 3 2 2 3" xfId="18513" xr:uid="{00000000-0005-0000-0000-00006A460000}"/>
    <cellStyle name="20% - Accent4 94 3 2 2 3 2" xfId="18514" xr:uid="{00000000-0005-0000-0000-00006B460000}"/>
    <cellStyle name="20% - Accent4 94 3 2 2 4" xfId="18515" xr:uid="{00000000-0005-0000-0000-00006C460000}"/>
    <cellStyle name="20% - Accent4 94 3 2 2 5" xfId="18516" xr:uid="{00000000-0005-0000-0000-00006D460000}"/>
    <cellStyle name="20% - Accent4 94 3 2 3" xfId="18517" xr:uid="{00000000-0005-0000-0000-00006E460000}"/>
    <cellStyle name="20% - Accent4 94 3 2 3 2" xfId="18518" xr:uid="{00000000-0005-0000-0000-00006F460000}"/>
    <cellStyle name="20% - Accent4 94 3 2 3 2 2" xfId="18519" xr:uid="{00000000-0005-0000-0000-000070460000}"/>
    <cellStyle name="20% - Accent4 94 3 2 3 3" xfId="18520" xr:uid="{00000000-0005-0000-0000-000071460000}"/>
    <cellStyle name="20% - Accent4 94 3 2 4" xfId="18521" xr:uid="{00000000-0005-0000-0000-000072460000}"/>
    <cellStyle name="20% - Accent4 94 3 2 4 2" xfId="18522" xr:uid="{00000000-0005-0000-0000-000073460000}"/>
    <cellStyle name="20% - Accent4 94 3 2 5" xfId="18523" xr:uid="{00000000-0005-0000-0000-000074460000}"/>
    <cellStyle name="20% - Accent4 94 3 2 6" xfId="18524" xr:uid="{00000000-0005-0000-0000-000075460000}"/>
    <cellStyle name="20% - Accent4 94 3 3" xfId="18525" xr:uid="{00000000-0005-0000-0000-000076460000}"/>
    <cellStyle name="20% - Accent4 94 3 3 2" xfId="18526" xr:uid="{00000000-0005-0000-0000-000077460000}"/>
    <cellStyle name="20% - Accent4 94 3 3 2 2" xfId="18527" xr:uid="{00000000-0005-0000-0000-000078460000}"/>
    <cellStyle name="20% - Accent4 94 3 3 2 2 2" xfId="18528" xr:uid="{00000000-0005-0000-0000-000079460000}"/>
    <cellStyle name="20% - Accent4 94 3 3 2 3" xfId="18529" xr:uid="{00000000-0005-0000-0000-00007A460000}"/>
    <cellStyle name="20% - Accent4 94 3 3 3" xfId="18530" xr:uid="{00000000-0005-0000-0000-00007B460000}"/>
    <cellStyle name="20% - Accent4 94 3 3 3 2" xfId="18531" xr:uid="{00000000-0005-0000-0000-00007C460000}"/>
    <cellStyle name="20% - Accent4 94 3 3 4" xfId="18532" xr:uid="{00000000-0005-0000-0000-00007D460000}"/>
    <cellStyle name="20% - Accent4 94 3 3 5" xfId="18533" xr:uid="{00000000-0005-0000-0000-00007E460000}"/>
    <cellStyle name="20% - Accent4 94 3 4" xfId="18534" xr:uid="{00000000-0005-0000-0000-00007F460000}"/>
    <cellStyle name="20% - Accent4 94 3 4 2" xfId="18535" xr:uid="{00000000-0005-0000-0000-000080460000}"/>
    <cellStyle name="20% - Accent4 94 3 4 2 2" xfId="18536" xr:uid="{00000000-0005-0000-0000-000081460000}"/>
    <cellStyle name="20% - Accent4 94 3 4 3" xfId="18537" xr:uid="{00000000-0005-0000-0000-000082460000}"/>
    <cellStyle name="20% - Accent4 94 3 5" xfId="18538" xr:uid="{00000000-0005-0000-0000-000083460000}"/>
    <cellStyle name="20% - Accent4 94 3 5 2" xfId="18539" xr:uid="{00000000-0005-0000-0000-000084460000}"/>
    <cellStyle name="20% - Accent4 94 3 6" xfId="18540" xr:uid="{00000000-0005-0000-0000-000085460000}"/>
    <cellStyle name="20% - Accent4 94 3 7" xfId="18541" xr:uid="{00000000-0005-0000-0000-000086460000}"/>
    <cellStyle name="20% - Accent4 94 4" xfId="18542" xr:uid="{00000000-0005-0000-0000-000087460000}"/>
    <cellStyle name="20% - Accent4 94 4 2" xfId="18543" xr:uid="{00000000-0005-0000-0000-000088460000}"/>
    <cellStyle name="20% - Accent4 94 4 2 2" xfId="18544" xr:uid="{00000000-0005-0000-0000-000089460000}"/>
    <cellStyle name="20% - Accent4 94 4 2 2 2" xfId="18545" xr:uid="{00000000-0005-0000-0000-00008A460000}"/>
    <cellStyle name="20% - Accent4 94 4 2 2 2 2" xfId="18546" xr:uid="{00000000-0005-0000-0000-00008B460000}"/>
    <cellStyle name="20% - Accent4 94 4 2 2 3" xfId="18547" xr:uid="{00000000-0005-0000-0000-00008C460000}"/>
    <cellStyle name="20% - Accent4 94 4 2 3" xfId="18548" xr:uid="{00000000-0005-0000-0000-00008D460000}"/>
    <cellStyle name="20% - Accent4 94 4 2 3 2" xfId="18549" xr:uid="{00000000-0005-0000-0000-00008E460000}"/>
    <cellStyle name="20% - Accent4 94 4 2 4" xfId="18550" xr:uid="{00000000-0005-0000-0000-00008F460000}"/>
    <cellStyle name="20% - Accent4 94 4 2 5" xfId="18551" xr:uid="{00000000-0005-0000-0000-000090460000}"/>
    <cellStyle name="20% - Accent4 94 4 3" xfId="18552" xr:uid="{00000000-0005-0000-0000-000091460000}"/>
    <cellStyle name="20% - Accent4 94 4 3 2" xfId="18553" xr:uid="{00000000-0005-0000-0000-000092460000}"/>
    <cellStyle name="20% - Accent4 94 4 3 2 2" xfId="18554" xr:uid="{00000000-0005-0000-0000-000093460000}"/>
    <cellStyle name="20% - Accent4 94 4 3 3" xfId="18555" xr:uid="{00000000-0005-0000-0000-000094460000}"/>
    <cellStyle name="20% - Accent4 94 4 4" xfId="18556" xr:uid="{00000000-0005-0000-0000-000095460000}"/>
    <cellStyle name="20% - Accent4 94 4 4 2" xfId="18557" xr:uid="{00000000-0005-0000-0000-000096460000}"/>
    <cellStyle name="20% - Accent4 94 4 5" xfId="18558" xr:uid="{00000000-0005-0000-0000-000097460000}"/>
    <cellStyle name="20% - Accent4 94 4 6" xfId="18559" xr:uid="{00000000-0005-0000-0000-000098460000}"/>
    <cellStyle name="20% - Accent4 94 5" xfId="18560" xr:uid="{00000000-0005-0000-0000-000099460000}"/>
    <cellStyle name="20% - Accent4 94 5 2" xfId="18561" xr:uid="{00000000-0005-0000-0000-00009A460000}"/>
    <cellStyle name="20% - Accent4 94 5 2 2" xfId="18562" xr:uid="{00000000-0005-0000-0000-00009B460000}"/>
    <cellStyle name="20% - Accent4 94 5 2 2 2" xfId="18563" xr:uid="{00000000-0005-0000-0000-00009C460000}"/>
    <cellStyle name="20% - Accent4 94 5 2 2 2 2" xfId="18564" xr:uid="{00000000-0005-0000-0000-00009D460000}"/>
    <cellStyle name="20% - Accent4 94 5 2 2 3" xfId="18565" xr:uid="{00000000-0005-0000-0000-00009E460000}"/>
    <cellStyle name="20% - Accent4 94 5 2 3" xfId="18566" xr:uid="{00000000-0005-0000-0000-00009F460000}"/>
    <cellStyle name="20% - Accent4 94 5 2 3 2" xfId="18567" xr:uid="{00000000-0005-0000-0000-0000A0460000}"/>
    <cellStyle name="20% - Accent4 94 5 2 4" xfId="18568" xr:uid="{00000000-0005-0000-0000-0000A1460000}"/>
    <cellStyle name="20% - Accent4 94 5 2 5" xfId="18569" xr:uid="{00000000-0005-0000-0000-0000A2460000}"/>
    <cellStyle name="20% - Accent4 94 5 3" xfId="18570" xr:uid="{00000000-0005-0000-0000-0000A3460000}"/>
    <cellStyle name="20% - Accent4 94 5 3 2" xfId="18571" xr:uid="{00000000-0005-0000-0000-0000A4460000}"/>
    <cellStyle name="20% - Accent4 94 5 3 2 2" xfId="18572" xr:uid="{00000000-0005-0000-0000-0000A5460000}"/>
    <cellStyle name="20% - Accent4 94 5 3 3" xfId="18573" xr:uid="{00000000-0005-0000-0000-0000A6460000}"/>
    <cellStyle name="20% - Accent4 94 5 4" xfId="18574" xr:uid="{00000000-0005-0000-0000-0000A7460000}"/>
    <cellStyle name="20% - Accent4 94 5 4 2" xfId="18575" xr:uid="{00000000-0005-0000-0000-0000A8460000}"/>
    <cellStyle name="20% - Accent4 94 5 5" xfId="18576" xr:uid="{00000000-0005-0000-0000-0000A9460000}"/>
    <cellStyle name="20% - Accent4 94 5 6" xfId="18577" xr:uid="{00000000-0005-0000-0000-0000AA460000}"/>
    <cellStyle name="20% - Accent4 94 6" xfId="18578" xr:uid="{00000000-0005-0000-0000-0000AB460000}"/>
    <cellStyle name="20% - Accent4 94 6 2" xfId="18579" xr:uid="{00000000-0005-0000-0000-0000AC460000}"/>
    <cellStyle name="20% - Accent4 94 6 2 2" xfId="18580" xr:uid="{00000000-0005-0000-0000-0000AD460000}"/>
    <cellStyle name="20% - Accent4 94 6 2 2 2" xfId="18581" xr:uid="{00000000-0005-0000-0000-0000AE460000}"/>
    <cellStyle name="20% - Accent4 94 6 2 3" xfId="18582" xr:uid="{00000000-0005-0000-0000-0000AF460000}"/>
    <cellStyle name="20% - Accent4 94 6 3" xfId="18583" xr:uid="{00000000-0005-0000-0000-0000B0460000}"/>
    <cellStyle name="20% - Accent4 94 6 3 2" xfId="18584" xr:uid="{00000000-0005-0000-0000-0000B1460000}"/>
    <cellStyle name="20% - Accent4 94 6 4" xfId="18585" xr:uid="{00000000-0005-0000-0000-0000B2460000}"/>
    <cellStyle name="20% - Accent4 94 6 5" xfId="18586" xr:uid="{00000000-0005-0000-0000-0000B3460000}"/>
    <cellStyle name="20% - Accent4 94 7" xfId="18587" xr:uid="{00000000-0005-0000-0000-0000B4460000}"/>
    <cellStyle name="20% - Accent4 94 7 2" xfId="18588" xr:uid="{00000000-0005-0000-0000-0000B5460000}"/>
    <cellStyle name="20% - Accent4 94 7 2 2" xfId="18589" xr:uid="{00000000-0005-0000-0000-0000B6460000}"/>
    <cellStyle name="20% - Accent4 94 7 3" xfId="18590" xr:uid="{00000000-0005-0000-0000-0000B7460000}"/>
    <cellStyle name="20% - Accent4 94 8" xfId="18591" xr:uid="{00000000-0005-0000-0000-0000B8460000}"/>
    <cellStyle name="20% - Accent4 94 8 2" xfId="18592" xr:uid="{00000000-0005-0000-0000-0000B9460000}"/>
    <cellStyle name="20% - Accent4 94 9" xfId="18593" xr:uid="{00000000-0005-0000-0000-0000BA460000}"/>
    <cellStyle name="20% - Accent4 94 9 2" xfId="18594" xr:uid="{00000000-0005-0000-0000-0000BB460000}"/>
    <cellStyle name="20% - Accent4 95" xfId="18595" xr:uid="{00000000-0005-0000-0000-0000BC460000}"/>
    <cellStyle name="20% - Accent4 95 10" xfId="18596" xr:uid="{00000000-0005-0000-0000-0000BD460000}"/>
    <cellStyle name="20% - Accent4 95 2" xfId="18597" xr:uid="{00000000-0005-0000-0000-0000BE460000}"/>
    <cellStyle name="20% - Accent4 95 2 2" xfId="18598" xr:uid="{00000000-0005-0000-0000-0000BF460000}"/>
    <cellStyle name="20% - Accent4 95 2 2 2" xfId="18599" xr:uid="{00000000-0005-0000-0000-0000C0460000}"/>
    <cellStyle name="20% - Accent4 95 2 2 2 2" xfId="18600" xr:uid="{00000000-0005-0000-0000-0000C1460000}"/>
    <cellStyle name="20% - Accent4 95 2 2 2 2 2" xfId="18601" xr:uid="{00000000-0005-0000-0000-0000C2460000}"/>
    <cellStyle name="20% - Accent4 95 2 2 2 2 2 2" xfId="18602" xr:uid="{00000000-0005-0000-0000-0000C3460000}"/>
    <cellStyle name="20% - Accent4 95 2 2 2 2 3" xfId="18603" xr:uid="{00000000-0005-0000-0000-0000C4460000}"/>
    <cellStyle name="20% - Accent4 95 2 2 2 3" xfId="18604" xr:uid="{00000000-0005-0000-0000-0000C5460000}"/>
    <cellStyle name="20% - Accent4 95 2 2 2 3 2" xfId="18605" xr:uid="{00000000-0005-0000-0000-0000C6460000}"/>
    <cellStyle name="20% - Accent4 95 2 2 2 4" xfId="18606" xr:uid="{00000000-0005-0000-0000-0000C7460000}"/>
    <cellStyle name="20% - Accent4 95 2 2 2 5" xfId="18607" xr:uid="{00000000-0005-0000-0000-0000C8460000}"/>
    <cellStyle name="20% - Accent4 95 2 2 3" xfId="18608" xr:uid="{00000000-0005-0000-0000-0000C9460000}"/>
    <cellStyle name="20% - Accent4 95 2 2 3 2" xfId="18609" xr:uid="{00000000-0005-0000-0000-0000CA460000}"/>
    <cellStyle name="20% - Accent4 95 2 2 3 2 2" xfId="18610" xr:uid="{00000000-0005-0000-0000-0000CB460000}"/>
    <cellStyle name="20% - Accent4 95 2 2 3 3" xfId="18611" xr:uid="{00000000-0005-0000-0000-0000CC460000}"/>
    <cellStyle name="20% - Accent4 95 2 2 4" xfId="18612" xr:uid="{00000000-0005-0000-0000-0000CD460000}"/>
    <cellStyle name="20% - Accent4 95 2 2 4 2" xfId="18613" xr:uid="{00000000-0005-0000-0000-0000CE460000}"/>
    <cellStyle name="20% - Accent4 95 2 2 5" xfId="18614" xr:uid="{00000000-0005-0000-0000-0000CF460000}"/>
    <cellStyle name="20% - Accent4 95 2 2 6" xfId="18615" xr:uid="{00000000-0005-0000-0000-0000D0460000}"/>
    <cellStyle name="20% - Accent4 95 2 3" xfId="18616" xr:uid="{00000000-0005-0000-0000-0000D1460000}"/>
    <cellStyle name="20% - Accent4 95 2 3 2" xfId="18617" xr:uid="{00000000-0005-0000-0000-0000D2460000}"/>
    <cellStyle name="20% - Accent4 95 2 3 2 2" xfId="18618" xr:uid="{00000000-0005-0000-0000-0000D3460000}"/>
    <cellStyle name="20% - Accent4 95 2 3 2 2 2" xfId="18619" xr:uid="{00000000-0005-0000-0000-0000D4460000}"/>
    <cellStyle name="20% - Accent4 95 2 3 2 3" xfId="18620" xr:uid="{00000000-0005-0000-0000-0000D5460000}"/>
    <cellStyle name="20% - Accent4 95 2 3 3" xfId="18621" xr:uid="{00000000-0005-0000-0000-0000D6460000}"/>
    <cellStyle name="20% - Accent4 95 2 3 3 2" xfId="18622" xr:uid="{00000000-0005-0000-0000-0000D7460000}"/>
    <cellStyle name="20% - Accent4 95 2 3 4" xfId="18623" xr:uid="{00000000-0005-0000-0000-0000D8460000}"/>
    <cellStyle name="20% - Accent4 95 2 3 5" xfId="18624" xr:uid="{00000000-0005-0000-0000-0000D9460000}"/>
    <cellStyle name="20% - Accent4 95 2 4" xfId="18625" xr:uid="{00000000-0005-0000-0000-0000DA460000}"/>
    <cellStyle name="20% - Accent4 95 2 4 2" xfId="18626" xr:uid="{00000000-0005-0000-0000-0000DB460000}"/>
    <cellStyle name="20% - Accent4 95 2 4 2 2" xfId="18627" xr:uid="{00000000-0005-0000-0000-0000DC460000}"/>
    <cellStyle name="20% - Accent4 95 2 4 3" xfId="18628" xr:uid="{00000000-0005-0000-0000-0000DD460000}"/>
    <cellStyle name="20% - Accent4 95 2 5" xfId="18629" xr:uid="{00000000-0005-0000-0000-0000DE460000}"/>
    <cellStyle name="20% - Accent4 95 2 5 2" xfId="18630" xr:uid="{00000000-0005-0000-0000-0000DF460000}"/>
    <cellStyle name="20% - Accent4 95 2 6" xfId="18631" xr:uid="{00000000-0005-0000-0000-0000E0460000}"/>
    <cellStyle name="20% - Accent4 95 2 7" xfId="18632" xr:uid="{00000000-0005-0000-0000-0000E1460000}"/>
    <cellStyle name="20% - Accent4 95 3" xfId="18633" xr:uid="{00000000-0005-0000-0000-0000E2460000}"/>
    <cellStyle name="20% - Accent4 95 3 2" xfId="18634" xr:uid="{00000000-0005-0000-0000-0000E3460000}"/>
    <cellStyle name="20% - Accent4 95 3 2 2" xfId="18635" xr:uid="{00000000-0005-0000-0000-0000E4460000}"/>
    <cellStyle name="20% - Accent4 95 3 2 2 2" xfId="18636" xr:uid="{00000000-0005-0000-0000-0000E5460000}"/>
    <cellStyle name="20% - Accent4 95 3 2 2 2 2" xfId="18637" xr:uid="{00000000-0005-0000-0000-0000E6460000}"/>
    <cellStyle name="20% - Accent4 95 3 2 2 2 2 2" xfId="18638" xr:uid="{00000000-0005-0000-0000-0000E7460000}"/>
    <cellStyle name="20% - Accent4 95 3 2 2 2 3" xfId="18639" xr:uid="{00000000-0005-0000-0000-0000E8460000}"/>
    <cellStyle name="20% - Accent4 95 3 2 2 3" xfId="18640" xr:uid="{00000000-0005-0000-0000-0000E9460000}"/>
    <cellStyle name="20% - Accent4 95 3 2 2 3 2" xfId="18641" xr:uid="{00000000-0005-0000-0000-0000EA460000}"/>
    <cellStyle name="20% - Accent4 95 3 2 2 4" xfId="18642" xr:uid="{00000000-0005-0000-0000-0000EB460000}"/>
    <cellStyle name="20% - Accent4 95 3 2 2 5" xfId="18643" xr:uid="{00000000-0005-0000-0000-0000EC460000}"/>
    <cellStyle name="20% - Accent4 95 3 2 3" xfId="18644" xr:uid="{00000000-0005-0000-0000-0000ED460000}"/>
    <cellStyle name="20% - Accent4 95 3 2 3 2" xfId="18645" xr:uid="{00000000-0005-0000-0000-0000EE460000}"/>
    <cellStyle name="20% - Accent4 95 3 2 3 2 2" xfId="18646" xr:uid="{00000000-0005-0000-0000-0000EF460000}"/>
    <cellStyle name="20% - Accent4 95 3 2 3 3" xfId="18647" xr:uid="{00000000-0005-0000-0000-0000F0460000}"/>
    <cellStyle name="20% - Accent4 95 3 2 4" xfId="18648" xr:uid="{00000000-0005-0000-0000-0000F1460000}"/>
    <cellStyle name="20% - Accent4 95 3 2 4 2" xfId="18649" xr:uid="{00000000-0005-0000-0000-0000F2460000}"/>
    <cellStyle name="20% - Accent4 95 3 2 5" xfId="18650" xr:uid="{00000000-0005-0000-0000-0000F3460000}"/>
    <cellStyle name="20% - Accent4 95 3 2 6" xfId="18651" xr:uid="{00000000-0005-0000-0000-0000F4460000}"/>
    <cellStyle name="20% - Accent4 95 3 3" xfId="18652" xr:uid="{00000000-0005-0000-0000-0000F5460000}"/>
    <cellStyle name="20% - Accent4 95 3 3 2" xfId="18653" xr:uid="{00000000-0005-0000-0000-0000F6460000}"/>
    <cellStyle name="20% - Accent4 95 3 3 2 2" xfId="18654" xr:uid="{00000000-0005-0000-0000-0000F7460000}"/>
    <cellStyle name="20% - Accent4 95 3 3 2 2 2" xfId="18655" xr:uid="{00000000-0005-0000-0000-0000F8460000}"/>
    <cellStyle name="20% - Accent4 95 3 3 2 3" xfId="18656" xr:uid="{00000000-0005-0000-0000-0000F9460000}"/>
    <cellStyle name="20% - Accent4 95 3 3 3" xfId="18657" xr:uid="{00000000-0005-0000-0000-0000FA460000}"/>
    <cellStyle name="20% - Accent4 95 3 3 3 2" xfId="18658" xr:uid="{00000000-0005-0000-0000-0000FB460000}"/>
    <cellStyle name="20% - Accent4 95 3 3 4" xfId="18659" xr:uid="{00000000-0005-0000-0000-0000FC460000}"/>
    <cellStyle name="20% - Accent4 95 3 3 5" xfId="18660" xr:uid="{00000000-0005-0000-0000-0000FD460000}"/>
    <cellStyle name="20% - Accent4 95 3 4" xfId="18661" xr:uid="{00000000-0005-0000-0000-0000FE460000}"/>
    <cellStyle name="20% - Accent4 95 3 4 2" xfId="18662" xr:uid="{00000000-0005-0000-0000-0000FF460000}"/>
    <cellStyle name="20% - Accent4 95 3 4 2 2" xfId="18663" xr:uid="{00000000-0005-0000-0000-000000470000}"/>
    <cellStyle name="20% - Accent4 95 3 4 3" xfId="18664" xr:uid="{00000000-0005-0000-0000-000001470000}"/>
    <cellStyle name="20% - Accent4 95 3 5" xfId="18665" xr:uid="{00000000-0005-0000-0000-000002470000}"/>
    <cellStyle name="20% - Accent4 95 3 5 2" xfId="18666" xr:uid="{00000000-0005-0000-0000-000003470000}"/>
    <cellStyle name="20% - Accent4 95 3 6" xfId="18667" xr:uid="{00000000-0005-0000-0000-000004470000}"/>
    <cellStyle name="20% - Accent4 95 3 7" xfId="18668" xr:uid="{00000000-0005-0000-0000-000005470000}"/>
    <cellStyle name="20% - Accent4 95 4" xfId="18669" xr:uid="{00000000-0005-0000-0000-000006470000}"/>
    <cellStyle name="20% - Accent4 95 4 2" xfId="18670" xr:uid="{00000000-0005-0000-0000-000007470000}"/>
    <cellStyle name="20% - Accent4 95 4 2 2" xfId="18671" xr:uid="{00000000-0005-0000-0000-000008470000}"/>
    <cellStyle name="20% - Accent4 95 4 2 2 2" xfId="18672" xr:uid="{00000000-0005-0000-0000-000009470000}"/>
    <cellStyle name="20% - Accent4 95 4 2 2 2 2" xfId="18673" xr:uid="{00000000-0005-0000-0000-00000A470000}"/>
    <cellStyle name="20% - Accent4 95 4 2 2 3" xfId="18674" xr:uid="{00000000-0005-0000-0000-00000B470000}"/>
    <cellStyle name="20% - Accent4 95 4 2 3" xfId="18675" xr:uid="{00000000-0005-0000-0000-00000C470000}"/>
    <cellStyle name="20% - Accent4 95 4 2 3 2" xfId="18676" xr:uid="{00000000-0005-0000-0000-00000D470000}"/>
    <cellStyle name="20% - Accent4 95 4 2 4" xfId="18677" xr:uid="{00000000-0005-0000-0000-00000E470000}"/>
    <cellStyle name="20% - Accent4 95 4 2 5" xfId="18678" xr:uid="{00000000-0005-0000-0000-00000F470000}"/>
    <cellStyle name="20% - Accent4 95 4 3" xfId="18679" xr:uid="{00000000-0005-0000-0000-000010470000}"/>
    <cellStyle name="20% - Accent4 95 4 3 2" xfId="18680" xr:uid="{00000000-0005-0000-0000-000011470000}"/>
    <cellStyle name="20% - Accent4 95 4 3 2 2" xfId="18681" xr:uid="{00000000-0005-0000-0000-000012470000}"/>
    <cellStyle name="20% - Accent4 95 4 3 3" xfId="18682" xr:uid="{00000000-0005-0000-0000-000013470000}"/>
    <cellStyle name="20% - Accent4 95 4 4" xfId="18683" xr:uid="{00000000-0005-0000-0000-000014470000}"/>
    <cellStyle name="20% - Accent4 95 4 4 2" xfId="18684" xr:uid="{00000000-0005-0000-0000-000015470000}"/>
    <cellStyle name="20% - Accent4 95 4 5" xfId="18685" xr:uid="{00000000-0005-0000-0000-000016470000}"/>
    <cellStyle name="20% - Accent4 95 4 6" xfId="18686" xr:uid="{00000000-0005-0000-0000-000017470000}"/>
    <cellStyle name="20% - Accent4 95 5" xfId="18687" xr:uid="{00000000-0005-0000-0000-000018470000}"/>
    <cellStyle name="20% - Accent4 95 5 2" xfId="18688" xr:uid="{00000000-0005-0000-0000-000019470000}"/>
    <cellStyle name="20% - Accent4 95 5 2 2" xfId="18689" xr:uid="{00000000-0005-0000-0000-00001A470000}"/>
    <cellStyle name="20% - Accent4 95 5 2 2 2" xfId="18690" xr:uid="{00000000-0005-0000-0000-00001B470000}"/>
    <cellStyle name="20% - Accent4 95 5 2 2 2 2" xfId="18691" xr:uid="{00000000-0005-0000-0000-00001C470000}"/>
    <cellStyle name="20% - Accent4 95 5 2 2 3" xfId="18692" xr:uid="{00000000-0005-0000-0000-00001D470000}"/>
    <cellStyle name="20% - Accent4 95 5 2 3" xfId="18693" xr:uid="{00000000-0005-0000-0000-00001E470000}"/>
    <cellStyle name="20% - Accent4 95 5 2 3 2" xfId="18694" xr:uid="{00000000-0005-0000-0000-00001F470000}"/>
    <cellStyle name="20% - Accent4 95 5 2 4" xfId="18695" xr:uid="{00000000-0005-0000-0000-000020470000}"/>
    <cellStyle name="20% - Accent4 95 5 2 5" xfId="18696" xr:uid="{00000000-0005-0000-0000-000021470000}"/>
    <cellStyle name="20% - Accent4 95 5 3" xfId="18697" xr:uid="{00000000-0005-0000-0000-000022470000}"/>
    <cellStyle name="20% - Accent4 95 5 3 2" xfId="18698" xr:uid="{00000000-0005-0000-0000-000023470000}"/>
    <cellStyle name="20% - Accent4 95 5 3 2 2" xfId="18699" xr:uid="{00000000-0005-0000-0000-000024470000}"/>
    <cellStyle name="20% - Accent4 95 5 3 3" xfId="18700" xr:uid="{00000000-0005-0000-0000-000025470000}"/>
    <cellStyle name="20% - Accent4 95 5 4" xfId="18701" xr:uid="{00000000-0005-0000-0000-000026470000}"/>
    <cellStyle name="20% - Accent4 95 5 4 2" xfId="18702" xr:uid="{00000000-0005-0000-0000-000027470000}"/>
    <cellStyle name="20% - Accent4 95 5 5" xfId="18703" xr:uid="{00000000-0005-0000-0000-000028470000}"/>
    <cellStyle name="20% - Accent4 95 5 6" xfId="18704" xr:uid="{00000000-0005-0000-0000-000029470000}"/>
    <cellStyle name="20% - Accent4 95 6" xfId="18705" xr:uid="{00000000-0005-0000-0000-00002A470000}"/>
    <cellStyle name="20% - Accent4 95 6 2" xfId="18706" xr:uid="{00000000-0005-0000-0000-00002B470000}"/>
    <cellStyle name="20% - Accent4 95 6 2 2" xfId="18707" xr:uid="{00000000-0005-0000-0000-00002C470000}"/>
    <cellStyle name="20% - Accent4 95 6 2 2 2" xfId="18708" xr:uid="{00000000-0005-0000-0000-00002D470000}"/>
    <cellStyle name="20% - Accent4 95 6 2 3" xfId="18709" xr:uid="{00000000-0005-0000-0000-00002E470000}"/>
    <cellStyle name="20% - Accent4 95 6 3" xfId="18710" xr:uid="{00000000-0005-0000-0000-00002F470000}"/>
    <cellStyle name="20% - Accent4 95 6 3 2" xfId="18711" xr:uid="{00000000-0005-0000-0000-000030470000}"/>
    <cellStyle name="20% - Accent4 95 6 4" xfId="18712" xr:uid="{00000000-0005-0000-0000-000031470000}"/>
    <cellStyle name="20% - Accent4 95 6 5" xfId="18713" xr:uid="{00000000-0005-0000-0000-000032470000}"/>
    <cellStyle name="20% - Accent4 95 7" xfId="18714" xr:uid="{00000000-0005-0000-0000-000033470000}"/>
    <cellStyle name="20% - Accent4 95 7 2" xfId="18715" xr:uid="{00000000-0005-0000-0000-000034470000}"/>
    <cellStyle name="20% - Accent4 95 7 2 2" xfId="18716" xr:uid="{00000000-0005-0000-0000-000035470000}"/>
    <cellStyle name="20% - Accent4 95 7 3" xfId="18717" xr:uid="{00000000-0005-0000-0000-000036470000}"/>
    <cellStyle name="20% - Accent4 95 8" xfId="18718" xr:uid="{00000000-0005-0000-0000-000037470000}"/>
    <cellStyle name="20% - Accent4 95 8 2" xfId="18719" xr:uid="{00000000-0005-0000-0000-000038470000}"/>
    <cellStyle name="20% - Accent4 95 9" xfId="18720" xr:uid="{00000000-0005-0000-0000-000039470000}"/>
    <cellStyle name="20% - Accent4 95 9 2" xfId="18721" xr:uid="{00000000-0005-0000-0000-00003A470000}"/>
    <cellStyle name="20% - Accent4 96" xfId="18722" xr:uid="{00000000-0005-0000-0000-00003B470000}"/>
    <cellStyle name="20% - Accent4 96 10" xfId="18723" xr:uid="{00000000-0005-0000-0000-00003C470000}"/>
    <cellStyle name="20% - Accent4 96 2" xfId="18724" xr:uid="{00000000-0005-0000-0000-00003D470000}"/>
    <cellStyle name="20% - Accent4 96 2 2" xfId="18725" xr:uid="{00000000-0005-0000-0000-00003E470000}"/>
    <cellStyle name="20% - Accent4 96 2 2 2" xfId="18726" xr:uid="{00000000-0005-0000-0000-00003F470000}"/>
    <cellStyle name="20% - Accent4 96 2 2 2 2" xfId="18727" xr:uid="{00000000-0005-0000-0000-000040470000}"/>
    <cellStyle name="20% - Accent4 96 2 2 2 2 2" xfId="18728" xr:uid="{00000000-0005-0000-0000-000041470000}"/>
    <cellStyle name="20% - Accent4 96 2 2 2 2 2 2" xfId="18729" xr:uid="{00000000-0005-0000-0000-000042470000}"/>
    <cellStyle name="20% - Accent4 96 2 2 2 2 3" xfId="18730" xr:uid="{00000000-0005-0000-0000-000043470000}"/>
    <cellStyle name="20% - Accent4 96 2 2 2 3" xfId="18731" xr:uid="{00000000-0005-0000-0000-000044470000}"/>
    <cellStyle name="20% - Accent4 96 2 2 2 3 2" xfId="18732" xr:uid="{00000000-0005-0000-0000-000045470000}"/>
    <cellStyle name="20% - Accent4 96 2 2 2 4" xfId="18733" xr:uid="{00000000-0005-0000-0000-000046470000}"/>
    <cellStyle name="20% - Accent4 96 2 2 2 5" xfId="18734" xr:uid="{00000000-0005-0000-0000-000047470000}"/>
    <cellStyle name="20% - Accent4 96 2 2 3" xfId="18735" xr:uid="{00000000-0005-0000-0000-000048470000}"/>
    <cellStyle name="20% - Accent4 96 2 2 3 2" xfId="18736" xr:uid="{00000000-0005-0000-0000-000049470000}"/>
    <cellStyle name="20% - Accent4 96 2 2 3 2 2" xfId="18737" xr:uid="{00000000-0005-0000-0000-00004A470000}"/>
    <cellStyle name="20% - Accent4 96 2 2 3 3" xfId="18738" xr:uid="{00000000-0005-0000-0000-00004B470000}"/>
    <cellStyle name="20% - Accent4 96 2 2 4" xfId="18739" xr:uid="{00000000-0005-0000-0000-00004C470000}"/>
    <cellStyle name="20% - Accent4 96 2 2 4 2" xfId="18740" xr:uid="{00000000-0005-0000-0000-00004D470000}"/>
    <cellStyle name="20% - Accent4 96 2 2 5" xfId="18741" xr:uid="{00000000-0005-0000-0000-00004E470000}"/>
    <cellStyle name="20% - Accent4 96 2 2 6" xfId="18742" xr:uid="{00000000-0005-0000-0000-00004F470000}"/>
    <cellStyle name="20% - Accent4 96 2 3" xfId="18743" xr:uid="{00000000-0005-0000-0000-000050470000}"/>
    <cellStyle name="20% - Accent4 96 2 3 2" xfId="18744" xr:uid="{00000000-0005-0000-0000-000051470000}"/>
    <cellStyle name="20% - Accent4 96 2 3 2 2" xfId="18745" xr:uid="{00000000-0005-0000-0000-000052470000}"/>
    <cellStyle name="20% - Accent4 96 2 3 2 2 2" xfId="18746" xr:uid="{00000000-0005-0000-0000-000053470000}"/>
    <cellStyle name="20% - Accent4 96 2 3 2 3" xfId="18747" xr:uid="{00000000-0005-0000-0000-000054470000}"/>
    <cellStyle name="20% - Accent4 96 2 3 3" xfId="18748" xr:uid="{00000000-0005-0000-0000-000055470000}"/>
    <cellStyle name="20% - Accent4 96 2 3 3 2" xfId="18749" xr:uid="{00000000-0005-0000-0000-000056470000}"/>
    <cellStyle name="20% - Accent4 96 2 3 4" xfId="18750" xr:uid="{00000000-0005-0000-0000-000057470000}"/>
    <cellStyle name="20% - Accent4 96 2 3 5" xfId="18751" xr:uid="{00000000-0005-0000-0000-000058470000}"/>
    <cellStyle name="20% - Accent4 96 2 4" xfId="18752" xr:uid="{00000000-0005-0000-0000-000059470000}"/>
    <cellStyle name="20% - Accent4 96 2 4 2" xfId="18753" xr:uid="{00000000-0005-0000-0000-00005A470000}"/>
    <cellStyle name="20% - Accent4 96 2 4 2 2" xfId="18754" xr:uid="{00000000-0005-0000-0000-00005B470000}"/>
    <cellStyle name="20% - Accent4 96 2 4 3" xfId="18755" xr:uid="{00000000-0005-0000-0000-00005C470000}"/>
    <cellStyle name="20% - Accent4 96 2 5" xfId="18756" xr:uid="{00000000-0005-0000-0000-00005D470000}"/>
    <cellStyle name="20% - Accent4 96 2 5 2" xfId="18757" xr:uid="{00000000-0005-0000-0000-00005E470000}"/>
    <cellStyle name="20% - Accent4 96 2 6" xfId="18758" xr:uid="{00000000-0005-0000-0000-00005F470000}"/>
    <cellStyle name="20% - Accent4 96 2 7" xfId="18759" xr:uid="{00000000-0005-0000-0000-000060470000}"/>
    <cellStyle name="20% - Accent4 96 3" xfId="18760" xr:uid="{00000000-0005-0000-0000-000061470000}"/>
    <cellStyle name="20% - Accent4 96 3 2" xfId="18761" xr:uid="{00000000-0005-0000-0000-000062470000}"/>
    <cellStyle name="20% - Accent4 96 3 2 2" xfId="18762" xr:uid="{00000000-0005-0000-0000-000063470000}"/>
    <cellStyle name="20% - Accent4 96 3 2 2 2" xfId="18763" xr:uid="{00000000-0005-0000-0000-000064470000}"/>
    <cellStyle name="20% - Accent4 96 3 2 2 2 2" xfId="18764" xr:uid="{00000000-0005-0000-0000-000065470000}"/>
    <cellStyle name="20% - Accent4 96 3 2 2 2 2 2" xfId="18765" xr:uid="{00000000-0005-0000-0000-000066470000}"/>
    <cellStyle name="20% - Accent4 96 3 2 2 2 3" xfId="18766" xr:uid="{00000000-0005-0000-0000-000067470000}"/>
    <cellStyle name="20% - Accent4 96 3 2 2 3" xfId="18767" xr:uid="{00000000-0005-0000-0000-000068470000}"/>
    <cellStyle name="20% - Accent4 96 3 2 2 3 2" xfId="18768" xr:uid="{00000000-0005-0000-0000-000069470000}"/>
    <cellStyle name="20% - Accent4 96 3 2 2 4" xfId="18769" xr:uid="{00000000-0005-0000-0000-00006A470000}"/>
    <cellStyle name="20% - Accent4 96 3 2 2 5" xfId="18770" xr:uid="{00000000-0005-0000-0000-00006B470000}"/>
    <cellStyle name="20% - Accent4 96 3 2 3" xfId="18771" xr:uid="{00000000-0005-0000-0000-00006C470000}"/>
    <cellStyle name="20% - Accent4 96 3 2 3 2" xfId="18772" xr:uid="{00000000-0005-0000-0000-00006D470000}"/>
    <cellStyle name="20% - Accent4 96 3 2 3 2 2" xfId="18773" xr:uid="{00000000-0005-0000-0000-00006E470000}"/>
    <cellStyle name="20% - Accent4 96 3 2 3 3" xfId="18774" xr:uid="{00000000-0005-0000-0000-00006F470000}"/>
    <cellStyle name="20% - Accent4 96 3 2 4" xfId="18775" xr:uid="{00000000-0005-0000-0000-000070470000}"/>
    <cellStyle name="20% - Accent4 96 3 2 4 2" xfId="18776" xr:uid="{00000000-0005-0000-0000-000071470000}"/>
    <cellStyle name="20% - Accent4 96 3 2 5" xfId="18777" xr:uid="{00000000-0005-0000-0000-000072470000}"/>
    <cellStyle name="20% - Accent4 96 3 2 6" xfId="18778" xr:uid="{00000000-0005-0000-0000-000073470000}"/>
    <cellStyle name="20% - Accent4 96 3 3" xfId="18779" xr:uid="{00000000-0005-0000-0000-000074470000}"/>
    <cellStyle name="20% - Accent4 96 3 3 2" xfId="18780" xr:uid="{00000000-0005-0000-0000-000075470000}"/>
    <cellStyle name="20% - Accent4 96 3 3 2 2" xfId="18781" xr:uid="{00000000-0005-0000-0000-000076470000}"/>
    <cellStyle name="20% - Accent4 96 3 3 2 2 2" xfId="18782" xr:uid="{00000000-0005-0000-0000-000077470000}"/>
    <cellStyle name="20% - Accent4 96 3 3 2 3" xfId="18783" xr:uid="{00000000-0005-0000-0000-000078470000}"/>
    <cellStyle name="20% - Accent4 96 3 3 3" xfId="18784" xr:uid="{00000000-0005-0000-0000-000079470000}"/>
    <cellStyle name="20% - Accent4 96 3 3 3 2" xfId="18785" xr:uid="{00000000-0005-0000-0000-00007A470000}"/>
    <cellStyle name="20% - Accent4 96 3 3 4" xfId="18786" xr:uid="{00000000-0005-0000-0000-00007B470000}"/>
    <cellStyle name="20% - Accent4 96 3 3 5" xfId="18787" xr:uid="{00000000-0005-0000-0000-00007C470000}"/>
    <cellStyle name="20% - Accent4 96 3 4" xfId="18788" xr:uid="{00000000-0005-0000-0000-00007D470000}"/>
    <cellStyle name="20% - Accent4 96 3 4 2" xfId="18789" xr:uid="{00000000-0005-0000-0000-00007E470000}"/>
    <cellStyle name="20% - Accent4 96 3 4 2 2" xfId="18790" xr:uid="{00000000-0005-0000-0000-00007F470000}"/>
    <cellStyle name="20% - Accent4 96 3 4 3" xfId="18791" xr:uid="{00000000-0005-0000-0000-000080470000}"/>
    <cellStyle name="20% - Accent4 96 3 5" xfId="18792" xr:uid="{00000000-0005-0000-0000-000081470000}"/>
    <cellStyle name="20% - Accent4 96 3 5 2" xfId="18793" xr:uid="{00000000-0005-0000-0000-000082470000}"/>
    <cellStyle name="20% - Accent4 96 3 6" xfId="18794" xr:uid="{00000000-0005-0000-0000-000083470000}"/>
    <cellStyle name="20% - Accent4 96 3 7" xfId="18795" xr:uid="{00000000-0005-0000-0000-000084470000}"/>
    <cellStyle name="20% - Accent4 96 4" xfId="18796" xr:uid="{00000000-0005-0000-0000-000085470000}"/>
    <cellStyle name="20% - Accent4 96 4 2" xfId="18797" xr:uid="{00000000-0005-0000-0000-000086470000}"/>
    <cellStyle name="20% - Accent4 96 4 2 2" xfId="18798" xr:uid="{00000000-0005-0000-0000-000087470000}"/>
    <cellStyle name="20% - Accent4 96 4 2 2 2" xfId="18799" xr:uid="{00000000-0005-0000-0000-000088470000}"/>
    <cellStyle name="20% - Accent4 96 4 2 2 2 2" xfId="18800" xr:uid="{00000000-0005-0000-0000-000089470000}"/>
    <cellStyle name="20% - Accent4 96 4 2 2 3" xfId="18801" xr:uid="{00000000-0005-0000-0000-00008A470000}"/>
    <cellStyle name="20% - Accent4 96 4 2 3" xfId="18802" xr:uid="{00000000-0005-0000-0000-00008B470000}"/>
    <cellStyle name="20% - Accent4 96 4 2 3 2" xfId="18803" xr:uid="{00000000-0005-0000-0000-00008C470000}"/>
    <cellStyle name="20% - Accent4 96 4 2 4" xfId="18804" xr:uid="{00000000-0005-0000-0000-00008D470000}"/>
    <cellStyle name="20% - Accent4 96 4 2 5" xfId="18805" xr:uid="{00000000-0005-0000-0000-00008E470000}"/>
    <cellStyle name="20% - Accent4 96 4 3" xfId="18806" xr:uid="{00000000-0005-0000-0000-00008F470000}"/>
    <cellStyle name="20% - Accent4 96 4 3 2" xfId="18807" xr:uid="{00000000-0005-0000-0000-000090470000}"/>
    <cellStyle name="20% - Accent4 96 4 3 2 2" xfId="18808" xr:uid="{00000000-0005-0000-0000-000091470000}"/>
    <cellStyle name="20% - Accent4 96 4 3 3" xfId="18809" xr:uid="{00000000-0005-0000-0000-000092470000}"/>
    <cellStyle name="20% - Accent4 96 4 4" xfId="18810" xr:uid="{00000000-0005-0000-0000-000093470000}"/>
    <cellStyle name="20% - Accent4 96 4 4 2" xfId="18811" xr:uid="{00000000-0005-0000-0000-000094470000}"/>
    <cellStyle name="20% - Accent4 96 4 5" xfId="18812" xr:uid="{00000000-0005-0000-0000-000095470000}"/>
    <cellStyle name="20% - Accent4 96 4 6" xfId="18813" xr:uid="{00000000-0005-0000-0000-000096470000}"/>
    <cellStyle name="20% - Accent4 96 5" xfId="18814" xr:uid="{00000000-0005-0000-0000-000097470000}"/>
    <cellStyle name="20% - Accent4 96 5 2" xfId="18815" xr:uid="{00000000-0005-0000-0000-000098470000}"/>
    <cellStyle name="20% - Accent4 96 5 2 2" xfId="18816" xr:uid="{00000000-0005-0000-0000-000099470000}"/>
    <cellStyle name="20% - Accent4 96 5 2 2 2" xfId="18817" xr:uid="{00000000-0005-0000-0000-00009A470000}"/>
    <cellStyle name="20% - Accent4 96 5 2 2 2 2" xfId="18818" xr:uid="{00000000-0005-0000-0000-00009B470000}"/>
    <cellStyle name="20% - Accent4 96 5 2 2 3" xfId="18819" xr:uid="{00000000-0005-0000-0000-00009C470000}"/>
    <cellStyle name="20% - Accent4 96 5 2 3" xfId="18820" xr:uid="{00000000-0005-0000-0000-00009D470000}"/>
    <cellStyle name="20% - Accent4 96 5 2 3 2" xfId="18821" xr:uid="{00000000-0005-0000-0000-00009E470000}"/>
    <cellStyle name="20% - Accent4 96 5 2 4" xfId="18822" xr:uid="{00000000-0005-0000-0000-00009F470000}"/>
    <cellStyle name="20% - Accent4 96 5 2 5" xfId="18823" xr:uid="{00000000-0005-0000-0000-0000A0470000}"/>
    <cellStyle name="20% - Accent4 96 5 3" xfId="18824" xr:uid="{00000000-0005-0000-0000-0000A1470000}"/>
    <cellStyle name="20% - Accent4 96 5 3 2" xfId="18825" xr:uid="{00000000-0005-0000-0000-0000A2470000}"/>
    <cellStyle name="20% - Accent4 96 5 3 2 2" xfId="18826" xr:uid="{00000000-0005-0000-0000-0000A3470000}"/>
    <cellStyle name="20% - Accent4 96 5 3 3" xfId="18827" xr:uid="{00000000-0005-0000-0000-0000A4470000}"/>
    <cellStyle name="20% - Accent4 96 5 4" xfId="18828" xr:uid="{00000000-0005-0000-0000-0000A5470000}"/>
    <cellStyle name="20% - Accent4 96 5 4 2" xfId="18829" xr:uid="{00000000-0005-0000-0000-0000A6470000}"/>
    <cellStyle name="20% - Accent4 96 5 5" xfId="18830" xr:uid="{00000000-0005-0000-0000-0000A7470000}"/>
    <cellStyle name="20% - Accent4 96 5 6" xfId="18831" xr:uid="{00000000-0005-0000-0000-0000A8470000}"/>
    <cellStyle name="20% - Accent4 96 6" xfId="18832" xr:uid="{00000000-0005-0000-0000-0000A9470000}"/>
    <cellStyle name="20% - Accent4 96 6 2" xfId="18833" xr:uid="{00000000-0005-0000-0000-0000AA470000}"/>
    <cellStyle name="20% - Accent4 96 6 2 2" xfId="18834" xr:uid="{00000000-0005-0000-0000-0000AB470000}"/>
    <cellStyle name="20% - Accent4 96 6 2 2 2" xfId="18835" xr:uid="{00000000-0005-0000-0000-0000AC470000}"/>
    <cellStyle name="20% - Accent4 96 6 2 3" xfId="18836" xr:uid="{00000000-0005-0000-0000-0000AD470000}"/>
    <cellStyle name="20% - Accent4 96 6 3" xfId="18837" xr:uid="{00000000-0005-0000-0000-0000AE470000}"/>
    <cellStyle name="20% - Accent4 96 6 3 2" xfId="18838" xr:uid="{00000000-0005-0000-0000-0000AF470000}"/>
    <cellStyle name="20% - Accent4 96 6 4" xfId="18839" xr:uid="{00000000-0005-0000-0000-0000B0470000}"/>
    <cellStyle name="20% - Accent4 96 6 5" xfId="18840" xr:uid="{00000000-0005-0000-0000-0000B1470000}"/>
    <cellStyle name="20% - Accent4 96 7" xfId="18841" xr:uid="{00000000-0005-0000-0000-0000B2470000}"/>
    <cellStyle name="20% - Accent4 96 7 2" xfId="18842" xr:uid="{00000000-0005-0000-0000-0000B3470000}"/>
    <cellStyle name="20% - Accent4 96 7 2 2" xfId="18843" xr:uid="{00000000-0005-0000-0000-0000B4470000}"/>
    <cellStyle name="20% - Accent4 96 7 3" xfId="18844" xr:uid="{00000000-0005-0000-0000-0000B5470000}"/>
    <cellStyle name="20% - Accent4 96 8" xfId="18845" xr:uid="{00000000-0005-0000-0000-0000B6470000}"/>
    <cellStyle name="20% - Accent4 96 8 2" xfId="18846" xr:uid="{00000000-0005-0000-0000-0000B7470000}"/>
    <cellStyle name="20% - Accent4 96 9" xfId="18847" xr:uid="{00000000-0005-0000-0000-0000B8470000}"/>
    <cellStyle name="20% - Accent4 96 9 2" xfId="18848" xr:uid="{00000000-0005-0000-0000-0000B9470000}"/>
    <cellStyle name="20% - Accent4 97" xfId="18849" xr:uid="{00000000-0005-0000-0000-0000BA470000}"/>
    <cellStyle name="20% - Accent4 97 10" xfId="18850" xr:uid="{00000000-0005-0000-0000-0000BB470000}"/>
    <cellStyle name="20% - Accent4 97 2" xfId="18851" xr:uid="{00000000-0005-0000-0000-0000BC470000}"/>
    <cellStyle name="20% - Accent4 97 2 2" xfId="18852" xr:uid="{00000000-0005-0000-0000-0000BD470000}"/>
    <cellStyle name="20% - Accent4 97 2 2 2" xfId="18853" xr:uid="{00000000-0005-0000-0000-0000BE470000}"/>
    <cellStyle name="20% - Accent4 97 2 2 2 2" xfId="18854" xr:uid="{00000000-0005-0000-0000-0000BF470000}"/>
    <cellStyle name="20% - Accent4 97 2 2 2 2 2" xfId="18855" xr:uid="{00000000-0005-0000-0000-0000C0470000}"/>
    <cellStyle name="20% - Accent4 97 2 2 2 2 2 2" xfId="18856" xr:uid="{00000000-0005-0000-0000-0000C1470000}"/>
    <cellStyle name="20% - Accent4 97 2 2 2 2 3" xfId="18857" xr:uid="{00000000-0005-0000-0000-0000C2470000}"/>
    <cellStyle name="20% - Accent4 97 2 2 2 3" xfId="18858" xr:uid="{00000000-0005-0000-0000-0000C3470000}"/>
    <cellStyle name="20% - Accent4 97 2 2 2 3 2" xfId="18859" xr:uid="{00000000-0005-0000-0000-0000C4470000}"/>
    <cellStyle name="20% - Accent4 97 2 2 2 4" xfId="18860" xr:uid="{00000000-0005-0000-0000-0000C5470000}"/>
    <cellStyle name="20% - Accent4 97 2 2 2 5" xfId="18861" xr:uid="{00000000-0005-0000-0000-0000C6470000}"/>
    <cellStyle name="20% - Accent4 97 2 2 3" xfId="18862" xr:uid="{00000000-0005-0000-0000-0000C7470000}"/>
    <cellStyle name="20% - Accent4 97 2 2 3 2" xfId="18863" xr:uid="{00000000-0005-0000-0000-0000C8470000}"/>
    <cellStyle name="20% - Accent4 97 2 2 3 2 2" xfId="18864" xr:uid="{00000000-0005-0000-0000-0000C9470000}"/>
    <cellStyle name="20% - Accent4 97 2 2 3 3" xfId="18865" xr:uid="{00000000-0005-0000-0000-0000CA470000}"/>
    <cellStyle name="20% - Accent4 97 2 2 4" xfId="18866" xr:uid="{00000000-0005-0000-0000-0000CB470000}"/>
    <cellStyle name="20% - Accent4 97 2 2 4 2" xfId="18867" xr:uid="{00000000-0005-0000-0000-0000CC470000}"/>
    <cellStyle name="20% - Accent4 97 2 2 5" xfId="18868" xr:uid="{00000000-0005-0000-0000-0000CD470000}"/>
    <cellStyle name="20% - Accent4 97 2 2 6" xfId="18869" xr:uid="{00000000-0005-0000-0000-0000CE470000}"/>
    <cellStyle name="20% - Accent4 97 2 3" xfId="18870" xr:uid="{00000000-0005-0000-0000-0000CF470000}"/>
    <cellStyle name="20% - Accent4 97 2 3 2" xfId="18871" xr:uid="{00000000-0005-0000-0000-0000D0470000}"/>
    <cellStyle name="20% - Accent4 97 2 3 2 2" xfId="18872" xr:uid="{00000000-0005-0000-0000-0000D1470000}"/>
    <cellStyle name="20% - Accent4 97 2 3 2 2 2" xfId="18873" xr:uid="{00000000-0005-0000-0000-0000D2470000}"/>
    <cellStyle name="20% - Accent4 97 2 3 2 3" xfId="18874" xr:uid="{00000000-0005-0000-0000-0000D3470000}"/>
    <cellStyle name="20% - Accent4 97 2 3 3" xfId="18875" xr:uid="{00000000-0005-0000-0000-0000D4470000}"/>
    <cellStyle name="20% - Accent4 97 2 3 3 2" xfId="18876" xr:uid="{00000000-0005-0000-0000-0000D5470000}"/>
    <cellStyle name="20% - Accent4 97 2 3 4" xfId="18877" xr:uid="{00000000-0005-0000-0000-0000D6470000}"/>
    <cellStyle name="20% - Accent4 97 2 3 5" xfId="18878" xr:uid="{00000000-0005-0000-0000-0000D7470000}"/>
    <cellStyle name="20% - Accent4 97 2 4" xfId="18879" xr:uid="{00000000-0005-0000-0000-0000D8470000}"/>
    <cellStyle name="20% - Accent4 97 2 4 2" xfId="18880" xr:uid="{00000000-0005-0000-0000-0000D9470000}"/>
    <cellStyle name="20% - Accent4 97 2 4 2 2" xfId="18881" xr:uid="{00000000-0005-0000-0000-0000DA470000}"/>
    <cellStyle name="20% - Accent4 97 2 4 3" xfId="18882" xr:uid="{00000000-0005-0000-0000-0000DB470000}"/>
    <cellStyle name="20% - Accent4 97 2 5" xfId="18883" xr:uid="{00000000-0005-0000-0000-0000DC470000}"/>
    <cellStyle name="20% - Accent4 97 2 5 2" xfId="18884" xr:uid="{00000000-0005-0000-0000-0000DD470000}"/>
    <cellStyle name="20% - Accent4 97 2 6" xfId="18885" xr:uid="{00000000-0005-0000-0000-0000DE470000}"/>
    <cellStyle name="20% - Accent4 97 2 7" xfId="18886" xr:uid="{00000000-0005-0000-0000-0000DF470000}"/>
    <cellStyle name="20% - Accent4 97 3" xfId="18887" xr:uid="{00000000-0005-0000-0000-0000E0470000}"/>
    <cellStyle name="20% - Accent4 97 3 2" xfId="18888" xr:uid="{00000000-0005-0000-0000-0000E1470000}"/>
    <cellStyle name="20% - Accent4 97 3 2 2" xfId="18889" xr:uid="{00000000-0005-0000-0000-0000E2470000}"/>
    <cellStyle name="20% - Accent4 97 3 2 2 2" xfId="18890" xr:uid="{00000000-0005-0000-0000-0000E3470000}"/>
    <cellStyle name="20% - Accent4 97 3 2 2 2 2" xfId="18891" xr:uid="{00000000-0005-0000-0000-0000E4470000}"/>
    <cellStyle name="20% - Accent4 97 3 2 2 2 2 2" xfId="18892" xr:uid="{00000000-0005-0000-0000-0000E5470000}"/>
    <cellStyle name="20% - Accent4 97 3 2 2 2 3" xfId="18893" xr:uid="{00000000-0005-0000-0000-0000E6470000}"/>
    <cellStyle name="20% - Accent4 97 3 2 2 3" xfId="18894" xr:uid="{00000000-0005-0000-0000-0000E7470000}"/>
    <cellStyle name="20% - Accent4 97 3 2 2 3 2" xfId="18895" xr:uid="{00000000-0005-0000-0000-0000E8470000}"/>
    <cellStyle name="20% - Accent4 97 3 2 2 4" xfId="18896" xr:uid="{00000000-0005-0000-0000-0000E9470000}"/>
    <cellStyle name="20% - Accent4 97 3 2 2 5" xfId="18897" xr:uid="{00000000-0005-0000-0000-0000EA470000}"/>
    <cellStyle name="20% - Accent4 97 3 2 3" xfId="18898" xr:uid="{00000000-0005-0000-0000-0000EB470000}"/>
    <cellStyle name="20% - Accent4 97 3 2 3 2" xfId="18899" xr:uid="{00000000-0005-0000-0000-0000EC470000}"/>
    <cellStyle name="20% - Accent4 97 3 2 3 2 2" xfId="18900" xr:uid="{00000000-0005-0000-0000-0000ED470000}"/>
    <cellStyle name="20% - Accent4 97 3 2 3 3" xfId="18901" xr:uid="{00000000-0005-0000-0000-0000EE470000}"/>
    <cellStyle name="20% - Accent4 97 3 2 4" xfId="18902" xr:uid="{00000000-0005-0000-0000-0000EF470000}"/>
    <cellStyle name="20% - Accent4 97 3 2 4 2" xfId="18903" xr:uid="{00000000-0005-0000-0000-0000F0470000}"/>
    <cellStyle name="20% - Accent4 97 3 2 5" xfId="18904" xr:uid="{00000000-0005-0000-0000-0000F1470000}"/>
    <cellStyle name="20% - Accent4 97 3 2 6" xfId="18905" xr:uid="{00000000-0005-0000-0000-0000F2470000}"/>
    <cellStyle name="20% - Accent4 97 3 3" xfId="18906" xr:uid="{00000000-0005-0000-0000-0000F3470000}"/>
    <cellStyle name="20% - Accent4 97 3 3 2" xfId="18907" xr:uid="{00000000-0005-0000-0000-0000F4470000}"/>
    <cellStyle name="20% - Accent4 97 3 3 2 2" xfId="18908" xr:uid="{00000000-0005-0000-0000-0000F5470000}"/>
    <cellStyle name="20% - Accent4 97 3 3 2 2 2" xfId="18909" xr:uid="{00000000-0005-0000-0000-0000F6470000}"/>
    <cellStyle name="20% - Accent4 97 3 3 2 3" xfId="18910" xr:uid="{00000000-0005-0000-0000-0000F7470000}"/>
    <cellStyle name="20% - Accent4 97 3 3 3" xfId="18911" xr:uid="{00000000-0005-0000-0000-0000F8470000}"/>
    <cellStyle name="20% - Accent4 97 3 3 3 2" xfId="18912" xr:uid="{00000000-0005-0000-0000-0000F9470000}"/>
    <cellStyle name="20% - Accent4 97 3 3 4" xfId="18913" xr:uid="{00000000-0005-0000-0000-0000FA470000}"/>
    <cellStyle name="20% - Accent4 97 3 3 5" xfId="18914" xr:uid="{00000000-0005-0000-0000-0000FB470000}"/>
    <cellStyle name="20% - Accent4 97 3 4" xfId="18915" xr:uid="{00000000-0005-0000-0000-0000FC470000}"/>
    <cellStyle name="20% - Accent4 97 3 4 2" xfId="18916" xr:uid="{00000000-0005-0000-0000-0000FD470000}"/>
    <cellStyle name="20% - Accent4 97 3 4 2 2" xfId="18917" xr:uid="{00000000-0005-0000-0000-0000FE470000}"/>
    <cellStyle name="20% - Accent4 97 3 4 3" xfId="18918" xr:uid="{00000000-0005-0000-0000-0000FF470000}"/>
    <cellStyle name="20% - Accent4 97 3 5" xfId="18919" xr:uid="{00000000-0005-0000-0000-000000480000}"/>
    <cellStyle name="20% - Accent4 97 3 5 2" xfId="18920" xr:uid="{00000000-0005-0000-0000-000001480000}"/>
    <cellStyle name="20% - Accent4 97 3 6" xfId="18921" xr:uid="{00000000-0005-0000-0000-000002480000}"/>
    <cellStyle name="20% - Accent4 97 3 7" xfId="18922" xr:uid="{00000000-0005-0000-0000-000003480000}"/>
    <cellStyle name="20% - Accent4 97 4" xfId="18923" xr:uid="{00000000-0005-0000-0000-000004480000}"/>
    <cellStyle name="20% - Accent4 97 4 2" xfId="18924" xr:uid="{00000000-0005-0000-0000-000005480000}"/>
    <cellStyle name="20% - Accent4 97 4 2 2" xfId="18925" xr:uid="{00000000-0005-0000-0000-000006480000}"/>
    <cellStyle name="20% - Accent4 97 4 2 2 2" xfId="18926" xr:uid="{00000000-0005-0000-0000-000007480000}"/>
    <cellStyle name="20% - Accent4 97 4 2 2 2 2" xfId="18927" xr:uid="{00000000-0005-0000-0000-000008480000}"/>
    <cellStyle name="20% - Accent4 97 4 2 2 3" xfId="18928" xr:uid="{00000000-0005-0000-0000-000009480000}"/>
    <cellStyle name="20% - Accent4 97 4 2 3" xfId="18929" xr:uid="{00000000-0005-0000-0000-00000A480000}"/>
    <cellStyle name="20% - Accent4 97 4 2 3 2" xfId="18930" xr:uid="{00000000-0005-0000-0000-00000B480000}"/>
    <cellStyle name="20% - Accent4 97 4 2 4" xfId="18931" xr:uid="{00000000-0005-0000-0000-00000C480000}"/>
    <cellStyle name="20% - Accent4 97 4 2 5" xfId="18932" xr:uid="{00000000-0005-0000-0000-00000D480000}"/>
    <cellStyle name="20% - Accent4 97 4 3" xfId="18933" xr:uid="{00000000-0005-0000-0000-00000E480000}"/>
    <cellStyle name="20% - Accent4 97 4 3 2" xfId="18934" xr:uid="{00000000-0005-0000-0000-00000F480000}"/>
    <cellStyle name="20% - Accent4 97 4 3 2 2" xfId="18935" xr:uid="{00000000-0005-0000-0000-000010480000}"/>
    <cellStyle name="20% - Accent4 97 4 3 3" xfId="18936" xr:uid="{00000000-0005-0000-0000-000011480000}"/>
    <cellStyle name="20% - Accent4 97 4 4" xfId="18937" xr:uid="{00000000-0005-0000-0000-000012480000}"/>
    <cellStyle name="20% - Accent4 97 4 4 2" xfId="18938" xr:uid="{00000000-0005-0000-0000-000013480000}"/>
    <cellStyle name="20% - Accent4 97 4 5" xfId="18939" xr:uid="{00000000-0005-0000-0000-000014480000}"/>
    <cellStyle name="20% - Accent4 97 4 6" xfId="18940" xr:uid="{00000000-0005-0000-0000-000015480000}"/>
    <cellStyle name="20% - Accent4 97 5" xfId="18941" xr:uid="{00000000-0005-0000-0000-000016480000}"/>
    <cellStyle name="20% - Accent4 97 5 2" xfId="18942" xr:uid="{00000000-0005-0000-0000-000017480000}"/>
    <cellStyle name="20% - Accent4 97 5 2 2" xfId="18943" xr:uid="{00000000-0005-0000-0000-000018480000}"/>
    <cellStyle name="20% - Accent4 97 5 2 2 2" xfId="18944" xr:uid="{00000000-0005-0000-0000-000019480000}"/>
    <cellStyle name="20% - Accent4 97 5 2 2 2 2" xfId="18945" xr:uid="{00000000-0005-0000-0000-00001A480000}"/>
    <cellStyle name="20% - Accent4 97 5 2 2 3" xfId="18946" xr:uid="{00000000-0005-0000-0000-00001B480000}"/>
    <cellStyle name="20% - Accent4 97 5 2 3" xfId="18947" xr:uid="{00000000-0005-0000-0000-00001C480000}"/>
    <cellStyle name="20% - Accent4 97 5 2 3 2" xfId="18948" xr:uid="{00000000-0005-0000-0000-00001D480000}"/>
    <cellStyle name="20% - Accent4 97 5 2 4" xfId="18949" xr:uid="{00000000-0005-0000-0000-00001E480000}"/>
    <cellStyle name="20% - Accent4 97 5 2 5" xfId="18950" xr:uid="{00000000-0005-0000-0000-00001F480000}"/>
    <cellStyle name="20% - Accent4 97 5 3" xfId="18951" xr:uid="{00000000-0005-0000-0000-000020480000}"/>
    <cellStyle name="20% - Accent4 97 5 3 2" xfId="18952" xr:uid="{00000000-0005-0000-0000-000021480000}"/>
    <cellStyle name="20% - Accent4 97 5 3 2 2" xfId="18953" xr:uid="{00000000-0005-0000-0000-000022480000}"/>
    <cellStyle name="20% - Accent4 97 5 3 3" xfId="18954" xr:uid="{00000000-0005-0000-0000-000023480000}"/>
    <cellStyle name="20% - Accent4 97 5 4" xfId="18955" xr:uid="{00000000-0005-0000-0000-000024480000}"/>
    <cellStyle name="20% - Accent4 97 5 4 2" xfId="18956" xr:uid="{00000000-0005-0000-0000-000025480000}"/>
    <cellStyle name="20% - Accent4 97 5 5" xfId="18957" xr:uid="{00000000-0005-0000-0000-000026480000}"/>
    <cellStyle name="20% - Accent4 97 5 6" xfId="18958" xr:uid="{00000000-0005-0000-0000-000027480000}"/>
    <cellStyle name="20% - Accent4 97 6" xfId="18959" xr:uid="{00000000-0005-0000-0000-000028480000}"/>
    <cellStyle name="20% - Accent4 97 6 2" xfId="18960" xr:uid="{00000000-0005-0000-0000-000029480000}"/>
    <cellStyle name="20% - Accent4 97 6 2 2" xfId="18961" xr:uid="{00000000-0005-0000-0000-00002A480000}"/>
    <cellStyle name="20% - Accent4 97 6 2 2 2" xfId="18962" xr:uid="{00000000-0005-0000-0000-00002B480000}"/>
    <cellStyle name="20% - Accent4 97 6 2 3" xfId="18963" xr:uid="{00000000-0005-0000-0000-00002C480000}"/>
    <cellStyle name="20% - Accent4 97 6 3" xfId="18964" xr:uid="{00000000-0005-0000-0000-00002D480000}"/>
    <cellStyle name="20% - Accent4 97 6 3 2" xfId="18965" xr:uid="{00000000-0005-0000-0000-00002E480000}"/>
    <cellStyle name="20% - Accent4 97 6 4" xfId="18966" xr:uid="{00000000-0005-0000-0000-00002F480000}"/>
    <cellStyle name="20% - Accent4 97 6 5" xfId="18967" xr:uid="{00000000-0005-0000-0000-000030480000}"/>
    <cellStyle name="20% - Accent4 97 7" xfId="18968" xr:uid="{00000000-0005-0000-0000-000031480000}"/>
    <cellStyle name="20% - Accent4 97 7 2" xfId="18969" xr:uid="{00000000-0005-0000-0000-000032480000}"/>
    <cellStyle name="20% - Accent4 97 7 2 2" xfId="18970" xr:uid="{00000000-0005-0000-0000-000033480000}"/>
    <cellStyle name="20% - Accent4 97 7 3" xfId="18971" xr:uid="{00000000-0005-0000-0000-000034480000}"/>
    <cellStyle name="20% - Accent4 97 8" xfId="18972" xr:uid="{00000000-0005-0000-0000-000035480000}"/>
    <cellStyle name="20% - Accent4 97 8 2" xfId="18973" xr:uid="{00000000-0005-0000-0000-000036480000}"/>
    <cellStyle name="20% - Accent4 97 9" xfId="18974" xr:uid="{00000000-0005-0000-0000-000037480000}"/>
    <cellStyle name="20% - Accent4 97 9 2" xfId="18975" xr:uid="{00000000-0005-0000-0000-000038480000}"/>
    <cellStyle name="20% - Accent4 98" xfId="18976" xr:uid="{00000000-0005-0000-0000-000039480000}"/>
    <cellStyle name="20% - Accent4 98 10" xfId="18977" xr:uid="{00000000-0005-0000-0000-00003A480000}"/>
    <cellStyle name="20% - Accent4 98 2" xfId="18978" xr:uid="{00000000-0005-0000-0000-00003B480000}"/>
    <cellStyle name="20% - Accent4 98 2 2" xfId="18979" xr:uid="{00000000-0005-0000-0000-00003C480000}"/>
    <cellStyle name="20% - Accent4 98 2 2 2" xfId="18980" xr:uid="{00000000-0005-0000-0000-00003D480000}"/>
    <cellStyle name="20% - Accent4 98 2 2 2 2" xfId="18981" xr:uid="{00000000-0005-0000-0000-00003E480000}"/>
    <cellStyle name="20% - Accent4 98 2 2 2 2 2" xfId="18982" xr:uid="{00000000-0005-0000-0000-00003F480000}"/>
    <cellStyle name="20% - Accent4 98 2 2 2 2 2 2" xfId="18983" xr:uid="{00000000-0005-0000-0000-000040480000}"/>
    <cellStyle name="20% - Accent4 98 2 2 2 2 3" xfId="18984" xr:uid="{00000000-0005-0000-0000-000041480000}"/>
    <cellStyle name="20% - Accent4 98 2 2 2 3" xfId="18985" xr:uid="{00000000-0005-0000-0000-000042480000}"/>
    <cellStyle name="20% - Accent4 98 2 2 2 3 2" xfId="18986" xr:uid="{00000000-0005-0000-0000-000043480000}"/>
    <cellStyle name="20% - Accent4 98 2 2 2 4" xfId="18987" xr:uid="{00000000-0005-0000-0000-000044480000}"/>
    <cellStyle name="20% - Accent4 98 2 2 2 5" xfId="18988" xr:uid="{00000000-0005-0000-0000-000045480000}"/>
    <cellStyle name="20% - Accent4 98 2 2 3" xfId="18989" xr:uid="{00000000-0005-0000-0000-000046480000}"/>
    <cellStyle name="20% - Accent4 98 2 2 3 2" xfId="18990" xr:uid="{00000000-0005-0000-0000-000047480000}"/>
    <cellStyle name="20% - Accent4 98 2 2 3 2 2" xfId="18991" xr:uid="{00000000-0005-0000-0000-000048480000}"/>
    <cellStyle name="20% - Accent4 98 2 2 3 3" xfId="18992" xr:uid="{00000000-0005-0000-0000-000049480000}"/>
    <cellStyle name="20% - Accent4 98 2 2 4" xfId="18993" xr:uid="{00000000-0005-0000-0000-00004A480000}"/>
    <cellStyle name="20% - Accent4 98 2 2 4 2" xfId="18994" xr:uid="{00000000-0005-0000-0000-00004B480000}"/>
    <cellStyle name="20% - Accent4 98 2 2 5" xfId="18995" xr:uid="{00000000-0005-0000-0000-00004C480000}"/>
    <cellStyle name="20% - Accent4 98 2 2 6" xfId="18996" xr:uid="{00000000-0005-0000-0000-00004D480000}"/>
    <cellStyle name="20% - Accent4 98 2 3" xfId="18997" xr:uid="{00000000-0005-0000-0000-00004E480000}"/>
    <cellStyle name="20% - Accent4 98 2 3 2" xfId="18998" xr:uid="{00000000-0005-0000-0000-00004F480000}"/>
    <cellStyle name="20% - Accent4 98 2 3 2 2" xfId="18999" xr:uid="{00000000-0005-0000-0000-000050480000}"/>
    <cellStyle name="20% - Accent4 98 2 3 2 2 2" xfId="19000" xr:uid="{00000000-0005-0000-0000-000051480000}"/>
    <cellStyle name="20% - Accent4 98 2 3 2 3" xfId="19001" xr:uid="{00000000-0005-0000-0000-000052480000}"/>
    <cellStyle name="20% - Accent4 98 2 3 3" xfId="19002" xr:uid="{00000000-0005-0000-0000-000053480000}"/>
    <cellStyle name="20% - Accent4 98 2 3 3 2" xfId="19003" xr:uid="{00000000-0005-0000-0000-000054480000}"/>
    <cellStyle name="20% - Accent4 98 2 3 4" xfId="19004" xr:uid="{00000000-0005-0000-0000-000055480000}"/>
    <cellStyle name="20% - Accent4 98 2 3 5" xfId="19005" xr:uid="{00000000-0005-0000-0000-000056480000}"/>
    <cellStyle name="20% - Accent4 98 2 4" xfId="19006" xr:uid="{00000000-0005-0000-0000-000057480000}"/>
    <cellStyle name="20% - Accent4 98 2 4 2" xfId="19007" xr:uid="{00000000-0005-0000-0000-000058480000}"/>
    <cellStyle name="20% - Accent4 98 2 4 2 2" xfId="19008" xr:uid="{00000000-0005-0000-0000-000059480000}"/>
    <cellStyle name="20% - Accent4 98 2 4 3" xfId="19009" xr:uid="{00000000-0005-0000-0000-00005A480000}"/>
    <cellStyle name="20% - Accent4 98 2 5" xfId="19010" xr:uid="{00000000-0005-0000-0000-00005B480000}"/>
    <cellStyle name="20% - Accent4 98 2 5 2" xfId="19011" xr:uid="{00000000-0005-0000-0000-00005C480000}"/>
    <cellStyle name="20% - Accent4 98 2 6" xfId="19012" xr:uid="{00000000-0005-0000-0000-00005D480000}"/>
    <cellStyle name="20% - Accent4 98 2 7" xfId="19013" xr:uid="{00000000-0005-0000-0000-00005E480000}"/>
    <cellStyle name="20% - Accent4 98 3" xfId="19014" xr:uid="{00000000-0005-0000-0000-00005F480000}"/>
    <cellStyle name="20% - Accent4 98 3 2" xfId="19015" xr:uid="{00000000-0005-0000-0000-000060480000}"/>
    <cellStyle name="20% - Accent4 98 3 2 2" xfId="19016" xr:uid="{00000000-0005-0000-0000-000061480000}"/>
    <cellStyle name="20% - Accent4 98 3 2 2 2" xfId="19017" xr:uid="{00000000-0005-0000-0000-000062480000}"/>
    <cellStyle name="20% - Accent4 98 3 2 2 2 2" xfId="19018" xr:uid="{00000000-0005-0000-0000-000063480000}"/>
    <cellStyle name="20% - Accent4 98 3 2 2 2 2 2" xfId="19019" xr:uid="{00000000-0005-0000-0000-000064480000}"/>
    <cellStyle name="20% - Accent4 98 3 2 2 2 3" xfId="19020" xr:uid="{00000000-0005-0000-0000-000065480000}"/>
    <cellStyle name="20% - Accent4 98 3 2 2 3" xfId="19021" xr:uid="{00000000-0005-0000-0000-000066480000}"/>
    <cellStyle name="20% - Accent4 98 3 2 2 3 2" xfId="19022" xr:uid="{00000000-0005-0000-0000-000067480000}"/>
    <cellStyle name="20% - Accent4 98 3 2 2 4" xfId="19023" xr:uid="{00000000-0005-0000-0000-000068480000}"/>
    <cellStyle name="20% - Accent4 98 3 2 2 5" xfId="19024" xr:uid="{00000000-0005-0000-0000-000069480000}"/>
    <cellStyle name="20% - Accent4 98 3 2 3" xfId="19025" xr:uid="{00000000-0005-0000-0000-00006A480000}"/>
    <cellStyle name="20% - Accent4 98 3 2 3 2" xfId="19026" xr:uid="{00000000-0005-0000-0000-00006B480000}"/>
    <cellStyle name="20% - Accent4 98 3 2 3 2 2" xfId="19027" xr:uid="{00000000-0005-0000-0000-00006C480000}"/>
    <cellStyle name="20% - Accent4 98 3 2 3 3" xfId="19028" xr:uid="{00000000-0005-0000-0000-00006D480000}"/>
    <cellStyle name="20% - Accent4 98 3 2 4" xfId="19029" xr:uid="{00000000-0005-0000-0000-00006E480000}"/>
    <cellStyle name="20% - Accent4 98 3 2 4 2" xfId="19030" xr:uid="{00000000-0005-0000-0000-00006F480000}"/>
    <cellStyle name="20% - Accent4 98 3 2 5" xfId="19031" xr:uid="{00000000-0005-0000-0000-000070480000}"/>
    <cellStyle name="20% - Accent4 98 3 2 6" xfId="19032" xr:uid="{00000000-0005-0000-0000-000071480000}"/>
    <cellStyle name="20% - Accent4 98 3 3" xfId="19033" xr:uid="{00000000-0005-0000-0000-000072480000}"/>
    <cellStyle name="20% - Accent4 98 3 3 2" xfId="19034" xr:uid="{00000000-0005-0000-0000-000073480000}"/>
    <cellStyle name="20% - Accent4 98 3 3 2 2" xfId="19035" xr:uid="{00000000-0005-0000-0000-000074480000}"/>
    <cellStyle name="20% - Accent4 98 3 3 2 2 2" xfId="19036" xr:uid="{00000000-0005-0000-0000-000075480000}"/>
    <cellStyle name="20% - Accent4 98 3 3 2 3" xfId="19037" xr:uid="{00000000-0005-0000-0000-000076480000}"/>
    <cellStyle name="20% - Accent4 98 3 3 3" xfId="19038" xr:uid="{00000000-0005-0000-0000-000077480000}"/>
    <cellStyle name="20% - Accent4 98 3 3 3 2" xfId="19039" xr:uid="{00000000-0005-0000-0000-000078480000}"/>
    <cellStyle name="20% - Accent4 98 3 3 4" xfId="19040" xr:uid="{00000000-0005-0000-0000-000079480000}"/>
    <cellStyle name="20% - Accent4 98 3 3 5" xfId="19041" xr:uid="{00000000-0005-0000-0000-00007A480000}"/>
    <cellStyle name="20% - Accent4 98 3 4" xfId="19042" xr:uid="{00000000-0005-0000-0000-00007B480000}"/>
    <cellStyle name="20% - Accent4 98 3 4 2" xfId="19043" xr:uid="{00000000-0005-0000-0000-00007C480000}"/>
    <cellStyle name="20% - Accent4 98 3 4 2 2" xfId="19044" xr:uid="{00000000-0005-0000-0000-00007D480000}"/>
    <cellStyle name="20% - Accent4 98 3 4 3" xfId="19045" xr:uid="{00000000-0005-0000-0000-00007E480000}"/>
    <cellStyle name="20% - Accent4 98 3 5" xfId="19046" xr:uid="{00000000-0005-0000-0000-00007F480000}"/>
    <cellStyle name="20% - Accent4 98 3 5 2" xfId="19047" xr:uid="{00000000-0005-0000-0000-000080480000}"/>
    <cellStyle name="20% - Accent4 98 3 6" xfId="19048" xr:uid="{00000000-0005-0000-0000-000081480000}"/>
    <cellStyle name="20% - Accent4 98 3 7" xfId="19049" xr:uid="{00000000-0005-0000-0000-000082480000}"/>
    <cellStyle name="20% - Accent4 98 4" xfId="19050" xr:uid="{00000000-0005-0000-0000-000083480000}"/>
    <cellStyle name="20% - Accent4 98 4 2" xfId="19051" xr:uid="{00000000-0005-0000-0000-000084480000}"/>
    <cellStyle name="20% - Accent4 98 4 2 2" xfId="19052" xr:uid="{00000000-0005-0000-0000-000085480000}"/>
    <cellStyle name="20% - Accent4 98 4 2 2 2" xfId="19053" xr:uid="{00000000-0005-0000-0000-000086480000}"/>
    <cellStyle name="20% - Accent4 98 4 2 2 2 2" xfId="19054" xr:uid="{00000000-0005-0000-0000-000087480000}"/>
    <cellStyle name="20% - Accent4 98 4 2 2 3" xfId="19055" xr:uid="{00000000-0005-0000-0000-000088480000}"/>
    <cellStyle name="20% - Accent4 98 4 2 3" xfId="19056" xr:uid="{00000000-0005-0000-0000-000089480000}"/>
    <cellStyle name="20% - Accent4 98 4 2 3 2" xfId="19057" xr:uid="{00000000-0005-0000-0000-00008A480000}"/>
    <cellStyle name="20% - Accent4 98 4 2 4" xfId="19058" xr:uid="{00000000-0005-0000-0000-00008B480000}"/>
    <cellStyle name="20% - Accent4 98 4 2 5" xfId="19059" xr:uid="{00000000-0005-0000-0000-00008C480000}"/>
    <cellStyle name="20% - Accent4 98 4 3" xfId="19060" xr:uid="{00000000-0005-0000-0000-00008D480000}"/>
    <cellStyle name="20% - Accent4 98 4 3 2" xfId="19061" xr:uid="{00000000-0005-0000-0000-00008E480000}"/>
    <cellStyle name="20% - Accent4 98 4 3 2 2" xfId="19062" xr:uid="{00000000-0005-0000-0000-00008F480000}"/>
    <cellStyle name="20% - Accent4 98 4 3 3" xfId="19063" xr:uid="{00000000-0005-0000-0000-000090480000}"/>
    <cellStyle name="20% - Accent4 98 4 4" xfId="19064" xr:uid="{00000000-0005-0000-0000-000091480000}"/>
    <cellStyle name="20% - Accent4 98 4 4 2" xfId="19065" xr:uid="{00000000-0005-0000-0000-000092480000}"/>
    <cellStyle name="20% - Accent4 98 4 5" xfId="19066" xr:uid="{00000000-0005-0000-0000-000093480000}"/>
    <cellStyle name="20% - Accent4 98 4 6" xfId="19067" xr:uid="{00000000-0005-0000-0000-000094480000}"/>
    <cellStyle name="20% - Accent4 98 5" xfId="19068" xr:uid="{00000000-0005-0000-0000-000095480000}"/>
    <cellStyle name="20% - Accent4 98 5 2" xfId="19069" xr:uid="{00000000-0005-0000-0000-000096480000}"/>
    <cellStyle name="20% - Accent4 98 5 2 2" xfId="19070" xr:uid="{00000000-0005-0000-0000-000097480000}"/>
    <cellStyle name="20% - Accent4 98 5 2 2 2" xfId="19071" xr:uid="{00000000-0005-0000-0000-000098480000}"/>
    <cellStyle name="20% - Accent4 98 5 2 2 2 2" xfId="19072" xr:uid="{00000000-0005-0000-0000-000099480000}"/>
    <cellStyle name="20% - Accent4 98 5 2 2 3" xfId="19073" xr:uid="{00000000-0005-0000-0000-00009A480000}"/>
    <cellStyle name="20% - Accent4 98 5 2 3" xfId="19074" xr:uid="{00000000-0005-0000-0000-00009B480000}"/>
    <cellStyle name="20% - Accent4 98 5 2 3 2" xfId="19075" xr:uid="{00000000-0005-0000-0000-00009C480000}"/>
    <cellStyle name="20% - Accent4 98 5 2 4" xfId="19076" xr:uid="{00000000-0005-0000-0000-00009D480000}"/>
    <cellStyle name="20% - Accent4 98 5 2 5" xfId="19077" xr:uid="{00000000-0005-0000-0000-00009E480000}"/>
    <cellStyle name="20% - Accent4 98 5 3" xfId="19078" xr:uid="{00000000-0005-0000-0000-00009F480000}"/>
    <cellStyle name="20% - Accent4 98 5 3 2" xfId="19079" xr:uid="{00000000-0005-0000-0000-0000A0480000}"/>
    <cellStyle name="20% - Accent4 98 5 3 2 2" xfId="19080" xr:uid="{00000000-0005-0000-0000-0000A1480000}"/>
    <cellStyle name="20% - Accent4 98 5 3 3" xfId="19081" xr:uid="{00000000-0005-0000-0000-0000A2480000}"/>
    <cellStyle name="20% - Accent4 98 5 4" xfId="19082" xr:uid="{00000000-0005-0000-0000-0000A3480000}"/>
    <cellStyle name="20% - Accent4 98 5 4 2" xfId="19083" xr:uid="{00000000-0005-0000-0000-0000A4480000}"/>
    <cellStyle name="20% - Accent4 98 5 5" xfId="19084" xr:uid="{00000000-0005-0000-0000-0000A5480000}"/>
    <cellStyle name="20% - Accent4 98 5 6" xfId="19085" xr:uid="{00000000-0005-0000-0000-0000A6480000}"/>
    <cellStyle name="20% - Accent4 98 6" xfId="19086" xr:uid="{00000000-0005-0000-0000-0000A7480000}"/>
    <cellStyle name="20% - Accent4 98 6 2" xfId="19087" xr:uid="{00000000-0005-0000-0000-0000A8480000}"/>
    <cellStyle name="20% - Accent4 98 6 2 2" xfId="19088" xr:uid="{00000000-0005-0000-0000-0000A9480000}"/>
    <cellStyle name="20% - Accent4 98 6 2 2 2" xfId="19089" xr:uid="{00000000-0005-0000-0000-0000AA480000}"/>
    <cellStyle name="20% - Accent4 98 6 2 3" xfId="19090" xr:uid="{00000000-0005-0000-0000-0000AB480000}"/>
    <cellStyle name="20% - Accent4 98 6 3" xfId="19091" xr:uid="{00000000-0005-0000-0000-0000AC480000}"/>
    <cellStyle name="20% - Accent4 98 6 3 2" xfId="19092" xr:uid="{00000000-0005-0000-0000-0000AD480000}"/>
    <cellStyle name="20% - Accent4 98 6 4" xfId="19093" xr:uid="{00000000-0005-0000-0000-0000AE480000}"/>
    <cellStyle name="20% - Accent4 98 6 5" xfId="19094" xr:uid="{00000000-0005-0000-0000-0000AF480000}"/>
    <cellStyle name="20% - Accent4 98 7" xfId="19095" xr:uid="{00000000-0005-0000-0000-0000B0480000}"/>
    <cellStyle name="20% - Accent4 98 7 2" xfId="19096" xr:uid="{00000000-0005-0000-0000-0000B1480000}"/>
    <cellStyle name="20% - Accent4 98 7 2 2" xfId="19097" xr:uid="{00000000-0005-0000-0000-0000B2480000}"/>
    <cellStyle name="20% - Accent4 98 7 3" xfId="19098" xr:uid="{00000000-0005-0000-0000-0000B3480000}"/>
    <cellStyle name="20% - Accent4 98 8" xfId="19099" xr:uid="{00000000-0005-0000-0000-0000B4480000}"/>
    <cellStyle name="20% - Accent4 98 8 2" xfId="19100" xr:uid="{00000000-0005-0000-0000-0000B5480000}"/>
    <cellStyle name="20% - Accent4 98 9" xfId="19101" xr:uid="{00000000-0005-0000-0000-0000B6480000}"/>
    <cellStyle name="20% - Accent4 98 9 2" xfId="19102" xr:uid="{00000000-0005-0000-0000-0000B7480000}"/>
    <cellStyle name="20% - Accent4 99" xfId="19103" xr:uid="{00000000-0005-0000-0000-0000B8480000}"/>
    <cellStyle name="20% - Accent4 99 10" xfId="19104" xr:uid="{00000000-0005-0000-0000-0000B9480000}"/>
    <cellStyle name="20% - Accent4 99 2" xfId="19105" xr:uid="{00000000-0005-0000-0000-0000BA480000}"/>
    <cellStyle name="20% - Accent4 99 2 2" xfId="19106" xr:uid="{00000000-0005-0000-0000-0000BB480000}"/>
    <cellStyle name="20% - Accent4 99 2 2 2" xfId="19107" xr:uid="{00000000-0005-0000-0000-0000BC480000}"/>
    <cellStyle name="20% - Accent4 99 2 2 2 2" xfId="19108" xr:uid="{00000000-0005-0000-0000-0000BD480000}"/>
    <cellStyle name="20% - Accent4 99 2 2 2 2 2" xfId="19109" xr:uid="{00000000-0005-0000-0000-0000BE480000}"/>
    <cellStyle name="20% - Accent4 99 2 2 2 2 2 2" xfId="19110" xr:uid="{00000000-0005-0000-0000-0000BF480000}"/>
    <cellStyle name="20% - Accent4 99 2 2 2 2 3" xfId="19111" xr:uid="{00000000-0005-0000-0000-0000C0480000}"/>
    <cellStyle name="20% - Accent4 99 2 2 2 3" xfId="19112" xr:uid="{00000000-0005-0000-0000-0000C1480000}"/>
    <cellStyle name="20% - Accent4 99 2 2 2 3 2" xfId="19113" xr:uid="{00000000-0005-0000-0000-0000C2480000}"/>
    <cellStyle name="20% - Accent4 99 2 2 2 4" xfId="19114" xr:uid="{00000000-0005-0000-0000-0000C3480000}"/>
    <cellStyle name="20% - Accent4 99 2 2 2 5" xfId="19115" xr:uid="{00000000-0005-0000-0000-0000C4480000}"/>
    <cellStyle name="20% - Accent4 99 2 2 3" xfId="19116" xr:uid="{00000000-0005-0000-0000-0000C5480000}"/>
    <cellStyle name="20% - Accent4 99 2 2 3 2" xfId="19117" xr:uid="{00000000-0005-0000-0000-0000C6480000}"/>
    <cellStyle name="20% - Accent4 99 2 2 3 2 2" xfId="19118" xr:uid="{00000000-0005-0000-0000-0000C7480000}"/>
    <cellStyle name="20% - Accent4 99 2 2 3 3" xfId="19119" xr:uid="{00000000-0005-0000-0000-0000C8480000}"/>
    <cellStyle name="20% - Accent4 99 2 2 4" xfId="19120" xr:uid="{00000000-0005-0000-0000-0000C9480000}"/>
    <cellStyle name="20% - Accent4 99 2 2 4 2" xfId="19121" xr:uid="{00000000-0005-0000-0000-0000CA480000}"/>
    <cellStyle name="20% - Accent4 99 2 2 5" xfId="19122" xr:uid="{00000000-0005-0000-0000-0000CB480000}"/>
    <cellStyle name="20% - Accent4 99 2 2 6" xfId="19123" xr:uid="{00000000-0005-0000-0000-0000CC480000}"/>
    <cellStyle name="20% - Accent4 99 2 3" xfId="19124" xr:uid="{00000000-0005-0000-0000-0000CD480000}"/>
    <cellStyle name="20% - Accent4 99 2 3 2" xfId="19125" xr:uid="{00000000-0005-0000-0000-0000CE480000}"/>
    <cellStyle name="20% - Accent4 99 2 3 2 2" xfId="19126" xr:uid="{00000000-0005-0000-0000-0000CF480000}"/>
    <cellStyle name="20% - Accent4 99 2 3 2 2 2" xfId="19127" xr:uid="{00000000-0005-0000-0000-0000D0480000}"/>
    <cellStyle name="20% - Accent4 99 2 3 2 3" xfId="19128" xr:uid="{00000000-0005-0000-0000-0000D1480000}"/>
    <cellStyle name="20% - Accent4 99 2 3 3" xfId="19129" xr:uid="{00000000-0005-0000-0000-0000D2480000}"/>
    <cellStyle name="20% - Accent4 99 2 3 3 2" xfId="19130" xr:uid="{00000000-0005-0000-0000-0000D3480000}"/>
    <cellStyle name="20% - Accent4 99 2 3 4" xfId="19131" xr:uid="{00000000-0005-0000-0000-0000D4480000}"/>
    <cellStyle name="20% - Accent4 99 2 3 5" xfId="19132" xr:uid="{00000000-0005-0000-0000-0000D5480000}"/>
    <cellStyle name="20% - Accent4 99 2 4" xfId="19133" xr:uid="{00000000-0005-0000-0000-0000D6480000}"/>
    <cellStyle name="20% - Accent4 99 2 4 2" xfId="19134" xr:uid="{00000000-0005-0000-0000-0000D7480000}"/>
    <cellStyle name="20% - Accent4 99 2 4 2 2" xfId="19135" xr:uid="{00000000-0005-0000-0000-0000D8480000}"/>
    <cellStyle name="20% - Accent4 99 2 4 3" xfId="19136" xr:uid="{00000000-0005-0000-0000-0000D9480000}"/>
    <cellStyle name="20% - Accent4 99 2 5" xfId="19137" xr:uid="{00000000-0005-0000-0000-0000DA480000}"/>
    <cellStyle name="20% - Accent4 99 2 5 2" xfId="19138" xr:uid="{00000000-0005-0000-0000-0000DB480000}"/>
    <cellStyle name="20% - Accent4 99 2 6" xfId="19139" xr:uid="{00000000-0005-0000-0000-0000DC480000}"/>
    <cellStyle name="20% - Accent4 99 2 7" xfId="19140" xr:uid="{00000000-0005-0000-0000-0000DD480000}"/>
    <cellStyle name="20% - Accent4 99 3" xfId="19141" xr:uid="{00000000-0005-0000-0000-0000DE480000}"/>
    <cellStyle name="20% - Accent4 99 3 2" xfId="19142" xr:uid="{00000000-0005-0000-0000-0000DF480000}"/>
    <cellStyle name="20% - Accent4 99 3 2 2" xfId="19143" xr:uid="{00000000-0005-0000-0000-0000E0480000}"/>
    <cellStyle name="20% - Accent4 99 3 2 2 2" xfId="19144" xr:uid="{00000000-0005-0000-0000-0000E1480000}"/>
    <cellStyle name="20% - Accent4 99 3 2 2 2 2" xfId="19145" xr:uid="{00000000-0005-0000-0000-0000E2480000}"/>
    <cellStyle name="20% - Accent4 99 3 2 2 2 2 2" xfId="19146" xr:uid="{00000000-0005-0000-0000-0000E3480000}"/>
    <cellStyle name="20% - Accent4 99 3 2 2 2 3" xfId="19147" xr:uid="{00000000-0005-0000-0000-0000E4480000}"/>
    <cellStyle name="20% - Accent4 99 3 2 2 3" xfId="19148" xr:uid="{00000000-0005-0000-0000-0000E5480000}"/>
    <cellStyle name="20% - Accent4 99 3 2 2 3 2" xfId="19149" xr:uid="{00000000-0005-0000-0000-0000E6480000}"/>
    <cellStyle name="20% - Accent4 99 3 2 2 4" xfId="19150" xr:uid="{00000000-0005-0000-0000-0000E7480000}"/>
    <cellStyle name="20% - Accent4 99 3 2 2 5" xfId="19151" xr:uid="{00000000-0005-0000-0000-0000E8480000}"/>
    <cellStyle name="20% - Accent4 99 3 2 3" xfId="19152" xr:uid="{00000000-0005-0000-0000-0000E9480000}"/>
    <cellStyle name="20% - Accent4 99 3 2 3 2" xfId="19153" xr:uid="{00000000-0005-0000-0000-0000EA480000}"/>
    <cellStyle name="20% - Accent4 99 3 2 3 2 2" xfId="19154" xr:uid="{00000000-0005-0000-0000-0000EB480000}"/>
    <cellStyle name="20% - Accent4 99 3 2 3 3" xfId="19155" xr:uid="{00000000-0005-0000-0000-0000EC480000}"/>
    <cellStyle name="20% - Accent4 99 3 2 4" xfId="19156" xr:uid="{00000000-0005-0000-0000-0000ED480000}"/>
    <cellStyle name="20% - Accent4 99 3 2 4 2" xfId="19157" xr:uid="{00000000-0005-0000-0000-0000EE480000}"/>
    <cellStyle name="20% - Accent4 99 3 2 5" xfId="19158" xr:uid="{00000000-0005-0000-0000-0000EF480000}"/>
    <cellStyle name="20% - Accent4 99 3 2 6" xfId="19159" xr:uid="{00000000-0005-0000-0000-0000F0480000}"/>
    <cellStyle name="20% - Accent4 99 3 3" xfId="19160" xr:uid="{00000000-0005-0000-0000-0000F1480000}"/>
    <cellStyle name="20% - Accent4 99 3 3 2" xfId="19161" xr:uid="{00000000-0005-0000-0000-0000F2480000}"/>
    <cellStyle name="20% - Accent4 99 3 3 2 2" xfId="19162" xr:uid="{00000000-0005-0000-0000-0000F3480000}"/>
    <cellStyle name="20% - Accent4 99 3 3 2 2 2" xfId="19163" xr:uid="{00000000-0005-0000-0000-0000F4480000}"/>
    <cellStyle name="20% - Accent4 99 3 3 2 3" xfId="19164" xr:uid="{00000000-0005-0000-0000-0000F5480000}"/>
    <cellStyle name="20% - Accent4 99 3 3 3" xfId="19165" xr:uid="{00000000-0005-0000-0000-0000F6480000}"/>
    <cellStyle name="20% - Accent4 99 3 3 3 2" xfId="19166" xr:uid="{00000000-0005-0000-0000-0000F7480000}"/>
    <cellStyle name="20% - Accent4 99 3 3 4" xfId="19167" xr:uid="{00000000-0005-0000-0000-0000F8480000}"/>
    <cellStyle name="20% - Accent4 99 3 3 5" xfId="19168" xr:uid="{00000000-0005-0000-0000-0000F9480000}"/>
    <cellStyle name="20% - Accent4 99 3 4" xfId="19169" xr:uid="{00000000-0005-0000-0000-0000FA480000}"/>
    <cellStyle name="20% - Accent4 99 3 4 2" xfId="19170" xr:uid="{00000000-0005-0000-0000-0000FB480000}"/>
    <cellStyle name="20% - Accent4 99 3 4 2 2" xfId="19171" xr:uid="{00000000-0005-0000-0000-0000FC480000}"/>
    <cellStyle name="20% - Accent4 99 3 4 3" xfId="19172" xr:uid="{00000000-0005-0000-0000-0000FD480000}"/>
    <cellStyle name="20% - Accent4 99 3 5" xfId="19173" xr:uid="{00000000-0005-0000-0000-0000FE480000}"/>
    <cellStyle name="20% - Accent4 99 3 5 2" xfId="19174" xr:uid="{00000000-0005-0000-0000-0000FF480000}"/>
    <cellStyle name="20% - Accent4 99 3 6" xfId="19175" xr:uid="{00000000-0005-0000-0000-000000490000}"/>
    <cellStyle name="20% - Accent4 99 3 7" xfId="19176" xr:uid="{00000000-0005-0000-0000-000001490000}"/>
    <cellStyle name="20% - Accent4 99 4" xfId="19177" xr:uid="{00000000-0005-0000-0000-000002490000}"/>
    <cellStyle name="20% - Accent4 99 4 2" xfId="19178" xr:uid="{00000000-0005-0000-0000-000003490000}"/>
    <cellStyle name="20% - Accent4 99 4 2 2" xfId="19179" xr:uid="{00000000-0005-0000-0000-000004490000}"/>
    <cellStyle name="20% - Accent4 99 4 2 2 2" xfId="19180" xr:uid="{00000000-0005-0000-0000-000005490000}"/>
    <cellStyle name="20% - Accent4 99 4 2 2 2 2" xfId="19181" xr:uid="{00000000-0005-0000-0000-000006490000}"/>
    <cellStyle name="20% - Accent4 99 4 2 2 3" xfId="19182" xr:uid="{00000000-0005-0000-0000-000007490000}"/>
    <cellStyle name="20% - Accent4 99 4 2 3" xfId="19183" xr:uid="{00000000-0005-0000-0000-000008490000}"/>
    <cellStyle name="20% - Accent4 99 4 2 3 2" xfId="19184" xr:uid="{00000000-0005-0000-0000-000009490000}"/>
    <cellStyle name="20% - Accent4 99 4 2 4" xfId="19185" xr:uid="{00000000-0005-0000-0000-00000A490000}"/>
    <cellStyle name="20% - Accent4 99 4 2 5" xfId="19186" xr:uid="{00000000-0005-0000-0000-00000B490000}"/>
    <cellStyle name="20% - Accent4 99 4 3" xfId="19187" xr:uid="{00000000-0005-0000-0000-00000C490000}"/>
    <cellStyle name="20% - Accent4 99 4 3 2" xfId="19188" xr:uid="{00000000-0005-0000-0000-00000D490000}"/>
    <cellStyle name="20% - Accent4 99 4 3 2 2" xfId="19189" xr:uid="{00000000-0005-0000-0000-00000E490000}"/>
    <cellStyle name="20% - Accent4 99 4 3 3" xfId="19190" xr:uid="{00000000-0005-0000-0000-00000F490000}"/>
    <cellStyle name="20% - Accent4 99 4 4" xfId="19191" xr:uid="{00000000-0005-0000-0000-000010490000}"/>
    <cellStyle name="20% - Accent4 99 4 4 2" xfId="19192" xr:uid="{00000000-0005-0000-0000-000011490000}"/>
    <cellStyle name="20% - Accent4 99 4 5" xfId="19193" xr:uid="{00000000-0005-0000-0000-000012490000}"/>
    <cellStyle name="20% - Accent4 99 4 6" xfId="19194" xr:uid="{00000000-0005-0000-0000-000013490000}"/>
    <cellStyle name="20% - Accent4 99 5" xfId="19195" xr:uid="{00000000-0005-0000-0000-000014490000}"/>
    <cellStyle name="20% - Accent4 99 5 2" xfId="19196" xr:uid="{00000000-0005-0000-0000-000015490000}"/>
    <cellStyle name="20% - Accent4 99 5 2 2" xfId="19197" xr:uid="{00000000-0005-0000-0000-000016490000}"/>
    <cellStyle name="20% - Accent4 99 5 2 2 2" xfId="19198" xr:uid="{00000000-0005-0000-0000-000017490000}"/>
    <cellStyle name="20% - Accent4 99 5 2 2 2 2" xfId="19199" xr:uid="{00000000-0005-0000-0000-000018490000}"/>
    <cellStyle name="20% - Accent4 99 5 2 2 3" xfId="19200" xr:uid="{00000000-0005-0000-0000-000019490000}"/>
    <cellStyle name="20% - Accent4 99 5 2 3" xfId="19201" xr:uid="{00000000-0005-0000-0000-00001A490000}"/>
    <cellStyle name="20% - Accent4 99 5 2 3 2" xfId="19202" xr:uid="{00000000-0005-0000-0000-00001B490000}"/>
    <cellStyle name="20% - Accent4 99 5 2 4" xfId="19203" xr:uid="{00000000-0005-0000-0000-00001C490000}"/>
    <cellStyle name="20% - Accent4 99 5 2 5" xfId="19204" xr:uid="{00000000-0005-0000-0000-00001D490000}"/>
    <cellStyle name="20% - Accent4 99 5 3" xfId="19205" xr:uid="{00000000-0005-0000-0000-00001E490000}"/>
    <cellStyle name="20% - Accent4 99 5 3 2" xfId="19206" xr:uid="{00000000-0005-0000-0000-00001F490000}"/>
    <cellStyle name="20% - Accent4 99 5 3 2 2" xfId="19207" xr:uid="{00000000-0005-0000-0000-000020490000}"/>
    <cellStyle name="20% - Accent4 99 5 3 3" xfId="19208" xr:uid="{00000000-0005-0000-0000-000021490000}"/>
    <cellStyle name="20% - Accent4 99 5 4" xfId="19209" xr:uid="{00000000-0005-0000-0000-000022490000}"/>
    <cellStyle name="20% - Accent4 99 5 4 2" xfId="19210" xr:uid="{00000000-0005-0000-0000-000023490000}"/>
    <cellStyle name="20% - Accent4 99 5 5" xfId="19211" xr:uid="{00000000-0005-0000-0000-000024490000}"/>
    <cellStyle name="20% - Accent4 99 5 6" xfId="19212" xr:uid="{00000000-0005-0000-0000-000025490000}"/>
    <cellStyle name="20% - Accent4 99 6" xfId="19213" xr:uid="{00000000-0005-0000-0000-000026490000}"/>
    <cellStyle name="20% - Accent4 99 6 2" xfId="19214" xr:uid="{00000000-0005-0000-0000-000027490000}"/>
    <cellStyle name="20% - Accent4 99 6 2 2" xfId="19215" xr:uid="{00000000-0005-0000-0000-000028490000}"/>
    <cellStyle name="20% - Accent4 99 6 2 2 2" xfId="19216" xr:uid="{00000000-0005-0000-0000-000029490000}"/>
    <cellStyle name="20% - Accent4 99 6 2 3" xfId="19217" xr:uid="{00000000-0005-0000-0000-00002A490000}"/>
    <cellStyle name="20% - Accent4 99 6 3" xfId="19218" xr:uid="{00000000-0005-0000-0000-00002B490000}"/>
    <cellStyle name="20% - Accent4 99 6 3 2" xfId="19219" xr:uid="{00000000-0005-0000-0000-00002C490000}"/>
    <cellStyle name="20% - Accent4 99 6 4" xfId="19220" xr:uid="{00000000-0005-0000-0000-00002D490000}"/>
    <cellStyle name="20% - Accent4 99 6 5" xfId="19221" xr:uid="{00000000-0005-0000-0000-00002E490000}"/>
    <cellStyle name="20% - Accent4 99 7" xfId="19222" xr:uid="{00000000-0005-0000-0000-00002F490000}"/>
    <cellStyle name="20% - Accent4 99 7 2" xfId="19223" xr:uid="{00000000-0005-0000-0000-000030490000}"/>
    <cellStyle name="20% - Accent4 99 7 2 2" xfId="19224" xr:uid="{00000000-0005-0000-0000-000031490000}"/>
    <cellStyle name="20% - Accent4 99 7 3" xfId="19225" xr:uid="{00000000-0005-0000-0000-000032490000}"/>
    <cellStyle name="20% - Accent4 99 8" xfId="19226" xr:uid="{00000000-0005-0000-0000-000033490000}"/>
    <cellStyle name="20% - Accent4 99 8 2" xfId="19227" xr:uid="{00000000-0005-0000-0000-000034490000}"/>
    <cellStyle name="20% - Accent4 99 9" xfId="19228" xr:uid="{00000000-0005-0000-0000-000035490000}"/>
    <cellStyle name="20% - Accent4 99 9 2" xfId="19229" xr:uid="{00000000-0005-0000-0000-000036490000}"/>
    <cellStyle name="20% - Accent5 10" xfId="19230" xr:uid="{00000000-0005-0000-0000-000037490000}"/>
    <cellStyle name="20% - Accent5 10 2" xfId="19231" xr:uid="{00000000-0005-0000-0000-000038490000}"/>
    <cellStyle name="20% - Accent5 10 2 2" xfId="19232" xr:uid="{00000000-0005-0000-0000-000039490000}"/>
    <cellStyle name="20% - Accent5 10 3" xfId="19233" xr:uid="{00000000-0005-0000-0000-00003A490000}"/>
    <cellStyle name="20% - Accent5 10 3 2" xfId="19234" xr:uid="{00000000-0005-0000-0000-00003B490000}"/>
    <cellStyle name="20% - Accent5 100" xfId="19235" xr:uid="{00000000-0005-0000-0000-00003C490000}"/>
    <cellStyle name="20% - Accent5 100 10" xfId="19236" xr:uid="{00000000-0005-0000-0000-00003D490000}"/>
    <cellStyle name="20% - Accent5 100 2" xfId="19237" xr:uid="{00000000-0005-0000-0000-00003E490000}"/>
    <cellStyle name="20% - Accent5 100 2 2" xfId="19238" xr:uid="{00000000-0005-0000-0000-00003F490000}"/>
    <cellStyle name="20% - Accent5 100 2 2 2" xfId="19239" xr:uid="{00000000-0005-0000-0000-000040490000}"/>
    <cellStyle name="20% - Accent5 100 2 2 2 2" xfId="19240" xr:uid="{00000000-0005-0000-0000-000041490000}"/>
    <cellStyle name="20% - Accent5 100 2 2 2 2 2" xfId="19241" xr:uid="{00000000-0005-0000-0000-000042490000}"/>
    <cellStyle name="20% - Accent5 100 2 2 2 2 2 2" xfId="19242" xr:uid="{00000000-0005-0000-0000-000043490000}"/>
    <cellStyle name="20% - Accent5 100 2 2 2 2 3" xfId="19243" xr:uid="{00000000-0005-0000-0000-000044490000}"/>
    <cellStyle name="20% - Accent5 100 2 2 2 3" xfId="19244" xr:uid="{00000000-0005-0000-0000-000045490000}"/>
    <cellStyle name="20% - Accent5 100 2 2 2 3 2" xfId="19245" xr:uid="{00000000-0005-0000-0000-000046490000}"/>
    <cellStyle name="20% - Accent5 100 2 2 2 4" xfId="19246" xr:uid="{00000000-0005-0000-0000-000047490000}"/>
    <cellStyle name="20% - Accent5 100 2 2 2 5" xfId="19247" xr:uid="{00000000-0005-0000-0000-000048490000}"/>
    <cellStyle name="20% - Accent5 100 2 2 3" xfId="19248" xr:uid="{00000000-0005-0000-0000-000049490000}"/>
    <cellStyle name="20% - Accent5 100 2 2 3 2" xfId="19249" xr:uid="{00000000-0005-0000-0000-00004A490000}"/>
    <cellStyle name="20% - Accent5 100 2 2 3 2 2" xfId="19250" xr:uid="{00000000-0005-0000-0000-00004B490000}"/>
    <cellStyle name="20% - Accent5 100 2 2 3 3" xfId="19251" xr:uid="{00000000-0005-0000-0000-00004C490000}"/>
    <cellStyle name="20% - Accent5 100 2 2 4" xfId="19252" xr:uid="{00000000-0005-0000-0000-00004D490000}"/>
    <cellStyle name="20% - Accent5 100 2 2 4 2" xfId="19253" xr:uid="{00000000-0005-0000-0000-00004E490000}"/>
    <cellStyle name="20% - Accent5 100 2 2 5" xfId="19254" xr:uid="{00000000-0005-0000-0000-00004F490000}"/>
    <cellStyle name="20% - Accent5 100 2 2 6" xfId="19255" xr:uid="{00000000-0005-0000-0000-000050490000}"/>
    <cellStyle name="20% - Accent5 100 2 3" xfId="19256" xr:uid="{00000000-0005-0000-0000-000051490000}"/>
    <cellStyle name="20% - Accent5 100 2 3 2" xfId="19257" xr:uid="{00000000-0005-0000-0000-000052490000}"/>
    <cellStyle name="20% - Accent5 100 2 3 2 2" xfId="19258" xr:uid="{00000000-0005-0000-0000-000053490000}"/>
    <cellStyle name="20% - Accent5 100 2 3 2 2 2" xfId="19259" xr:uid="{00000000-0005-0000-0000-000054490000}"/>
    <cellStyle name="20% - Accent5 100 2 3 2 3" xfId="19260" xr:uid="{00000000-0005-0000-0000-000055490000}"/>
    <cellStyle name="20% - Accent5 100 2 3 3" xfId="19261" xr:uid="{00000000-0005-0000-0000-000056490000}"/>
    <cellStyle name="20% - Accent5 100 2 3 3 2" xfId="19262" xr:uid="{00000000-0005-0000-0000-000057490000}"/>
    <cellStyle name="20% - Accent5 100 2 3 4" xfId="19263" xr:uid="{00000000-0005-0000-0000-000058490000}"/>
    <cellStyle name="20% - Accent5 100 2 3 5" xfId="19264" xr:uid="{00000000-0005-0000-0000-000059490000}"/>
    <cellStyle name="20% - Accent5 100 2 4" xfId="19265" xr:uid="{00000000-0005-0000-0000-00005A490000}"/>
    <cellStyle name="20% - Accent5 100 2 4 2" xfId="19266" xr:uid="{00000000-0005-0000-0000-00005B490000}"/>
    <cellStyle name="20% - Accent5 100 2 4 2 2" xfId="19267" xr:uid="{00000000-0005-0000-0000-00005C490000}"/>
    <cellStyle name="20% - Accent5 100 2 4 3" xfId="19268" xr:uid="{00000000-0005-0000-0000-00005D490000}"/>
    <cellStyle name="20% - Accent5 100 2 5" xfId="19269" xr:uid="{00000000-0005-0000-0000-00005E490000}"/>
    <cellStyle name="20% - Accent5 100 2 5 2" xfId="19270" xr:uid="{00000000-0005-0000-0000-00005F490000}"/>
    <cellStyle name="20% - Accent5 100 2 6" xfId="19271" xr:uid="{00000000-0005-0000-0000-000060490000}"/>
    <cellStyle name="20% - Accent5 100 2 7" xfId="19272" xr:uid="{00000000-0005-0000-0000-000061490000}"/>
    <cellStyle name="20% - Accent5 100 3" xfId="19273" xr:uid="{00000000-0005-0000-0000-000062490000}"/>
    <cellStyle name="20% - Accent5 100 3 2" xfId="19274" xr:uid="{00000000-0005-0000-0000-000063490000}"/>
    <cellStyle name="20% - Accent5 100 3 2 2" xfId="19275" xr:uid="{00000000-0005-0000-0000-000064490000}"/>
    <cellStyle name="20% - Accent5 100 3 2 2 2" xfId="19276" xr:uid="{00000000-0005-0000-0000-000065490000}"/>
    <cellStyle name="20% - Accent5 100 3 2 2 2 2" xfId="19277" xr:uid="{00000000-0005-0000-0000-000066490000}"/>
    <cellStyle name="20% - Accent5 100 3 2 2 2 2 2" xfId="19278" xr:uid="{00000000-0005-0000-0000-000067490000}"/>
    <cellStyle name="20% - Accent5 100 3 2 2 2 3" xfId="19279" xr:uid="{00000000-0005-0000-0000-000068490000}"/>
    <cellStyle name="20% - Accent5 100 3 2 2 3" xfId="19280" xr:uid="{00000000-0005-0000-0000-000069490000}"/>
    <cellStyle name="20% - Accent5 100 3 2 2 3 2" xfId="19281" xr:uid="{00000000-0005-0000-0000-00006A490000}"/>
    <cellStyle name="20% - Accent5 100 3 2 2 4" xfId="19282" xr:uid="{00000000-0005-0000-0000-00006B490000}"/>
    <cellStyle name="20% - Accent5 100 3 2 2 5" xfId="19283" xr:uid="{00000000-0005-0000-0000-00006C490000}"/>
    <cellStyle name="20% - Accent5 100 3 2 3" xfId="19284" xr:uid="{00000000-0005-0000-0000-00006D490000}"/>
    <cellStyle name="20% - Accent5 100 3 2 3 2" xfId="19285" xr:uid="{00000000-0005-0000-0000-00006E490000}"/>
    <cellStyle name="20% - Accent5 100 3 2 3 2 2" xfId="19286" xr:uid="{00000000-0005-0000-0000-00006F490000}"/>
    <cellStyle name="20% - Accent5 100 3 2 3 3" xfId="19287" xr:uid="{00000000-0005-0000-0000-000070490000}"/>
    <cellStyle name="20% - Accent5 100 3 2 4" xfId="19288" xr:uid="{00000000-0005-0000-0000-000071490000}"/>
    <cellStyle name="20% - Accent5 100 3 2 4 2" xfId="19289" xr:uid="{00000000-0005-0000-0000-000072490000}"/>
    <cellStyle name="20% - Accent5 100 3 2 5" xfId="19290" xr:uid="{00000000-0005-0000-0000-000073490000}"/>
    <cellStyle name="20% - Accent5 100 3 2 6" xfId="19291" xr:uid="{00000000-0005-0000-0000-000074490000}"/>
    <cellStyle name="20% - Accent5 100 3 3" xfId="19292" xr:uid="{00000000-0005-0000-0000-000075490000}"/>
    <cellStyle name="20% - Accent5 100 3 3 2" xfId="19293" xr:uid="{00000000-0005-0000-0000-000076490000}"/>
    <cellStyle name="20% - Accent5 100 3 3 2 2" xfId="19294" xr:uid="{00000000-0005-0000-0000-000077490000}"/>
    <cellStyle name="20% - Accent5 100 3 3 2 2 2" xfId="19295" xr:uid="{00000000-0005-0000-0000-000078490000}"/>
    <cellStyle name="20% - Accent5 100 3 3 2 3" xfId="19296" xr:uid="{00000000-0005-0000-0000-000079490000}"/>
    <cellStyle name="20% - Accent5 100 3 3 3" xfId="19297" xr:uid="{00000000-0005-0000-0000-00007A490000}"/>
    <cellStyle name="20% - Accent5 100 3 3 3 2" xfId="19298" xr:uid="{00000000-0005-0000-0000-00007B490000}"/>
    <cellStyle name="20% - Accent5 100 3 3 4" xfId="19299" xr:uid="{00000000-0005-0000-0000-00007C490000}"/>
    <cellStyle name="20% - Accent5 100 3 3 5" xfId="19300" xr:uid="{00000000-0005-0000-0000-00007D490000}"/>
    <cellStyle name="20% - Accent5 100 3 4" xfId="19301" xr:uid="{00000000-0005-0000-0000-00007E490000}"/>
    <cellStyle name="20% - Accent5 100 3 4 2" xfId="19302" xr:uid="{00000000-0005-0000-0000-00007F490000}"/>
    <cellStyle name="20% - Accent5 100 3 4 2 2" xfId="19303" xr:uid="{00000000-0005-0000-0000-000080490000}"/>
    <cellStyle name="20% - Accent5 100 3 4 3" xfId="19304" xr:uid="{00000000-0005-0000-0000-000081490000}"/>
    <cellStyle name="20% - Accent5 100 3 5" xfId="19305" xr:uid="{00000000-0005-0000-0000-000082490000}"/>
    <cellStyle name="20% - Accent5 100 3 5 2" xfId="19306" xr:uid="{00000000-0005-0000-0000-000083490000}"/>
    <cellStyle name="20% - Accent5 100 3 6" xfId="19307" xr:uid="{00000000-0005-0000-0000-000084490000}"/>
    <cellStyle name="20% - Accent5 100 3 7" xfId="19308" xr:uid="{00000000-0005-0000-0000-000085490000}"/>
    <cellStyle name="20% - Accent5 100 4" xfId="19309" xr:uid="{00000000-0005-0000-0000-000086490000}"/>
    <cellStyle name="20% - Accent5 100 4 2" xfId="19310" xr:uid="{00000000-0005-0000-0000-000087490000}"/>
    <cellStyle name="20% - Accent5 100 4 2 2" xfId="19311" xr:uid="{00000000-0005-0000-0000-000088490000}"/>
    <cellStyle name="20% - Accent5 100 4 2 2 2" xfId="19312" xr:uid="{00000000-0005-0000-0000-000089490000}"/>
    <cellStyle name="20% - Accent5 100 4 2 2 2 2" xfId="19313" xr:uid="{00000000-0005-0000-0000-00008A490000}"/>
    <cellStyle name="20% - Accent5 100 4 2 2 3" xfId="19314" xr:uid="{00000000-0005-0000-0000-00008B490000}"/>
    <cellStyle name="20% - Accent5 100 4 2 3" xfId="19315" xr:uid="{00000000-0005-0000-0000-00008C490000}"/>
    <cellStyle name="20% - Accent5 100 4 2 3 2" xfId="19316" xr:uid="{00000000-0005-0000-0000-00008D490000}"/>
    <cellStyle name="20% - Accent5 100 4 2 4" xfId="19317" xr:uid="{00000000-0005-0000-0000-00008E490000}"/>
    <cellStyle name="20% - Accent5 100 4 2 5" xfId="19318" xr:uid="{00000000-0005-0000-0000-00008F490000}"/>
    <cellStyle name="20% - Accent5 100 4 3" xfId="19319" xr:uid="{00000000-0005-0000-0000-000090490000}"/>
    <cellStyle name="20% - Accent5 100 4 3 2" xfId="19320" xr:uid="{00000000-0005-0000-0000-000091490000}"/>
    <cellStyle name="20% - Accent5 100 4 3 2 2" xfId="19321" xr:uid="{00000000-0005-0000-0000-000092490000}"/>
    <cellStyle name="20% - Accent5 100 4 3 3" xfId="19322" xr:uid="{00000000-0005-0000-0000-000093490000}"/>
    <cellStyle name="20% - Accent5 100 4 4" xfId="19323" xr:uid="{00000000-0005-0000-0000-000094490000}"/>
    <cellStyle name="20% - Accent5 100 4 4 2" xfId="19324" xr:uid="{00000000-0005-0000-0000-000095490000}"/>
    <cellStyle name="20% - Accent5 100 4 5" xfId="19325" xr:uid="{00000000-0005-0000-0000-000096490000}"/>
    <cellStyle name="20% - Accent5 100 4 6" xfId="19326" xr:uid="{00000000-0005-0000-0000-000097490000}"/>
    <cellStyle name="20% - Accent5 100 5" xfId="19327" xr:uid="{00000000-0005-0000-0000-000098490000}"/>
    <cellStyle name="20% - Accent5 100 5 2" xfId="19328" xr:uid="{00000000-0005-0000-0000-000099490000}"/>
    <cellStyle name="20% - Accent5 100 5 2 2" xfId="19329" xr:uid="{00000000-0005-0000-0000-00009A490000}"/>
    <cellStyle name="20% - Accent5 100 5 2 2 2" xfId="19330" xr:uid="{00000000-0005-0000-0000-00009B490000}"/>
    <cellStyle name="20% - Accent5 100 5 2 2 2 2" xfId="19331" xr:uid="{00000000-0005-0000-0000-00009C490000}"/>
    <cellStyle name="20% - Accent5 100 5 2 2 3" xfId="19332" xr:uid="{00000000-0005-0000-0000-00009D490000}"/>
    <cellStyle name="20% - Accent5 100 5 2 3" xfId="19333" xr:uid="{00000000-0005-0000-0000-00009E490000}"/>
    <cellStyle name="20% - Accent5 100 5 2 3 2" xfId="19334" xr:uid="{00000000-0005-0000-0000-00009F490000}"/>
    <cellStyle name="20% - Accent5 100 5 2 4" xfId="19335" xr:uid="{00000000-0005-0000-0000-0000A0490000}"/>
    <cellStyle name="20% - Accent5 100 5 2 5" xfId="19336" xr:uid="{00000000-0005-0000-0000-0000A1490000}"/>
    <cellStyle name="20% - Accent5 100 5 3" xfId="19337" xr:uid="{00000000-0005-0000-0000-0000A2490000}"/>
    <cellStyle name="20% - Accent5 100 5 3 2" xfId="19338" xr:uid="{00000000-0005-0000-0000-0000A3490000}"/>
    <cellStyle name="20% - Accent5 100 5 3 2 2" xfId="19339" xr:uid="{00000000-0005-0000-0000-0000A4490000}"/>
    <cellStyle name="20% - Accent5 100 5 3 3" xfId="19340" xr:uid="{00000000-0005-0000-0000-0000A5490000}"/>
    <cellStyle name="20% - Accent5 100 5 4" xfId="19341" xr:uid="{00000000-0005-0000-0000-0000A6490000}"/>
    <cellStyle name="20% - Accent5 100 5 4 2" xfId="19342" xr:uid="{00000000-0005-0000-0000-0000A7490000}"/>
    <cellStyle name="20% - Accent5 100 5 5" xfId="19343" xr:uid="{00000000-0005-0000-0000-0000A8490000}"/>
    <cellStyle name="20% - Accent5 100 5 6" xfId="19344" xr:uid="{00000000-0005-0000-0000-0000A9490000}"/>
    <cellStyle name="20% - Accent5 100 6" xfId="19345" xr:uid="{00000000-0005-0000-0000-0000AA490000}"/>
    <cellStyle name="20% - Accent5 100 6 2" xfId="19346" xr:uid="{00000000-0005-0000-0000-0000AB490000}"/>
    <cellStyle name="20% - Accent5 100 6 2 2" xfId="19347" xr:uid="{00000000-0005-0000-0000-0000AC490000}"/>
    <cellStyle name="20% - Accent5 100 6 2 2 2" xfId="19348" xr:uid="{00000000-0005-0000-0000-0000AD490000}"/>
    <cellStyle name="20% - Accent5 100 6 2 3" xfId="19349" xr:uid="{00000000-0005-0000-0000-0000AE490000}"/>
    <cellStyle name="20% - Accent5 100 6 3" xfId="19350" xr:uid="{00000000-0005-0000-0000-0000AF490000}"/>
    <cellStyle name="20% - Accent5 100 6 3 2" xfId="19351" xr:uid="{00000000-0005-0000-0000-0000B0490000}"/>
    <cellStyle name="20% - Accent5 100 6 4" xfId="19352" xr:uid="{00000000-0005-0000-0000-0000B1490000}"/>
    <cellStyle name="20% - Accent5 100 6 5" xfId="19353" xr:uid="{00000000-0005-0000-0000-0000B2490000}"/>
    <cellStyle name="20% - Accent5 100 7" xfId="19354" xr:uid="{00000000-0005-0000-0000-0000B3490000}"/>
    <cellStyle name="20% - Accent5 100 7 2" xfId="19355" xr:uid="{00000000-0005-0000-0000-0000B4490000}"/>
    <cellStyle name="20% - Accent5 100 7 2 2" xfId="19356" xr:uid="{00000000-0005-0000-0000-0000B5490000}"/>
    <cellStyle name="20% - Accent5 100 7 3" xfId="19357" xr:uid="{00000000-0005-0000-0000-0000B6490000}"/>
    <cellStyle name="20% - Accent5 100 8" xfId="19358" xr:uid="{00000000-0005-0000-0000-0000B7490000}"/>
    <cellStyle name="20% - Accent5 100 8 2" xfId="19359" xr:uid="{00000000-0005-0000-0000-0000B8490000}"/>
    <cellStyle name="20% - Accent5 100 9" xfId="19360" xr:uid="{00000000-0005-0000-0000-0000B9490000}"/>
    <cellStyle name="20% - Accent5 100 9 2" xfId="19361" xr:uid="{00000000-0005-0000-0000-0000BA490000}"/>
    <cellStyle name="20% - Accent5 101" xfId="19362" xr:uid="{00000000-0005-0000-0000-0000BB490000}"/>
    <cellStyle name="20% - Accent5 101 10" xfId="19363" xr:uid="{00000000-0005-0000-0000-0000BC490000}"/>
    <cellStyle name="20% - Accent5 101 2" xfId="19364" xr:uid="{00000000-0005-0000-0000-0000BD490000}"/>
    <cellStyle name="20% - Accent5 101 2 2" xfId="19365" xr:uid="{00000000-0005-0000-0000-0000BE490000}"/>
    <cellStyle name="20% - Accent5 101 2 2 2" xfId="19366" xr:uid="{00000000-0005-0000-0000-0000BF490000}"/>
    <cellStyle name="20% - Accent5 101 2 2 2 2" xfId="19367" xr:uid="{00000000-0005-0000-0000-0000C0490000}"/>
    <cellStyle name="20% - Accent5 101 2 2 2 2 2" xfId="19368" xr:uid="{00000000-0005-0000-0000-0000C1490000}"/>
    <cellStyle name="20% - Accent5 101 2 2 2 2 2 2" xfId="19369" xr:uid="{00000000-0005-0000-0000-0000C2490000}"/>
    <cellStyle name="20% - Accent5 101 2 2 2 2 3" xfId="19370" xr:uid="{00000000-0005-0000-0000-0000C3490000}"/>
    <cellStyle name="20% - Accent5 101 2 2 2 3" xfId="19371" xr:uid="{00000000-0005-0000-0000-0000C4490000}"/>
    <cellStyle name="20% - Accent5 101 2 2 2 3 2" xfId="19372" xr:uid="{00000000-0005-0000-0000-0000C5490000}"/>
    <cellStyle name="20% - Accent5 101 2 2 2 4" xfId="19373" xr:uid="{00000000-0005-0000-0000-0000C6490000}"/>
    <cellStyle name="20% - Accent5 101 2 2 2 5" xfId="19374" xr:uid="{00000000-0005-0000-0000-0000C7490000}"/>
    <cellStyle name="20% - Accent5 101 2 2 3" xfId="19375" xr:uid="{00000000-0005-0000-0000-0000C8490000}"/>
    <cellStyle name="20% - Accent5 101 2 2 3 2" xfId="19376" xr:uid="{00000000-0005-0000-0000-0000C9490000}"/>
    <cellStyle name="20% - Accent5 101 2 2 3 2 2" xfId="19377" xr:uid="{00000000-0005-0000-0000-0000CA490000}"/>
    <cellStyle name="20% - Accent5 101 2 2 3 3" xfId="19378" xr:uid="{00000000-0005-0000-0000-0000CB490000}"/>
    <cellStyle name="20% - Accent5 101 2 2 4" xfId="19379" xr:uid="{00000000-0005-0000-0000-0000CC490000}"/>
    <cellStyle name="20% - Accent5 101 2 2 4 2" xfId="19380" xr:uid="{00000000-0005-0000-0000-0000CD490000}"/>
    <cellStyle name="20% - Accent5 101 2 2 5" xfId="19381" xr:uid="{00000000-0005-0000-0000-0000CE490000}"/>
    <cellStyle name="20% - Accent5 101 2 2 6" xfId="19382" xr:uid="{00000000-0005-0000-0000-0000CF490000}"/>
    <cellStyle name="20% - Accent5 101 2 3" xfId="19383" xr:uid="{00000000-0005-0000-0000-0000D0490000}"/>
    <cellStyle name="20% - Accent5 101 2 3 2" xfId="19384" xr:uid="{00000000-0005-0000-0000-0000D1490000}"/>
    <cellStyle name="20% - Accent5 101 2 3 2 2" xfId="19385" xr:uid="{00000000-0005-0000-0000-0000D2490000}"/>
    <cellStyle name="20% - Accent5 101 2 3 2 2 2" xfId="19386" xr:uid="{00000000-0005-0000-0000-0000D3490000}"/>
    <cellStyle name="20% - Accent5 101 2 3 2 3" xfId="19387" xr:uid="{00000000-0005-0000-0000-0000D4490000}"/>
    <cellStyle name="20% - Accent5 101 2 3 3" xfId="19388" xr:uid="{00000000-0005-0000-0000-0000D5490000}"/>
    <cellStyle name="20% - Accent5 101 2 3 3 2" xfId="19389" xr:uid="{00000000-0005-0000-0000-0000D6490000}"/>
    <cellStyle name="20% - Accent5 101 2 3 4" xfId="19390" xr:uid="{00000000-0005-0000-0000-0000D7490000}"/>
    <cellStyle name="20% - Accent5 101 2 3 5" xfId="19391" xr:uid="{00000000-0005-0000-0000-0000D8490000}"/>
    <cellStyle name="20% - Accent5 101 2 4" xfId="19392" xr:uid="{00000000-0005-0000-0000-0000D9490000}"/>
    <cellStyle name="20% - Accent5 101 2 4 2" xfId="19393" xr:uid="{00000000-0005-0000-0000-0000DA490000}"/>
    <cellStyle name="20% - Accent5 101 2 4 2 2" xfId="19394" xr:uid="{00000000-0005-0000-0000-0000DB490000}"/>
    <cellStyle name="20% - Accent5 101 2 4 3" xfId="19395" xr:uid="{00000000-0005-0000-0000-0000DC490000}"/>
    <cellStyle name="20% - Accent5 101 2 5" xfId="19396" xr:uid="{00000000-0005-0000-0000-0000DD490000}"/>
    <cellStyle name="20% - Accent5 101 2 5 2" xfId="19397" xr:uid="{00000000-0005-0000-0000-0000DE490000}"/>
    <cellStyle name="20% - Accent5 101 2 6" xfId="19398" xr:uid="{00000000-0005-0000-0000-0000DF490000}"/>
    <cellStyle name="20% - Accent5 101 2 7" xfId="19399" xr:uid="{00000000-0005-0000-0000-0000E0490000}"/>
    <cellStyle name="20% - Accent5 101 3" xfId="19400" xr:uid="{00000000-0005-0000-0000-0000E1490000}"/>
    <cellStyle name="20% - Accent5 101 3 2" xfId="19401" xr:uid="{00000000-0005-0000-0000-0000E2490000}"/>
    <cellStyle name="20% - Accent5 101 3 2 2" xfId="19402" xr:uid="{00000000-0005-0000-0000-0000E3490000}"/>
    <cellStyle name="20% - Accent5 101 3 2 2 2" xfId="19403" xr:uid="{00000000-0005-0000-0000-0000E4490000}"/>
    <cellStyle name="20% - Accent5 101 3 2 2 2 2" xfId="19404" xr:uid="{00000000-0005-0000-0000-0000E5490000}"/>
    <cellStyle name="20% - Accent5 101 3 2 2 2 2 2" xfId="19405" xr:uid="{00000000-0005-0000-0000-0000E6490000}"/>
    <cellStyle name="20% - Accent5 101 3 2 2 2 3" xfId="19406" xr:uid="{00000000-0005-0000-0000-0000E7490000}"/>
    <cellStyle name="20% - Accent5 101 3 2 2 3" xfId="19407" xr:uid="{00000000-0005-0000-0000-0000E8490000}"/>
    <cellStyle name="20% - Accent5 101 3 2 2 3 2" xfId="19408" xr:uid="{00000000-0005-0000-0000-0000E9490000}"/>
    <cellStyle name="20% - Accent5 101 3 2 2 4" xfId="19409" xr:uid="{00000000-0005-0000-0000-0000EA490000}"/>
    <cellStyle name="20% - Accent5 101 3 2 2 5" xfId="19410" xr:uid="{00000000-0005-0000-0000-0000EB490000}"/>
    <cellStyle name="20% - Accent5 101 3 2 3" xfId="19411" xr:uid="{00000000-0005-0000-0000-0000EC490000}"/>
    <cellStyle name="20% - Accent5 101 3 2 3 2" xfId="19412" xr:uid="{00000000-0005-0000-0000-0000ED490000}"/>
    <cellStyle name="20% - Accent5 101 3 2 3 2 2" xfId="19413" xr:uid="{00000000-0005-0000-0000-0000EE490000}"/>
    <cellStyle name="20% - Accent5 101 3 2 3 3" xfId="19414" xr:uid="{00000000-0005-0000-0000-0000EF490000}"/>
    <cellStyle name="20% - Accent5 101 3 2 4" xfId="19415" xr:uid="{00000000-0005-0000-0000-0000F0490000}"/>
    <cellStyle name="20% - Accent5 101 3 2 4 2" xfId="19416" xr:uid="{00000000-0005-0000-0000-0000F1490000}"/>
    <cellStyle name="20% - Accent5 101 3 2 5" xfId="19417" xr:uid="{00000000-0005-0000-0000-0000F2490000}"/>
    <cellStyle name="20% - Accent5 101 3 2 6" xfId="19418" xr:uid="{00000000-0005-0000-0000-0000F3490000}"/>
    <cellStyle name="20% - Accent5 101 3 3" xfId="19419" xr:uid="{00000000-0005-0000-0000-0000F4490000}"/>
    <cellStyle name="20% - Accent5 101 3 3 2" xfId="19420" xr:uid="{00000000-0005-0000-0000-0000F5490000}"/>
    <cellStyle name="20% - Accent5 101 3 3 2 2" xfId="19421" xr:uid="{00000000-0005-0000-0000-0000F6490000}"/>
    <cellStyle name="20% - Accent5 101 3 3 2 2 2" xfId="19422" xr:uid="{00000000-0005-0000-0000-0000F7490000}"/>
    <cellStyle name="20% - Accent5 101 3 3 2 3" xfId="19423" xr:uid="{00000000-0005-0000-0000-0000F8490000}"/>
    <cellStyle name="20% - Accent5 101 3 3 3" xfId="19424" xr:uid="{00000000-0005-0000-0000-0000F9490000}"/>
    <cellStyle name="20% - Accent5 101 3 3 3 2" xfId="19425" xr:uid="{00000000-0005-0000-0000-0000FA490000}"/>
    <cellStyle name="20% - Accent5 101 3 3 4" xfId="19426" xr:uid="{00000000-0005-0000-0000-0000FB490000}"/>
    <cellStyle name="20% - Accent5 101 3 3 5" xfId="19427" xr:uid="{00000000-0005-0000-0000-0000FC490000}"/>
    <cellStyle name="20% - Accent5 101 3 4" xfId="19428" xr:uid="{00000000-0005-0000-0000-0000FD490000}"/>
    <cellStyle name="20% - Accent5 101 3 4 2" xfId="19429" xr:uid="{00000000-0005-0000-0000-0000FE490000}"/>
    <cellStyle name="20% - Accent5 101 3 4 2 2" xfId="19430" xr:uid="{00000000-0005-0000-0000-0000FF490000}"/>
    <cellStyle name="20% - Accent5 101 3 4 3" xfId="19431" xr:uid="{00000000-0005-0000-0000-0000004A0000}"/>
    <cellStyle name="20% - Accent5 101 3 5" xfId="19432" xr:uid="{00000000-0005-0000-0000-0000014A0000}"/>
    <cellStyle name="20% - Accent5 101 3 5 2" xfId="19433" xr:uid="{00000000-0005-0000-0000-0000024A0000}"/>
    <cellStyle name="20% - Accent5 101 3 6" xfId="19434" xr:uid="{00000000-0005-0000-0000-0000034A0000}"/>
    <cellStyle name="20% - Accent5 101 3 7" xfId="19435" xr:uid="{00000000-0005-0000-0000-0000044A0000}"/>
    <cellStyle name="20% - Accent5 101 4" xfId="19436" xr:uid="{00000000-0005-0000-0000-0000054A0000}"/>
    <cellStyle name="20% - Accent5 101 4 2" xfId="19437" xr:uid="{00000000-0005-0000-0000-0000064A0000}"/>
    <cellStyle name="20% - Accent5 101 4 2 2" xfId="19438" xr:uid="{00000000-0005-0000-0000-0000074A0000}"/>
    <cellStyle name="20% - Accent5 101 4 2 2 2" xfId="19439" xr:uid="{00000000-0005-0000-0000-0000084A0000}"/>
    <cellStyle name="20% - Accent5 101 4 2 2 2 2" xfId="19440" xr:uid="{00000000-0005-0000-0000-0000094A0000}"/>
    <cellStyle name="20% - Accent5 101 4 2 2 3" xfId="19441" xr:uid="{00000000-0005-0000-0000-00000A4A0000}"/>
    <cellStyle name="20% - Accent5 101 4 2 3" xfId="19442" xr:uid="{00000000-0005-0000-0000-00000B4A0000}"/>
    <cellStyle name="20% - Accent5 101 4 2 3 2" xfId="19443" xr:uid="{00000000-0005-0000-0000-00000C4A0000}"/>
    <cellStyle name="20% - Accent5 101 4 2 4" xfId="19444" xr:uid="{00000000-0005-0000-0000-00000D4A0000}"/>
    <cellStyle name="20% - Accent5 101 4 2 5" xfId="19445" xr:uid="{00000000-0005-0000-0000-00000E4A0000}"/>
    <cellStyle name="20% - Accent5 101 4 3" xfId="19446" xr:uid="{00000000-0005-0000-0000-00000F4A0000}"/>
    <cellStyle name="20% - Accent5 101 4 3 2" xfId="19447" xr:uid="{00000000-0005-0000-0000-0000104A0000}"/>
    <cellStyle name="20% - Accent5 101 4 3 2 2" xfId="19448" xr:uid="{00000000-0005-0000-0000-0000114A0000}"/>
    <cellStyle name="20% - Accent5 101 4 3 3" xfId="19449" xr:uid="{00000000-0005-0000-0000-0000124A0000}"/>
    <cellStyle name="20% - Accent5 101 4 4" xfId="19450" xr:uid="{00000000-0005-0000-0000-0000134A0000}"/>
    <cellStyle name="20% - Accent5 101 4 4 2" xfId="19451" xr:uid="{00000000-0005-0000-0000-0000144A0000}"/>
    <cellStyle name="20% - Accent5 101 4 5" xfId="19452" xr:uid="{00000000-0005-0000-0000-0000154A0000}"/>
    <cellStyle name="20% - Accent5 101 4 6" xfId="19453" xr:uid="{00000000-0005-0000-0000-0000164A0000}"/>
    <cellStyle name="20% - Accent5 101 5" xfId="19454" xr:uid="{00000000-0005-0000-0000-0000174A0000}"/>
    <cellStyle name="20% - Accent5 101 5 2" xfId="19455" xr:uid="{00000000-0005-0000-0000-0000184A0000}"/>
    <cellStyle name="20% - Accent5 101 5 2 2" xfId="19456" xr:uid="{00000000-0005-0000-0000-0000194A0000}"/>
    <cellStyle name="20% - Accent5 101 5 2 2 2" xfId="19457" xr:uid="{00000000-0005-0000-0000-00001A4A0000}"/>
    <cellStyle name="20% - Accent5 101 5 2 2 2 2" xfId="19458" xr:uid="{00000000-0005-0000-0000-00001B4A0000}"/>
    <cellStyle name="20% - Accent5 101 5 2 2 3" xfId="19459" xr:uid="{00000000-0005-0000-0000-00001C4A0000}"/>
    <cellStyle name="20% - Accent5 101 5 2 3" xfId="19460" xr:uid="{00000000-0005-0000-0000-00001D4A0000}"/>
    <cellStyle name="20% - Accent5 101 5 2 3 2" xfId="19461" xr:uid="{00000000-0005-0000-0000-00001E4A0000}"/>
    <cellStyle name="20% - Accent5 101 5 2 4" xfId="19462" xr:uid="{00000000-0005-0000-0000-00001F4A0000}"/>
    <cellStyle name="20% - Accent5 101 5 2 5" xfId="19463" xr:uid="{00000000-0005-0000-0000-0000204A0000}"/>
    <cellStyle name="20% - Accent5 101 5 3" xfId="19464" xr:uid="{00000000-0005-0000-0000-0000214A0000}"/>
    <cellStyle name="20% - Accent5 101 5 3 2" xfId="19465" xr:uid="{00000000-0005-0000-0000-0000224A0000}"/>
    <cellStyle name="20% - Accent5 101 5 3 2 2" xfId="19466" xr:uid="{00000000-0005-0000-0000-0000234A0000}"/>
    <cellStyle name="20% - Accent5 101 5 3 3" xfId="19467" xr:uid="{00000000-0005-0000-0000-0000244A0000}"/>
    <cellStyle name="20% - Accent5 101 5 4" xfId="19468" xr:uid="{00000000-0005-0000-0000-0000254A0000}"/>
    <cellStyle name="20% - Accent5 101 5 4 2" xfId="19469" xr:uid="{00000000-0005-0000-0000-0000264A0000}"/>
    <cellStyle name="20% - Accent5 101 5 5" xfId="19470" xr:uid="{00000000-0005-0000-0000-0000274A0000}"/>
    <cellStyle name="20% - Accent5 101 5 6" xfId="19471" xr:uid="{00000000-0005-0000-0000-0000284A0000}"/>
    <cellStyle name="20% - Accent5 101 6" xfId="19472" xr:uid="{00000000-0005-0000-0000-0000294A0000}"/>
    <cellStyle name="20% - Accent5 101 6 2" xfId="19473" xr:uid="{00000000-0005-0000-0000-00002A4A0000}"/>
    <cellStyle name="20% - Accent5 101 6 2 2" xfId="19474" xr:uid="{00000000-0005-0000-0000-00002B4A0000}"/>
    <cellStyle name="20% - Accent5 101 6 2 2 2" xfId="19475" xr:uid="{00000000-0005-0000-0000-00002C4A0000}"/>
    <cellStyle name="20% - Accent5 101 6 2 3" xfId="19476" xr:uid="{00000000-0005-0000-0000-00002D4A0000}"/>
    <cellStyle name="20% - Accent5 101 6 3" xfId="19477" xr:uid="{00000000-0005-0000-0000-00002E4A0000}"/>
    <cellStyle name="20% - Accent5 101 6 3 2" xfId="19478" xr:uid="{00000000-0005-0000-0000-00002F4A0000}"/>
    <cellStyle name="20% - Accent5 101 6 4" xfId="19479" xr:uid="{00000000-0005-0000-0000-0000304A0000}"/>
    <cellStyle name="20% - Accent5 101 6 5" xfId="19480" xr:uid="{00000000-0005-0000-0000-0000314A0000}"/>
    <cellStyle name="20% - Accent5 101 7" xfId="19481" xr:uid="{00000000-0005-0000-0000-0000324A0000}"/>
    <cellStyle name="20% - Accent5 101 7 2" xfId="19482" xr:uid="{00000000-0005-0000-0000-0000334A0000}"/>
    <cellStyle name="20% - Accent5 101 7 2 2" xfId="19483" xr:uid="{00000000-0005-0000-0000-0000344A0000}"/>
    <cellStyle name="20% - Accent5 101 7 3" xfId="19484" xr:uid="{00000000-0005-0000-0000-0000354A0000}"/>
    <cellStyle name="20% - Accent5 101 8" xfId="19485" xr:uid="{00000000-0005-0000-0000-0000364A0000}"/>
    <cellStyle name="20% - Accent5 101 8 2" xfId="19486" xr:uid="{00000000-0005-0000-0000-0000374A0000}"/>
    <cellStyle name="20% - Accent5 101 9" xfId="19487" xr:uid="{00000000-0005-0000-0000-0000384A0000}"/>
    <cellStyle name="20% - Accent5 101 9 2" xfId="19488" xr:uid="{00000000-0005-0000-0000-0000394A0000}"/>
    <cellStyle name="20% - Accent5 102" xfId="19489" xr:uid="{00000000-0005-0000-0000-00003A4A0000}"/>
    <cellStyle name="20% - Accent5 102 10" xfId="19490" xr:uid="{00000000-0005-0000-0000-00003B4A0000}"/>
    <cellStyle name="20% - Accent5 102 11" xfId="19491" xr:uid="{00000000-0005-0000-0000-00003C4A0000}"/>
    <cellStyle name="20% - Accent5 102 2" xfId="19492" xr:uid="{00000000-0005-0000-0000-00003D4A0000}"/>
    <cellStyle name="20% - Accent5 102 2 2" xfId="19493" xr:uid="{00000000-0005-0000-0000-00003E4A0000}"/>
    <cellStyle name="20% - Accent5 102 2 2 2" xfId="19494" xr:uid="{00000000-0005-0000-0000-00003F4A0000}"/>
    <cellStyle name="20% - Accent5 102 2 2 2 2" xfId="19495" xr:uid="{00000000-0005-0000-0000-0000404A0000}"/>
    <cellStyle name="20% - Accent5 102 2 2 2 2 2" xfId="19496" xr:uid="{00000000-0005-0000-0000-0000414A0000}"/>
    <cellStyle name="20% - Accent5 102 2 2 2 2 2 2" xfId="19497" xr:uid="{00000000-0005-0000-0000-0000424A0000}"/>
    <cellStyle name="20% - Accent5 102 2 2 2 2 3" xfId="19498" xr:uid="{00000000-0005-0000-0000-0000434A0000}"/>
    <cellStyle name="20% - Accent5 102 2 2 2 3" xfId="19499" xr:uid="{00000000-0005-0000-0000-0000444A0000}"/>
    <cellStyle name="20% - Accent5 102 2 2 2 3 2" xfId="19500" xr:uid="{00000000-0005-0000-0000-0000454A0000}"/>
    <cellStyle name="20% - Accent5 102 2 2 2 4" xfId="19501" xr:uid="{00000000-0005-0000-0000-0000464A0000}"/>
    <cellStyle name="20% - Accent5 102 2 2 2 5" xfId="19502" xr:uid="{00000000-0005-0000-0000-0000474A0000}"/>
    <cellStyle name="20% - Accent5 102 2 2 3" xfId="19503" xr:uid="{00000000-0005-0000-0000-0000484A0000}"/>
    <cellStyle name="20% - Accent5 102 2 2 3 2" xfId="19504" xr:uid="{00000000-0005-0000-0000-0000494A0000}"/>
    <cellStyle name="20% - Accent5 102 2 2 3 2 2" xfId="19505" xr:uid="{00000000-0005-0000-0000-00004A4A0000}"/>
    <cellStyle name="20% - Accent5 102 2 2 3 3" xfId="19506" xr:uid="{00000000-0005-0000-0000-00004B4A0000}"/>
    <cellStyle name="20% - Accent5 102 2 2 4" xfId="19507" xr:uid="{00000000-0005-0000-0000-00004C4A0000}"/>
    <cellStyle name="20% - Accent5 102 2 2 4 2" xfId="19508" xr:uid="{00000000-0005-0000-0000-00004D4A0000}"/>
    <cellStyle name="20% - Accent5 102 2 2 5" xfId="19509" xr:uid="{00000000-0005-0000-0000-00004E4A0000}"/>
    <cellStyle name="20% - Accent5 102 2 2 6" xfId="19510" xr:uid="{00000000-0005-0000-0000-00004F4A0000}"/>
    <cellStyle name="20% - Accent5 102 2 3" xfId="19511" xr:uid="{00000000-0005-0000-0000-0000504A0000}"/>
    <cellStyle name="20% - Accent5 102 2 3 2" xfId="19512" xr:uid="{00000000-0005-0000-0000-0000514A0000}"/>
    <cellStyle name="20% - Accent5 102 2 3 2 2" xfId="19513" xr:uid="{00000000-0005-0000-0000-0000524A0000}"/>
    <cellStyle name="20% - Accent5 102 2 3 2 2 2" xfId="19514" xr:uid="{00000000-0005-0000-0000-0000534A0000}"/>
    <cellStyle name="20% - Accent5 102 2 3 2 3" xfId="19515" xr:uid="{00000000-0005-0000-0000-0000544A0000}"/>
    <cellStyle name="20% - Accent5 102 2 3 3" xfId="19516" xr:uid="{00000000-0005-0000-0000-0000554A0000}"/>
    <cellStyle name="20% - Accent5 102 2 3 3 2" xfId="19517" xr:uid="{00000000-0005-0000-0000-0000564A0000}"/>
    <cellStyle name="20% - Accent5 102 2 3 4" xfId="19518" xr:uid="{00000000-0005-0000-0000-0000574A0000}"/>
    <cellStyle name="20% - Accent5 102 2 3 5" xfId="19519" xr:uid="{00000000-0005-0000-0000-0000584A0000}"/>
    <cellStyle name="20% - Accent5 102 2 4" xfId="19520" xr:uid="{00000000-0005-0000-0000-0000594A0000}"/>
    <cellStyle name="20% - Accent5 102 2 4 2" xfId="19521" xr:uid="{00000000-0005-0000-0000-00005A4A0000}"/>
    <cellStyle name="20% - Accent5 102 2 4 2 2" xfId="19522" xr:uid="{00000000-0005-0000-0000-00005B4A0000}"/>
    <cellStyle name="20% - Accent5 102 2 4 3" xfId="19523" xr:uid="{00000000-0005-0000-0000-00005C4A0000}"/>
    <cellStyle name="20% - Accent5 102 2 5" xfId="19524" xr:uid="{00000000-0005-0000-0000-00005D4A0000}"/>
    <cellStyle name="20% - Accent5 102 2 5 2" xfId="19525" xr:uid="{00000000-0005-0000-0000-00005E4A0000}"/>
    <cellStyle name="20% - Accent5 102 2 6" xfId="19526" xr:uid="{00000000-0005-0000-0000-00005F4A0000}"/>
    <cellStyle name="20% - Accent5 102 2 7" xfId="19527" xr:uid="{00000000-0005-0000-0000-0000604A0000}"/>
    <cellStyle name="20% - Accent5 102 3" xfId="19528" xr:uid="{00000000-0005-0000-0000-0000614A0000}"/>
    <cellStyle name="20% - Accent5 102 3 2" xfId="19529" xr:uid="{00000000-0005-0000-0000-0000624A0000}"/>
    <cellStyle name="20% - Accent5 102 3 2 2" xfId="19530" xr:uid="{00000000-0005-0000-0000-0000634A0000}"/>
    <cellStyle name="20% - Accent5 102 3 2 2 2" xfId="19531" xr:uid="{00000000-0005-0000-0000-0000644A0000}"/>
    <cellStyle name="20% - Accent5 102 3 2 2 2 2" xfId="19532" xr:uid="{00000000-0005-0000-0000-0000654A0000}"/>
    <cellStyle name="20% - Accent5 102 3 2 2 2 2 2" xfId="19533" xr:uid="{00000000-0005-0000-0000-0000664A0000}"/>
    <cellStyle name="20% - Accent5 102 3 2 2 2 3" xfId="19534" xr:uid="{00000000-0005-0000-0000-0000674A0000}"/>
    <cellStyle name="20% - Accent5 102 3 2 2 3" xfId="19535" xr:uid="{00000000-0005-0000-0000-0000684A0000}"/>
    <cellStyle name="20% - Accent5 102 3 2 2 3 2" xfId="19536" xr:uid="{00000000-0005-0000-0000-0000694A0000}"/>
    <cellStyle name="20% - Accent5 102 3 2 2 4" xfId="19537" xr:uid="{00000000-0005-0000-0000-00006A4A0000}"/>
    <cellStyle name="20% - Accent5 102 3 2 2 5" xfId="19538" xr:uid="{00000000-0005-0000-0000-00006B4A0000}"/>
    <cellStyle name="20% - Accent5 102 3 2 3" xfId="19539" xr:uid="{00000000-0005-0000-0000-00006C4A0000}"/>
    <cellStyle name="20% - Accent5 102 3 2 3 2" xfId="19540" xr:uid="{00000000-0005-0000-0000-00006D4A0000}"/>
    <cellStyle name="20% - Accent5 102 3 2 3 2 2" xfId="19541" xr:uid="{00000000-0005-0000-0000-00006E4A0000}"/>
    <cellStyle name="20% - Accent5 102 3 2 3 3" xfId="19542" xr:uid="{00000000-0005-0000-0000-00006F4A0000}"/>
    <cellStyle name="20% - Accent5 102 3 2 4" xfId="19543" xr:uid="{00000000-0005-0000-0000-0000704A0000}"/>
    <cellStyle name="20% - Accent5 102 3 2 4 2" xfId="19544" xr:uid="{00000000-0005-0000-0000-0000714A0000}"/>
    <cellStyle name="20% - Accent5 102 3 2 5" xfId="19545" xr:uid="{00000000-0005-0000-0000-0000724A0000}"/>
    <cellStyle name="20% - Accent5 102 3 2 6" xfId="19546" xr:uid="{00000000-0005-0000-0000-0000734A0000}"/>
    <cellStyle name="20% - Accent5 102 3 3" xfId="19547" xr:uid="{00000000-0005-0000-0000-0000744A0000}"/>
    <cellStyle name="20% - Accent5 102 3 3 2" xfId="19548" xr:uid="{00000000-0005-0000-0000-0000754A0000}"/>
    <cellStyle name="20% - Accent5 102 3 3 2 2" xfId="19549" xr:uid="{00000000-0005-0000-0000-0000764A0000}"/>
    <cellStyle name="20% - Accent5 102 3 3 2 2 2" xfId="19550" xr:uid="{00000000-0005-0000-0000-0000774A0000}"/>
    <cellStyle name="20% - Accent5 102 3 3 2 3" xfId="19551" xr:uid="{00000000-0005-0000-0000-0000784A0000}"/>
    <cellStyle name="20% - Accent5 102 3 3 3" xfId="19552" xr:uid="{00000000-0005-0000-0000-0000794A0000}"/>
    <cellStyle name="20% - Accent5 102 3 3 3 2" xfId="19553" xr:uid="{00000000-0005-0000-0000-00007A4A0000}"/>
    <cellStyle name="20% - Accent5 102 3 3 4" xfId="19554" xr:uid="{00000000-0005-0000-0000-00007B4A0000}"/>
    <cellStyle name="20% - Accent5 102 3 3 5" xfId="19555" xr:uid="{00000000-0005-0000-0000-00007C4A0000}"/>
    <cellStyle name="20% - Accent5 102 3 4" xfId="19556" xr:uid="{00000000-0005-0000-0000-00007D4A0000}"/>
    <cellStyle name="20% - Accent5 102 3 4 2" xfId="19557" xr:uid="{00000000-0005-0000-0000-00007E4A0000}"/>
    <cellStyle name="20% - Accent5 102 3 4 2 2" xfId="19558" xr:uid="{00000000-0005-0000-0000-00007F4A0000}"/>
    <cellStyle name="20% - Accent5 102 3 4 3" xfId="19559" xr:uid="{00000000-0005-0000-0000-0000804A0000}"/>
    <cellStyle name="20% - Accent5 102 3 5" xfId="19560" xr:uid="{00000000-0005-0000-0000-0000814A0000}"/>
    <cellStyle name="20% - Accent5 102 3 5 2" xfId="19561" xr:uid="{00000000-0005-0000-0000-0000824A0000}"/>
    <cellStyle name="20% - Accent5 102 3 6" xfId="19562" xr:uid="{00000000-0005-0000-0000-0000834A0000}"/>
    <cellStyle name="20% - Accent5 102 3 7" xfId="19563" xr:uid="{00000000-0005-0000-0000-0000844A0000}"/>
    <cellStyle name="20% - Accent5 102 4" xfId="19564" xr:uid="{00000000-0005-0000-0000-0000854A0000}"/>
    <cellStyle name="20% - Accent5 102 4 2" xfId="19565" xr:uid="{00000000-0005-0000-0000-0000864A0000}"/>
    <cellStyle name="20% - Accent5 102 4 2 2" xfId="19566" xr:uid="{00000000-0005-0000-0000-0000874A0000}"/>
    <cellStyle name="20% - Accent5 102 4 2 2 2" xfId="19567" xr:uid="{00000000-0005-0000-0000-0000884A0000}"/>
    <cellStyle name="20% - Accent5 102 4 2 2 2 2" xfId="19568" xr:uid="{00000000-0005-0000-0000-0000894A0000}"/>
    <cellStyle name="20% - Accent5 102 4 2 2 3" xfId="19569" xr:uid="{00000000-0005-0000-0000-00008A4A0000}"/>
    <cellStyle name="20% - Accent5 102 4 2 3" xfId="19570" xr:uid="{00000000-0005-0000-0000-00008B4A0000}"/>
    <cellStyle name="20% - Accent5 102 4 2 3 2" xfId="19571" xr:uid="{00000000-0005-0000-0000-00008C4A0000}"/>
    <cellStyle name="20% - Accent5 102 4 2 4" xfId="19572" xr:uid="{00000000-0005-0000-0000-00008D4A0000}"/>
    <cellStyle name="20% - Accent5 102 4 2 5" xfId="19573" xr:uid="{00000000-0005-0000-0000-00008E4A0000}"/>
    <cellStyle name="20% - Accent5 102 4 3" xfId="19574" xr:uid="{00000000-0005-0000-0000-00008F4A0000}"/>
    <cellStyle name="20% - Accent5 102 4 3 2" xfId="19575" xr:uid="{00000000-0005-0000-0000-0000904A0000}"/>
    <cellStyle name="20% - Accent5 102 4 3 2 2" xfId="19576" xr:uid="{00000000-0005-0000-0000-0000914A0000}"/>
    <cellStyle name="20% - Accent5 102 4 3 3" xfId="19577" xr:uid="{00000000-0005-0000-0000-0000924A0000}"/>
    <cellStyle name="20% - Accent5 102 4 4" xfId="19578" xr:uid="{00000000-0005-0000-0000-0000934A0000}"/>
    <cellStyle name="20% - Accent5 102 4 4 2" xfId="19579" xr:uid="{00000000-0005-0000-0000-0000944A0000}"/>
    <cellStyle name="20% - Accent5 102 4 5" xfId="19580" xr:uid="{00000000-0005-0000-0000-0000954A0000}"/>
    <cellStyle name="20% - Accent5 102 4 6" xfId="19581" xr:uid="{00000000-0005-0000-0000-0000964A0000}"/>
    <cellStyle name="20% - Accent5 102 5" xfId="19582" xr:uid="{00000000-0005-0000-0000-0000974A0000}"/>
    <cellStyle name="20% - Accent5 102 5 2" xfId="19583" xr:uid="{00000000-0005-0000-0000-0000984A0000}"/>
    <cellStyle name="20% - Accent5 102 5 2 2" xfId="19584" xr:uid="{00000000-0005-0000-0000-0000994A0000}"/>
    <cellStyle name="20% - Accent5 102 5 2 2 2" xfId="19585" xr:uid="{00000000-0005-0000-0000-00009A4A0000}"/>
    <cellStyle name="20% - Accent5 102 5 2 2 2 2" xfId="19586" xr:uid="{00000000-0005-0000-0000-00009B4A0000}"/>
    <cellStyle name="20% - Accent5 102 5 2 2 3" xfId="19587" xr:uid="{00000000-0005-0000-0000-00009C4A0000}"/>
    <cellStyle name="20% - Accent5 102 5 2 3" xfId="19588" xr:uid="{00000000-0005-0000-0000-00009D4A0000}"/>
    <cellStyle name="20% - Accent5 102 5 2 3 2" xfId="19589" xr:uid="{00000000-0005-0000-0000-00009E4A0000}"/>
    <cellStyle name="20% - Accent5 102 5 2 4" xfId="19590" xr:uid="{00000000-0005-0000-0000-00009F4A0000}"/>
    <cellStyle name="20% - Accent5 102 5 2 5" xfId="19591" xr:uid="{00000000-0005-0000-0000-0000A04A0000}"/>
    <cellStyle name="20% - Accent5 102 5 3" xfId="19592" xr:uid="{00000000-0005-0000-0000-0000A14A0000}"/>
    <cellStyle name="20% - Accent5 102 5 3 2" xfId="19593" xr:uid="{00000000-0005-0000-0000-0000A24A0000}"/>
    <cellStyle name="20% - Accent5 102 5 3 2 2" xfId="19594" xr:uid="{00000000-0005-0000-0000-0000A34A0000}"/>
    <cellStyle name="20% - Accent5 102 5 3 3" xfId="19595" xr:uid="{00000000-0005-0000-0000-0000A44A0000}"/>
    <cellStyle name="20% - Accent5 102 5 4" xfId="19596" xr:uid="{00000000-0005-0000-0000-0000A54A0000}"/>
    <cellStyle name="20% - Accent5 102 5 4 2" xfId="19597" xr:uid="{00000000-0005-0000-0000-0000A64A0000}"/>
    <cellStyle name="20% - Accent5 102 5 5" xfId="19598" xr:uid="{00000000-0005-0000-0000-0000A74A0000}"/>
    <cellStyle name="20% - Accent5 102 5 6" xfId="19599" xr:uid="{00000000-0005-0000-0000-0000A84A0000}"/>
    <cellStyle name="20% - Accent5 102 6" xfId="19600" xr:uid="{00000000-0005-0000-0000-0000A94A0000}"/>
    <cellStyle name="20% - Accent5 102 6 2" xfId="19601" xr:uid="{00000000-0005-0000-0000-0000AA4A0000}"/>
    <cellStyle name="20% - Accent5 102 6 2 2" xfId="19602" xr:uid="{00000000-0005-0000-0000-0000AB4A0000}"/>
    <cellStyle name="20% - Accent5 102 6 2 2 2" xfId="19603" xr:uid="{00000000-0005-0000-0000-0000AC4A0000}"/>
    <cellStyle name="20% - Accent5 102 6 2 3" xfId="19604" xr:uid="{00000000-0005-0000-0000-0000AD4A0000}"/>
    <cellStyle name="20% - Accent5 102 6 3" xfId="19605" xr:uid="{00000000-0005-0000-0000-0000AE4A0000}"/>
    <cellStyle name="20% - Accent5 102 6 3 2" xfId="19606" xr:uid="{00000000-0005-0000-0000-0000AF4A0000}"/>
    <cellStyle name="20% - Accent5 102 6 4" xfId="19607" xr:uid="{00000000-0005-0000-0000-0000B04A0000}"/>
    <cellStyle name="20% - Accent5 102 6 5" xfId="19608" xr:uid="{00000000-0005-0000-0000-0000B14A0000}"/>
    <cellStyle name="20% - Accent5 102 7" xfId="19609" xr:uid="{00000000-0005-0000-0000-0000B24A0000}"/>
    <cellStyle name="20% - Accent5 102 7 2" xfId="19610" xr:uid="{00000000-0005-0000-0000-0000B34A0000}"/>
    <cellStyle name="20% - Accent5 102 7 2 2" xfId="19611" xr:uid="{00000000-0005-0000-0000-0000B44A0000}"/>
    <cellStyle name="20% - Accent5 102 7 3" xfId="19612" xr:uid="{00000000-0005-0000-0000-0000B54A0000}"/>
    <cellStyle name="20% - Accent5 102 8" xfId="19613" xr:uid="{00000000-0005-0000-0000-0000B64A0000}"/>
    <cellStyle name="20% - Accent5 102 8 2" xfId="19614" xr:uid="{00000000-0005-0000-0000-0000B74A0000}"/>
    <cellStyle name="20% - Accent5 102 9" xfId="19615" xr:uid="{00000000-0005-0000-0000-0000B84A0000}"/>
    <cellStyle name="20% - Accent5 102 9 2" xfId="19616" xr:uid="{00000000-0005-0000-0000-0000B94A0000}"/>
    <cellStyle name="20% - Accent5 103" xfId="19617" xr:uid="{00000000-0005-0000-0000-0000BA4A0000}"/>
    <cellStyle name="20% - Accent5 103 10" xfId="19618" xr:uid="{00000000-0005-0000-0000-0000BB4A0000}"/>
    <cellStyle name="20% - Accent5 103 2" xfId="19619" xr:uid="{00000000-0005-0000-0000-0000BC4A0000}"/>
    <cellStyle name="20% - Accent5 103 2 2" xfId="19620" xr:uid="{00000000-0005-0000-0000-0000BD4A0000}"/>
    <cellStyle name="20% - Accent5 103 2 2 2" xfId="19621" xr:uid="{00000000-0005-0000-0000-0000BE4A0000}"/>
    <cellStyle name="20% - Accent5 103 2 2 2 2" xfId="19622" xr:uid="{00000000-0005-0000-0000-0000BF4A0000}"/>
    <cellStyle name="20% - Accent5 103 2 2 2 2 2" xfId="19623" xr:uid="{00000000-0005-0000-0000-0000C04A0000}"/>
    <cellStyle name="20% - Accent5 103 2 2 2 2 2 2" xfId="19624" xr:uid="{00000000-0005-0000-0000-0000C14A0000}"/>
    <cellStyle name="20% - Accent5 103 2 2 2 2 3" xfId="19625" xr:uid="{00000000-0005-0000-0000-0000C24A0000}"/>
    <cellStyle name="20% - Accent5 103 2 2 2 3" xfId="19626" xr:uid="{00000000-0005-0000-0000-0000C34A0000}"/>
    <cellStyle name="20% - Accent5 103 2 2 2 3 2" xfId="19627" xr:uid="{00000000-0005-0000-0000-0000C44A0000}"/>
    <cellStyle name="20% - Accent5 103 2 2 2 4" xfId="19628" xr:uid="{00000000-0005-0000-0000-0000C54A0000}"/>
    <cellStyle name="20% - Accent5 103 2 2 2 5" xfId="19629" xr:uid="{00000000-0005-0000-0000-0000C64A0000}"/>
    <cellStyle name="20% - Accent5 103 2 2 3" xfId="19630" xr:uid="{00000000-0005-0000-0000-0000C74A0000}"/>
    <cellStyle name="20% - Accent5 103 2 2 3 2" xfId="19631" xr:uid="{00000000-0005-0000-0000-0000C84A0000}"/>
    <cellStyle name="20% - Accent5 103 2 2 3 2 2" xfId="19632" xr:uid="{00000000-0005-0000-0000-0000C94A0000}"/>
    <cellStyle name="20% - Accent5 103 2 2 3 3" xfId="19633" xr:uid="{00000000-0005-0000-0000-0000CA4A0000}"/>
    <cellStyle name="20% - Accent5 103 2 2 4" xfId="19634" xr:uid="{00000000-0005-0000-0000-0000CB4A0000}"/>
    <cellStyle name="20% - Accent5 103 2 2 4 2" xfId="19635" xr:uid="{00000000-0005-0000-0000-0000CC4A0000}"/>
    <cellStyle name="20% - Accent5 103 2 2 5" xfId="19636" xr:uid="{00000000-0005-0000-0000-0000CD4A0000}"/>
    <cellStyle name="20% - Accent5 103 2 2 6" xfId="19637" xr:uid="{00000000-0005-0000-0000-0000CE4A0000}"/>
    <cellStyle name="20% - Accent5 103 2 3" xfId="19638" xr:uid="{00000000-0005-0000-0000-0000CF4A0000}"/>
    <cellStyle name="20% - Accent5 103 2 3 2" xfId="19639" xr:uid="{00000000-0005-0000-0000-0000D04A0000}"/>
    <cellStyle name="20% - Accent5 103 2 3 2 2" xfId="19640" xr:uid="{00000000-0005-0000-0000-0000D14A0000}"/>
    <cellStyle name="20% - Accent5 103 2 3 2 2 2" xfId="19641" xr:uid="{00000000-0005-0000-0000-0000D24A0000}"/>
    <cellStyle name="20% - Accent5 103 2 3 2 3" xfId="19642" xr:uid="{00000000-0005-0000-0000-0000D34A0000}"/>
    <cellStyle name="20% - Accent5 103 2 3 3" xfId="19643" xr:uid="{00000000-0005-0000-0000-0000D44A0000}"/>
    <cellStyle name="20% - Accent5 103 2 3 3 2" xfId="19644" xr:uid="{00000000-0005-0000-0000-0000D54A0000}"/>
    <cellStyle name="20% - Accent5 103 2 3 4" xfId="19645" xr:uid="{00000000-0005-0000-0000-0000D64A0000}"/>
    <cellStyle name="20% - Accent5 103 2 3 5" xfId="19646" xr:uid="{00000000-0005-0000-0000-0000D74A0000}"/>
    <cellStyle name="20% - Accent5 103 2 4" xfId="19647" xr:uid="{00000000-0005-0000-0000-0000D84A0000}"/>
    <cellStyle name="20% - Accent5 103 2 4 2" xfId="19648" xr:uid="{00000000-0005-0000-0000-0000D94A0000}"/>
    <cellStyle name="20% - Accent5 103 2 4 2 2" xfId="19649" xr:uid="{00000000-0005-0000-0000-0000DA4A0000}"/>
    <cellStyle name="20% - Accent5 103 2 4 3" xfId="19650" xr:uid="{00000000-0005-0000-0000-0000DB4A0000}"/>
    <cellStyle name="20% - Accent5 103 2 5" xfId="19651" xr:uid="{00000000-0005-0000-0000-0000DC4A0000}"/>
    <cellStyle name="20% - Accent5 103 2 5 2" xfId="19652" xr:uid="{00000000-0005-0000-0000-0000DD4A0000}"/>
    <cellStyle name="20% - Accent5 103 2 6" xfId="19653" xr:uid="{00000000-0005-0000-0000-0000DE4A0000}"/>
    <cellStyle name="20% - Accent5 103 2 7" xfId="19654" xr:uid="{00000000-0005-0000-0000-0000DF4A0000}"/>
    <cellStyle name="20% - Accent5 103 3" xfId="19655" xr:uid="{00000000-0005-0000-0000-0000E04A0000}"/>
    <cellStyle name="20% - Accent5 103 3 2" xfId="19656" xr:uid="{00000000-0005-0000-0000-0000E14A0000}"/>
    <cellStyle name="20% - Accent5 103 3 2 2" xfId="19657" xr:uid="{00000000-0005-0000-0000-0000E24A0000}"/>
    <cellStyle name="20% - Accent5 103 3 2 2 2" xfId="19658" xr:uid="{00000000-0005-0000-0000-0000E34A0000}"/>
    <cellStyle name="20% - Accent5 103 3 2 2 2 2" xfId="19659" xr:uid="{00000000-0005-0000-0000-0000E44A0000}"/>
    <cellStyle name="20% - Accent5 103 3 2 2 2 2 2" xfId="19660" xr:uid="{00000000-0005-0000-0000-0000E54A0000}"/>
    <cellStyle name="20% - Accent5 103 3 2 2 2 3" xfId="19661" xr:uid="{00000000-0005-0000-0000-0000E64A0000}"/>
    <cellStyle name="20% - Accent5 103 3 2 2 3" xfId="19662" xr:uid="{00000000-0005-0000-0000-0000E74A0000}"/>
    <cellStyle name="20% - Accent5 103 3 2 2 3 2" xfId="19663" xr:uid="{00000000-0005-0000-0000-0000E84A0000}"/>
    <cellStyle name="20% - Accent5 103 3 2 2 4" xfId="19664" xr:uid="{00000000-0005-0000-0000-0000E94A0000}"/>
    <cellStyle name="20% - Accent5 103 3 2 2 5" xfId="19665" xr:uid="{00000000-0005-0000-0000-0000EA4A0000}"/>
    <cellStyle name="20% - Accent5 103 3 2 3" xfId="19666" xr:uid="{00000000-0005-0000-0000-0000EB4A0000}"/>
    <cellStyle name="20% - Accent5 103 3 2 3 2" xfId="19667" xr:uid="{00000000-0005-0000-0000-0000EC4A0000}"/>
    <cellStyle name="20% - Accent5 103 3 2 3 2 2" xfId="19668" xr:uid="{00000000-0005-0000-0000-0000ED4A0000}"/>
    <cellStyle name="20% - Accent5 103 3 2 3 3" xfId="19669" xr:uid="{00000000-0005-0000-0000-0000EE4A0000}"/>
    <cellStyle name="20% - Accent5 103 3 2 4" xfId="19670" xr:uid="{00000000-0005-0000-0000-0000EF4A0000}"/>
    <cellStyle name="20% - Accent5 103 3 2 4 2" xfId="19671" xr:uid="{00000000-0005-0000-0000-0000F04A0000}"/>
    <cellStyle name="20% - Accent5 103 3 2 5" xfId="19672" xr:uid="{00000000-0005-0000-0000-0000F14A0000}"/>
    <cellStyle name="20% - Accent5 103 3 2 6" xfId="19673" xr:uid="{00000000-0005-0000-0000-0000F24A0000}"/>
    <cellStyle name="20% - Accent5 103 3 3" xfId="19674" xr:uid="{00000000-0005-0000-0000-0000F34A0000}"/>
    <cellStyle name="20% - Accent5 103 3 3 2" xfId="19675" xr:uid="{00000000-0005-0000-0000-0000F44A0000}"/>
    <cellStyle name="20% - Accent5 103 3 3 2 2" xfId="19676" xr:uid="{00000000-0005-0000-0000-0000F54A0000}"/>
    <cellStyle name="20% - Accent5 103 3 3 2 2 2" xfId="19677" xr:uid="{00000000-0005-0000-0000-0000F64A0000}"/>
    <cellStyle name="20% - Accent5 103 3 3 2 3" xfId="19678" xr:uid="{00000000-0005-0000-0000-0000F74A0000}"/>
    <cellStyle name="20% - Accent5 103 3 3 3" xfId="19679" xr:uid="{00000000-0005-0000-0000-0000F84A0000}"/>
    <cellStyle name="20% - Accent5 103 3 3 3 2" xfId="19680" xr:uid="{00000000-0005-0000-0000-0000F94A0000}"/>
    <cellStyle name="20% - Accent5 103 3 3 4" xfId="19681" xr:uid="{00000000-0005-0000-0000-0000FA4A0000}"/>
    <cellStyle name="20% - Accent5 103 3 3 5" xfId="19682" xr:uid="{00000000-0005-0000-0000-0000FB4A0000}"/>
    <cellStyle name="20% - Accent5 103 3 4" xfId="19683" xr:uid="{00000000-0005-0000-0000-0000FC4A0000}"/>
    <cellStyle name="20% - Accent5 103 3 4 2" xfId="19684" xr:uid="{00000000-0005-0000-0000-0000FD4A0000}"/>
    <cellStyle name="20% - Accent5 103 3 4 2 2" xfId="19685" xr:uid="{00000000-0005-0000-0000-0000FE4A0000}"/>
    <cellStyle name="20% - Accent5 103 3 4 3" xfId="19686" xr:uid="{00000000-0005-0000-0000-0000FF4A0000}"/>
    <cellStyle name="20% - Accent5 103 3 5" xfId="19687" xr:uid="{00000000-0005-0000-0000-0000004B0000}"/>
    <cellStyle name="20% - Accent5 103 3 5 2" xfId="19688" xr:uid="{00000000-0005-0000-0000-0000014B0000}"/>
    <cellStyle name="20% - Accent5 103 3 6" xfId="19689" xr:uid="{00000000-0005-0000-0000-0000024B0000}"/>
    <cellStyle name="20% - Accent5 103 3 7" xfId="19690" xr:uid="{00000000-0005-0000-0000-0000034B0000}"/>
    <cellStyle name="20% - Accent5 103 4" xfId="19691" xr:uid="{00000000-0005-0000-0000-0000044B0000}"/>
    <cellStyle name="20% - Accent5 103 4 2" xfId="19692" xr:uid="{00000000-0005-0000-0000-0000054B0000}"/>
    <cellStyle name="20% - Accent5 103 4 2 2" xfId="19693" xr:uid="{00000000-0005-0000-0000-0000064B0000}"/>
    <cellStyle name="20% - Accent5 103 4 2 2 2" xfId="19694" xr:uid="{00000000-0005-0000-0000-0000074B0000}"/>
    <cellStyle name="20% - Accent5 103 4 2 2 2 2" xfId="19695" xr:uid="{00000000-0005-0000-0000-0000084B0000}"/>
    <cellStyle name="20% - Accent5 103 4 2 2 3" xfId="19696" xr:uid="{00000000-0005-0000-0000-0000094B0000}"/>
    <cellStyle name="20% - Accent5 103 4 2 3" xfId="19697" xr:uid="{00000000-0005-0000-0000-00000A4B0000}"/>
    <cellStyle name="20% - Accent5 103 4 2 3 2" xfId="19698" xr:uid="{00000000-0005-0000-0000-00000B4B0000}"/>
    <cellStyle name="20% - Accent5 103 4 2 4" xfId="19699" xr:uid="{00000000-0005-0000-0000-00000C4B0000}"/>
    <cellStyle name="20% - Accent5 103 4 2 5" xfId="19700" xr:uid="{00000000-0005-0000-0000-00000D4B0000}"/>
    <cellStyle name="20% - Accent5 103 4 3" xfId="19701" xr:uid="{00000000-0005-0000-0000-00000E4B0000}"/>
    <cellStyle name="20% - Accent5 103 4 3 2" xfId="19702" xr:uid="{00000000-0005-0000-0000-00000F4B0000}"/>
    <cellStyle name="20% - Accent5 103 4 3 2 2" xfId="19703" xr:uid="{00000000-0005-0000-0000-0000104B0000}"/>
    <cellStyle name="20% - Accent5 103 4 3 3" xfId="19704" xr:uid="{00000000-0005-0000-0000-0000114B0000}"/>
    <cellStyle name="20% - Accent5 103 4 4" xfId="19705" xr:uid="{00000000-0005-0000-0000-0000124B0000}"/>
    <cellStyle name="20% - Accent5 103 4 4 2" xfId="19706" xr:uid="{00000000-0005-0000-0000-0000134B0000}"/>
    <cellStyle name="20% - Accent5 103 4 5" xfId="19707" xr:uid="{00000000-0005-0000-0000-0000144B0000}"/>
    <cellStyle name="20% - Accent5 103 4 6" xfId="19708" xr:uid="{00000000-0005-0000-0000-0000154B0000}"/>
    <cellStyle name="20% - Accent5 103 5" xfId="19709" xr:uid="{00000000-0005-0000-0000-0000164B0000}"/>
    <cellStyle name="20% - Accent5 103 5 2" xfId="19710" xr:uid="{00000000-0005-0000-0000-0000174B0000}"/>
    <cellStyle name="20% - Accent5 103 5 2 2" xfId="19711" xr:uid="{00000000-0005-0000-0000-0000184B0000}"/>
    <cellStyle name="20% - Accent5 103 5 2 2 2" xfId="19712" xr:uid="{00000000-0005-0000-0000-0000194B0000}"/>
    <cellStyle name="20% - Accent5 103 5 2 2 2 2" xfId="19713" xr:uid="{00000000-0005-0000-0000-00001A4B0000}"/>
    <cellStyle name="20% - Accent5 103 5 2 2 3" xfId="19714" xr:uid="{00000000-0005-0000-0000-00001B4B0000}"/>
    <cellStyle name="20% - Accent5 103 5 2 3" xfId="19715" xr:uid="{00000000-0005-0000-0000-00001C4B0000}"/>
    <cellStyle name="20% - Accent5 103 5 2 3 2" xfId="19716" xr:uid="{00000000-0005-0000-0000-00001D4B0000}"/>
    <cellStyle name="20% - Accent5 103 5 2 4" xfId="19717" xr:uid="{00000000-0005-0000-0000-00001E4B0000}"/>
    <cellStyle name="20% - Accent5 103 5 2 5" xfId="19718" xr:uid="{00000000-0005-0000-0000-00001F4B0000}"/>
    <cellStyle name="20% - Accent5 103 5 3" xfId="19719" xr:uid="{00000000-0005-0000-0000-0000204B0000}"/>
    <cellStyle name="20% - Accent5 103 5 3 2" xfId="19720" xr:uid="{00000000-0005-0000-0000-0000214B0000}"/>
    <cellStyle name="20% - Accent5 103 5 3 2 2" xfId="19721" xr:uid="{00000000-0005-0000-0000-0000224B0000}"/>
    <cellStyle name="20% - Accent5 103 5 3 3" xfId="19722" xr:uid="{00000000-0005-0000-0000-0000234B0000}"/>
    <cellStyle name="20% - Accent5 103 5 4" xfId="19723" xr:uid="{00000000-0005-0000-0000-0000244B0000}"/>
    <cellStyle name="20% - Accent5 103 5 4 2" xfId="19724" xr:uid="{00000000-0005-0000-0000-0000254B0000}"/>
    <cellStyle name="20% - Accent5 103 5 5" xfId="19725" xr:uid="{00000000-0005-0000-0000-0000264B0000}"/>
    <cellStyle name="20% - Accent5 103 5 6" xfId="19726" xr:uid="{00000000-0005-0000-0000-0000274B0000}"/>
    <cellStyle name="20% - Accent5 103 6" xfId="19727" xr:uid="{00000000-0005-0000-0000-0000284B0000}"/>
    <cellStyle name="20% - Accent5 103 6 2" xfId="19728" xr:uid="{00000000-0005-0000-0000-0000294B0000}"/>
    <cellStyle name="20% - Accent5 103 6 2 2" xfId="19729" xr:uid="{00000000-0005-0000-0000-00002A4B0000}"/>
    <cellStyle name="20% - Accent5 103 6 2 2 2" xfId="19730" xr:uid="{00000000-0005-0000-0000-00002B4B0000}"/>
    <cellStyle name="20% - Accent5 103 6 2 3" xfId="19731" xr:uid="{00000000-0005-0000-0000-00002C4B0000}"/>
    <cellStyle name="20% - Accent5 103 6 3" xfId="19732" xr:uid="{00000000-0005-0000-0000-00002D4B0000}"/>
    <cellStyle name="20% - Accent5 103 6 3 2" xfId="19733" xr:uid="{00000000-0005-0000-0000-00002E4B0000}"/>
    <cellStyle name="20% - Accent5 103 6 4" xfId="19734" xr:uid="{00000000-0005-0000-0000-00002F4B0000}"/>
    <cellStyle name="20% - Accent5 103 6 5" xfId="19735" xr:uid="{00000000-0005-0000-0000-0000304B0000}"/>
    <cellStyle name="20% - Accent5 103 7" xfId="19736" xr:uid="{00000000-0005-0000-0000-0000314B0000}"/>
    <cellStyle name="20% - Accent5 103 7 2" xfId="19737" xr:uid="{00000000-0005-0000-0000-0000324B0000}"/>
    <cellStyle name="20% - Accent5 103 7 2 2" xfId="19738" xr:uid="{00000000-0005-0000-0000-0000334B0000}"/>
    <cellStyle name="20% - Accent5 103 7 3" xfId="19739" xr:uid="{00000000-0005-0000-0000-0000344B0000}"/>
    <cellStyle name="20% - Accent5 103 8" xfId="19740" xr:uid="{00000000-0005-0000-0000-0000354B0000}"/>
    <cellStyle name="20% - Accent5 103 8 2" xfId="19741" xr:uid="{00000000-0005-0000-0000-0000364B0000}"/>
    <cellStyle name="20% - Accent5 103 9" xfId="19742" xr:uid="{00000000-0005-0000-0000-0000374B0000}"/>
    <cellStyle name="20% - Accent5 103 9 2" xfId="19743" xr:uid="{00000000-0005-0000-0000-0000384B0000}"/>
    <cellStyle name="20% - Accent5 104" xfId="19744" xr:uid="{00000000-0005-0000-0000-0000394B0000}"/>
    <cellStyle name="20% - Accent5 104 10" xfId="19745" xr:uid="{00000000-0005-0000-0000-00003A4B0000}"/>
    <cellStyle name="20% - Accent5 104 2" xfId="19746" xr:uid="{00000000-0005-0000-0000-00003B4B0000}"/>
    <cellStyle name="20% - Accent5 104 2 2" xfId="19747" xr:uid="{00000000-0005-0000-0000-00003C4B0000}"/>
    <cellStyle name="20% - Accent5 104 2 2 2" xfId="19748" xr:uid="{00000000-0005-0000-0000-00003D4B0000}"/>
    <cellStyle name="20% - Accent5 104 2 2 2 2" xfId="19749" xr:uid="{00000000-0005-0000-0000-00003E4B0000}"/>
    <cellStyle name="20% - Accent5 104 2 2 2 2 2" xfId="19750" xr:uid="{00000000-0005-0000-0000-00003F4B0000}"/>
    <cellStyle name="20% - Accent5 104 2 2 2 2 2 2" xfId="19751" xr:uid="{00000000-0005-0000-0000-0000404B0000}"/>
    <cellStyle name="20% - Accent5 104 2 2 2 2 3" xfId="19752" xr:uid="{00000000-0005-0000-0000-0000414B0000}"/>
    <cellStyle name="20% - Accent5 104 2 2 2 3" xfId="19753" xr:uid="{00000000-0005-0000-0000-0000424B0000}"/>
    <cellStyle name="20% - Accent5 104 2 2 2 3 2" xfId="19754" xr:uid="{00000000-0005-0000-0000-0000434B0000}"/>
    <cellStyle name="20% - Accent5 104 2 2 2 4" xfId="19755" xr:uid="{00000000-0005-0000-0000-0000444B0000}"/>
    <cellStyle name="20% - Accent5 104 2 2 2 5" xfId="19756" xr:uid="{00000000-0005-0000-0000-0000454B0000}"/>
    <cellStyle name="20% - Accent5 104 2 2 3" xfId="19757" xr:uid="{00000000-0005-0000-0000-0000464B0000}"/>
    <cellStyle name="20% - Accent5 104 2 2 3 2" xfId="19758" xr:uid="{00000000-0005-0000-0000-0000474B0000}"/>
    <cellStyle name="20% - Accent5 104 2 2 3 2 2" xfId="19759" xr:uid="{00000000-0005-0000-0000-0000484B0000}"/>
    <cellStyle name="20% - Accent5 104 2 2 3 3" xfId="19760" xr:uid="{00000000-0005-0000-0000-0000494B0000}"/>
    <cellStyle name="20% - Accent5 104 2 2 4" xfId="19761" xr:uid="{00000000-0005-0000-0000-00004A4B0000}"/>
    <cellStyle name="20% - Accent5 104 2 2 4 2" xfId="19762" xr:uid="{00000000-0005-0000-0000-00004B4B0000}"/>
    <cellStyle name="20% - Accent5 104 2 2 5" xfId="19763" xr:uid="{00000000-0005-0000-0000-00004C4B0000}"/>
    <cellStyle name="20% - Accent5 104 2 2 6" xfId="19764" xr:uid="{00000000-0005-0000-0000-00004D4B0000}"/>
    <cellStyle name="20% - Accent5 104 2 3" xfId="19765" xr:uid="{00000000-0005-0000-0000-00004E4B0000}"/>
    <cellStyle name="20% - Accent5 104 2 3 2" xfId="19766" xr:uid="{00000000-0005-0000-0000-00004F4B0000}"/>
    <cellStyle name="20% - Accent5 104 2 3 2 2" xfId="19767" xr:uid="{00000000-0005-0000-0000-0000504B0000}"/>
    <cellStyle name="20% - Accent5 104 2 3 2 2 2" xfId="19768" xr:uid="{00000000-0005-0000-0000-0000514B0000}"/>
    <cellStyle name="20% - Accent5 104 2 3 2 3" xfId="19769" xr:uid="{00000000-0005-0000-0000-0000524B0000}"/>
    <cellStyle name="20% - Accent5 104 2 3 3" xfId="19770" xr:uid="{00000000-0005-0000-0000-0000534B0000}"/>
    <cellStyle name="20% - Accent5 104 2 3 3 2" xfId="19771" xr:uid="{00000000-0005-0000-0000-0000544B0000}"/>
    <cellStyle name="20% - Accent5 104 2 3 4" xfId="19772" xr:uid="{00000000-0005-0000-0000-0000554B0000}"/>
    <cellStyle name="20% - Accent5 104 2 3 5" xfId="19773" xr:uid="{00000000-0005-0000-0000-0000564B0000}"/>
    <cellStyle name="20% - Accent5 104 2 4" xfId="19774" xr:uid="{00000000-0005-0000-0000-0000574B0000}"/>
    <cellStyle name="20% - Accent5 104 2 4 2" xfId="19775" xr:uid="{00000000-0005-0000-0000-0000584B0000}"/>
    <cellStyle name="20% - Accent5 104 2 4 2 2" xfId="19776" xr:uid="{00000000-0005-0000-0000-0000594B0000}"/>
    <cellStyle name="20% - Accent5 104 2 4 3" xfId="19777" xr:uid="{00000000-0005-0000-0000-00005A4B0000}"/>
    <cellStyle name="20% - Accent5 104 2 5" xfId="19778" xr:uid="{00000000-0005-0000-0000-00005B4B0000}"/>
    <cellStyle name="20% - Accent5 104 2 5 2" xfId="19779" xr:uid="{00000000-0005-0000-0000-00005C4B0000}"/>
    <cellStyle name="20% - Accent5 104 2 6" xfId="19780" xr:uid="{00000000-0005-0000-0000-00005D4B0000}"/>
    <cellStyle name="20% - Accent5 104 2 7" xfId="19781" xr:uid="{00000000-0005-0000-0000-00005E4B0000}"/>
    <cellStyle name="20% - Accent5 104 3" xfId="19782" xr:uid="{00000000-0005-0000-0000-00005F4B0000}"/>
    <cellStyle name="20% - Accent5 104 3 2" xfId="19783" xr:uid="{00000000-0005-0000-0000-0000604B0000}"/>
    <cellStyle name="20% - Accent5 104 3 2 2" xfId="19784" xr:uid="{00000000-0005-0000-0000-0000614B0000}"/>
    <cellStyle name="20% - Accent5 104 3 2 2 2" xfId="19785" xr:uid="{00000000-0005-0000-0000-0000624B0000}"/>
    <cellStyle name="20% - Accent5 104 3 2 2 2 2" xfId="19786" xr:uid="{00000000-0005-0000-0000-0000634B0000}"/>
    <cellStyle name="20% - Accent5 104 3 2 2 2 2 2" xfId="19787" xr:uid="{00000000-0005-0000-0000-0000644B0000}"/>
    <cellStyle name="20% - Accent5 104 3 2 2 2 3" xfId="19788" xr:uid="{00000000-0005-0000-0000-0000654B0000}"/>
    <cellStyle name="20% - Accent5 104 3 2 2 3" xfId="19789" xr:uid="{00000000-0005-0000-0000-0000664B0000}"/>
    <cellStyle name="20% - Accent5 104 3 2 2 3 2" xfId="19790" xr:uid="{00000000-0005-0000-0000-0000674B0000}"/>
    <cellStyle name="20% - Accent5 104 3 2 2 4" xfId="19791" xr:uid="{00000000-0005-0000-0000-0000684B0000}"/>
    <cellStyle name="20% - Accent5 104 3 2 2 5" xfId="19792" xr:uid="{00000000-0005-0000-0000-0000694B0000}"/>
    <cellStyle name="20% - Accent5 104 3 2 3" xfId="19793" xr:uid="{00000000-0005-0000-0000-00006A4B0000}"/>
    <cellStyle name="20% - Accent5 104 3 2 3 2" xfId="19794" xr:uid="{00000000-0005-0000-0000-00006B4B0000}"/>
    <cellStyle name="20% - Accent5 104 3 2 3 2 2" xfId="19795" xr:uid="{00000000-0005-0000-0000-00006C4B0000}"/>
    <cellStyle name="20% - Accent5 104 3 2 3 3" xfId="19796" xr:uid="{00000000-0005-0000-0000-00006D4B0000}"/>
    <cellStyle name="20% - Accent5 104 3 2 4" xfId="19797" xr:uid="{00000000-0005-0000-0000-00006E4B0000}"/>
    <cellStyle name="20% - Accent5 104 3 2 4 2" xfId="19798" xr:uid="{00000000-0005-0000-0000-00006F4B0000}"/>
    <cellStyle name="20% - Accent5 104 3 2 5" xfId="19799" xr:uid="{00000000-0005-0000-0000-0000704B0000}"/>
    <cellStyle name="20% - Accent5 104 3 2 6" xfId="19800" xr:uid="{00000000-0005-0000-0000-0000714B0000}"/>
    <cellStyle name="20% - Accent5 104 3 3" xfId="19801" xr:uid="{00000000-0005-0000-0000-0000724B0000}"/>
    <cellStyle name="20% - Accent5 104 3 3 2" xfId="19802" xr:uid="{00000000-0005-0000-0000-0000734B0000}"/>
    <cellStyle name="20% - Accent5 104 3 3 2 2" xfId="19803" xr:uid="{00000000-0005-0000-0000-0000744B0000}"/>
    <cellStyle name="20% - Accent5 104 3 3 2 2 2" xfId="19804" xr:uid="{00000000-0005-0000-0000-0000754B0000}"/>
    <cellStyle name="20% - Accent5 104 3 3 2 3" xfId="19805" xr:uid="{00000000-0005-0000-0000-0000764B0000}"/>
    <cellStyle name="20% - Accent5 104 3 3 3" xfId="19806" xr:uid="{00000000-0005-0000-0000-0000774B0000}"/>
    <cellStyle name="20% - Accent5 104 3 3 3 2" xfId="19807" xr:uid="{00000000-0005-0000-0000-0000784B0000}"/>
    <cellStyle name="20% - Accent5 104 3 3 4" xfId="19808" xr:uid="{00000000-0005-0000-0000-0000794B0000}"/>
    <cellStyle name="20% - Accent5 104 3 3 5" xfId="19809" xr:uid="{00000000-0005-0000-0000-00007A4B0000}"/>
    <cellStyle name="20% - Accent5 104 3 4" xfId="19810" xr:uid="{00000000-0005-0000-0000-00007B4B0000}"/>
    <cellStyle name="20% - Accent5 104 3 4 2" xfId="19811" xr:uid="{00000000-0005-0000-0000-00007C4B0000}"/>
    <cellStyle name="20% - Accent5 104 3 4 2 2" xfId="19812" xr:uid="{00000000-0005-0000-0000-00007D4B0000}"/>
    <cellStyle name="20% - Accent5 104 3 4 3" xfId="19813" xr:uid="{00000000-0005-0000-0000-00007E4B0000}"/>
    <cellStyle name="20% - Accent5 104 3 5" xfId="19814" xr:uid="{00000000-0005-0000-0000-00007F4B0000}"/>
    <cellStyle name="20% - Accent5 104 3 5 2" xfId="19815" xr:uid="{00000000-0005-0000-0000-0000804B0000}"/>
    <cellStyle name="20% - Accent5 104 3 6" xfId="19816" xr:uid="{00000000-0005-0000-0000-0000814B0000}"/>
    <cellStyle name="20% - Accent5 104 3 7" xfId="19817" xr:uid="{00000000-0005-0000-0000-0000824B0000}"/>
    <cellStyle name="20% - Accent5 104 4" xfId="19818" xr:uid="{00000000-0005-0000-0000-0000834B0000}"/>
    <cellStyle name="20% - Accent5 104 4 2" xfId="19819" xr:uid="{00000000-0005-0000-0000-0000844B0000}"/>
    <cellStyle name="20% - Accent5 104 4 2 2" xfId="19820" xr:uid="{00000000-0005-0000-0000-0000854B0000}"/>
    <cellStyle name="20% - Accent5 104 4 2 2 2" xfId="19821" xr:uid="{00000000-0005-0000-0000-0000864B0000}"/>
    <cellStyle name="20% - Accent5 104 4 2 2 2 2" xfId="19822" xr:uid="{00000000-0005-0000-0000-0000874B0000}"/>
    <cellStyle name="20% - Accent5 104 4 2 2 3" xfId="19823" xr:uid="{00000000-0005-0000-0000-0000884B0000}"/>
    <cellStyle name="20% - Accent5 104 4 2 3" xfId="19824" xr:uid="{00000000-0005-0000-0000-0000894B0000}"/>
    <cellStyle name="20% - Accent5 104 4 2 3 2" xfId="19825" xr:uid="{00000000-0005-0000-0000-00008A4B0000}"/>
    <cellStyle name="20% - Accent5 104 4 2 4" xfId="19826" xr:uid="{00000000-0005-0000-0000-00008B4B0000}"/>
    <cellStyle name="20% - Accent5 104 4 2 5" xfId="19827" xr:uid="{00000000-0005-0000-0000-00008C4B0000}"/>
    <cellStyle name="20% - Accent5 104 4 3" xfId="19828" xr:uid="{00000000-0005-0000-0000-00008D4B0000}"/>
    <cellStyle name="20% - Accent5 104 4 3 2" xfId="19829" xr:uid="{00000000-0005-0000-0000-00008E4B0000}"/>
    <cellStyle name="20% - Accent5 104 4 3 2 2" xfId="19830" xr:uid="{00000000-0005-0000-0000-00008F4B0000}"/>
    <cellStyle name="20% - Accent5 104 4 3 3" xfId="19831" xr:uid="{00000000-0005-0000-0000-0000904B0000}"/>
    <cellStyle name="20% - Accent5 104 4 4" xfId="19832" xr:uid="{00000000-0005-0000-0000-0000914B0000}"/>
    <cellStyle name="20% - Accent5 104 4 4 2" xfId="19833" xr:uid="{00000000-0005-0000-0000-0000924B0000}"/>
    <cellStyle name="20% - Accent5 104 4 5" xfId="19834" xr:uid="{00000000-0005-0000-0000-0000934B0000}"/>
    <cellStyle name="20% - Accent5 104 4 6" xfId="19835" xr:uid="{00000000-0005-0000-0000-0000944B0000}"/>
    <cellStyle name="20% - Accent5 104 5" xfId="19836" xr:uid="{00000000-0005-0000-0000-0000954B0000}"/>
    <cellStyle name="20% - Accent5 104 5 2" xfId="19837" xr:uid="{00000000-0005-0000-0000-0000964B0000}"/>
    <cellStyle name="20% - Accent5 104 5 2 2" xfId="19838" xr:uid="{00000000-0005-0000-0000-0000974B0000}"/>
    <cellStyle name="20% - Accent5 104 5 2 2 2" xfId="19839" xr:uid="{00000000-0005-0000-0000-0000984B0000}"/>
    <cellStyle name="20% - Accent5 104 5 2 2 2 2" xfId="19840" xr:uid="{00000000-0005-0000-0000-0000994B0000}"/>
    <cellStyle name="20% - Accent5 104 5 2 2 3" xfId="19841" xr:uid="{00000000-0005-0000-0000-00009A4B0000}"/>
    <cellStyle name="20% - Accent5 104 5 2 3" xfId="19842" xr:uid="{00000000-0005-0000-0000-00009B4B0000}"/>
    <cellStyle name="20% - Accent5 104 5 2 3 2" xfId="19843" xr:uid="{00000000-0005-0000-0000-00009C4B0000}"/>
    <cellStyle name="20% - Accent5 104 5 2 4" xfId="19844" xr:uid="{00000000-0005-0000-0000-00009D4B0000}"/>
    <cellStyle name="20% - Accent5 104 5 2 5" xfId="19845" xr:uid="{00000000-0005-0000-0000-00009E4B0000}"/>
    <cellStyle name="20% - Accent5 104 5 3" xfId="19846" xr:uid="{00000000-0005-0000-0000-00009F4B0000}"/>
    <cellStyle name="20% - Accent5 104 5 3 2" xfId="19847" xr:uid="{00000000-0005-0000-0000-0000A04B0000}"/>
    <cellStyle name="20% - Accent5 104 5 3 2 2" xfId="19848" xr:uid="{00000000-0005-0000-0000-0000A14B0000}"/>
    <cellStyle name="20% - Accent5 104 5 3 3" xfId="19849" xr:uid="{00000000-0005-0000-0000-0000A24B0000}"/>
    <cellStyle name="20% - Accent5 104 5 4" xfId="19850" xr:uid="{00000000-0005-0000-0000-0000A34B0000}"/>
    <cellStyle name="20% - Accent5 104 5 4 2" xfId="19851" xr:uid="{00000000-0005-0000-0000-0000A44B0000}"/>
    <cellStyle name="20% - Accent5 104 5 5" xfId="19852" xr:uid="{00000000-0005-0000-0000-0000A54B0000}"/>
    <cellStyle name="20% - Accent5 104 5 6" xfId="19853" xr:uid="{00000000-0005-0000-0000-0000A64B0000}"/>
    <cellStyle name="20% - Accent5 104 6" xfId="19854" xr:uid="{00000000-0005-0000-0000-0000A74B0000}"/>
    <cellStyle name="20% - Accent5 104 6 2" xfId="19855" xr:uid="{00000000-0005-0000-0000-0000A84B0000}"/>
    <cellStyle name="20% - Accent5 104 6 2 2" xfId="19856" xr:uid="{00000000-0005-0000-0000-0000A94B0000}"/>
    <cellStyle name="20% - Accent5 104 6 2 2 2" xfId="19857" xr:uid="{00000000-0005-0000-0000-0000AA4B0000}"/>
    <cellStyle name="20% - Accent5 104 6 2 3" xfId="19858" xr:uid="{00000000-0005-0000-0000-0000AB4B0000}"/>
    <cellStyle name="20% - Accent5 104 6 3" xfId="19859" xr:uid="{00000000-0005-0000-0000-0000AC4B0000}"/>
    <cellStyle name="20% - Accent5 104 6 3 2" xfId="19860" xr:uid="{00000000-0005-0000-0000-0000AD4B0000}"/>
    <cellStyle name="20% - Accent5 104 6 4" xfId="19861" xr:uid="{00000000-0005-0000-0000-0000AE4B0000}"/>
    <cellStyle name="20% - Accent5 104 6 5" xfId="19862" xr:uid="{00000000-0005-0000-0000-0000AF4B0000}"/>
    <cellStyle name="20% - Accent5 104 7" xfId="19863" xr:uid="{00000000-0005-0000-0000-0000B04B0000}"/>
    <cellStyle name="20% - Accent5 104 7 2" xfId="19864" xr:uid="{00000000-0005-0000-0000-0000B14B0000}"/>
    <cellStyle name="20% - Accent5 104 7 2 2" xfId="19865" xr:uid="{00000000-0005-0000-0000-0000B24B0000}"/>
    <cellStyle name="20% - Accent5 104 7 3" xfId="19866" xr:uid="{00000000-0005-0000-0000-0000B34B0000}"/>
    <cellStyle name="20% - Accent5 104 8" xfId="19867" xr:uid="{00000000-0005-0000-0000-0000B44B0000}"/>
    <cellStyle name="20% - Accent5 104 8 2" xfId="19868" xr:uid="{00000000-0005-0000-0000-0000B54B0000}"/>
    <cellStyle name="20% - Accent5 104 9" xfId="19869" xr:uid="{00000000-0005-0000-0000-0000B64B0000}"/>
    <cellStyle name="20% - Accent5 104 9 2" xfId="19870" xr:uid="{00000000-0005-0000-0000-0000B74B0000}"/>
    <cellStyle name="20% - Accent5 105" xfId="19871" xr:uid="{00000000-0005-0000-0000-0000B84B0000}"/>
    <cellStyle name="20% - Accent5 105 10" xfId="19872" xr:uid="{00000000-0005-0000-0000-0000B94B0000}"/>
    <cellStyle name="20% - Accent5 105 2" xfId="19873" xr:uid="{00000000-0005-0000-0000-0000BA4B0000}"/>
    <cellStyle name="20% - Accent5 105 2 2" xfId="19874" xr:uid="{00000000-0005-0000-0000-0000BB4B0000}"/>
    <cellStyle name="20% - Accent5 105 2 2 2" xfId="19875" xr:uid="{00000000-0005-0000-0000-0000BC4B0000}"/>
    <cellStyle name="20% - Accent5 105 2 2 2 2" xfId="19876" xr:uid="{00000000-0005-0000-0000-0000BD4B0000}"/>
    <cellStyle name="20% - Accent5 105 2 2 2 2 2" xfId="19877" xr:uid="{00000000-0005-0000-0000-0000BE4B0000}"/>
    <cellStyle name="20% - Accent5 105 2 2 2 2 2 2" xfId="19878" xr:uid="{00000000-0005-0000-0000-0000BF4B0000}"/>
    <cellStyle name="20% - Accent5 105 2 2 2 2 3" xfId="19879" xr:uid="{00000000-0005-0000-0000-0000C04B0000}"/>
    <cellStyle name="20% - Accent5 105 2 2 2 3" xfId="19880" xr:uid="{00000000-0005-0000-0000-0000C14B0000}"/>
    <cellStyle name="20% - Accent5 105 2 2 2 3 2" xfId="19881" xr:uid="{00000000-0005-0000-0000-0000C24B0000}"/>
    <cellStyle name="20% - Accent5 105 2 2 2 4" xfId="19882" xr:uid="{00000000-0005-0000-0000-0000C34B0000}"/>
    <cellStyle name="20% - Accent5 105 2 2 2 5" xfId="19883" xr:uid="{00000000-0005-0000-0000-0000C44B0000}"/>
    <cellStyle name="20% - Accent5 105 2 2 3" xfId="19884" xr:uid="{00000000-0005-0000-0000-0000C54B0000}"/>
    <cellStyle name="20% - Accent5 105 2 2 3 2" xfId="19885" xr:uid="{00000000-0005-0000-0000-0000C64B0000}"/>
    <cellStyle name="20% - Accent5 105 2 2 3 2 2" xfId="19886" xr:uid="{00000000-0005-0000-0000-0000C74B0000}"/>
    <cellStyle name="20% - Accent5 105 2 2 3 3" xfId="19887" xr:uid="{00000000-0005-0000-0000-0000C84B0000}"/>
    <cellStyle name="20% - Accent5 105 2 2 4" xfId="19888" xr:uid="{00000000-0005-0000-0000-0000C94B0000}"/>
    <cellStyle name="20% - Accent5 105 2 2 4 2" xfId="19889" xr:uid="{00000000-0005-0000-0000-0000CA4B0000}"/>
    <cellStyle name="20% - Accent5 105 2 2 5" xfId="19890" xr:uid="{00000000-0005-0000-0000-0000CB4B0000}"/>
    <cellStyle name="20% - Accent5 105 2 2 6" xfId="19891" xr:uid="{00000000-0005-0000-0000-0000CC4B0000}"/>
    <cellStyle name="20% - Accent5 105 2 3" xfId="19892" xr:uid="{00000000-0005-0000-0000-0000CD4B0000}"/>
    <cellStyle name="20% - Accent5 105 2 3 2" xfId="19893" xr:uid="{00000000-0005-0000-0000-0000CE4B0000}"/>
    <cellStyle name="20% - Accent5 105 2 3 2 2" xfId="19894" xr:uid="{00000000-0005-0000-0000-0000CF4B0000}"/>
    <cellStyle name="20% - Accent5 105 2 3 2 2 2" xfId="19895" xr:uid="{00000000-0005-0000-0000-0000D04B0000}"/>
    <cellStyle name="20% - Accent5 105 2 3 2 3" xfId="19896" xr:uid="{00000000-0005-0000-0000-0000D14B0000}"/>
    <cellStyle name="20% - Accent5 105 2 3 3" xfId="19897" xr:uid="{00000000-0005-0000-0000-0000D24B0000}"/>
    <cellStyle name="20% - Accent5 105 2 3 3 2" xfId="19898" xr:uid="{00000000-0005-0000-0000-0000D34B0000}"/>
    <cellStyle name="20% - Accent5 105 2 3 4" xfId="19899" xr:uid="{00000000-0005-0000-0000-0000D44B0000}"/>
    <cellStyle name="20% - Accent5 105 2 3 5" xfId="19900" xr:uid="{00000000-0005-0000-0000-0000D54B0000}"/>
    <cellStyle name="20% - Accent5 105 2 4" xfId="19901" xr:uid="{00000000-0005-0000-0000-0000D64B0000}"/>
    <cellStyle name="20% - Accent5 105 2 4 2" xfId="19902" xr:uid="{00000000-0005-0000-0000-0000D74B0000}"/>
    <cellStyle name="20% - Accent5 105 2 4 2 2" xfId="19903" xr:uid="{00000000-0005-0000-0000-0000D84B0000}"/>
    <cellStyle name="20% - Accent5 105 2 4 3" xfId="19904" xr:uid="{00000000-0005-0000-0000-0000D94B0000}"/>
    <cellStyle name="20% - Accent5 105 2 5" xfId="19905" xr:uid="{00000000-0005-0000-0000-0000DA4B0000}"/>
    <cellStyle name="20% - Accent5 105 2 5 2" xfId="19906" xr:uid="{00000000-0005-0000-0000-0000DB4B0000}"/>
    <cellStyle name="20% - Accent5 105 2 6" xfId="19907" xr:uid="{00000000-0005-0000-0000-0000DC4B0000}"/>
    <cellStyle name="20% - Accent5 105 2 7" xfId="19908" xr:uid="{00000000-0005-0000-0000-0000DD4B0000}"/>
    <cellStyle name="20% - Accent5 105 3" xfId="19909" xr:uid="{00000000-0005-0000-0000-0000DE4B0000}"/>
    <cellStyle name="20% - Accent5 105 3 2" xfId="19910" xr:uid="{00000000-0005-0000-0000-0000DF4B0000}"/>
    <cellStyle name="20% - Accent5 105 3 2 2" xfId="19911" xr:uid="{00000000-0005-0000-0000-0000E04B0000}"/>
    <cellStyle name="20% - Accent5 105 3 2 2 2" xfId="19912" xr:uid="{00000000-0005-0000-0000-0000E14B0000}"/>
    <cellStyle name="20% - Accent5 105 3 2 2 2 2" xfId="19913" xr:uid="{00000000-0005-0000-0000-0000E24B0000}"/>
    <cellStyle name="20% - Accent5 105 3 2 2 2 2 2" xfId="19914" xr:uid="{00000000-0005-0000-0000-0000E34B0000}"/>
    <cellStyle name="20% - Accent5 105 3 2 2 2 3" xfId="19915" xr:uid="{00000000-0005-0000-0000-0000E44B0000}"/>
    <cellStyle name="20% - Accent5 105 3 2 2 3" xfId="19916" xr:uid="{00000000-0005-0000-0000-0000E54B0000}"/>
    <cellStyle name="20% - Accent5 105 3 2 2 3 2" xfId="19917" xr:uid="{00000000-0005-0000-0000-0000E64B0000}"/>
    <cellStyle name="20% - Accent5 105 3 2 2 4" xfId="19918" xr:uid="{00000000-0005-0000-0000-0000E74B0000}"/>
    <cellStyle name="20% - Accent5 105 3 2 2 5" xfId="19919" xr:uid="{00000000-0005-0000-0000-0000E84B0000}"/>
    <cellStyle name="20% - Accent5 105 3 2 3" xfId="19920" xr:uid="{00000000-0005-0000-0000-0000E94B0000}"/>
    <cellStyle name="20% - Accent5 105 3 2 3 2" xfId="19921" xr:uid="{00000000-0005-0000-0000-0000EA4B0000}"/>
    <cellStyle name="20% - Accent5 105 3 2 3 2 2" xfId="19922" xr:uid="{00000000-0005-0000-0000-0000EB4B0000}"/>
    <cellStyle name="20% - Accent5 105 3 2 3 3" xfId="19923" xr:uid="{00000000-0005-0000-0000-0000EC4B0000}"/>
    <cellStyle name="20% - Accent5 105 3 2 4" xfId="19924" xr:uid="{00000000-0005-0000-0000-0000ED4B0000}"/>
    <cellStyle name="20% - Accent5 105 3 2 4 2" xfId="19925" xr:uid="{00000000-0005-0000-0000-0000EE4B0000}"/>
    <cellStyle name="20% - Accent5 105 3 2 5" xfId="19926" xr:uid="{00000000-0005-0000-0000-0000EF4B0000}"/>
    <cellStyle name="20% - Accent5 105 3 2 6" xfId="19927" xr:uid="{00000000-0005-0000-0000-0000F04B0000}"/>
    <cellStyle name="20% - Accent5 105 3 3" xfId="19928" xr:uid="{00000000-0005-0000-0000-0000F14B0000}"/>
    <cellStyle name="20% - Accent5 105 3 3 2" xfId="19929" xr:uid="{00000000-0005-0000-0000-0000F24B0000}"/>
    <cellStyle name="20% - Accent5 105 3 3 2 2" xfId="19930" xr:uid="{00000000-0005-0000-0000-0000F34B0000}"/>
    <cellStyle name="20% - Accent5 105 3 3 2 2 2" xfId="19931" xr:uid="{00000000-0005-0000-0000-0000F44B0000}"/>
    <cellStyle name="20% - Accent5 105 3 3 2 3" xfId="19932" xr:uid="{00000000-0005-0000-0000-0000F54B0000}"/>
    <cellStyle name="20% - Accent5 105 3 3 3" xfId="19933" xr:uid="{00000000-0005-0000-0000-0000F64B0000}"/>
    <cellStyle name="20% - Accent5 105 3 3 3 2" xfId="19934" xr:uid="{00000000-0005-0000-0000-0000F74B0000}"/>
    <cellStyle name="20% - Accent5 105 3 3 4" xfId="19935" xr:uid="{00000000-0005-0000-0000-0000F84B0000}"/>
    <cellStyle name="20% - Accent5 105 3 3 5" xfId="19936" xr:uid="{00000000-0005-0000-0000-0000F94B0000}"/>
    <cellStyle name="20% - Accent5 105 3 4" xfId="19937" xr:uid="{00000000-0005-0000-0000-0000FA4B0000}"/>
    <cellStyle name="20% - Accent5 105 3 4 2" xfId="19938" xr:uid="{00000000-0005-0000-0000-0000FB4B0000}"/>
    <cellStyle name="20% - Accent5 105 3 4 2 2" xfId="19939" xr:uid="{00000000-0005-0000-0000-0000FC4B0000}"/>
    <cellStyle name="20% - Accent5 105 3 4 3" xfId="19940" xr:uid="{00000000-0005-0000-0000-0000FD4B0000}"/>
    <cellStyle name="20% - Accent5 105 3 5" xfId="19941" xr:uid="{00000000-0005-0000-0000-0000FE4B0000}"/>
    <cellStyle name="20% - Accent5 105 3 5 2" xfId="19942" xr:uid="{00000000-0005-0000-0000-0000FF4B0000}"/>
    <cellStyle name="20% - Accent5 105 3 6" xfId="19943" xr:uid="{00000000-0005-0000-0000-0000004C0000}"/>
    <cellStyle name="20% - Accent5 105 3 7" xfId="19944" xr:uid="{00000000-0005-0000-0000-0000014C0000}"/>
    <cellStyle name="20% - Accent5 105 4" xfId="19945" xr:uid="{00000000-0005-0000-0000-0000024C0000}"/>
    <cellStyle name="20% - Accent5 105 4 2" xfId="19946" xr:uid="{00000000-0005-0000-0000-0000034C0000}"/>
    <cellStyle name="20% - Accent5 105 4 2 2" xfId="19947" xr:uid="{00000000-0005-0000-0000-0000044C0000}"/>
    <cellStyle name="20% - Accent5 105 4 2 2 2" xfId="19948" xr:uid="{00000000-0005-0000-0000-0000054C0000}"/>
    <cellStyle name="20% - Accent5 105 4 2 2 2 2" xfId="19949" xr:uid="{00000000-0005-0000-0000-0000064C0000}"/>
    <cellStyle name="20% - Accent5 105 4 2 2 3" xfId="19950" xr:uid="{00000000-0005-0000-0000-0000074C0000}"/>
    <cellStyle name="20% - Accent5 105 4 2 3" xfId="19951" xr:uid="{00000000-0005-0000-0000-0000084C0000}"/>
    <cellStyle name="20% - Accent5 105 4 2 3 2" xfId="19952" xr:uid="{00000000-0005-0000-0000-0000094C0000}"/>
    <cellStyle name="20% - Accent5 105 4 2 4" xfId="19953" xr:uid="{00000000-0005-0000-0000-00000A4C0000}"/>
    <cellStyle name="20% - Accent5 105 4 2 5" xfId="19954" xr:uid="{00000000-0005-0000-0000-00000B4C0000}"/>
    <cellStyle name="20% - Accent5 105 4 3" xfId="19955" xr:uid="{00000000-0005-0000-0000-00000C4C0000}"/>
    <cellStyle name="20% - Accent5 105 4 3 2" xfId="19956" xr:uid="{00000000-0005-0000-0000-00000D4C0000}"/>
    <cellStyle name="20% - Accent5 105 4 3 2 2" xfId="19957" xr:uid="{00000000-0005-0000-0000-00000E4C0000}"/>
    <cellStyle name="20% - Accent5 105 4 3 3" xfId="19958" xr:uid="{00000000-0005-0000-0000-00000F4C0000}"/>
    <cellStyle name="20% - Accent5 105 4 4" xfId="19959" xr:uid="{00000000-0005-0000-0000-0000104C0000}"/>
    <cellStyle name="20% - Accent5 105 4 4 2" xfId="19960" xr:uid="{00000000-0005-0000-0000-0000114C0000}"/>
    <cellStyle name="20% - Accent5 105 4 5" xfId="19961" xr:uid="{00000000-0005-0000-0000-0000124C0000}"/>
    <cellStyle name="20% - Accent5 105 4 6" xfId="19962" xr:uid="{00000000-0005-0000-0000-0000134C0000}"/>
    <cellStyle name="20% - Accent5 105 5" xfId="19963" xr:uid="{00000000-0005-0000-0000-0000144C0000}"/>
    <cellStyle name="20% - Accent5 105 5 2" xfId="19964" xr:uid="{00000000-0005-0000-0000-0000154C0000}"/>
    <cellStyle name="20% - Accent5 105 5 2 2" xfId="19965" xr:uid="{00000000-0005-0000-0000-0000164C0000}"/>
    <cellStyle name="20% - Accent5 105 5 2 2 2" xfId="19966" xr:uid="{00000000-0005-0000-0000-0000174C0000}"/>
    <cellStyle name="20% - Accent5 105 5 2 2 2 2" xfId="19967" xr:uid="{00000000-0005-0000-0000-0000184C0000}"/>
    <cellStyle name="20% - Accent5 105 5 2 2 3" xfId="19968" xr:uid="{00000000-0005-0000-0000-0000194C0000}"/>
    <cellStyle name="20% - Accent5 105 5 2 3" xfId="19969" xr:uid="{00000000-0005-0000-0000-00001A4C0000}"/>
    <cellStyle name="20% - Accent5 105 5 2 3 2" xfId="19970" xr:uid="{00000000-0005-0000-0000-00001B4C0000}"/>
    <cellStyle name="20% - Accent5 105 5 2 4" xfId="19971" xr:uid="{00000000-0005-0000-0000-00001C4C0000}"/>
    <cellStyle name="20% - Accent5 105 5 2 5" xfId="19972" xr:uid="{00000000-0005-0000-0000-00001D4C0000}"/>
    <cellStyle name="20% - Accent5 105 5 3" xfId="19973" xr:uid="{00000000-0005-0000-0000-00001E4C0000}"/>
    <cellStyle name="20% - Accent5 105 5 3 2" xfId="19974" xr:uid="{00000000-0005-0000-0000-00001F4C0000}"/>
    <cellStyle name="20% - Accent5 105 5 3 2 2" xfId="19975" xr:uid="{00000000-0005-0000-0000-0000204C0000}"/>
    <cellStyle name="20% - Accent5 105 5 3 3" xfId="19976" xr:uid="{00000000-0005-0000-0000-0000214C0000}"/>
    <cellStyle name="20% - Accent5 105 5 4" xfId="19977" xr:uid="{00000000-0005-0000-0000-0000224C0000}"/>
    <cellStyle name="20% - Accent5 105 5 4 2" xfId="19978" xr:uid="{00000000-0005-0000-0000-0000234C0000}"/>
    <cellStyle name="20% - Accent5 105 5 5" xfId="19979" xr:uid="{00000000-0005-0000-0000-0000244C0000}"/>
    <cellStyle name="20% - Accent5 105 5 6" xfId="19980" xr:uid="{00000000-0005-0000-0000-0000254C0000}"/>
    <cellStyle name="20% - Accent5 105 6" xfId="19981" xr:uid="{00000000-0005-0000-0000-0000264C0000}"/>
    <cellStyle name="20% - Accent5 105 6 2" xfId="19982" xr:uid="{00000000-0005-0000-0000-0000274C0000}"/>
    <cellStyle name="20% - Accent5 105 6 2 2" xfId="19983" xr:uid="{00000000-0005-0000-0000-0000284C0000}"/>
    <cellStyle name="20% - Accent5 105 6 2 2 2" xfId="19984" xr:uid="{00000000-0005-0000-0000-0000294C0000}"/>
    <cellStyle name="20% - Accent5 105 6 2 3" xfId="19985" xr:uid="{00000000-0005-0000-0000-00002A4C0000}"/>
    <cellStyle name="20% - Accent5 105 6 3" xfId="19986" xr:uid="{00000000-0005-0000-0000-00002B4C0000}"/>
    <cellStyle name="20% - Accent5 105 6 3 2" xfId="19987" xr:uid="{00000000-0005-0000-0000-00002C4C0000}"/>
    <cellStyle name="20% - Accent5 105 6 4" xfId="19988" xr:uid="{00000000-0005-0000-0000-00002D4C0000}"/>
    <cellStyle name="20% - Accent5 105 6 5" xfId="19989" xr:uid="{00000000-0005-0000-0000-00002E4C0000}"/>
    <cellStyle name="20% - Accent5 105 7" xfId="19990" xr:uid="{00000000-0005-0000-0000-00002F4C0000}"/>
    <cellStyle name="20% - Accent5 105 7 2" xfId="19991" xr:uid="{00000000-0005-0000-0000-0000304C0000}"/>
    <cellStyle name="20% - Accent5 105 7 2 2" xfId="19992" xr:uid="{00000000-0005-0000-0000-0000314C0000}"/>
    <cellStyle name="20% - Accent5 105 7 3" xfId="19993" xr:uid="{00000000-0005-0000-0000-0000324C0000}"/>
    <cellStyle name="20% - Accent5 105 8" xfId="19994" xr:uid="{00000000-0005-0000-0000-0000334C0000}"/>
    <cellStyle name="20% - Accent5 105 8 2" xfId="19995" xr:uid="{00000000-0005-0000-0000-0000344C0000}"/>
    <cellStyle name="20% - Accent5 105 9" xfId="19996" xr:uid="{00000000-0005-0000-0000-0000354C0000}"/>
    <cellStyle name="20% - Accent5 105 9 2" xfId="19997" xr:uid="{00000000-0005-0000-0000-0000364C0000}"/>
    <cellStyle name="20% - Accent5 106" xfId="19998" xr:uid="{00000000-0005-0000-0000-0000374C0000}"/>
    <cellStyle name="20% - Accent5 106 10" xfId="19999" xr:uid="{00000000-0005-0000-0000-0000384C0000}"/>
    <cellStyle name="20% - Accent5 106 2" xfId="20000" xr:uid="{00000000-0005-0000-0000-0000394C0000}"/>
    <cellStyle name="20% - Accent5 106 2 2" xfId="20001" xr:uid="{00000000-0005-0000-0000-00003A4C0000}"/>
    <cellStyle name="20% - Accent5 106 2 2 2" xfId="20002" xr:uid="{00000000-0005-0000-0000-00003B4C0000}"/>
    <cellStyle name="20% - Accent5 106 2 2 2 2" xfId="20003" xr:uid="{00000000-0005-0000-0000-00003C4C0000}"/>
    <cellStyle name="20% - Accent5 106 2 2 2 2 2" xfId="20004" xr:uid="{00000000-0005-0000-0000-00003D4C0000}"/>
    <cellStyle name="20% - Accent5 106 2 2 2 2 2 2" xfId="20005" xr:uid="{00000000-0005-0000-0000-00003E4C0000}"/>
    <cellStyle name="20% - Accent5 106 2 2 2 2 3" xfId="20006" xr:uid="{00000000-0005-0000-0000-00003F4C0000}"/>
    <cellStyle name="20% - Accent5 106 2 2 2 3" xfId="20007" xr:uid="{00000000-0005-0000-0000-0000404C0000}"/>
    <cellStyle name="20% - Accent5 106 2 2 2 3 2" xfId="20008" xr:uid="{00000000-0005-0000-0000-0000414C0000}"/>
    <cellStyle name="20% - Accent5 106 2 2 2 4" xfId="20009" xr:uid="{00000000-0005-0000-0000-0000424C0000}"/>
    <cellStyle name="20% - Accent5 106 2 2 2 5" xfId="20010" xr:uid="{00000000-0005-0000-0000-0000434C0000}"/>
    <cellStyle name="20% - Accent5 106 2 2 3" xfId="20011" xr:uid="{00000000-0005-0000-0000-0000444C0000}"/>
    <cellStyle name="20% - Accent5 106 2 2 3 2" xfId="20012" xr:uid="{00000000-0005-0000-0000-0000454C0000}"/>
    <cellStyle name="20% - Accent5 106 2 2 3 2 2" xfId="20013" xr:uid="{00000000-0005-0000-0000-0000464C0000}"/>
    <cellStyle name="20% - Accent5 106 2 2 3 3" xfId="20014" xr:uid="{00000000-0005-0000-0000-0000474C0000}"/>
    <cellStyle name="20% - Accent5 106 2 2 4" xfId="20015" xr:uid="{00000000-0005-0000-0000-0000484C0000}"/>
    <cellStyle name="20% - Accent5 106 2 2 4 2" xfId="20016" xr:uid="{00000000-0005-0000-0000-0000494C0000}"/>
    <cellStyle name="20% - Accent5 106 2 2 5" xfId="20017" xr:uid="{00000000-0005-0000-0000-00004A4C0000}"/>
    <cellStyle name="20% - Accent5 106 2 2 6" xfId="20018" xr:uid="{00000000-0005-0000-0000-00004B4C0000}"/>
    <cellStyle name="20% - Accent5 106 2 3" xfId="20019" xr:uid="{00000000-0005-0000-0000-00004C4C0000}"/>
    <cellStyle name="20% - Accent5 106 2 3 2" xfId="20020" xr:uid="{00000000-0005-0000-0000-00004D4C0000}"/>
    <cellStyle name="20% - Accent5 106 2 3 2 2" xfId="20021" xr:uid="{00000000-0005-0000-0000-00004E4C0000}"/>
    <cellStyle name="20% - Accent5 106 2 3 2 2 2" xfId="20022" xr:uid="{00000000-0005-0000-0000-00004F4C0000}"/>
    <cellStyle name="20% - Accent5 106 2 3 2 3" xfId="20023" xr:uid="{00000000-0005-0000-0000-0000504C0000}"/>
    <cellStyle name="20% - Accent5 106 2 3 3" xfId="20024" xr:uid="{00000000-0005-0000-0000-0000514C0000}"/>
    <cellStyle name="20% - Accent5 106 2 3 3 2" xfId="20025" xr:uid="{00000000-0005-0000-0000-0000524C0000}"/>
    <cellStyle name="20% - Accent5 106 2 3 4" xfId="20026" xr:uid="{00000000-0005-0000-0000-0000534C0000}"/>
    <cellStyle name="20% - Accent5 106 2 3 5" xfId="20027" xr:uid="{00000000-0005-0000-0000-0000544C0000}"/>
    <cellStyle name="20% - Accent5 106 2 4" xfId="20028" xr:uid="{00000000-0005-0000-0000-0000554C0000}"/>
    <cellStyle name="20% - Accent5 106 2 4 2" xfId="20029" xr:uid="{00000000-0005-0000-0000-0000564C0000}"/>
    <cellStyle name="20% - Accent5 106 2 4 2 2" xfId="20030" xr:uid="{00000000-0005-0000-0000-0000574C0000}"/>
    <cellStyle name="20% - Accent5 106 2 4 3" xfId="20031" xr:uid="{00000000-0005-0000-0000-0000584C0000}"/>
    <cellStyle name="20% - Accent5 106 2 5" xfId="20032" xr:uid="{00000000-0005-0000-0000-0000594C0000}"/>
    <cellStyle name="20% - Accent5 106 2 5 2" xfId="20033" xr:uid="{00000000-0005-0000-0000-00005A4C0000}"/>
    <cellStyle name="20% - Accent5 106 2 6" xfId="20034" xr:uid="{00000000-0005-0000-0000-00005B4C0000}"/>
    <cellStyle name="20% - Accent5 106 2 7" xfId="20035" xr:uid="{00000000-0005-0000-0000-00005C4C0000}"/>
    <cellStyle name="20% - Accent5 106 3" xfId="20036" xr:uid="{00000000-0005-0000-0000-00005D4C0000}"/>
    <cellStyle name="20% - Accent5 106 3 2" xfId="20037" xr:uid="{00000000-0005-0000-0000-00005E4C0000}"/>
    <cellStyle name="20% - Accent5 106 3 2 2" xfId="20038" xr:uid="{00000000-0005-0000-0000-00005F4C0000}"/>
    <cellStyle name="20% - Accent5 106 3 2 2 2" xfId="20039" xr:uid="{00000000-0005-0000-0000-0000604C0000}"/>
    <cellStyle name="20% - Accent5 106 3 2 2 2 2" xfId="20040" xr:uid="{00000000-0005-0000-0000-0000614C0000}"/>
    <cellStyle name="20% - Accent5 106 3 2 2 2 2 2" xfId="20041" xr:uid="{00000000-0005-0000-0000-0000624C0000}"/>
    <cellStyle name="20% - Accent5 106 3 2 2 2 3" xfId="20042" xr:uid="{00000000-0005-0000-0000-0000634C0000}"/>
    <cellStyle name="20% - Accent5 106 3 2 2 3" xfId="20043" xr:uid="{00000000-0005-0000-0000-0000644C0000}"/>
    <cellStyle name="20% - Accent5 106 3 2 2 3 2" xfId="20044" xr:uid="{00000000-0005-0000-0000-0000654C0000}"/>
    <cellStyle name="20% - Accent5 106 3 2 2 4" xfId="20045" xr:uid="{00000000-0005-0000-0000-0000664C0000}"/>
    <cellStyle name="20% - Accent5 106 3 2 2 5" xfId="20046" xr:uid="{00000000-0005-0000-0000-0000674C0000}"/>
    <cellStyle name="20% - Accent5 106 3 2 3" xfId="20047" xr:uid="{00000000-0005-0000-0000-0000684C0000}"/>
    <cellStyle name="20% - Accent5 106 3 2 3 2" xfId="20048" xr:uid="{00000000-0005-0000-0000-0000694C0000}"/>
    <cellStyle name="20% - Accent5 106 3 2 3 2 2" xfId="20049" xr:uid="{00000000-0005-0000-0000-00006A4C0000}"/>
    <cellStyle name="20% - Accent5 106 3 2 3 3" xfId="20050" xr:uid="{00000000-0005-0000-0000-00006B4C0000}"/>
    <cellStyle name="20% - Accent5 106 3 2 4" xfId="20051" xr:uid="{00000000-0005-0000-0000-00006C4C0000}"/>
    <cellStyle name="20% - Accent5 106 3 2 4 2" xfId="20052" xr:uid="{00000000-0005-0000-0000-00006D4C0000}"/>
    <cellStyle name="20% - Accent5 106 3 2 5" xfId="20053" xr:uid="{00000000-0005-0000-0000-00006E4C0000}"/>
    <cellStyle name="20% - Accent5 106 3 2 6" xfId="20054" xr:uid="{00000000-0005-0000-0000-00006F4C0000}"/>
    <cellStyle name="20% - Accent5 106 3 3" xfId="20055" xr:uid="{00000000-0005-0000-0000-0000704C0000}"/>
    <cellStyle name="20% - Accent5 106 3 3 2" xfId="20056" xr:uid="{00000000-0005-0000-0000-0000714C0000}"/>
    <cellStyle name="20% - Accent5 106 3 3 2 2" xfId="20057" xr:uid="{00000000-0005-0000-0000-0000724C0000}"/>
    <cellStyle name="20% - Accent5 106 3 3 2 2 2" xfId="20058" xr:uid="{00000000-0005-0000-0000-0000734C0000}"/>
    <cellStyle name="20% - Accent5 106 3 3 2 3" xfId="20059" xr:uid="{00000000-0005-0000-0000-0000744C0000}"/>
    <cellStyle name="20% - Accent5 106 3 3 3" xfId="20060" xr:uid="{00000000-0005-0000-0000-0000754C0000}"/>
    <cellStyle name="20% - Accent5 106 3 3 3 2" xfId="20061" xr:uid="{00000000-0005-0000-0000-0000764C0000}"/>
    <cellStyle name="20% - Accent5 106 3 3 4" xfId="20062" xr:uid="{00000000-0005-0000-0000-0000774C0000}"/>
    <cellStyle name="20% - Accent5 106 3 3 5" xfId="20063" xr:uid="{00000000-0005-0000-0000-0000784C0000}"/>
    <cellStyle name="20% - Accent5 106 3 4" xfId="20064" xr:uid="{00000000-0005-0000-0000-0000794C0000}"/>
    <cellStyle name="20% - Accent5 106 3 4 2" xfId="20065" xr:uid="{00000000-0005-0000-0000-00007A4C0000}"/>
    <cellStyle name="20% - Accent5 106 3 4 2 2" xfId="20066" xr:uid="{00000000-0005-0000-0000-00007B4C0000}"/>
    <cellStyle name="20% - Accent5 106 3 4 3" xfId="20067" xr:uid="{00000000-0005-0000-0000-00007C4C0000}"/>
    <cellStyle name="20% - Accent5 106 3 5" xfId="20068" xr:uid="{00000000-0005-0000-0000-00007D4C0000}"/>
    <cellStyle name="20% - Accent5 106 3 5 2" xfId="20069" xr:uid="{00000000-0005-0000-0000-00007E4C0000}"/>
    <cellStyle name="20% - Accent5 106 3 6" xfId="20070" xr:uid="{00000000-0005-0000-0000-00007F4C0000}"/>
    <cellStyle name="20% - Accent5 106 3 7" xfId="20071" xr:uid="{00000000-0005-0000-0000-0000804C0000}"/>
    <cellStyle name="20% - Accent5 106 4" xfId="20072" xr:uid="{00000000-0005-0000-0000-0000814C0000}"/>
    <cellStyle name="20% - Accent5 106 4 2" xfId="20073" xr:uid="{00000000-0005-0000-0000-0000824C0000}"/>
    <cellStyle name="20% - Accent5 106 4 2 2" xfId="20074" xr:uid="{00000000-0005-0000-0000-0000834C0000}"/>
    <cellStyle name="20% - Accent5 106 4 2 2 2" xfId="20075" xr:uid="{00000000-0005-0000-0000-0000844C0000}"/>
    <cellStyle name="20% - Accent5 106 4 2 2 2 2" xfId="20076" xr:uid="{00000000-0005-0000-0000-0000854C0000}"/>
    <cellStyle name="20% - Accent5 106 4 2 2 3" xfId="20077" xr:uid="{00000000-0005-0000-0000-0000864C0000}"/>
    <cellStyle name="20% - Accent5 106 4 2 3" xfId="20078" xr:uid="{00000000-0005-0000-0000-0000874C0000}"/>
    <cellStyle name="20% - Accent5 106 4 2 3 2" xfId="20079" xr:uid="{00000000-0005-0000-0000-0000884C0000}"/>
    <cellStyle name="20% - Accent5 106 4 2 4" xfId="20080" xr:uid="{00000000-0005-0000-0000-0000894C0000}"/>
    <cellStyle name="20% - Accent5 106 4 2 5" xfId="20081" xr:uid="{00000000-0005-0000-0000-00008A4C0000}"/>
    <cellStyle name="20% - Accent5 106 4 3" xfId="20082" xr:uid="{00000000-0005-0000-0000-00008B4C0000}"/>
    <cellStyle name="20% - Accent5 106 4 3 2" xfId="20083" xr:uid="{00000000-0005-0000-0000-00008C4C0000}"/>
    <cellStyle name="20% - Accent5 106 4 3 2 2" xfId="20084" xr:uid="{00000000-0005-0000-0000-00008D4C0000}"/>
    <cellStyle name="20% - Accent5 106 4 3 3" xfId="20085" xr:uid="{00000000-0005-0000-0000-00008E4C0000}"/>
    <cellStyle name="20% - Accent5 106 4 4" xfId="20086" xr:uid="{00000000-0005-0000-0000-00008F4C0000}"/>
    <cellStyle name="20% - Accent5 106 4 4 2" xfId="20087" xr:uid="{00000000-0005-0000-0000-0000904C0000}"/>
    <cellStyle name="20% - Accent5 106 4 5" xfId="20088" xr:uid="{00000000-0005-0000-0000-0000914C0000}"/>
    <cellStyle name="20% - Accent5 106 4 6" xfId="20089" xr:uid="{00000000-0005-0000-0000-0000924C0000}"/>
    <cellStyle name="20% - Accent5 106 5" xfId="20090" xr:uid="{00000000-0005-0000-0000-0000934C0000}"/>
    <cellStyle name="20% - Accent5 106 5 2" xfId="20091" xr:uid="{00000000-0005-0000-0000-0000944C0000}"/>
    <cellStyle name="20% - Accent5 106 5 2 2" xfId="20092" xr:uid="{00000000-0005-0000-0000-0000954C0000}"/>
    <cellStyle name="20% - Accent5 106 5 2 2 2" xfId="20093" xr:uid="{00000000-0005-0000-0000-0000964C0000}"/>
    <cellStyle name="20% - Accent5 106 5 2 2 2 2" xfId="20094" xr:uid="{00000000-0005-0000-0000-0000974C0000}"/>
    <cellStyle name="20% - Accent5 106 5 2 2 3" xfId="20095" xr:uid="{00000000-0005-0000-0000-0000984C0000}"/>
    <cellStyle name="20% - Accent5 106 5 2 3" xfId="20096" xr:uid="{00000000-0005-0000-0000-0000994C0000}"/>
    <cellStyle name="20% - Accent5 106 5 2 3 2" xfId="20097" xr:uid="{00000000-0005-0000-0000-00009A4C0000}"/>
    <cellStyle name="20% - Accent5 106 5 2 4" xfId="20098" xr:uid="{00000000-0005-0000-0000-00009B4C0000}"/>
    <cellStyle name="20% - Accent5 106 5 2 5" xfId="20099" xr:uid="{00000000-0005-0000-0000-00009C4C0000}"/>
    <cellStyle name="20% - Accent5 106 5 3" xfId="20100" xr:uid="{00000000-0005-0000-0000-00009D4C0000}"/>
    <cellStyle name="20% - Accent5 106 5 3 2" xfId="20101" xr:uid="{00000000-0005-0000-0000-00009E4C0000}"/>
    <cellStyle name="20% - Accent5 106 5 3 2 2" xfId="20102" xr:uid="{00000000-0005-0000-0000-00009F4C0000}"/>
    <cellStyle name="20% - Accent5 106 5 3 3" xfId="20103" xr:uid="{00000000-0005-0000-0000-0000A04C0000}"/>
    <cellStyle name="20% - Accent5 106 5 4" xfId="20104" xr:uid="{00000000-0005-0000-0000-0000A14C0000}"/>
    <cellStyle name="20% - Accent5 106 5 4 2" xfId="20105" xr:uid="{00000000-0005-0000-0000-0000A24C0000}"/>
    <cellStyle name="20% - Accent5 106 5 5" xfId="20106" xr:uid="{00000000-0005-0000-0000-0000A34C0000}"/>
    <cellStyle name="20% - Accent5 106 5 6" xfId="20107" xr:uid="{00000000-0005-0000-0000-0000A44C0000}"/>
    <cellStyle name="20% - Accent5 106 6" xfId="20108" xr:uid="{00000000-0005-0000-0000-0000A54C0000}"/>
    <cellStyle name="20% - Accent5 106 6 2" xfId="20109" xr:uid="{00000000-0005-0000-0000-0000A64C0000}"/>
    <cellStyle name="20% - Accent5 106 6 2 2" xfId="20110" xr:uid="{00000000-0005-0000-0000-0000A74C0000}"/>
    <cellStyle name="20% - Accent5 106 6 2 2 2" xfId="20111" xr:uid="{00000000-0005-0000-0000-0000A84C0000}"/>
    <cellStyle name="20% - Accent5 106 6 2 3" xfId="20112" xr:uid="{00000000-0005-0000-0000-0000A94C0000}"/>
    <cellStyle name="20% - Accent5 106 6 3" xfId="20113" xr:uid="{00000000-0005-0000-0000-0000AA4C0000}"/>
    <cellStyle name="20% - Accent5 106 6 3 2" xfId="20114" xr:uid="{00000000-0005-0000-0000-0000AB4C0000}"/>
    <cellStyle name="20% - Accent5 106 6 4" xfId="20115" xr:uid="{00000000-0005-0000-0000-0000AC4C0000}"/>
    <cellStyle name="20% - Accent5 106 6 5" xfId="20116" xr:uid="{00000000-0005-0000-0000-0000AD4C0000}"/>
    <cellStyle name="20% - Accent5 106 7" xfId="20117" xr:uid="{00000000-0005-0000-0000-0000AE4C0000}"/>
    <cellStyle name="20% - Accent5 106 7 2" xfId="20118" xr:uid="{00000000-0005-0000-0000-0000AF4C0000}"/>
    <cellStyle name="20% - Accent5 106 7 2 2" xfId="20119" xr:uid="{00000000-0005-0000-0000-0000B04C0000}"/>
    <cellStyle name="20% - Accent5 106 7 3" xfId="20120" xr:uid="{00000000-0005-0000-0000-0000B14C0000}"/>
    <cellStyle name="20% - Accent5 106 8" xfId="20121" xr:uid="{00000000-0005-0000-0000-0000B24C0000}"/>
    <cellStyle name="20% - Accent5 106 8 2" xfId="20122" xr:uid="{00000000-0005-0000-0000-0000B34C0000}"/>
    <cellStyle name="20% - Accent5 106 9" xfId="20123" xr:uid="{00000000-0005-0000-0000-0000B44C0000}"/>
    <cellStyle name="20% - Accent5 106 9 2" xfId="20124" xr:uid="{00000000-0005-0000-0000-0000B54C0000}"/>
    <cellStyle name="20% - Accent5 107" xfId="20125" xr:uid="{00000000-0005-0000-0000-0000B64C0000}"/>
    <cellStyle name="20% - Accent5 107 10" xfId="20126" xr:uid="{00000000-0005-0000-0000-0000B74C0000}"/>
    <cellStyle name="20% - Accent5 107 2" xfId="20127" xr:uid="{00000000-0005-0000-0000-0000B84C0000}"/>
    <cellStyle name="20% - Accent5 107 2 2" xfId="20128" xr:uid="{00000000-0005-0000-0000-0000B94C0000}"/>
    <cellStyle name="20% - Accent5 107 2 2 2" xfId="20129" xr:uid="{00000000-0005-0000-0000-0000BA4C0000}"/>
    <cellStyle name="20% - Accent5 107 2 2 2 2" xfId="20130" xr:uid="{00000000-0005-0000-0000-0000BB4C0000}"/>
    <cellStyle name="20% - Accent5 107 2 2 2 2 2" xfId="20131" xr:uid="{00000000-0005-0000-0000-0000BC4C0000}"/>
    <cellStyle name="20% - Accent5 107 2 2 2 2 2 2" xfId="20132" xr:uid="{00000000-0005-0000-0000-0000BD4C0000}"/>
    <cellStyle name="20% - Accent5 107 2 2 2 2 3" xfId="20133" xr:uid="{00000000-0005-0000-0000-0000BE4C0000}"/>
    <cellStyle name="20% - Accent5 107 2 2 2 3" xfId="20134" xr:uid="{00000000-0005-0000-0000-0000BF4C0000}"/>
    <cellStyle name="20% - Accent5 107 2 2 2 3 2" xfId="20135" xr:uid="{00000000-0005-0000-0000-0000C04C0000}"/>
    <cellStyle name="20% - Accent5 107 2 2 2 4" xfId="20136" xr:uid="{00000000-0005-0000-0000-0000C14C0000}"/>
    <cellStyle name="20% - Accent5 107 2 2 2 5" xfId="20137" xr:uid="{00000000-0005-0000-0000-0000C24C0000}"/>
    <cellStyle name="20% - Accent5 107 2 2 3" xfId="20138" xr:uid="{00000000-0005-0000-0000-0000C34C0000}"/>
    <cellStyle name="20% - Accent5 107 2 2 3 2" xfId="20139" xr:uid="{00000000-0005-0000-0000-0000C44C0000}"/>
    <cellStyle name="20% - Accent5 107 2 2 3 2 2" xfId="20140" xr:uid="{00000000-0005-0000-0000-0000C54C0000}"/>
    <cellStyle name="20% - Accent5 107 2 2 3 3" xfId="20141" xr:uid="{00000000-0005-0000-0000-0000C64C0000}"/>
    <cellStyle name="20% - Accent5 107 2 2 4" xfId="20142" xr:uid="{00000000-0005-0000-0000-0000C74C0000}"/>
    <cellStyle name="20% - Accent5 107 2 2 4 2" xfId="20143" xr:uid="{00000000-0005-0000-0000-0000C84C0000}"/>
    <cellStyle name="20% - Accent5 107 2 2 5" xfId="20144" xr:uid="{00000000-0005-0000-0000-0000C94C0000}"/>
    <cellStyle name="20% - Accent5 107 2 2 6" xfId="20145" xr:uid="{00000000-0005-0000-0000-0000CA4C0000}"/>
    <cellStyle name="20% - Accent5 107 2 3" xfId="20146" xr:uid="{00000000-0005-0000-0000-0000CB4C0000}"/>
    <cellStyle name="20% - Accent5 107 2 3 2" xfId="20147" xr:uid="{00000000-0005-0000-0000-0000CC4C0000}"/>
    <cellStyle name="20% - Accent5 107 2 3 2 2" xfId="20148" xr:uid="{00000000-0005-0000-0000-0000CD4C0000}"/>
    <cellStyle name="20% - Accent5 107 2 3 2 2 2" xfId="20149" xr:uid="{00000000-0005-0000-0000-0000CE4C0000}"/>
    <cellStyle name="20% - Accent5 107 2 3 2 3" xfId="20150" xr:uid="{00000000-0005-0000-0000-0000CF4C0000}"/>
    <cellStyle name="20% - Accent5 107 2 3 3" xfId="20151" xr:uid="{00000000-0005-0000-0000-0000D04C0000}"/>
    <cellStyle name="20% - Accent5 107 2 3 3 2" xfId="20152" xr:uid="{00000000-0005-0000-0000-0000D14C0000}"/>
    <cellStyle name="20% - Accent5 107 2 3 4" xfId="20153" xr:uid="{00000000-0005-0000-0000-0000D24C0000}"/>
    <cellStyle name="20% - Accent5 107 2 3 5" xfId="20154" xr:uid="{00000000-0005-0000-0000-0000D34C0000}"/>
    <cellStyle name="20% - Accent5 107 2 4" xfId="20155" xr:uid="{00000000-0005-0000-0000-0000D44C0000}"/>
    <cellStyle name="20% - Accent5 107 2 4 2" xfId="20156" xr:uid="{00000000-0005-0000-0000-0000D54C0000}"/>
    <cellStyle name="20% - Accent5 107 2 4 2 2" xfId="20157" xr:uid="{00000000-0005-0000-0000-0000D64C0000}"/>
    <cellStyle name="20% - Accent5 107 2 4 3" xfId="20158" xr:uid="{00000000-0005-0000-0000-0000D74C0000}"/>
    <cellStyle name="20% - Accent5 107 2 5" xfId="20159" xr:uid="{00000000-0005-0000-0000-0000D84C0000}"/>
    <cellStyle name="20% - Accent5 107 2 5 2" xfId="20160" xr:uid="{00000000-0005-0000-0000-0000D94C0000}"/>
    <cellStyle name="20% - Accent5 107 2 6" xfId="20161" xr:uid="{00000000-0005-0000-0000-0000DA4C0000}"/>
    <cellStyle name="20% - Accent5 107 2 7" xfId="20162" xr:uid="{00000000-0005-0000-0000-0000DB4C0000}"/>
    <cellStyle name="20% - Accent5 107 3" xfId="20163" xr:uid="{00000000-0005-0000-0000-0000DC4C0000}"/>
    <cellStyle name="20% - Accent5 107 3 2" xfId="20164" xr:uid="{00000000-0005-0000-0000-0000DD4C0000}"/>
    <cellStyle name="20% - Accent5 107 3 2 2" xfId="20165" xr:uid="{00000000-0005-0000-0000-0000DE4C0000}"/>
    <cellStyle name="20% - Accent5 107 3 2 2 2" xfId="20166" xr:uid="{00000000-0005-0000-0000-0000DF4C0000}"/>
    <cellStyle name="20% - Accent5 107 3 2 2 2 2" xfId="20167" xr:uid="{00000000-0005-0000-0000-0000E04C0000}"/>
    <cellStyle name="20% - Accent5 107 3 2 2 2 2 2" xfId="20168" xr:uid="{00000000-0005-0000-0000-0000E14C0000}"/>
    <cellStyle name="20% - Accent5 107 3 2 2 2 3" xfId="20169" xr:uid="{00000000-0005-0000-0000-0000E24C0000}"/>
    <cellStyle name="20% - Accent5 107 3 2 2 3" xfId="20170" xr:uid="{00000000-0005-0000-0000-0000E34C0000}"/>
    <cellStyle name="20% - Accent5 107 3 2 2 3 2" xfId="20171" xr:uid="{00000000-0005-0000-0000-0000E44C0000}"/>
    <cellStyle name="20% - Accent5 107 3 2 2 4" xfId="20172" xr:uid="{00000000-0005-0000-0000-0000E54C0000}"/>
    <cellStyle name="20% - Accent5 107 3 2 2 5" xfId="20173" xr:uid="{00000000-0005-0000-0000-0000E64C0000}"/>
    <cellStyle name="20% - Accent5 107 3 2 3" xfId="20174" xr:uid="{00000000-0005-0000-0000-0000E74C0000}"/>
    <cellStyle name="20% - Accent5 107 3 2 3 2" xfId="20175" xr:uid="{00000000-0005-0000-0000-0000E84C0000}"/>
    <cellStyle name="20% - Accent5 107 3 2 3 2 2" xfId="20176" xr:uid="{00000000-0005-0000-0000-0000E94C0000}"/>
    <cellStyle name="20% - Accent5 107 3 2 3 3" xfId="20177" xr:uid="{00000000-0005-0000-0000-0000EA4C0000}"/>
    <cellStyle name="20% - Accent5 107 3 2 4" xfId="20178" xr:uid="{00000000-0005-0000-0000-0000EB4C0000}"/>
    <cellStyle name="20% - Accent5 107 3 2 4 2" xfId="20179" xr:uid="{00000000-0005-0000-0000-0000EC4C0000}"/>
    <cellStyle name="20% - Accent5 107 3 2 5" xfId="20180" xr:uid="{00000000-0005-0000-0000-0000ED4C0000}"/>
    <cellStyle name="20% - Accent5 107 3 2 6" xfId="20181" xr:uid="{00000000-0005-0000-0000-0000EE4C0000}"/>
    <cellStyle name="20% - Accent5 107 3 3" xfId="20182" xr:uid="{00000000-0005-0000-0000-0000EF4C0000}"/>
    <cellStyle name="20% - Accent5 107 3 3 2" xfId="20183" xr:uid="{00000000-0005-0000-0000-0000F04C0000}"/>
    <cellStyle name="20% - Accent5 107 3 3 2 2" xfId="20184" xr:uid="{00000000-0005-0000-0000-0000F14C0000}"/>
    <cellStyle name="20% - Accent5 107 3 3 2 2 2" xfId="20185" xr:uid="{00000000-0005-0000-0000-0000F24C0000}"/>
    <cellStyle name="20% - Accent5 107 3 3 2 3" xfId="20186" xr:uid="{00000000-0005-0000-0000-0000F34C0000}"/>
    <cellStyle name="20% - Accent5 107 3 3 3" xfId="20187" xr:uid="{00000000-0005-0000-0000-0000F44C0000}"/>
    <cellStyle name="20% - Accent5 107 3 3 3 2" xfId="20188" xr:uid="{00000000-0005-0000-0000-0000F54C0000}"/>
    <cellStyle name="20% - Accent5 107 3 3 4" xfId="20189" xr:uid="{00000000-0005-0000-0000-0000F64C0000}"/>
    <cellStyle name="20% - Accent5 107 3 3 5" xfId="20190" xr:uid="{00000000-0005-0000-0000-0000F74C0000}"/>
    <cellStyle name="20% - Accent5 107 3 4" xfId="20191" xr:uid="{00000000-0005-0000-0000-0000F84C0000}"/>
    <cellStyle name="20% - Accent5 107 3 4 2" xfId="20192" xr:uid="{00000000-0005-0000-0000-0000F94C0000}"/>
    <cellStyle name="20% - Accent5 107 3 4 2 2" xfId="20193" xr:uid="{00000000-0005-0000-0000-0000FA4C0000}"/>
    <cellStyle name="20% - Accent5 107 3 4 3" xfId="20194" xr:uid="{00000000-0005-0000-0000-0000FB4C0000}"/>
    <cellStyle name="20% - Accent5 107 3 5" xfId="20195" xr:uid="{00000000-0005-0000-0000-0000FC4C0000}"/>
    <cellStyle name="20% - Accent5 107 3 5 2" xfId="20196" xr:uid="{00000000-0005-0000-0000-0000FD4C0000}"/>
    <cellStyle name="20% - Accent5 107 3 6" xfId="20197" xr:uid="{00000000-0005-0000-0000-0000FE4C0000}"/>
    <cellStyle name="20% - Accent5 107 3 7" xfId="20198" xr:uid="{00000000-0005-0000-0000-0000FF4C0000}"/>
    <cellStyle name="20% - Accent5 107 4" xfId="20199" xr:uid="{00000000-0005-0000-0000-0000004D0000}"/>
    <cellStyle name="20% - Accent5 107 4 2" xfId="20200" xr:uid="{00000000-0005-0000-0000-0000014D0000}"/>
    <cellStyle name="20% - Accent5 107 4 2 2" xfId="20201" xr:uid="{00000000-0005-0000-0000-0000024D0000}"/>
    <cellStyle name="20% - Accent5 107 4 2 2 2" xfId="20202" xr:uid="{00000000-0005-0000-0000-0000034D0000}"/>
    <cellStyle name="20% - Accent5 107 4 2 2 2 2" xfId="20203" xr:uid="{00000000-0005-0000-0000-0000044D0000}"/>
    <cellStyle name="20% - Accent5 107 4 2 2 3" xfId="20204" xr:uid="{00000000-0005-0000-0000-0000054D0000}"/>
    <cellStyle name="20% - Accent5 107 4 2 3" xfId="20205" xr:uid="{00000000-0005-0000-0000-0000064D0000}"/>
    <cellStyle name="20% - Accent5 107 4 2 3 2" xfId="20206" xr:uid="{00000000-0005-0000-0000-0000074D0000}"/>
    <cellStyle name="20% - Accent5 107 4 2 4" xfId="20207" xr:uid="{00000000-0005-0000-0000-0000084D0000}"/>
    <cellStyle name="20% - Accent5 107 4 2 5" xfId="20208" xr:uid="{00000000-0005-0000-0000-0000094D0000}"/>
    <cellStyle name="20% - Accent5 107 4 3" xfId="20209" xr:uid="{00000000-0005-0000-0000-00000A4D0000}"/>
    <cellStyle name="20% - Accent5 107 4 3 2" xfId="20210" xr:uid="{00000000-0005-0000-0000-00000B4D0000}"/>
    <cellStyle name="20% - Accent5 107 4 3 2 2" xfId="20211" xr:uid="{00000000-0005-0000-0000-00000C4D0000}"/>
    <cellStyle name="20% - Accent5 107 4 3 3" xfId="20212" xr:uid="{00000000-0005-0000-0000-00000D4D0000}"/>
    <cellStyle name="20% - Accent5 107 4 4" xfId="20213" xr:uid="{00000000-0005-0000-0000-00000E4D0000}"/>
    <cellStyle name="20% - Accent5 107 4 4 2" xfId="20214" xr:uid="{00000000-0005-0000-0000-00000F4D0000}"/>
    <cellStyle name="20% - Accent5 107 4 5" xfId="20215" xr:uid="{00000000-0005-0000-0000-0000104D0000}"/>
    <cellStyle name="20% - Accent5 107 4 6" xfId="20216" xr:uid="{00000000-0005-0000-0000-0000114D0000}"/>
    <cellStyle name="20% - Accent5 107 5" xfId="20217" xr:uid="{00000000-0005-0000-0000-0000124D0000}"/>
    <cellStyle name="20% - Accent5 107 5 2" xfId="20218" xr:uid="{00000000-0005-0000-0000-0000134D0000}"/>
    <cellStyle name="20% - Accent5 107 5 2 2" xfId="20219" xr:uid="{00000000-0005-0000-0000-0000144D0000}"/>
    <cellStyle name="20% - Accent5 107 5 2 2 2" xfId="20220" xr:uid="{00000000-0005-0000-0000-0000154D0000}"/>
    <cellStyle name="20% - Accent5 107 5 2 2 2 2" xfId="20221" xr:uid="{00000000-0005-0000-0000-0000164D0000}"/>
    <cellStyle name="20% - Accent5 107 5 2 2 3" xfId="20222" xr:uid="{00000000-0005-0000-0000-0000174D0000}"/>
    <cellStyle name="20% - Accent5 107 5 2 3" xfId="20223" xr:uid="{00000000-0005-0000-0000-0000184D0000}"/>
    <cellStyle name="20% - Accent5 107 5 2 3 2" xfId="20224" xr:uid="{00000000-0005-0000-0000-0000194D0000}"/>
    <cellStyle name="20% - Accent5 107 5 2 4" xfId="20225" xr:uid="{00000000-0005-0000-0000-00001A4D0000}"/>
    <cellStyle name="20% - Accent5 107 5 2 5" xfId="20226" xr:uid="{00000000-0005-0000-0000-00001B4D0000}"/>
    <cellStyle name="20% - Accent5 107 5 3" xfId="20227" xr:uid="{00000000-0005-0000-0000-00001C4D0000}"/>
    <cellStyle name="20% - Accent5 107 5 3 2" xfId="20228" xr:uid="{00000000-0005-0000-0000-00001D4D0000}"/>
    <cellStyle name="20% - Accent5 107 5 3 2 2" xfId="20229" xr:uid="{00000000-0005-0000-0000-00001E4D0000}"/>
    <cellStyle name="20% - Accent5 107 5 3 3" xfId="20230" xr:uid="{00000000-0005-0000-0000-00001F4D0000}"/>
    <cellStyle name="20% - Accent5 107 5 4" xfId="20231" xr:uid="{00000000-0005-0000-0000-0000204D0000}"/>
    <cellStyle name="20% - Accent5 107 5 4 2" xfId="20232" xr:uid="{00000000-0005-0000-0000-0000214D0000}"/>
    <cellStyle name="20% - Accent5 107 5 5" xfId="20233" xr:uid="{00000000-0005-0000-0000-0000224D0000}"/>
    <cellStyle name="20% - Accent5 107 5 6" xfId="20234" xr:uid="{00000000-0005-0000-0000-0000234D0000}"/>
    <cellStyle name="20% - Accent5 107 6" xfId="20235" xr:uid="{00000000-0005-0000-0000-0000244D0000}"/>
    <cellStyle name="20% - Accent5 107 6 2" xfId="20236" xr:uid="{00000000-0005-0000-0000-0000254D0000}"/>
    <cellStyle name="20% - Accent5 107 6 2 2" xfId="20237" xr:uid="{00000000-0005-0000-0000-0000264D0000}"/>
    <cellStyle name="20% - Accent5 107 6 2 2 2" xfId="20238" xr:uid="{00000000-0005-0000-0000-0000274D0000}"/>
    <cellStyle name="20% - Accent5 107 6 2 3" xfId="20239" xr:uid="{00000000-0005-0000-0000-0000284D0000}"/>
    <cellStyle name="20% - Accent5 107 6 3" xfId="20240" xr:uid="{00000000-0005-0000-0000-0000294D0000}"/>
    <cellStyle name="20% - Accent5 107 6 3 2" xfId="20241" xr:uid="{00000000-0005-0000-0000-00002A4D0000}"/>
    <cellStyle name="20% - Accent5 107 6 4" xfId="20242" xr:uid="{00000000-0005-0000-0000-00002B4D0000}"/>
    <cellStyle name="20% - Accent5 107 6 5" xfId="20243" xr:uid="{00000000-0005-0000-0000-00002C4D0000}"/>
    <cellStyle name="20% - Accent5 107 7" xfId="20244" xr:uid="{00000000-0005-0000-0000-00002D4D0000}"/>
    <cellStyle name="20% - Accent5 107 7 2" xfId="20245" xr:uid="{00000000-0005-0000-0000-00002E4D0000}"/>
    <cellStyle name="20% - Accent5 107 7 2 2" xfId="20246" xr:uid="{00000000-0005-0000-0000-00002F4D0000}"/>
    <cellStyle name="20% - Accent5 107 7 3" xfId="20247" xr:uid="{00000000-0005-0000-0000-0000304D0000}"/>
    <cellStyle name="20% - Accent5 107 8" xfId="20248" xr:uid="{00000000-0005-0000-0000-0000314D0000}"/>
    <cellStyle name="20% - Accent5 107 8 2" xfId="20249" xr:uid="{00000000-0005-0000-0000-0000324D0000}"/>
    <cellStyle name="20% - Accent5 107 9" xfId="20250" xr:uid="{00000000-0005-0000-0000-0000334D0000}"/>
    <cellStyle name="20% - Accent5 107 9 2" xfId="20251" xr:uid="{00000000-0005-0000-0000-0000344D0000}"/>
    <cellStyle name="20% - Accent5 108" xfId="20252" xr:uid="{00000000-0005-0000-0000-0000354D0000}"/>
    <cellStyle name="20% - Accent5 108 10" xfId="20253" xr:uid="{00000000-0005-0000-0000-0000364D0000}"/>
    <cellStyle name="20% - Accent5 108 2" xfId="20254" xr:uid="{00000000-0005-0000-0000-0000374D0000}"/>
    <cellStyle name="20% - Accent5 108 2 2" xfId="20255" xr:uid="{00000000-0005-0000-0000-0000384D0000}"/>
    <cellStyle name="20% - Accent5 108 2 2 2" xfId="20256" xr:uid="{00000000-0005-0000-0000-0000394D0000}"/>
    <cellStyle name="20% - Accent5 108 2 2 2 2" xfId="20257" xr:uid="{00000000-0005-0000-0000-00003A4D0000}"/>
    <cellStyle name="20% - Accent5 108 2 2 2 2 2" xfId="20258" xr:uid="{00000000-0005-0000-0000-00003B4D0000}"/>
    <cellStyle name="20% - Accent5 108 2 2 2 2 2 2" xfId="20259" xr:uid="{00000000-0005-0000-0000-00003C4D0000}"/>
    <cellStyle name="20% - Accent5 108 2 2 2 2 3" xfId="20260" xr:uid="{00000000-0005-0000-0000-00003D4D0000}"/>
    <cellStyle name="20% - Accent5 108 2 2 2 3" xfId="20261" xr:uid="{00000000-0005-0000-0000-00003E4D0000}"/>
    <cellStyle name="20% - Accent5 108 2 2 2 3 2" xfId="20262" xr:uid="{00000000-0005-0000-0000-00003F4D0000}"/>
    <cellStyle name="20% - Accent5 108 2 2 2 4" xfId="20263" xr:uid="{00000000-0005-0000-0000-0000404D0000}"/>
    <cellStyle name="20% - Accent5 108 2 2 2 5" xfId="20264" xr:uid="{00000000-0005-0000-0000-0000414D0000}"/>
    <cellStyle name="20% - Accent5 108 2 2 3" xfId="20265" xr:uid="{00000000-0005-0000-0000-0000424D0000}"/>
    <cellStyle name="20% - Accent5 108 2 2 3 2" xfId="20266" xr:uid="{00000000-0005-0000-0000-0000434D0000}"/>
    <cellStyle name="20% - Accent5 108 2 2 3 2 2" xfId="20267" xr:uid="{00000000-0005-0000-0000-0000444D0000}"/>
    <cellStyle name="20% - Accent5 108 2 2 3 3" xfId="20268" xr:uid="{00000000-0005-0000-0000-0000454D0000}"/>
    <cellStyle name="20% - Accent5 108 2 2 4" xfId="20269" xr:uid="{00000000-0005-0000-0000-0000464D0000}"/>
    <cellStyle name="20% - Accent5 108 2 2 4 2" xfId="20270" xr:uid="{00000000-0005-0000-0000-0000474D0000}"/>
    <cellStyle name="20% - Accent5 108 2 2 5" xfId="20271" xr:uid="{00000000-0005-0000-0000-0000484D0000}"/>
    <cellStyle name="20% - Accent5 108 2 2 6" xfId="20272" xr:uid="{00000000-0005-0000-0000-0000494D0000}"/>
    <cellStyle name="20% - Accent5 108 2 3" xfId="20273" xr:uid="{00000000-0005-0000-0000-00004A4D0000}"/>
    <cellStyle name="20% - Accent5 108 2 3 2" xfId="20274" xr:uid="{00000000-0005-0000-0000-00004B4D0000}"/>
    <cellStyle name="20% - Accent5 108 2 3 2 2" xfId="20275" xr:uid="{00000000-0005-0000-0000-00004C4D0000}"/>
    <cellStyle name="20% - Accent5 108 2 3 2 2 2" xfId="20276" xr:uid="{00000000-0005-0000-0000-00004D4D0000}"/>
    <cellStyle name="20% - Accent5 108 2 3 2 3" xfId="20277" xr:uid="{00000000-0005-0000-0000-00004E4D0000}"/>
    <cellStyle name="20% - Accent5 108 2 3 3" xfId="20278" xr:uid="{00000000-0005-0000-0000-00004F4D0000}"/>
    <cellStyle name="20% - Accent5 108 2 3 3 2" xfId="20279" xr:uid="{00000000-0005-0000-0000-0000504D0000}"/>
    <cellStyle name="20% - Accent5 108 2 3 4" xfId="20280" xr:uid="{00000000-0005-0000-0000-0000514D0000}"/>
    <cellStyle name="20% - Accent5 108 2 3 5" xfId="20281" xr:uid="{00000000-0005-0000-0000-0000524D0000}"/>
    <cellStyle name="20% - Accent5 108 2 4" xfId="20282" xr:uid="{00000000-0005-0000-0000-0000534D0000}"/>
    <cellStyle name="20% - Accent5 108 2 4 2" xfId="20283" xr:uid="{00000000-0005-0000-0000-0000544D0000}"/>
    <cellStyle name="20% - Accent5 108 2 4 2 2" xfId="20284" xr:uid="{00000000-0005-0000-0000-0000554D0000}"/>
    <cellStyle name="20% - Accent5 108 2 4 3" xfId="20285" xr:uid="{00000000-0005-0000-0000-0000564D0000}"/>
    <cellStyle name="20% - Accent5 108 2 5" xfId="20286" xr:uid="{00000000-0005-0000-0000-0000574D0000}"/>
    <cellStyle name="20% - Accent5 108 2 5 2" xfId="20287" xr:uid="{00000000-0005-0000-0000-0000584D0000}"/>
    <cellStyle name="20% - Accent5 108 2 6" xfId="20288" xr:uid="{00000000-0005-0000-0000-0000594D0000}"/>
    <cellStyle name="20% - Accent5 108 2 7" xfId="20289" xr:uid="{00000000-0005-0000-0000-00005A4D0000}"/>
    <cellStyle name="20% - Accent5 108 3" xfId="20290" xr:uid="{00000000-0005-0000-0000-00005B4D0000}"/>
    <cellStyle name="20% - Accent5 108 3 2" xfId="20291" xr:uid="{00000000-0005-0000-0000-00005C4D0000}"/>
    <cellStyle name="20% - Accent5 108 3 2 2" xfId="20292" xr:uid="{00000000-0005-0000-0000-00005D4D0000}"/>
    <cellStyle name="20% - Accent5 108 3 2 2 2" xfId="20293" xr:uid="{00000000-0005-0000-0000-00005E4D0000}"/>
    <cellStyle name="20% - Accent5 108 3 2 2 2 2" xfId="20294" xr:uid="{00000000-0005-0000-0000-00005F4D0000}"/>
    <cellStyle name="20% - Accent5 108 3 2 2 2 2 2" xfId="20295" xr:uid="{00000000-0005-0000-0000-0000604D0000}"/>
    <cellStyle name="20% - Accent5 108 3 2 2 2 3" xfId="20296" xr:uid="{00000000-0005-0000-0000-0000614D0000}"/>
    <cellStyle name="20% - Accent5 108 3 2 2 3" xfId="20297" xr:uid="{00000000-0005-0000-0000-0000624D0000}"/>
    <cellStyle name="20% - Accent5 108 3 2 2 3 2" xfId="20298" xr:uid="{00000000-0005-0000-0000-0000634D0000}"/>
    <cellStyle name="20% - Accent5 108 3 2 2 4" xfId="20299" xr:uid="{00000000-0005-0000-0000-0000644D0000}"/>
    <cellStyle name="20% - Accent5 108 3 2 2 5" xfId="20300" xr:uid="{00000000-0005-0000-0000-0000654D0000}"/>
    <cellStyle name="20% - Accent5 108 3 2 3" xfId="20301" xr:uid="{00000000-0005-0000-0000-0000664D0000}"/>
    <cellStyle name="20% - Accent5 108 3 2 3 2" xfId="20302" xr:uid="{00000000-0005-0000-0000-0000674D0000}"/>
    <cellStyle name="20% - Accent5 108 3 2 3 2 2" xfId="20303" xr:uid="{00000000-0005-0000-0000-0000684D0000}"/>
    <cellStyle name="20% - Accent5 108 3 2 3 3" xfId="20304" xr:uid="{00000000-0005-0000-0000-0000694D0000}"/>
    <cellStyle name="20% - Accent5 108 3 2 4" xfId="20305" xr:uid="{00000000-0005-0000-0000-00006A4D0000}"/>
    <cellStyle name="20% - Accent5 108 3 2 4 2" xfId="20306" xr:uid="{00000000-0005-0000-0000-00006B4D0000}"/>
    <cellStyle name="20% - Accent5 108 3 2 5" xfId="20307" xr:uid="{00000000-0005-0000-0000-00006C4D0000}"/>
    <cellStyle name="20% - Accent5 108 3 2 6" xfId="20308" xr:uid="{00000000-0005-0000-0000-00006D4D0000}"/>
    <cellStyle name="20% - Accent5 108 3 3" xfId="20309" xr:uid="{00000000-0005-0000-0000-00006E4D0000}"/>
    <cellStyle name="20% - Accent5 108 3 3 2" xfId="20310" xr:uid="{00000000-0005-0000-0000-00006F4D0000}"/>
    <cellStyle name="20% - Accent5 108 3 3 2 2" xfId="20311" xr:uid="{00000000-0005-0000-0000-0000704D0000}"/>
    <cellStyle name="20% - Accent5 108 3 3 2 2 2" xfId="20312" xr:uid="{00000000-0005-0000-0000-0000714D0000}"/>
    <cellStyle name="20% - Accent5 108 3 3 2 3" xfId="20313" xr:uid="{00000000-0005-0000-0000-0000724D0000}"/>
    <cellStyle name="20% - Accent5 108 3 3 3" xfId="20314" xr:uid="{00000000-0005-0000-0000-0000734D0000}"/>
    <cellStyle name="20% - Accent5 108 3 3 3 2" xfId="20315" xr:uid="{00000000-0005-0000-0000-0000744D0000}"/>
    <cellStyle name="20% - Accent5 108 3 3 4" xfId="20316" xr:uid="{00000000-0005-0000-0000-0000754D0000}"/>
    <cellStyle name="20% - Accent5 108 3 3 5" xfId="20317" xr:uid="{00000000-0005-0000-0000-0000764D0000}"/>
    <cellStyle name="20% - Accent5 108 3 4" xfId="20318" xr:uid="{00000000-0005-0000-0000-0000774D0000}"/>
    <cellStyle name="20% - Accent5 108 3 4 2" xfId="20319" xr:uid="{00000000-0005-0000-0000-0000784D0000}"/>
    <cellStyle name="20% - Accent5 108 3 4 2 2" xfId="20320" xr:uid="{00000000-0005-0000-0000-0000794D0000}"/>
    <cellStyle name="20% - Accent5 108 3 4 3" xfId="20321" xr:uid="{00000000-0005-0000-0000-00007A4D0000}"/>
    <cellStyle name="20% - Accent5 108 3 5" xfId="20322" xr:uid="{00000000-0005-0000-0000-00007B4D0000}"/>
    <cellStyle name="20% - Accent5 108 3 5 2" xfId="20323" xr:uid="{00000000-0005-0000-0000-00007C4D0000}"/>
    <cellStyle name="20% - Accent5 108 3 6" xfId="20324" xr:uid="{00000000-0005-0000-0000-00007D4D0000}"/>
    <cellStyle name="20% - Accent5 108 3 7" xfId="20325" xr:uid="{00000000-0005-0000-0000-00007E4D0000}"/>
    <cellStyle name="20% - Accent5 108 4" xfId="20326" xr:uid="{00000000-0005-0000-0000-00007F4D0000}"/>
    <cellStyle name="20% - Accent5 108 4 2" xfId="20327" xr:uid="{00000000-0005-0000-0000-0000804D0000}"/>
    <cellStyle name="20% - Accent5 108 4 2 2" xfId="20328" xr:uid="{00000000-0005-0000-0000-0000814D0000}"/>
    <cellStyle name="20% - Accent5 108 4 2 2 2" xfId="20329" xr:uid="{00000000-0005-0000-0000-0000824D0000}"/>
    <cellStyle name="20% - Accent5 108 4 2 2 2 2" xfId="20330" xr:uid="{00000000-0005-0000-0000-0000834D0000}"/>
    <cellStyle name="20% - Accent5 108 4 2 2 3" xfId="20331" xr:uid="{00000000-0005-0000-0000-0000844D0000}"/>
    <cellStyle name="20% - Accent5 108 4 2 3" xfId="20332" xr:uid="{00000000-0005-0000-0000-0000854D0000}"/>
    <cellStyle name="20% - Accent5 108 4 2 3 2" xfId="20333" xr:uid="{00000000-0005-0000-0000-0000864D0000}"/>
    <cellStyle name="20% - Accent5 108 4 2 4" xfId="20334" xr:uid="{00000000-0005-0000-0000-0000874D0000}"/>
    <cellStyle name="20% - Accent5 108 4 2 5" xfId="20335" xr:uid="{00000000-0005-0000-0000-0000884D0000}"/>
    <cellStyle name="20% - Accent5 108 4 3" xfId="20336" xr:uid="{00000000-0005-0000-0000-0000894D0000}"/>
    <cellStyle name="20% - Accent5 108 4 3 2" xfId="20337" xr:uid="{00000000-0005-0000-0000-00008A4D0000}"/>
    <cellStyle name="20% - Accent5 108 4 3 2 2" xfId="20338" xr:uid="{00000000-0005-0000-0000-00008B4D0000}"/>
    <cellStyle name="20% - Accent5 108 4 3 3" xfId="20339" xr:uid="{00000000-0005-0000-0000-00008C4D0000}"/>
    <cellStyle name="20% - Accent5 108 4 4" xfId="20340" xr:uid="{00000000-0005-0000-0000-00008D4D0000}"/>
    <cellStyle name="20% - Accent5 108 4 4 2" xfId="20341" xr:uid="{00000000-0005-0000-0000-00008E4D0000}"/>
    <cellStyle name="20% - Accent5 108 4 5" xfId="20342" xr:uid="{00000000-0005-0000-0000-00008F4D0000}"/>
    <cellStyle name="20% - Accent5 108 4 6" xfId="20343" xr:uid="{00000000-0005-0000-0000-0000904D0000}"/>
    <cellStyle name="20% - Accent5 108 5" xfId="20344" xr:uid="{00000000-0005-0000-0000-0000914D0000}"/>
    <cellStyle name="20% - Accent5 108 5 2" xfId="20345" xr:uid="{00000000-0005-0000-0000-0000924D0000}"/>
    <cellStyle name="20% - Accent5 108 5 2 2" xfId="20346" xr:uid="{00000000-0005-0000-0000-0000934D0000}"/>
    <cellStyle name="20% - Accent5 108 5 2 2 2" xfId="20347" xr:uid="{00000000-0005-0000-0000-0000944D0000}"/>
    <cellStyle name="20% - Accent5 108 5 2 2 2 2" xfId="20348" xr:uid="{00000000-0005-0000-0000-0000954D0000}"/>
    <cellStyle name="20% - Accent5 108 5 2 2 3" xfId="20349" xr:uid="{00000000-0005-0000-0000-0000964D0000}"/>
    <cellStyle name="20% - Accent5 108 5 2 3" xfId="20350" xr:uid="{00000000-0005-0000-0000-0000974D0000}"/>
    <cellStyle name="20% - Accent5 108 5 2 3 2" xfId="20351" xr:uid="{00000000-0005-0000-0000-0000984D0000}"/>
    <cellStyle name="20% - Accent5 108 5 2 4" xfId="20352" xr:uid="{00000000-0005-0000-0000-0000994D0000}"/>
    <cellStyle name="20% - Accent5 108 5 2 5" xfId="20353" xr:uid="{00000000-0005-0000-0000-00009A4D0000}"/>
    <cellStyle name="20% - Accent5 108 5 3" xfId="20354" xr:uid="{00000000-0005-0000-0000-00009B4D0000}"/>
    <cellStyle name="20% - Accent5 108 5 3 2" xfId="20355" xr:uid="{00000000-0005-0000-0000-00009C4D0000}"/>
    <cellStyle name="20% - Accent5 108 5 3 2 2" xfId="20356" xr:uid="{00000000-0005-0000-0000-00009D4D0000}"/>
    <cellStyle name="20% - Accent5 108 5 3 3" xfId="20357" xr:uid="{00000000-0005-0000-0000-00009E4D0000}"/>
    <cellStyle name="20% - Accent5 108 5 4" xfId="20358" xr:uid="{00000000-0005-0000-0000-00009F4D0000}"/>
    <cellStyle name="20% - Accent5 108 5 4 2" xfId="20359" xr:uid="{00000000-0005-0000-0000-0000A04D0000}"/>
    <cellStyle name="20% - Accent5 108 5 5" xfId="20360" xr:uid="{00000000-0005-0000-0000-0000A14D0000}"/>
    <cellStyle name="20% - Accent5 108 5 6" xfId="20361" xr:uid="{00000000-0005-0000-0000-0000A24D0000}"/>
    <cellStyle name="20% - Accent5 108 6" xfId="20362" xr:uid="{00000000-0005-0000-0000-0000A34D0000}"/>
    <cellStyle name="20% - Accent5 108 6 2" xfId="20363" xr:uid="{00000000-0005-0000-0000-0000A44D0000}"/>
    <cellStyle name="20% - Accent5 108 6 2 2" xfId="20364" xr:uid="{00000000-0005-0000-0000-0000A54D0000}"/>
    <cellStyle name="20% - Accent5 108 6 2 2 2" xfId="20365" xr:uid="{00000000-0005-0000-0000-0000A64D0000}"/>
    <cellStyle name="20% - Accent5 108 6 2 3" xfId="20366" xr:uid="{00000000-0005-0000-0000-0000A74D0000}"/>
    <cellStyle name="20% - Accent5 108 6 3" xfId="20367" xr:uid="{00000000-0005-0000-0000-0000A84D0000}"/>
    <cellStyle name="20% - Accent5 108 6 3 2" xfId="20368" xr:uid="{00000000-0005-0000-0000-0000A94D0000}"/>
    <cellStyle name="20% - Accent5 108 6 4" xfId="20369" xr:uid="{00000000-0005-0000-0000-0000AA4D0000}"/>
    <cellStyle name="20% - Accent5 108 6 5" xfId="20370" xr:uid="{00000000-0005-0000-0000-0000AB4D0000}"/>
    <cellStyle name="20% - Accent5 108 7" xfId="20371" xr:uid="{00000000-0005-0000-0000-0000AC4D0000}"/>
    <cellStyle name="20% - Accent5 108 7 2" xfId="20372" xr:uid="{00000000-0005-0000-0000-0000AD4D0000}"/>
    <cellStyle name="20% - Accent5 108 7 2 2" xfId="20373" xr:uid="{00000000-0005-0000-0000-0000AE4D0000}"/>
    <cellStyle name="20% - Accent5 108 7 3" xfId="20374" xr:uid="{00000000-0005-0000-0000-0000AF4D0000}"/>
    <cellStyle name="20% - Accent5 108 8" xfId="20375" xr:uid="{00000000-0005-0000-0000-0000B04D0000}"/>
    <cellStyle name="20% - Accent5 108 8 2" xfId="20376" xr:uid="{00000000-0005-0000-0000-0000B14D0000}"/>
    <cellStyle name="20% - Accent5 108 9" xfId="20377" xr:uid="{00000000-0005-0000-0000-0000B24D0000}"/>
    <cellStyle name="20% - Accent5 108 9 2" xfId="20378" xr:uid="{00000000-0005-0000-0000-0000B34D0000}"/>
    <cellStyle name="20% - Accent5 109" xfId="20379" xr:uid="{00000000-0005-0000-0000-0000B44D0000}"/>
    <cellStyle name="20% - Accent5 109 10" xfId="20380" xr:uid="{00000000-0005-0000-0000-0000B54D0000}"/>
    <cellStyle name="20% - Accent5 109 2" xfId="20381" xr:uid="{00000000-0005-0000-0000-0000B64D0000}"/>
    <cellStyle name="20% - Accent5 109 2 2" xfId="20382" xr:uid="{00000000-0005-0000-0000-0000B74D0000}"/>
    <cellStyle name="20% - Accent5 109 2 2 2" xfId="20383" xr:uid="{00000000-0005-0000-0000-0000B84D0000}"/>
    <cellStyle name="20% - Accent5 109 2 2 2 2" xfId="20384" xr:uid="{00000000-0005-0000-0000-0000B94D0000}"/>
    <cellStyle name="20% - Accent5 109 2 2 2 2 2" xfId="20385" xr:uid="{00000000-0005-0000-0000-0000BA4D0000}"/>
    <cellStyle name="20% - Accent5 109 2 2 2 2 2 2" xfId="20386" xr:uid="{00000000-0005-0000-0000-0000BB4D0000}"/>
    <cellStyle name="20% - Accent5 109 2 2 2 2 3" xfId="20387" xr:uid="{00000000-0005-0000-0000-0000BC4D0000}"/>
    <cellStyle name="20% - Accent5 109 2 2 2 3" xfId="20388" xr:uid="{00000000-0005-0000-0000-0000BD4D0000}"/>
    <cellStyle name="20% - Accent5 109 2 2 2 3 2" xfId="20389" xr:uid="{00000000-0005-0000-0000-0000BE4D0000}"/>
    <cellStyle name="20% - Accent5 109 2 2 2 4" xfId="20390" xr:uid="{00000000-0005-0000-0000-0000BF4D0000}"/>
    <cellStyle name="20% - Accent5 109 2 2 2 5" xfId="20391" xr:uid="{00000000-0005-0000-0000-0000C04D0000}"/>
    <cellStyle name="20% - Accent5 109 2 2 3" xfId="20392" xr:uid="{00000000-0005-0000-0000-0000C14D0000}"/>
    <cellStyle name="20% - Accent5 109 2 2 3 2" xfId="20393" xr:uid="{00000000-0005-0000-0000-0000C24D0000}"/>
    <cellStyle name="20% - Accent5 109 2 2 3 2 2" xfId="20394" xr:uid="{00000000-0005-0000-0000-0000C34D0000}"/>
    <cellStyle name="20% - Accent5 109 2 2 3 3" xfId="20395" xr:uid="{00000000-0005-0000-0000-0000C44D0000}"/>
    <cellStyle name="20% - Accent5 109 2 2 4" xfId="20396" xr:uid="{00000000-0005-0000-0000-0000C54D0000}"/>
    <cellStyle name="20% - Accent5 109 2 2 4 2" xfId="20397" xr:uid="{00000000-0005-0000-0000-0000C64D0000}"/>
    <cellStyle name="20% - Accent5 109 2 2 5" xfId="20398" xr:uid="{00000000-0005-0000-0000-0000C74D0000}"/>
    <cellStyle name="20% - Accent5 109 2 2 6" xfId="20399" xr:uid="{00000000-0005-0000-0000-0000C84D0000}"/>
    <cellStyle name="20% - Accent5 109 2 3" xfId="20400" xr:uid="{00000000-0005-0000-0000-0000C94D0000}"/>
    <cellStyle name="20% - Accent5 109 2 3 2" xfId="20401" xr:uid="{00000000-0005-0000-0000-0000CA4D0000}"/>
    <cellStyle name="20% - Accent5 109 2 3 2 2" xfId="20402" xr:uid="{00000000-0005-0000-0000-0000CB4D0000}"/>
    <cellStyle name="20% - Accent5 109 2 3 2 2 2" xfId="20403" xr:uid="{00000000-0005-0000-0000-0000CC4D0000}"/>
    <cellStyle name="20% - Accent5 109 2 3 2 3" xfId="20404" xr:uid="{00000000-0005-0000-0000-0000CD4D0000}"/>
    <cellStyle name="20% - Accent5 109 2 3 3" xfId="20405" xr:uid="{00000000-0005-0000-0000-0000CE4D0000}"/>
    <cellStyle name="20% - Accent5 109 2 3 3 2" xfId="20406" xr:uid="{00000000-0005-0000-0000-0000CF4D0000}"/>
    <cellStyle name="20% - Accent5 109 2 3 4" xfId="20407" xr:uid="{00000000-0005-0000-0000-0000D04D0000}"/>
    <cellStyle name="20% - Accent5 109 2 3 5" xfId="20408" xr:uid="{00000000-0005-0000-0000-0000D14D0000}"/>
    <cellStyle name="20% - Accent5 109 2 4" xfId="20409" xr:uid="{00000000-0005-0000-0000-0000D24D0000}"/>
    <cellStyle name="20% - Accent5 109 2 4 2" xfId="20410" xr:uid="{00000000-0005-0000-0000-0000D34D0000}"/>
    <cellStyle name="20% - Accent5 109 2 4 2 2" xfId="20411" xr:uid="{00000000-0005-0000-0000-0000D44D0000}"/>
    <cellStyle name="20% - Accent5 109 2 4 3" xfId="20412" xr:uid="{00000000-0005-0000-0000-0000D54D0000}"/>
    <cellStyle name="20% - Accent5 109 2 5" xfId="20413" xr:uid="{00000000-0005-0000-0000-0000D64D0000}"/>
    <cellStyle name="20% - Accent5 109 2 5 2" xfId="20414" xr:uid="{00000000-0005-0000-0000-0000D74D0000}"/>
    <cellStyle name="20% - Accent5 109 2 6" xfId="20415" xr:uid="{00000000-0005-0000-0000-0000D84D0000}"/>
    <cellStyle name="20% - Accent5 109 2 7" xfId="20416" xr:uid="{00000000-0005-0000-0000-0000D94D0000}"/>
    <cellStyle name="20% - Accent5 109 3" xfId="20417" xr:uid="{00000000-0005-0000-0000-0000DA4D0000}"/>
    <cellStyle name="20% - Accent5 109 3 2" xfId="20418" xr:uid="{00000000-0005-0000-0000-0000DB4D0000}"/>
    <cellStyle name="20% - Accent5 109 3 2 2" xfId="20419" xr:uid="{00000000-0005-0000-0000-0000DC4D0000}"/>
    <cellStyle name="20% - Accent5 109 3 2 2 2" xfId="20420" xr:uid="{00000000-0005-0000-0000-0000DD4D0000}"/>
    <cellStyle name="20% - Accent5 109 3 2 2 2 2" xfId="20421" xr:uid="{00000000-0005-0000-0000-0000DE4D0000}"/>
    <cellStyle name="20% - Accent5 109 3 2 2 2 2 2" xfId="20422" xr:uid="{00000000-0005-0000-0000-0000DF4D0000}"/>
    <cellStyle name="20% - Accent5 109 3 2 2 2 3" xfId="20423" xr:uid="{00000000-0005-0000-0000-0000E04D0000}"/>
    <cellStyle name="20% - Accent5 109 3 2 2 3" xfId="20424" xr:uid="{00000000-0005-0000-0000-0000E14D0000}"/>
    <cellStyle name="20% - Accent5 109 3 2 2 3 2" xfId="20425" xr:uid="{00000000-0005-0000-0000-0000E24D0000}"/>
    <cellStyle name="20% - Accent5 109 3 2 2 4" xfId="20426" xr:uid="{00000000-0005-0000-0000-0000E34D0000}"/>
    <cellStyle name="20% - Accent5 109 3 2 2 5" xfId="20427" xr:uid="{00000000-0005-0000-0000-0000E44D0000}"/>
    <cellStyle name="20% - Accent5 109 3 2 3" xfId="20428" xr:uid="{00000000-0005-0000-0000-0000E54D0000}"/>
    <cellStyle name="20% - Accent5 109 3 2 3 2" xfId="20429" xr:uid="{00000000-0005-0000-0000-0000E64D0000}"/>
    <cellStyle name="20% - Accent5 109 3 2 3 2 2" xfId="20430" xr:uid="{00000000-0005-0000-0000-0000E74D0000}"/>
    <cellStyle name="20% - Accent5 109 3 2 3 3" xfId="20431" xr:uid="{00000000-0005-0000-0000-0000E84D0000}"/>
    <cellStyle name="20% - Accent5 109 3 2 4" xfId="20432" xr:uid="{00000000-0005-0000-0000-0000E94D0000}"/>
    <cellStyle name="20% - Accent5 109 3 2 4 2" xfId="20433" xr:uid="{00000000-0005-0000-0000-0000EA4D0000}"/>
    <cellStyle name="20% - Accent5 109 3 2 5" xfId="20434" xr:uid="{00000000-0005-0000-0000-0000EB4D0000}"/>
    <cellStyle name="20% - Accent5 109 3 2 6" xfId="20435" xr:uid="{00000000-0005-0000-0000-0000EC4D0000}"/>
    <cellStyle name="20% - Accent5 109 3 3" xfId="20436" xr:uid="{00000000-0005-0000-0000-0000ED4D0000}"/>
    <cellStyle name="20% - Accent5 109 3 3 2" xfId="20437" xr:uid="{00000000-0005-0000-0000-0000EE4D0000}"/>
    <cellStyle name="20% - Accent5 109 3 3 2 2" xfId="20438" xr:uid="{00000000-0005-0000-0000-0000EF4D0000}"/>
    <cellStyle name="20% - Accent5 109 3 3 2 2 2" xfId="20439" xr:uid="{00000000-0005-0000-0000-0000F04D0000}"/>
    <cellStyle name="20% - Accent5 109 3 3 2 3" xfId="20440" xr:uid="{00000000-0005-0000-0000-0000F14D0000}"/>
    <cellStyle name="20% - Accent5 109 3 3 3" xfId="20441" xr:uid="{00000000-0005-0000-0000-0000F24D0000}"/>
    <cellStyle name="20% - Accent5 109 3 3 3 2" xfId="20442" xr:uid="{00000000-0005-0000-0000-0000F34D0000}"/>
    <cellStyle name="20% - Accent5 109 3 3 4" xfId="20443" xr:uid="{00000000-0005-0000-0000-0000F44D0000}"/>
    <cellStyle name="20% - Accent5 109 3 3 5" xfId="20444" xr:uid="{00000000-0005-0000-0000-0000F54D0000}"/>
    <cellStyle name="20% - Accent5 109 3 4" xfId="20445" xr:uid="{00000000-0005-0000-0000-0000F64D0000}"/>
    <cellStyle name="20% - Accent5 109 3 4 2" xfId="20446" xr:uid="{00000000-0005-0000-0000-0000F74D0000}"/>
    <cellStyle name="20% - Accent5 109 3 4 2 2" xfId="20447" xr:uid="{00000000-0005-0000-0000-0000F84D0000}"/>
    <cellStyle name="20% - Accent5 109 3 4 3" xfId="20448" xr:uid="{00000000-0005-0000-0000-0000F94D0000}"/>
    <cellStyle name="20% - Accent5 109 3 5" xfId="20449" xr:uid="{00000000-0005-0000-0000-0000FA4D0000}"/>
    <cellStyle name="20% - Accent5 109 3 5 2" xfId="20450" xr:uid="{00000000-0005-0000-0000-0000FB4D0000}"/>
    <cellStyle name="20% - Accent5 109 3 6" xfId="20451" xr:uid="{00000000-0005-0000-0000-0000FC4D0000}"/>
    <cellStyle name="20% - Accent5 109 3 7" xfId="20452" xr:uid="{00000000-0005-0000-0000-0000FD4D0000}"/>
    <cellStyle name="20% - Accent5 109 4" xfId="20453" xr:uid="{00000000-0005-0000-0000-0000FE4D0000}"/>
    <cellStyle name="20% - Accent5 109 4 2" xfId="20454" xr:uid="{00000000-0005-0000-0000-0000FF4D0000}"/>
    <cellStyle name="20% - Accent5 109 4 2 2" xfId="20455" xr:uid="{00000000-0005-0000-0000-0000004E0000}"/>
    <cellStyle name="20% - Accent5 109 4 2 2 2" xfId="20456" xr:uid="{00000000-0005-0000-0000-0000014E0000}"/>
    <cellStyle name="20% - Accent5 109 4 2 2 2 2" xfId="20457" xr:uid="{00000000-0005-0000-0000-0000024E0000}"/>
    <cellStyle name="20% - Accent5 109 4 2 2 3" xfId="20458" xr:uid="{00000000-0005-0000-0000-0000034E0000}"/>
    <cellStyle name="20% - Accent5 109 4 2 3" xfId="20459" xr:uid="{00000000-0005-0000-0000-0000044E0000}"/>
    <cellStyle name="20% - Accent5 109 4 2 3 2" xfId="20460" xr:uid="{00000000-0005-0000-0000-0000054E0000}"/>
    <cellStyle name="20% - Accent5 109 4 2 4" xfId="20461" xr:uid="{00000000-0005-0000-0000-0000064E0000}"/>
    <cellStyle name="20% - Accent5 109 4 2 5" xfId="20462" xr:uid="{00000000-0005-0000-0000-0000074E0000}"/>
    <cellStyle name="20% - Accent5 109 4 3" xfId="20463" xr:uid="{00000000-0005-0000-0000-0000084E0000}"/>
    <cellStyle name="20% - Accent5 109 4 3 2" xfId="20464" xr:uid="{00000000-0005-0000-0000-0000094E0000}"/>
    <cellStyle name="20% - Accent5 109 4 3 2 2" xfId="20465" xr:uid="{00000000-0005-0000-0000-00000A4E0000}"/>
    <cellStyle name="20% - Accent5 109 4 3 3" xfId="20466" xr:uid="{00000000-0005-0000-0000-00000B4E0000}"/>
    <cellStyle name="20% - Accent5 109 4 4" xfId="20467" xr:uid="{00000000-0005-0000-0000-00000C4E0000}"/>
    <cellStyle name="20% - Accent5 109 4 4 2" xfId="20468" xr:uid="{00000000-0005-0000-0000-00000D4E0000}"/>
    <cellStyle name="20% - Accent5 109 4 5" xfId="20469" xr:uid="{00000000-0005-0000-0000-00000E4E0000}"/>
    <cellStyle name="20% - Accent5 109 4 6" xfId="20470" xr:uid="{00000000-0005-0000-0000-00000F4E0000}"/>
    <cellStyle name="20% - Accent5 109 5" xfId="20471" xr:uid="{00000000-0005-0000-0000-0000104E0000}"/>
    <cellStyle name="20% - Accent5 109 5 2" xfId="20472" xr:uid="{00000000-0005-0000-0000-0000114E0000}"/>
    <cellStyle name="20% - Accent5 109 5 2 2" xfId="20473" xr:uid="{00000000-0005-0000-0000-0000124E0000}"/>
    <cellStyle name="20% - Accent5 109 5 2 2 2" xfId="20474" xr:uid="{00000000-0005-0000-0000-0000134E0000}"/>
    <cellStyle name="20% - Accent5 109 5 2 2 2 2" xfId="20475" xr:uid="{00000000-0005-0000-0000-0000144E0000}"/>
    <cellStyle name="20% - Accent5 109 5 2 2 3" xfId="20476" xr:uid="{00000000-0005-0000-0000-0000154E0000}"/>
    <cellStyle name="20% - Accent5 109 5 2 3" xfId="20477" xr:uid="{00000000-0005-0000-0000-0000164E0000}"/>
    <cellStyle name="20% - Accent5 109 5 2 3 2" xfId="20478" xr:uid="{00000000-0005-0000-0000-0000174E0000}"/>
    <cellStyle name="20% - Accent5 109 5 2 4" xfId="20479" xr:uid="{00000000-0005-0000-0000-0000184E0000}"/>
    <cellStyle name="20% - Accent5 109 5 2 5" xfId="20480" xr:uid="{00000000-0005-0000-0000-0000194E0000}"/>
    <cellStyle name="20% - Accent5 109 5 3" xfId="20481" xr:uid="{00000000-0005-0000-0000-00001A4E0000}"/>
    <cellStyle name="20% - Accent5 109 5 3 2" xfId="20482" xr:uid="{00000000-0005-0000-0000-00001B4E0000}"/>
    <cellStyle name="20% - Accent5 109 5 3 2 2" xfId="20483" xr:uid="{00000000-0005-0000-0000-00001C4E0000}"/>
    <cellStyle name="20% - Accent5 109 5 3 3" xfId="20484" xr:uid="{00000000-0005-0000-0000-00001D4E0000}"/>
    <cellStyle name="20% - Accent5 109 5 4" xfId="20485" xr:uid="{00000000-0005-0000-0000-00001E4E0000}"/>
    <cellStyle name="20% - Accent5 109 5 4 2" xfId="20486" xr:uid="{00000000-0005-0000-0000-00001F4E0000}"/>
    <cellStyle name="20% - Accent5 109 5 5" xfId="20487" xr:uid="{00000000-0005-0000-0000-0000204E0000}"/>
    <cellStyle name="20% - Accent5 109 5 6" xfId="20488" xr:uid="{00000000-0005-0000-0000-0000214E0000}"/>
    <cellStyle name="20% - Accent5 109 6" xfId="20489" xr:uid="{00000000-0005-0000-0000-0000224E0000}"/>
    <cellStyle name="20% - Accent5 109 6 2" xfId="20490" xr:uid="{00000000-0005-0000-0000-0000234E0000}"/>
    <cellStyle name="20% - Accent5 109 6 2 2" xfId="20491" xr:uid="{00000000-0005-0000-0000-0000244E0000}"/>
    <cellStyle name="20% - Accent5 109 6 2 2 2" xfId="20492" xr:uid="{00000000-0005-0000-0000-0000254E0000}"/>
    <cellStyle name="20% - Accent5 109 6 2 3" xfId="20493" xr:uid="{00000000-0005-0000-0000-0000264E0000}"/>
    <cellStyle name="20% - Accent5 109 6 3" xfId="20494" xr:uid="{00000000-0005-0000-0000-0000274E0000}"/>
    <cellStyle name="20% - Accent5 109 6 3 2" xfId="20495" xr:uid="{00000000-0005-0000-0000-0000284E0000}"/>
    <cellStyle name="20% - Accent5 109 6 4" xfId="20496" xr:uid="{00000000-0005-0000-0000-0000294E0000}"/>
    <cellStyle name="20% - Accent5 109 6 5" xfId="20497" xr:uid="{00000000-0005-0000-0000-00002A4E0000}"/>
    <cellStyle name="20% - Accent5 109 7" xfId="20498" xr:uid="{00000000-0005-0000-0000-00002B4E0000}"/>
    <cellStyle name="20% - Accent5 109 7 2" xfId="20499" xr:uid="{00000000-0005-0000-0000-00002C4E0000}"/>
    <cellStyle name="20% - Accent5 109 7 2 2" xfId="20500" xr:uid="{00000000-0005-0000-0000-00002D4E0000}"/>
    <cellStyle name="20% - Accent5 109 7 3" xfId="20501" xr:uid="{00000000-0005-0000-0000-00002E4E0000}"/>
    <cellStyle name="20% - Accent5 109 8" xfId="20502" xr:uid="{00000000-0005-0000-0000-00002F4E0000}"/>
    <cellStyle name="20% - Accent5 109 8 2" xfId="20503" xr:uid="{00000000-0005-0000-0000-0000304E0000}"/>
    <cellStyle name="20% - Accent5 109 9" xfId="20504" xr:uid="{00000000-0005-0000-0000-0000314E0000}"/>
    <cellStyle name="20% - Accent5 109 9 2" xfId="20505" xr:uid="{00000000-0005-0000-0000-0000324E0000}"/>
    <cellStyle name="20% - Accent5 11" xfId="20506" xr:uid="{00000000-0005-0000-0000-0000334E0000}"/>
    <cellStyle name="20% - Accent5 11 2" xfId="20507" xr:uid="{00000000-0005-0000-0000-0000344E0000}"/>
    <cellStyle name="20% - Accent5 11 2 2" xfId="20508" xr:uid="{00000000-0005-0000-0000-0000354E0000}"/>
    <cellStyle name="20% - Accent5 11 3" xfId="20509" xr:uid="{00000000-0005-0000-0000-0000364E0000}"/>
    <cellStyle name="20% - Accent5 11 3 2" xfId="20510" xr:uid="{00000000-0005-0000-0000-0000374E0000}"/>
    <cellStyle name="20% - Accent5 110" xfId="20511" xr:uid="{00000000-0005-0000-0000-0000384E0000}"/>
    <cellStyle name="20% - Accent5 110 10" xfId="20512" xr:uid="{00000000-0005-0000-0000-0000394E0000}"/>
    <cellStyle name="20% - Accent5 110 2" xfId="20513" xr:uid="{00000000-0005-0000-0000-00003A4E0000}"/>
    <cellStyle name="20% - Accent5 110 2 2" xfId="20514" xr:uid="{00000000-0005-0000-0000-00003B4E0000}"/>
    <cellStyle name="20% - Accent5 110 2 2 2" xfId="20515" xr:uid="{00000000-0005-0000-0000-00003C4E0000}"/>
    <cellStyle name="20% - Accent5 110 2 2 2 2" xfId="20516" xr:uid="{00000000-0005-0000-0000-00003D4E0000}"/>
    <cellStyle name="20% - Accent5 110 2 2 2 2 2" xfId="20517" xr:uid="{00000000-0005-0000-0000-00003E4E0000}"/>
    <cellStyle name="20% - Accent5 110 2 2 2 2 2 2" xfId="20518" xr:uid="{00000000-0005-0000-0000-00003F4E0000}"/>
    <cellStyle name="20% - Accent5 110 2 2 2 2 3" xfId="20519" xr:uid="{00000000-0005-0000-0000-0000404E0000}"/>
    <cellStyle name="20% - Accent5 110 2 2 2 3" xfId="20520" xr:uid="{00000000-0005-0000-0000-0000414E0000}"/>
    <cellStyle name="20% - Accent5 110 2 2 2 3 2" xfId="20521" xr:uid="{00000000-0005-0000-0000-0000424E0000}"/>
    <cellStyle name="20% - Accent5 110 2 2 2 4" xfId="20522" xr:uid="{00000000-0005-0000-0000-0000434E0000}"/>
    <cellStyle name="20% - Accent5 110 2 2 2 5" xfId="20523" xr:uid="{00000000-0005-0000-0000-0000444E0000}"/>
    <cellStyle name="20% - Accent5 110 2 2 3" xfId="20524" xr:uid="{00000000-0005-0000-0000-0000454E0000}"/>
    <cellStyle name="20% - Accent5 110 2 2 3 2" xfId="20525" xr:uid="{00000000-0005-0000-0000-0000464E0000}"/>
    <cellStyle name="20% - Accent5 110 2 2 3 2 2" xfId="20526" xr:uid="{00000000-0005-0000-0000-0000474E0000}"/>
    <cellStyle name="20% - Accent5 110 2 2 3 3" xfId="20527" xr:uid="{00000000-0005-0000-0000-0000484E0000}"/>
    <cellStyle name="20% - Accent5 110 2 2 4" xfId="20528" xr:uid="{00000000-0005-0000-0000-0000494E0000}"/>
    <cellStyle name="20% - Accent5 110 2 2 4 2" xfId="20529" xr:uid="{00000000-0005-0000-0000-00004A4E0000}"/>
    <cellStyle name="20% - Accent5 110 2 2 5" xfId="20530" xr:uid="{00000000-0005-0000-0000-00004B4E0000}"/>
    <cellStyle name="20% - Accent5 110 2 2 6" xfId="20531" xr:uid="{00000000-0005-0000-0000-00004C4E0000}"/>
    <cellStyle name="20% - Accent5 110 2 3" xfId="20532" xr:uid="{00000000-0005-0000-0000-00004D4E0000}"/>
    <cellStyle name="20% - Accent5 110 2 3 2" xfId="20533" xr:uid="{00000000-0005-0000-0000-00004E4E0000}"/>
    <cellStyle name="20% - Accent5 110 2 3 2 2" xfId="20534" xr:uid="{00000000-0005-0000-0000-00004F4E0000}"/>
    <cellStyle name="20% - Accent5 110 2 3 2 2 2" xfId="20535" xr:uid="{00000000-0005-0000-0000-0000504E0000}"/>
    <cellStyle name="20% - Accent5 110 2 3 2 3" xfId="20536" xr:uid="{00000000-0005-0000-0000-0000514E0000}"/>
    <cellStyle name="20% - Accent5 110 2 3 3" xfId="20537" xr:uid="{00000000-0005-0000-0000-0000524E0000}"/>
    <cellStyle name="20% - Accent5 110 2 3 3 2" xfId="20538" xr:uid="{00000000-0005-0000-0000-0000534E0000}"/>
    <cellStyle name="20% - Accent5 110 2 3 4" xfId="20539" xr:uid="{00000000-0005-0000-0000-0000544E0000}"/>
    <cellStyle name="20% - Accent5 110 2 3 5" xfId="20540" xr:uid="{00000000-0005-0000-0000-0000554E0000}"/>
    <cellStyle name="20% - Accent5 110 2 4" xfId="20541" xr:uid="{00000000-0005-0000-0000-0000564E0000}"/>
    <cellStyle name="20% - Accent5 110 2 4 2" xfId="20542" xr:uid="{00000000-0005-0000-0000-0000574E0000}"/>
    <cellStyle name="20% - Accent5 110 2 4 2 2" xfId="20543" xr:uid="{00000000-0005-0000-0000-0000584E0000}"/>
    <cellStyle name="20% - Accent5 110 2 4 3" xfId="20544" xr:uid="{00000000-0005-0000-0000-0000594E0000}"/>
    <cellStyle name="20% - Accent5 110 2 5" xfId="20545" xr:uid="{00000000-0005-0000-0000-00005A4E0000}"/>
    <cellStyle name="20% - Accent5 110 2 5 2" xfId="20546" xr:uid="{00000000-0005-0000-0000-00005B4E0000}"/>
    <cellStyle name="20% - Accent5 110 2 6" xfId="20547" xr:uid="{00000000-0005-0000-0000-00005C4E0000}"/>
    <cellStyle name="20% - Accent5 110 2 7" xfId="20548" xr:uid="{00000000-0005-0000-0000-00005D4E0000}"/>
    <cellStyle name="20% - Accent5 110 3" xfId="20549" xr:uid="{00000000-0005-0000-0000-00005E4E0000}"/>
    <cellStyle name="20% - Accent5 110 3 2" xfId="20550" xr:uid="{00000000-0005-0000-0000-00005F4E0000}"/>
    <cellStyle name="20% - Accent5 110 3 2 2" xfId="20551" xr:uid="{00000000-0005-0000-0000-0000604E0000}"/>
    <cellStyle name="20% - Accent5 110 3 2 2 2" xfId="20552" xr:uid="{00000000-0005-0000-0000-0000614E0000}"/>
    <cellStyle name="20% - Accent5 110 3 2 2 2 2" xfId="20553" xr:uid="{00000000-0005-0000-0000-0000624E0000}"/>
    <cellStyle name="20% - Accent5 110 3 2 2 2 2 2" xfId="20554" xr:uid="{00000000-0005-0000-0000-0000634E0000}"/>
    <cellStyle name="20% - Accent5 110 3 2 2 2 3" xfId="20555" xr:uid="{00000000-0005-0000-0000-0000644E0000}"/>
    <cellStyle name="20% - Accent5 110 3 2 2 3" xfId="20556" xr:uid="{00000000-0005-0000-0000-0000654E0000}"/>
    <cellStyle name="20% - Accent5 110 3 2 2 3 2" xfId="20557" xr:uid="{00000000-0005-0000-0000-0000664E0000}"/>
    <cellStyle name="20% - Accent5 110 3 2 2 4" xfId="20558" xr:uid="{00000000-0005-0000-0000-0000674E0000}"/>
    <cellStyle name="20% - Accent5 110 3 2 2 5" xfId="20559" xr:uid="{00000000-0005-0000-0000-0000684E0000}"/>
    <cellStyle name="20% - Accent5 110 3 2 3" xfId="20560" xr:uid="{00000000-0005-0000-0000-0000694E0000}"/>
    <cellStyle name="20% - Accent5 110 3 2 3 2" xfId="20561" xr:uid="{00000000-0005-0000-0000-00006A4E0000}"/>
    <cellStyle name="20% - Accent5 110 3 2 3 2 2" xfId="20562" xr:uid="{00000000-0005-0000-0000-00006B4E0000}"/>
    <cellStyle name="20% - Accent5 110 3 2 3 3" xfId="20563" xr:uid="{00000000-0005-0000-0000-00006C4E0000}"/>
    <cellStyle name="20% - Accent5 110 3 2 4" xfId="20564" xr:uid="{00000000-0005-0000-0000-00006D4E0000}"/>
    <cellStyle name="20% - Accent5 110 3 2 4 2" xfId="20565" xr:uid="{00000000-0005-0000-0000-00006E4E0000}"/>
    <cellStyle name="20% - Accent5 110 3 2 5" xfId="20566" xr:uid="{00000000-0005-0000-0000-00006F4E0000}"/>
    <cellStyle name="20% - Accent5 110 3 2 6" xfId="20567" xr:uid="{00000000-0005-0000-0000-0000704E0000}"/>
    <cellStyle name="20% - Accent5 110 3 3" xfId="20568" xr:uid="{00000000-0005-0000-0000-0000714E0000}"/>
    <cellStyle name="20% - Accent5 110 3 3 2" xfId="20569" xr:uid="{00000000-0005-0000-0000-0000724E0000}"/>
    <cellStyle name="20% - Accent5 110 3 3 2 2" xfId="20570" xr:uid="{00000000-0005-0000-0000-0000734E0000}"/>
    <cellStyle name="20% - Accent5 110 3 3 2 2 2" xfId="20571" xr:uid="{00000000-0005-0000-0000-0000744E0000}"/>
    <cellStyle name="20% - Accent5 110 3 3 2 3" xfId="20572" xr:uid="{00000000-0005-0000-0000-0000754E0000}"/>
    <cellStyle name="20% - Accent5 110 3 3 3" xfId="20573" xr:uid="{00000000-0005-0000-0000-0000764E0000}"/>
    <cellStyle name="20% - Accent5 110 3 3 3 2" xfId="20574" xr:uid="{00000000-0005-0000-0000-0000774E0000}"/>
    <cellStyle name="20% - Accent5 110 3 3 4" xfId="20575" xr:uid="{00000000-0005-0000-0000-0000784E0000}"/>
    <cellStyle name="20% - Accent5 110 3 3 5" xfId="20576" xr:uid="{00000000-0005-0000-0000-0000794E0000}"/>
    <cellStyle name="20% - Accent5 110 3 4" xfId="20577" xr:uid="{00000000-0005-0000-0000-00007A4E0000}"/>
    <cellStyle name="20% - Accent5 110 3 4 2" xfId="20578" xr:uid="{00000000-0005-0000-0000-00007B4E0000}"/>
    <cellStyle name="20% - Accent5 110 3 4 2 2" xfId="20579" xr:uid="{00000000-0005-0000-0000-00007C4E0000}"/>
    <cellStyle name="20% - Accent5 110 3 4 3" xfId="20580" xr:uid="{00000000-0005-0000-0000-00007D4E0000}"/>
    <cellStyle name="20% - Accent5 110 3 5" xfId="20581" xr:uid="{00000000-0005-0000-0000-00007E4E0000}"/>
    <cellStyle name="20% - Accent5 110 3 5 2" xfId="20582" xr:uid="{00000000-0005-0000-0000-00007F4E0000}"/>
    <cellStyle name="20% - Accent5 110 3 6" xfId="20583" xr:uid="{00000000-0005-0000-0000-0000804E0000}"/>
    <cellStyle name="20% - Accent5 110 3 7" xfId="20584" xr:uid="{00000000-0005-0000-0000-0000814E0000}"/>
    <cellStyle name="20% - Accent5 110 4" xfId="20585" xr:uid="{00000000-0005-0000-0000-0000824E0000}"/>
    <cellStyle name="20% - Accent5 110 4 2" xfId="20586" xr:uid="{00000000-0005-0000-0000-0000834E0000}"/>
    <cellStyle name="20% - Accent5 110 4 2 2" xfId="20587" xr:uid="{00000000-0005-0000-0000-0000844E0000}"/>
    <cellStyle name="20% - Accent5 110 4 2 2 2" xfId="20588" xr:uid="{00000000-0005-0000-0000-0000854E0000}"/>
    <cellStyle name="20% - Accent5 110 4 2 2 2 2" xfId="20589" xr:uid="{00000000-0005-0000-0000-0000864E0000}"/>
    <cellStyle name="20% - Accent5 110 4 2 2 3" xfId="20590" xr:uid="{00000000-0005-0000-0000-0000874E0000}"/>
    <cellStyle name="20% - Accent5 110 4 2 3" xfId="20591" xr:uid="{00000000-0005-0000-0000-0000884E0000}"/>
    <cellStyle name="20% - Accent5 110 4 2 3 2" xfId="20592" xr:uid="{00000000-0005-0000-0000-0000894E0000}"/>
    <cellStyle name="20% - Accent5 110 4 2 4" xfId="20593" xr:uid="{00000000-0005-0000-0000-00008A4E0000}"/>
    <cellStyle name="20% - Accent5 110 4 2 5" xfId="20594" xr:uid="{00000000-0005-0000-0000-00008B4E0000}"/>
    <cellStyle name="20% - Accent5 110 4 3" xfId="20595" xr:uid="{00000000-0005-0000-0000-00008C4E0000}"/>
    <cellStyle name="20% - Accent5 110 4 3 2" xfId="20596" xr:uid="{00000000-0005-0000-0000-00008D4E0000}"/>
    <cellStyle name="20% - Accent5 110 4 3 2 2" xfId="20597" xr:uid="{00000000-0005-0000-0000-00008E4E0000}"/>
    <cellStyle name="20% - Accent5 110 4 3 3" xfId="20598" xr:uid="{00000000-0005-0000-0000-00008F4E0000}"/>
    <cellStyle name="20% - Accent5 110 4 4" xfId="20599" xr:uid="{00000000-0005-0000-0000-0000904E0000}"/>
    <cellStyle name="20% - Accent5 110 4 4 2" xfId="20600" xr:uid="{00000000-0005-0000-0000-0000914E0000}"/>
    <cellStyle name="20% - Accent5 110 4 5" xfId="20601" xr:uid="{00000000-0005-0000-0000-0000924E0000}"/>
    <cellStyle name="20% - Accent5 110 4 6" xfId="20602" xr:uid="{00000000-0005-0000-0000-0000934E0000}"/>
    <cellStyle name="20% - Accent5 110 5" xfId="20603" xr:uid="{00000000-0005-0000-0000-0000944E0000}"/>
    <cellStyle name="20% - Accent5 110 5 2" xfId="20604" xr:uid="{00000000-0005-0000-0000-0000954E0000}"/>
    <cellStyle name="20% - Accent5 110 5 2 2" xfId="20605" xr:uid="{00000000-0005-0000-0000-0000964E0000}"/>
    <cellStyle name="20% - Accent5 110 5 2 2 2" xfId="20606" xr:uid="{00000000-0005-0000-0000-0000974E0000}"/>
    <cellStyle name="20% - Accent5 110 5 2 2 2 2" xfId="20607" xr:uid="{00000000-0005-0000-0000-0000984E0000}"/>
    <cellStyle name="20% - Accent5 110 5 2 2 3" xfId="20608" xr:uid="{00000000-0005-0000-0000-0000994E0000}"/>
    <cellStyle name="20% - Accent5 110 5 2 3" xfId="20609" xr:uid="{00000000-0005-0000-0000-00009A4E0000}"/>
    <cellStyle name="20% - Accent5 110 5 2 3 2" xfId="20610" xr:uid="{00000000-0005-0000-0000-00009B4E0000}"/>
    <cellStyle name="20% - Accent5 110 5 2 4" xfId="20611" xr:uid="{00000000-0005-0000-0000-00009C4E0000}"/>
    <cellStyle name="20% - Accent5 110 5 2 5" xfId="20612" xr:uid="{00000000-0005-0000-0000-00009D4E0000}"/>
    <cellStyle name="20% - Accent5 110 5 3" xfId="20613" xr:uid="{00000000-0005-0000-0000-00009E4E0000}"/>
    <cellStyle name="20% - Accent5 110 5 3 2" xfId="20614" xr:uid="{00000000-0005-0000-0000-00009F4E0000}"/>
    <cellStyle name="20% - Accent5 110 5 3 2 2" xfId="20615" xr:uid="{00000000-0005-0000-0000-0000A04E0000}"/>
    <cellStyle name="20% - Accent5 110 5 3 3" xfId="20616" xr:uid="{00000000-0005-0000-0000-0000A14E0000}"/>
    <cellStyle name="20% - Accent5 110 5 4" xfId="20617" xr:uid="{00000000-0005-0000-0000-0000A24E0000}"/>
    <cellStyle name="20% - Accent5 110 5 4 2" xfId="20618" xr:uid="{00000000-0005-0000-0000-0000A34E0000}"/>
    <cellStyle name="20% - Accent5 110 5 5" xfId="20619" xr:uid="{00000000-0005-0000-0000-0000A44E0000}"/>
    <cellStyle name="20% - Accent5 110 5 6" xfId="20620" xr:uid="{00000000-0005-0000-0000-0000A54E0000}"/>
    <cellStyle name="20% - Accent5 110 6" xfId="20621" xr:uid="{00000000-0005-0000-0000-0000A64E0000}"/>
    <cellStyle name="20% - Accent5 110 6 2" xfId="20622" xr:uid="{00000000-0005-0000-0000-0000A74E0000}"/>
    <cellStyle name="20% - Accent5 110 6 2 2" xfId="20623" xr:uid="{00000000-0005-0000-0000-0000A84E0000}"/>
    <cellStyle name="20% - Accent5 110 6 2 2 2" xfId="20624" xr:uid="{00000000-0005-0000-0000-0000A94E0000}"/>
    <cellStyle name="20% - Accent5 110 6 2 3" xfId="20625" xr:uid="{00000000-0005-0000-0000-0000AA4E0000}"/>
    <cellStyle name="20% - Accent5 110 6 3" xfId="20626" xr:uid="{00000000-0005-0000-0000-0000AB4E0000}"/>
    <cellStyle name="20% - Accent5 110 6 3 2" xfId="20627" xr:uid="{00000000-0005-0000-0000-0000AC4E0000}"/>
    <cellStyle name="20% - Accent5 110 6 4" xfId="20628" xr:uid="{00000000-0005-0000-0000-0000AD4E0000}"/>
    <cellStyle name="20% - Accent5 110 6 5" xfId="20629" xr:uid="{00000000-0005-0000-0000-0000AE4E0000}"/>
    <cellStyle name="20% - Accent5 110 7" xfId="20630" xr:uid="{00000000-0005-0000-0000-0000AF4E0000}"/>
    <cellStyle name="20% - Accent5 110 7 2" xfId="20631" xr:uid="{00000000-0005-0000-0000-0000B04E0000}"/>
    <cellStyle name="20% - Accent5 110 7 2 2" xfId="20632" xr:uid="{00000000-0005-0000-0000-0000B14E0000}"/>
    <cellStyle name="20% - Accent5 110 7 3" xfId="20633" xr:uid="{00000000-0005-0000-0000-0000B24E0000}"/>
    <cellStyle name="20% - Accent5 110 8" xfId="20634" xr:uid="{00000000-0005-0000-0000-0000B34E0000}"/>
    <cellStyle name="20% - Accent5 110 8 2" xfId="20635" xr:uid="{00000000-0005-0000-0000-0000B44E0000}"/>
    <cellStyle name="20% - Accent5 110 9" xfId="20636" xr:uid="{00000000-0005-0000-0000-0000B54E0000}"/>
    <cellStyle name="20% - Accent5 110 9 2" xfId="20637" xr:uid="{00000000-0005-0000-0000-0000B64E0000}"/>
    <cellStyle name="20% - Accent5 111" xfId="20638" xr:uid="{00000000-0005-0000-0000-0000B74E0000}"/>
    <cellStyle name="20% - Accent5 111 10" xfId="20639" xr:uid="{00000000-0005-0000-0000-0000B84E0000}"/>
    <cellStyle name="20% - Accent5 111 2" xfId="20640" xr:uid="{00000000-0005-0000-0000-0000B94E0000}"/>
    <cellStyle name="20% - Accent5 111 2 2" xfId="20641" xr:uid="{00000000-0005-0000-0000-0000BA4E0000}"/>
    <cellStyle name="20% - Accent5 111 2 2 2" xfId="20642" xr:uid="{00000000-0005-0000-0000-0000BB4E0000}"/>
    <cellStyle name="20% - Accent5 111 2 2 2 2" xfId="20643" xr:uid="{00000000-0005-0000-0000-0000BC4E0000}"/>
    <cellStyle name="20% - Accent5 111 2 2 2 2 2" xfId="20644" xr:uid="{00000000-0005-0000-0000-0000BD4E0000}"/>
    <cellStyle name="20% - Accent5 111 2 2 2 2 2 2" xfId="20645" xr:uid="{00000000-0005-0000-0000-0000BE4E0000}"/>
    <cellStyle name="20% - Accent5 111 2 2 2 2 3" xfId="20646" xr:uid="{00000000-0005-0000-0000-0000BF4E0000}"/>
    <cellStyle name="20% - Accent5 111 2 2 2 3" xfId="20647" xr:uid="{00000000-0005-0000-0000-0000C04E0000}"/>
    <cellStyle name="20% - Accent5 111 2 2 2 3 2" xfId="20648" xr:uid="{00000000-0005-0000-0000-0000C14E0000}"/>
    <cellStyle name="20% - Accent5 111 2 2 2 4" xfId="20649" xr:uid="{00000000-0005-0000-0000-0000C24E0000}"/>
    <cellStyle name="20% - Accent5 111 2 2 2 5" xfId="20650" xr:uid="{00000000-0005-0000-0000-0000C34E0000}"/>
    <cellStyle name="20% - Accent5 111 2 2 3" xfId="20651" xr:uid="{00000000-0005-0000-0000-0000C44E0000}"/>
    <cellStyle name="20% - Accent5 111 2 2 3 2" xfId="20652" xr:uid="{00000000-0005-0000-0000-0000C54E0000}"/>
    <cellStyle name="20% - Accent5 111 2 2 3 2 2" xfId="20653" xr:uid="{00000000-0005-0000-0000-0000C64E0000}"/>
    <cellStyle name="20% - Accent5 111 2 2 3 3" xfId="20654" xr:uid="{00000000-0005-0000-0000-0000C74E0000}"/>
    <cellStyle name="20% - Accent5 111 2 2 4" xfId="20655" xr:uid="{00000000-0005-0000-0000-0000C84E0000}"/>
    <cellStyle name="20% - Accent5 111 2 2 4 2" xfId="20656" xr:uid="{00000000-0005-0000-0000-0000C94E0000}"/>
    <cellStyle name="20% - Accent5 111 2 2 5" xfId="20657" xr:uid="{00000000-0005-0000-0000-0000CA4E0000}"/>
    <cellStyle name="20% - Accent5 111 2 2 6" xfId="20658" xr:uid="{00000000-0005-0000-0000-0000CB4E0000}"/>
    <cellStyle name="20% - Accent5 111 2 3" xfId="20659" xr:uid="{00000000-0005-0000-0000-0000CC4E0000}"/>
    <cellStyle name="20% - Accent5 111 2 3 2" xfId="20660" xr:uid="{00000000-0005-0000-0000-0000CD4E0000}"/>
    <cellStyle name="20% - Accent5 111 2 3 2 2" xfId="20661" xr:uid="{00000000-0005-0000-0000-0000CE4E0000}"/>
    <cellStyle name="20% - Accent5 111 2 3 2 2 2" xfId="20662" xr:uid="{00000000-0005-0000-0000-0000CF4E0000}"/>
    <cellStyle name="20% - Accent5 111 2 3 2 3" xfId="20663" xr:uid="{00000000-0005-0000-0000-0000D04E0000}"/>
    <cellStyle name="20% - Accent5 111 2 3 3" xfId="20664" xr:uid="{00000000-0005-0000-0000-0000D14E0000}"/>
    <cellStyle name="20% - Accent5 111 2 3 3 2" xfId="20665" xr:uid="{00000000-0005-0000-0000-0000D24E0000}"/>
    <cellStyle name="20% - Accent5 111 2 3 4" xfId="20666" xr:uid="{00000000-0005-0000-0000-0000D34E0000}"/>
    <cellStyle name="20% - Accent5 111 2 3 5" xfId="20667" xr:uid="{00000000-0005-0000-0000-0000D44E0000}"/>
    <cellStyle name="20% - Accent5 111 2 4" xfId="20668" xr:uid="{00000000-0005-0000-0000-0000D54E0000}"/>
    <cellStyle name="20% - Accent5 111 2 4 2" xfId="20669" xr:uid="{00000000-0005-0000-0000-0000D64E0000}"/>
    <cellStyle name="20% - Accent5 111 2 4 2 2" xfId="20670" xr:uid="{00000000-0005-0000-0000-0000D74E0000}"/>
    <cellStyle name="20% - Accent5 111 2 4 3" xfId="20671" xr:uid="{00000000-0005-0000-0000-0000D84E0000}"/>
    <cellStyle name="20% - Accent5 111 2 5" xfId="20672" xr:uid="{00000000-0005-0000-0000-0000D94E0000}"/>
    <cellStyle name="20% - Accent5 111 2 5 2" xfId="20673" xr:uid="{00000000-0005-0000-0000-0000DA4E0000}"/>
    <cellStyle name="20% - Accent5 111 2 6" xfId="20674" xr:uid="{00000000-0005-0000-0000-0000DB4E0000}"/>
    <cellStyle name="20% - Accent5 111 2 7" xfId="20675" xr:uid="{00000000-0005-0000-0000-0000DC4E0000}"/>
    <cellStyle name="20% - Accent5 111 3" xfId="20676" xr:uid="{00000000-0005-0000-0000-0000DD4E0000}"/>
    <cellStyle name="20% - Accent5 111 3 2" xfId="20677" xr:uid="{00000000-0005-0000-0000-0000DE4E0000}"/>
    <cellStyle name="20% - Accent5 111 3 2 2" xfId="20678" xr:uid="{00000000-0005-0000-0000-0000DF4E0000}"/>
    <cellStyle name="20% - Accent5 111 3 2 2 2" xfId="20679" xr:uid="{00000000-0005-0000-0000-0000E04E0000}"/>
    <cellStyle name="20% - Accent5 111 3 2 2 2 2" xfId="20680" xr:uid="{00000000-0005-0000-0000-0000E14E0000}"/>
    <cellStyle name="20% - Accent5 111 3 2 2 2 2 2" xfId="20681" xr:uid="{00000000-0005-0000-0000-0000E24E0000}"/>
    <cellStyle name="20% - Accent5 111 3 2 2 2 3" xfId="20682" xr:uid="{00000000-0005-0000-0000-0000E34E0000}"/>
    <cellStyle name="20% - Accent5 111 3 2 2 3" xfId="20683" xr:uid="{00000000-0005-0000-0000-0000E44E0000}"/>
    <cellStyle name="20% - Accent5 111 3 2 2 3 2" xfId="20684" xr:uid="{00000000-0005-0000-0000-0000E54E0000}"/>
    <cellStyle name="20% - Accent5 111 3 2 2 4" xfId="20685" xr:uid="{00000000-0005-0000-0000-0000E64E0000}"/>
    <cellStyle name="20% - Accent5 111 3 2 2 5" xfId="20686" xr:uid="{00000000-0005-0000-0000-0000E74E0000}"/>
    <cellStyle name="20% - Accent5 111 3 2 3" xfId="20687" xr:uid="{00000000-0005-0000-0000-0000E84E0000}"/>
    <cellStyle name="20% - Accent5 111 3 2 3 2" xfId="20688" xr:uid="{00000000-0005-0000-0000-0000E94E0000}"/>
    <cellStyle name="20% - Accent5 111 3 2 3 2 2" xfId="20689" xr:uid="{00000000-0005-0000-0000-0000EA4E0000}"/>
    <cellStyle name="20% - Accent5 111 3 2 3 3" xfId="20690" xr:uid="{00000000-0005-0000-0000-0000EB4E0000}"/>
    <cellStyle name="20% - Accent5 111 3 2 4" xfId="20691" xr:uid="{00000000-0005-0000-0000-0000EC4E0000}"/>
    <cellStyle name="20% - Accent5 111 3 2 4 2" xfId="20692" xr:uid="{00000000-0005-0000-0000-0000ED4E0000}"/>
    <cellStyle name="20% - Accent5 111 3 2 5" xfId="20693" xr:uid="{00000000-0005-0000-0000-0000EE4E0000}"/>
    <cellStyle name="20% - Accent5 111 3 2 6" xfId="20694" xr:uid="{00000000-0005-0000-0000-0000EF4E0000}"/>
    <cellStyle name="20% - Accent5 111 3 3" xfId="20695" xr:uid="{00000000-0005-0000-0000-0000F04E0000}"/>
    <cellStyle name="20% - Accent5 111 3 3 2" xfId="20696" xr:uid="{00000000-0005-0000-0000-0000F14E0000}"/>
    <cellStyle name="20% - Accent5 111 3 3 2 2" xfId="20697" xr:uid="{00000000-0005-0000-0000-0000F24E0000}"/>
    <cellStyle name="20% - Accent5 111 3 3 2 2 2" xfId="20698" xr:uid="{00000000-0005-0000-0000-0000F34E0000}"/>
    <cellStyle name="20% - Accent5 111 3 3 2 3" xfId="20699" xr:uid="{00000000-0005-0000-0000-0000F44E0000}"/>
    <cellStyle name="20% - Accent5 111 3 3 3" xfId="20700" xr:uid="{00000000-0005-0000-0000-0000F54E0000}"/>
    <cellStyle name="20% - Accent5 111 3 3 3 2" xfId="20701" xr:uid="{00000000-0005-0000-0000-0000F64E0000}"/>
    <cellStyle name="20% - Accent5 111 3 3 4" xfId="20702" xr:uid="{00000000-0005-0000-0000-0000F74E0000}"/>
    <cellStyle name="20% - Accent5 111 3 3 5" xfId="20703" xr:uid="{00000000-0005-0000-0000-0000F84E0000}"/>
    <cellStyle name="20% - Accent5 111 3 4" xfId="20704" xr:uid="{00000000-0005-0000-0000-0000F94E0000}"/>
    <cellStyle name="20% - Accent5 111 3 4 2" xfId="20705" xr:uid="{00000000-0005-0000-0000-0000FA4E0000}"/>
    <cellStyle name="20% - Accent5 111 3 4 2 2" xfId="20706" xr:uid="{00000000-0005-0000-0000-0000FB4E0000}"/>
    <cellStyle name="20% - Accent5 111 3 4 3" xfId="20707" xr:uid="{00000000-0005-0000-0000-0000FC4E0000}"/>
    <cellStyle name="20% - Accent5 111 3 5" xfId="20708" xr:uid="{00000000-0005-0000-0000-0000FD4E0000}"/>
    <cellStyle name="20% - Accent5 111 3 5 2" xfId="20709" xr:uid="{00000000-0005-0000-0000-0000FE4E0000}"/>
    <cellStyle name="20% - Accent5 111 3 6" xfId="20710" xr:uid="{00000000-0005-0000-0000-0000FF4E0000}"/>
    <cellStyle name="20% - Accent5 111 3 7" xfId="20711" xr:uid="{00000000-0005-0000-0000-0000004F0000}"/>
    <cellStyle name="20% - Accent5 111 4" xfId="20712" xr:uid="{00000000-0005-0000-0000-0000014F0000}"/>
    <cellStyle name="20% - Accent5 111 4 2" xfId="20713" xr:uid="{00000000-0005-0000-0000-0000024F0000}"/>
    <cellStyle name="20% - Accent5 111 4 2 2" xfId="20714" xr:uid="{00000000-0005-0000-0000-0000034F0000}"/>
    <cellStyle name="20% - Accent5 111 4 2 2 2" xfId="20715" xr:uid="{00000000-0005-0000-0000-0000044F0000}"/>
    <cellStyle name="20% - Accent5 111 4 2 2 2 2" xfId="20716" xr:uid="{00000000-0005-0000-0000-0000054F0000}"/>
    <cellStyle name="20% - Accent5 111 4 2 2 3" xfId="20717" xr:uid="{00000000-0005-0000-0000-0000064F0000}"/>
    <cellStyle name="20% - Accent5 111 4 2 3" xfId="20718" xr:uid="{00000000-0005-0000-0000-0000074F0000}"/>
    <cellStyle name="20% - Accent5 111 4 2 3 2" xfId="20719" xr:uid="{00000000-0005-0000-0000-0000084F0000}"/>
    <cellStyle name="20% - Accent5 111 4 2 4" xfId="20720" xr:uid="{00000000-0005-0000-0000-0000094F0000}"/>
    <cellStyle name="20% - Accent5 111 4 2 5" xfId="20721" xr:uid="{00000000-0005-0000-0000-00000A4F0000}"/>
    <cellStyle name="20% - Accent5 111 4 3" xfId="20722" xr:uid="{00000000-0005-0000-0000-00000B4F0000}"/>
    <cellStyle name="20% - Accent5 111 4 3 2" xfId="20723" xr:uid="{00000000-0005-0000-0000-00000C4F0000}"/>
    <cellStyle name="20% - Accent5 111 4 3 2 2" xfId="20724" xr:uid="{00000000-0005-0000-0000-00000D4F0000}"/>
    <cellStyle name="20% - Accent5 111 4 3 3" xfId="20725" xr:uid="{00000000-0005-0000-0000-00000E4F0000}"/>
    <cellStyle name="20% - Accent5 111 4 4" xfId="20726" xr:uid="{00000000-0005-0000-0000-00000F4F0000}"/>
    <cellStyle name="20% - Accent5 111 4 4 2" xfId="20727" xr:uid="{00000000-0005-0000-0000-0000104F0000}"/>
    <cellStyle name="20% - Accent5 111 4 5" xfId="20728" xr:uid="{00000000-0005-0000-0000-0000114F0000}"/>
    <cellStyle name="20% - Accent5 111 4 6" xfId="20729" xr:uid="{00000000-0005-0000-0000-0000124F0000}"/>
    <cellStyle name="20% - Accent5 111 5" xfId="20730" xr:uid="{00000000-0005-0000-0000-0000134F0000}"/>
    <cellStyle name="20% - Accent5 111 5 2" xfId="20731" xr:uid="{00000000-0005-0000-0000-0000144F0000}"/>
    <cellStyle name="20% - Accent5 111 5 2 2" xfId="20732" xr:uid="{00000000-0005-0000-0000-0000154F0000}"/>
    <cellStyle name="20% - Accent5 111 5 2 2 2" xfId="20733" xr:uid="{00000000-0005-0000-0000-0000164F0000}"/>
    <cellStyle name="20% - Accent5 111 5 2 2 2 2" xfId="20734" xr:uid="{00000000-0005-0000-0000-0000174F0000}"/>
    <cellStyle name="20% - Accent5 111 5 2 2 3" xfId="20735" xr:uid="{00000000-0005-0000-0000-0000184F0000}"/>
    <cellStyle name="20% - Accent5 111 5 2 3" xfId="20736" xr:uid="{00000000-0005-0000-0000-0000194F0000}"/>
    <cellStyle name="20% - Accent5 111 5 2 3 2" xfId="20737" xr:uid="{00000000-0005-0000-0000-00001A4F0000}"/>
    <cellStyle name="20% - Accent5 111 5 2 4" xfId="20738" xr:uid="{00000000-0005-0000-0000-00001B4F0000}"/>
    <cellStyle name="20% - Accent5 111 5 2 5" xfId="20739" xr:uid="{00000000-0005-0000-0000-00001C4F0000}"/>
    <cellStyle name="20% - Accent5 111 5 3" xfId="20740" xr:uid="{00000000-0005-0000-0000-00001D4F0000}"/>
    <cellStyle name="20% - Accent5 111 5 3 2" xfId="20741" xr:uid="{00000000-0005-0000-0000-00001E4F0000}"/>
    <cellStyle name="20% - Accent5 111 5 3 2 2" xfId="20742" xr:uid="{00000000-0005-0000-0000-00001F4F0000}"/>
    <cellStyle name="20% - Accent5 111 5 3 3" xfId="20743" xr:uid="{00000000-0005-0000-0000-0000204F0000}"/>
    <cellStyle name="20% - Accent5 111 5 4" xfId="20744" xr:uid="{00000000-0005-0000-0000-0000214F0000}"/>
    <cellStyle name="20% - Accent5 111 5 4 2" xfId="20745" xr:uid="{00000000-0005-0000-0000-0000224F0000}"/>
    <cellStyle name="20% - Accent5 111 5 5" xfId="20746" xr:uid="{00000000-0005-0000-0000-0000234F0000}"/>
    <cellStyle name="20% - Accent5 111 5 6" xfId="20747" xr:uid="{00000000-0005-0000-0000-0000244F0000}"/>
    <cellStyle name="20% - Accent5 111 6" xfId="20748" xr:uid="{00000000-0005-0000-0000-0000254F0000}"/>
    <cellStyle name="20% - Accent5 111 6 2" xfId="20749" xr:uid="{00000000-0005-0000-0000-0000264F0000}"/>
    <cellStyle name="20% - Accent5 111 6 2 2" xfId="20750" xr:uid="{00000000-0005-0000-0000-0000274F0000}"/>
    <cellStyle name="20% - Accent5 111 6 2 2 2" xfId="20751" xr:uid="{00000000-0005-0000-0000-0000284F0000}"/>
    <cellStyle name="20% - Accent5 111 6 2 3" xfId="20752" xr:uid="{00000000-0005-0000-0000-0000294F0000}"/>
    <cellStyle name="20% - Accent5 111 6 3" xfId="20753" xr:uid="{00000000-0005-0000-0000-00002A4F0000}"/>
    <cellStyle name="20% - Accent5 111 6 3 2" xfId="20754" xr:uid="{00000000-0005-0000-0000-00002B4F0000}"/>
    <cellStyle name="20% - Accent5 111 6 4" xfId="20755" xr:uid="{00000000-0005-0000-0000-00002C4F0000}"/>
    <cellStyle name="20% - Accent5 111 6 5" xfId="20756" xr:uid="{00000000-0005-0000-0000-00002D4F0000}"/>
    <cellStyle name="20% - Accent5 111 7" xfId="20757" xr:uid="{00000000-0005-0000-0000-00002E4F0000}"/>
    <cellStyle name="20% - Accent5 111 7 2" xfId="20758" xr:uid="{00000000-0005-0000-0000-00002F4F0000}"/>
    <cellStyle name="20% - Accent5 111 7 2 2" xfId="20759" xr:uid="{00000000-0005-0000-0000-0000304F0000}"/>
    <cellStyle name="20% - Accent5 111 7 3" xfId="20760" xr:uid="{00000000-0005-0000-0000-0000314F0000}"/>
    <cellStyle name="20% - Accent5 111 8" xfId="20761" xr:uid="{00000000-0005-0000-0000-0000324F0000}"/>
    <cellStyle name="20% - Accent5 111 8 2" xfId="20762" xr:uid="{00000000-0005-0000-0000-0000334F0000}"/>
    <cellStyle name="20% - Accent5 111 9" xfId="20763" xr:uid="{00000000-0005-0000-0000-0000344F0000}"/>
    <cellStyle name="20% - Accent5 111 9 2" xfId="20764" xr:uid="{00000000-0005-0000-0000-0000354F0000}"/>
    <cellStyle name="20% - Accent5 112" xfId="20765" xr:uid="{00000000-0005-0000-0000-0000364F0000}"/>
    <cellStyle name="20% - Accent5 112 10" xfId="20766" xr:uid="{00000000-0005-0000-0000-0000374F0000}"/>
    <cellStyle name="20% - Accent5 112 2" xfId="20767" xr:uid="{00000000-0005-0000-0000-0000384F0000}"/>
    <cellStyle name="20% - Accent5 112 2 2" xfId="20768" xr:uid="{00000000-0005-0000-0000-0000394F0000}"/>
    <cellStyle name="20% - Accent5 112 2 2 2" xfId="20769" xr:uid="{00000000-0005-0000-0000-00003A4F0000}"/>
    <cellStyle name="20% - Accent5 112 2 2 2 2" xfId="20770" xr:uid="{00000000-0005-0000-0000-00003B4F0000}"/>
    <cellStyle name="20% - Accent5 112 2 2 2 2 2" xfId="20771" xr:uid="{00000000-0005-0000-0000-00003C4F0000}"/>
    <cellStyle name="20% - Accent5 112 2 2 2 2 2 2" xfId="20772" xr:uid="{00000000-0005-0000-0000-00003D4F0000}"/>
    <cellStyle name="20% - Accent5 112 2 2 2 2 3" xfId="20773" xr:uid="{00000000-0005-0000-0000-00003E4F0000}"/>
    <cellStyle name="20% - Accent5 112 2 2 2 3" xfId="20774" xr:uid="{00000000-0005-0000-0000-00003F4F0000}"/>
    <cellStyle name="20% - Accent5 112 2 2 2 3 2" xfId="20775" xr:uid="{00000000-0005-0000-0000-0000404F0000}"/>
    <cellStyle name="20% - Accent5 112 2 2 2 4" xfId="20776" xr:uid="{00000000-0005-0000-0000-0000414F0000}"/>
    <cellStyle name="20% - Accent5 112 2 2 2 5" xfId="20777" xr:uid="{00000000-0005-0000-0000-0000424F0000}"/>
    <cellStyle name="20% - Accent5 112 2 2 3" xfId="20778" xr:uid="{00000000-0005-0000-0000-0000434F0000}"/>
    <cellStyle name="20% - Accent5 112 2 2 3 2" xfId="20779" xr:uid="{00000000-0005-0000-0000-0000444F0000}"/>
    <cellStyle name="20% - Accent5 112 2 2 3 2 2" xfId="20780" xr:uid="{00000000-0005-0000-0000-0000454F0000}"/>
    <cellStyle name="20% - Accent5 112 2 2 3 3" xfId="20781" xr:uid="{00000000-0005-0000-0000-0000464F0000}"/>
    <cellStyle name="20% - Accent5 112 2 2 4" xfId="20782" xr:uid="{00000000-0005-0000-0000-0000474F0000}"/>
    <cellStyle name="20% - Accent5 112 2 2 4 2" xfId="20783" xr:uid="{00000000-0005-0000-0000-0000484F0000}"/>
    <cellStyle name="20% - Accent5 112 2 2 5" xfId="20784" xr:uid="{00000000-0005-0000-0000-0000494F0000}"/>
    <cellStyle name="20% - Accent5 112 2 2 6" xfId="20785" xr:uid="{00000000-0005-0000-0000-00004A4F0000}"/>
    <cellStyle name="20% - Accent5 112 2 3" xfId="20786" xr:uid="{00000000-0005-0000-0000-00004B4F0000}"/>
    <cellStyle name="20% - Accent5 112 2 3 2" xfId="20787" xr:uid="{00000000-0005-0000-0000-00004C4F0000}"/>
    <cellStyle name="20% - Accent5 112 2 3 2 2" xfId="20788" xr:uid="{00000000-0005-0000-0000-00004D4F0000}"/>
    <cellStyle name="20% - Accent5 112 2 3 2 2 2" xfId="20789" xr:uid="{00000000-0005-0000-0000-00004E4F0000}"/>
    <cellStyle name="20% - Accent5 112 2 3 2 3" xfId="20790" xr:uid="{00000000-0005-0000-0000-00004F4F0000}"/>
    <cellStyle name="20% - Accent5 112 2 3 3" xfId="20791" xr:uid="{00000000-0005-0000-0000-0000504F0000}"/>
    <cellStyle name="20% - Accent5 112 2 3 3 2" xfId="20792" xr:uid="{00000000-0005-0000-0000-0000514F0000}"/>
    <cellStyle name="20% - Accent5 112 2 3 4" xfId="20793" xr:uid="{00000000-0005-0000-0000-0000524F0000}"/>
    <cellStyle name="20% - Accent5 112 2 3 5" xfId="20794" xr:uid="{00000000-0005-0000-0000-0000534F0000}"/>
    <cellStyle name="20% - Accent5 112 2 4" xfId="20795" xr:uid="{00000000-0005-0000-0000-0000544F0000}"/>
    <cellStyle name="20% - Accent5 112 2 4 2" xfId="20796" xr:uid="{00000000-0005-0000-0000-0000554F0000}"/>
    <cellStyle name="20% - Accent5 112 2 4 2 2" xfId="20797" xr:uid="{00000000-0005-0000-0000-0000564F0000}"/>
    <cellStyle name="20% - Accent5 112 2 4 3" xfId="20798" xr:uid="{00000000-0005-0000-0000-0000574F0000}"/>
    <cellStyle name="20% - Accent5 112 2 5" xfId="20799" xr:uid="{00000000-0005-0000-0000-0000584F0000}"/>
    <cellStyle name="20% - Accent5 112 2 5 2" xfId="20800" xr:uid="{00000000-0005-0000-0000-0000594F0000}"/>
    <cellStyle name="20% - Accent5 112 2 6" xfId="20801" xr:uid="{00000000-0005-0000-0000-00005A4F0000}"/>
    <cellStyle name="20% - Accent5 112 2 7" xfId="20802" xr:uid="{00000000-0005-0000-0000-00005B4F0000}"/>
    <cellStyle name="20% - Accent5 112 3" xfId="20803" xr:uid="{00000000-0005-0000-0000-00005C4F0000}"/>
    <cellStyle name="20% - Accent5 112 3 2" xfId="20804" xr:uid="{00000000-0005-0000-0000-00005D4F0000}"/>
    <cellStyle name="20% - Accent5 112 3 2 2" xfId="20805" xr:uid="{00000000-0005-0000-0000-00005E4F0000}"/>
    <cellStyle name="20% - Accent5 112 3 2 2 2" xfId="20806" xr:uid="{00000000-0005-0000-0000-00005F4F0000}"/>
    <cellStyle name="20% - Accent5 112 3 2 2 2 2" xfId="20807" xr:uid="{00000000-0005-0000-0000-0000604F0000}"/>
    <cellStyle name="20% - Accent5 112 3 2 2 2 2 2" xfId="20808" xr:uid="{00000000-0005-0000-0000-0000614F0000}"/>
    <cellStyle name="20% - Accent5 112 3 2 2 2 3" xfId="20809" xr:uid="{00000000-0005-0000-0000-0000624F0000}"/>
    <cellStyle name="20% - Accent5 112 3 2 2 3" xfId="20810" xr:uid="{00000000-0005-0000-0000-0000634F0000}"/>
    <cellStyle name="20% - Accent5 112 3 2 2 3 2" xfId="20811" xr:uid="{00000000-0005-0000-0000-0000644F0000}"/>
    <cellStyle name="20% - Accent5 112 3 2 2 4" xfId="20812" xr:uid="{00000000-0005-0000-0000-0000654F0000}"/>
    <cellStyle name="20% - Accent5 112 3 2 2 5" xfId="20813" xr:uid="{00000000-0005-0000-0000-0000664F0000}"/>
    <cellStyle name="20% - Accent5 112 3 2 3" xfId="20814" xr:uid="{00000000-0005-0000-0000-0000674F0000}"/>
    <cellStyle name="20% - Accent5 112 3 2 3 2" xfId="20815" xr:uid="{00000000-0005-0000-0000-0000684F0000}"/>
    <cellStyle name="20% - Accent5 112 3 2 3 2 2" xfId="20816" xr:uid="{00000000-0005-0000-0000-0000694F0000}"/>
    <cellStyle name="20% - Accent5 112 3 2 3 3" xfId="20817" xr:uid="{00000000-0005-0000-0000-00006A4F0000}"/>
    <cellStyle name="20% - Accent5 112 3 2 4" xfId="20818" xr:uid="{00000000-0005-0000-0000-00006B4F0000}"/>
    <cellStyle name="20% - Accent5 112 3 2 4 2" xfId="20819" xr:uid="{00000000-0005-0000-0000-00006C4F0000}"/>
    <cellStyle name="20% - Accent5 112 3 2 5" xfId="20820" xr:uid="{00000000-0005-0000-0000-00006D4F0000}"/>
    <cellStyle name="20% - Accent5 112 3 2 6" xfId="20821" xr:uid="{00000000-0005-0000-0000-00006E4F0000}"/>
    <cellStyle name="20% - Accent5 112 3 3" xfId="20822" xr:uid="{00000000-0005-0000-0000-00006F4F0000}"/>
    <cellStyle name="20% - Accent5 112 3 3 2" xfId="20823" xr:uid="{00000000-0005-0000-0000-0000704F0000}"/>
    <cellStyle name="20% - Accent5 112 3 3 2 2" xfId="20824" xr:uid="{00000000-0005-0000-0000-0000714F0000}"/>
    <cellStyle name="20% - Accent5 112 3 3 2 2 2" xfId="20825" xr:uid="{00000000-0005-0000-0000-0000724F0000}"/>
    <cellStyle name="20% - Accent5 112 3 3 2 3" xfId="20826" xr:uid="{00000000-0005-0000-0000-0000734F0000}"/>
    <cellStyle name="20% - Accent5 112 3 3 3" xfId="20827" xr:uid="{00000000-0005-0000-0000-0000744F0000}"/>
    <cellStyle name="20% - Accent5 112 3 3 3 2" xfId="20828" xr:uid="{00000000-0005-0000-0000-0000754F0000}"/>
    <cellStyle name="20% - Accent5 112 3 3 4" xfId="20829" xr:uid="{00000000-0005-0000-0000-0000764F0000}"/>
    <cellStyle name="20% - Accent5 112 3 3 5" xfId="20830" xr:uid="{00000000-0005-0000-0000-0000774F0000}"/>
    <cellStyle name="20% - Accent5 112 3 4" xfId="20831" xr:uid="{00000000-0005-0000-0000-0000784F0000}"/>
    <cellStyle name="20% - Accent5 112 3 4 2" xfId="20832" xr:uid="{00000000-0005-0000-0000-0000794F0000}"/>
    <cellStyle name="20% - Accent5 112 3 4 2 2" xfId="20833" xr:uid="{00000000-0005-0000-0000-00007A4F0000}"/>
    <cellStyle name="20% - Accent5 112 3 4 3" xfId="20834" xr:uid="{00000000-0005-0000-0000-00007B4F0000}"/>
    <cellStyle name="20% - Accent5 112 3 5" xfId="20835" xr:uid="{00000000-0005-0000-0000-00007C4F0000}"/>
    <cellStyle name="20% - Accent5 112 3 5 2" xfId="20836" xr:uid="{00000000-0005-0000-0000-00007D4F0000}"/>
    <cellStyle name="20% - Accent5 112 3 6" xfId="20837" xr:uid="{00000000-0005-0000-0000-00007E4F0000}"/>
    <cellStyle name="20% - Accent5 112 3 7" xfId="20838" xr:uid="{00000000-0005-0000-0000-00007F4F0000}"/>
    <cellStyle name="20% - Accent5 112 4" xfId="20839" xr:uid="{00000000-0005-0000-0000-0000804F0000}"/>
    <cellStyle name="20% - Accent5 112 4 2" xfId="20840" xr:uid="{00000000-0005-0000-0000-0000814F0000}"/>
    <cellStyle name="20% - Accent5 112 4 2 2" xfId="20841" xr:uid="{00000000-0005-0000-0000-0000824F0000}"/>
    <cellStyle name="20% - Accent5 112 4 2 2 2" xfId="20842" xr:uid="{00000000-0005-0000-0000-0000834F0000}"/>
    <cellStyle name="20% - Accent5 112 4 2 2 2 2" xfId="20843" xr:uid="{00000000-0005-0000-0000-0000844F0000}"/>
    <cellStyle name="20% - Accent5 112 4 2 2 3" xfId="20844" xr:uid="{00000000-0005-0000-0000-0000854F0000}"/>
    <cellStyle name="20% - Accent5 112 4 2 3" xfId="20845" xr:uid="{00000000-0005-0000-0000-0000864F0000}"/>
    <cellStyle name="20% - Accent5 112 4 2 3 2" xfId="20846" xr:uid="{00000000-0005-0000-0000-0000874F0000}"/>
    <cellStyle name="20% - Accent5 112 4 2 4" xfId="20847" xr:uid="{00000000-0005-0000-0000-0000884F0000}"/>
    <cellStyle name="20% - Accent5 112 4 2 5" xfId="20848" xr:uid="{00000000-0005-0000-0000-0000894F0000}"/>
    <cellStyle name="20% - Accent5 112 4 3" xfId="20849" xr:uid="{00000000-0005-0000-0000-00008A4F0000}"/>
    <cellStyle name="20% - Accent5 112 4 3 2" xfId="20850" xr:uid="{00000000-0005-0000-0000-00008B4F0000}"/>
    <cellStyle name="20% - Accent5 112 4 3 2 2" xfId="20851" xr:uid="{00000000-0005-0000-0000-00008C4F0000}"/>
    <cellStyle name="20% - Accent5 112 4 3 3" xfId="20852" xr:uid="{00000000-0005-0000-0000-00008D4F0000}"/>
    <cellStyle name="20% - Accent5 112 4 4" xfId="20853" xr:uid="{00000000-0005-0000-0000-00008E4F0000}"/>
    <cellStyle name="20% - Accent5 112 4 4 2" xfId="20854" xr:uid="{00000000-0005-0000-0000-00008F4F0000}"/>
    <cellStyle name="20% - Accent5 112 4 5" xfId="20855" xr:uid="{00000000-0005-0000-0000-0000904F0000}"/>
    <cellStyle name="20% - Accent5 112 4 6" xfId="20856" xr:uid="{00000000-0005-0000-0000-0000914F0000}"/>
    <cellStyle name="20% - Accent5 112 5" xfId="20857" xr:uid="{00000000-0005-0000-0000-0000924F0000}"/>
    <cellStyle name="20% - Accent5 112 5 2" xfId="20858" xr:uid="{00000000-0005-0000-0000-0000934F0000}"/>
    <cellStyle name="20% - Accent5 112 5 2 2" xfId="20859" xr:uid="{00000000-0005-0000-0000-0000944F0000}"/>
    <cellStyle name="20% - Accent5 112 5 2 2 2" xfId="20860" xr:uid="{00000000-0005-0000-0000-0000954F0000}"/>
    <cellStyle name="20% - Accent5 112 5 2 2 2 2" xfId="20861" xr:uid="{00000000-0005-0000-0000-0000964F0000}"/>
    <cellStyle name="20% - Accent5 112 5 2 2 3" xfId="20862" xr:uid="{00000000-0005-0000-0000-0000974F0000}"/>
    <cellStyle name="20% - Accent5 112 5 2 3" xfId="20863" xr:uid="{00000000-0005-0000-0000-0000984F0000}"/>
    <cellStyle name="20% - Accent5 112 5 2 3 2" xfId="20864" xr:uid="{00000000-0005-0000-0000-0000994F0000}"/>
    <cellStyle name="20% - Accent5 112 5 2 4" xfId="20865" xr:uid="{00000000-0005-0000-0000-00009A4F0000}"/>
    <cellStyle name="20% - Accent5 112 5 2 5" xfId="20866" xr:uid="{00000000-0005-0000-0000-00009B4F0000}"/>
    <cellStyle name="20% - Accent5 112 5 3" xfId="20867" xr:uid="{00000000-0005-0000-0000-00009C4F0000}"/>
    <cellStyle name="20% - Accent5 112 5 3 2" xfId="20868" xr:uid="{00000000-0005-0000-0000-00009D4F0000}"/>
    <cellStyle name="20% - Accent5 112 5 3 2 2" xfId="20869" xr:uid="{00000000-0005-0000-0000-00009E4F0000}"/>
    <cellStyle name="20% - Accent5 112 5 3 3" xfId="20870" xr:uid="{00000000-0005-0000-0000-00009F4F0000}"/>
    <cellStyle name="20% - Accent5 112 5 4" xfId="20871" xr:uid="{00000000-0005-0000-0000-0000A04F0000}"/>
    <cellStyle name="20% - Accent5 112 5 4 2" xfId="20872" xr:uid="{00000000-0005-0000-0000-0000A14F0000}"/>
    <cellStyle name="20% - Accent5 112 5 5" xfId="20873" xr:uid="{00000000-0005-0000-0000-0000A24F0000}"/>
    <cellStyle name="20% - Accent5 112 5 6" xfId="20874" xr:uid="{00000000-0005-0000-0000-0000A34F0000}"/>
    <cellStyle name="20% - Accent5 112 6" xfId="20875" xr:uid="{00000000-0005-0000-0000-0000A44F0000}"/>
    <cellStyle name="20% - Accent5 112 6 2" xfId="20876" xr:uid="{00000000-0005-0000-0000-0000A54F0000}"/>
    <cellStyle name="20% - Accent5 112 6 2 2" xfId="20877" xr:uid="{00000000-0005-0000-0000-0000A64F0000}"/>
    <cellStyle name="20% - Accent5 112 6 2 2 2" xfId="20878" xr:uid="{00000000-0005-0000-0000-0000A74F0000}"/>
    <cellStyle name="20% - Accent5 112 6 2 3" xfId="20879" xr:uid="{00000000-0005-0000-0000-0000A84F0000}"/>
    <cellStyle name="20% - Accent5 112 6 3" xfId="20880" xr:uid="{00000000-0005-0000-0000-0000A94F0000}"/>
    <cellStyle name="20% - Accent5 112 6 3 2" xfId="20881" xr:uid="{00000000-0005-0000-0000-0000AA4F0000}"/>
    <cellStyle name="20% - Accent5 112 6 4" xfId="20882" xr:uid="{00000000-0005-0000-0000-0000AB4F0000}"/>
    <cellStyle name="20% - Accent5 112 6 5" xfId="20883" xr:uid="{00000000-0005-0000-0000-0000AC4F0000}"/>
    <cellStyle name="20% - Accent5 112 7" xfId="20884" xr:uid="{00000000-0005-0000-0000-0000AD4F0000}"/>
    <cellStyle name="20% - Accent5 112 7 2" xfId="20885" xr:uid="{00000000-0005-0000-0000-0000AE4F0000}"/>
    <cellStyle name="20% - Accent5 112 7 2 2" xfId="20886" xr:uid="{00000000-0005-0000-0000-0000AF4F0000}"/>
    <cellStyle name="20% - Accent5 112 7 3" xfId="20887" xr:uid="{00000000-0005-0000-0000-0000B04F0000}"/>
    <cellStyle name="20% - Accent5 112 8" xfId="20888" xr:uid="{00000000-0005-0000-0000-0000B14F0000}"/>
    <cellStyle name="20% - Accent5 112 8 2" xfId="20889" xr:uid="{00000000-0005-0000-0000-0000B24F0000}"/>
    <cellStyle name="20% - Accent5 112 9" xfId="20890" xr:uid="{00000000-0005-0000-0000-0000B34F0000}"/>
    <cellStyle name="20% - Accent5 112 9 2" xfId="20891" xr:uid="{00000000-0005-0000-0000-0000B44F0000}"/>
    <cellStyle name="20% - Accent5 113" xfId="20892" xr:uid="{00000000-0005-0000-0000-0000B54F0000}"/>
    <cellStyle name="20% - Accent5 113 10" xfId="20893" xr:uid="{00000000-0005-0000-0000-0000B64F0000}"/>
    <cellStyle name="20% - Accent5 113 2" xfId="20894" xr:uid="{00000000-0005-0000-0000-0000B74F0000}"/>
    <cellStyle name="20% - Accent5 113 2 2" xfId="20895" xr:uid="{00000000-0005-0000-0000-0000B84F0000}"/>
    <cellStyle name="20% - Accent5 113 2 2 2" xfId="20896" xr:uid="{00000000-0005-0000-0000-0000B94F0000}"/>
    <cellStyle name="20% - Accent5 113 2 2 2 2" xfId="20897" xr:uid="{00000000-0005-0000-0000-0000BA4F0000}"/>
    <cellStyle name="20% - Accent5 113 2 2 2 2 2" xfId="20898" xr:uid="{00000000-0005-0000-0000-0000BB4F0000}"/>
    <cellStyle name="20% - Accent5 113 2 2 2 2 2 2" xfId="20899" xr:uid="{00000000-0005-0000-0000-0000BC4F0000}"/>
    <cellStyle name="20% - Accent5 113 2 2 2 2 3" xfId="20900" xr:uid="{00000000-0005-0000-0000-0000BD4F0000}"/>
    <cellStyle name="20% - Accent5 113 2 2 2 3" xfId="20901" xr:uid="{00000000-0005-0000-0000-0000BE4F0000}"/>
    <cellStyle name="20% - Accent5 113 2 2 2 3 2" xfId="20902" xr:uid="{00000000-0005-0000-0000-0000BF4F0000}"/>
    <cellStyle name="20% - Accent5 113 2 2 2 4" xfId="20903" xr:uid="{00000000-0005-0000-0000-0000C04F0000}"/>
    <cellStyle name="20% - Accent5 113 2 2 2 5" xfId="20904" xr:uid="{00000000-0005-0000-0000-0000C14F0000}"/>
    <cellStyle name="20% - Accent5 113 2 2 3" xfId="20905" xr:uid="{00000000-0005-0000-0000-0000C24F0000}"/>
    <cellStyle name="20% - Accent5 113 2 2 3 2" xfId="20906" xr:uid="{00000000-0005-0000-0000-0000C34F0000}"/>
    <cellStyle name="20% - Accent5 113 2 2 3 2 2" xfId="20907" xr:uid="{00000000-0005-0000-0000-0000C44F0000}"/>
    <cellStyle name="20% - Accent5 113 2 2 3 3" xfId="20908" xr:uid="{00000000-0005-0000-0000-0000C54F0000}"/>
    <cellStyle name="20% - Accent5 113 2 2 4" xfId="20909" xr:uid="{00000000-0005-0000-0000-0000C64F0000}"/>
    <cellStyle name="20% - Accent5 113 2 2 4 2" xfId="20910" xr:uid="{00000000-0005-0000-0000-0000C74F0000}"/>
    <cellStyle name="20% - Accent5 113 2 2 5" xfId="20911" xr:uid="{00000000-0005-0000-0000-0000C84F0000}"/>
    <cellStyle name="20% - Accent5 113 2 2 6" xfId="20912" xr:uid="{00000000-0005-0000-0000-0000C94F0000}"/>
    <cellStyle name="20% - Accent5 113 2 3" xfId="20913" xr:uid="{00000000-0005-0000-0000-0000CA4F0000}"/>
    <cellStyle name="20% - Accent5 113 2 3 2" xfId="20914" xr:uid="{00000000-0005-0000-0000-0000CB4F0000}"/>
    <cellStyle name="20% - Accent5 113 2 3 2 2" xfId="20915" xr:uid="{00000000-0005-0000-0000-0000CC4F0000}"/>
    <cellStyle name="20% - Accent5 113 2 3 2 2 2" xfId="20916" xr:uid="{00000000-0005-0000-0000-0000CD4F0000}"/>
    <cellStyle name="20% - Accent5 113 2 3 2 3" xfId="20917" xr:uid="{00000000-0005-0000-0000-0000CE4F0000}"/>
    <cellStyle name="20% - Accent5 113 2 3 3" xfId="20918" xr:uid="{00000000-0005-0000-0000-0000CF4F0000}"/>
    <cellStyle name="20% - Accent5 113 2 3 3 2" xfId="20919" xr:uid="{00000000-0005-0000-0000-0000D04F0000}"/>
    <cellStyle name="20% - Accent5 113 2 3 4" xfId="20920" xr:uid="{00000000-0005-0000-0000-0000D14F0000}"/>
    <cellStyle name="20% - Accent5 113 2 3 5" xfId="20921" xr:uid="{00000000-0005-0000-0000-0000D24F0000}"/>
    <cellStyle name="20% - Accent5 113 2 4" xfId="20922" xr:uid="{00000000-0005-0000-0000-0000D34F0000}"/>
    <cellStyle name="20% - Accent5 113 2 4 2" xfId="20923" xr:uid="{00000000-0005-0000-0000-0000D44F0000}"/>
    <cellStyle name="20% - Accent5 113 2 4 2 2" xfId="20924" xr:uid="{00000000-0005-0000-0000-0000D54F0000}"/>
    <cellStyle name="20% - Accent5 113 2 4 3" xfId="20925" xr:uid="{00000000-0005-0000-0000-0000D64F0000}"/>
    <cellStyle name="20% - Accent5 113 2 5" xfId="20926" xr:uid="{00000000-0005-0000-0000-0000D74F0000}"/>
    <cellStyle name="20% - Accent5 113 2 5 2" xfId="20927" xr:uid="{00000000-0005-0000-0000-0000D84F0000}"/>
    <cellStyle name="20% - Accent5 113 2 6" xfId="20928" xr:uid="{00000000-0005-0000-0000-0000D94F0000}"/>
    <cellStyle name="20% - Accent5 113 2 7" xfId="20929" xr:uid="{00000000-0005-0000-0000-0000DA4F0000}"/>
    <cellStyle name="20% - Accent5 113 3" xfId="20930" xr:uid="{00000000-0005-0000-0000-0000DB4F0000}"/>
    <cellStyle name="20% - Accent5 113 3 2" xfId="20931" xr:uid="{00000000-0005-0000-0000-0000DC4F0000}"/>
    <cellStyle name="20% - Accent5 113 3 2 2" xfId="20932" xr:uid="{00000000-0005-0000-0000-0000DD4F0000}"/>
    <cellStyle name="20% - Accent5 113 3 2 2 2" xfId="20933" xr:uid="{00000000-0005-0000-0000-0000DE4F0000}"/>
    <cellStyle name="20% - Accent5 113 3 2 2 2 2" xfId="20934" xr:uid="{00000000-0005-0000-0000-0000DF4F0000}"/>
    <cellStyle name="20% - Accent5 113 3 2 2 2 2 2" xfId="20935" xr:uid="{00000000-0005-0000-0000-0000E04F0000}"/>
    <cellStyle name="20% - Accent5 113 3 2 2 2 3" xfId="20936" xr:uid="{00000000-0005-0000-0000-0000E14F0000}"/>
    <cellStyle name="20% - Accent5 113 3 2 2 3" xfId="20937" xr:uid="{00000000-0005-0000-0000-0000E24F0000}"/>
    <cellStyle name="20% - Accent5 113 3 2 2 3 2" xfId="20938" xr:uid="{00000000-0005-0000-0000-0000E34F0000}"/>
    <cellStyle name="20% - Accent5 113 3 2 2 4" xfId="20939" xr:uid="{00000000-0005-0000-0000-0000E44F0000}"/>
    <cellStyle name="20% - Accent5 113 3 2 2 5" xfId="20940" xr:uid="{00000000-0005-0000-0000-0000E54F0000}"/>
    <cellStyle name="20% - Accent5 113 3 2 3" xfId="20941" xr:uid="{00000000-0005-0000-0000-0000E64F0000}"/>
    <cellStyle name="20% - Accent5 113 3 2 3 2" xfId="20942" xr:uid="{00000000-0005-0000-0000-0000E74F0000}"/>
    <cellStyle name="20% - Accent5 113 3 2 3 2 2" xfId="20943" xr:uid="{00000000-0005-0000-0000-0000E84F0000}"/>
    <cellStyle name="20% - Accent5 113 3 2 3 3" xfId="20944" xr:uid="{00000000-0005-0000-0000-0000E94F0000}"/>
    <cellStyle name="20% - Accent5 113 3 2 4" xfId="20945" xr:uid="{00000000-0005-0000-0000-0000EA4F0000}"/>
    <cellStyle name="20% - Accent5 113 3 2 4 2" xfId="20946" xr:uid="{00000000-0005-0000-0000-0000EB4F0000}"/>
    <cellStyle name="20% - Accent5 113 3 2 5" xfId="20947" xr:uid="{00000000-0005-0000-0000-0000EC4F0000}"/>
    <cellStyle name="20% - Accent5 113 3 2 6" xfId="20948" xr:uid="{00000000-0005-0000-0000-0000ED4F0000}"/>
    <cellStyle name="20% - Accent5 113 3 3" xfId="20949" xr:uid="{00000000-0005-0000-0000-0000EE4F0000}"/>
    <cellStyle name="20% - Accent5 113 3 3 2" xfId="20950" xr:uid="{00000000-0005-0000-0000-0000EF4F0000}"/>
    <cellStyle name="20% - Accent5 113 3 3 2 2" xfId="20951" xr:uid="{00000000-0005-0000-0000-0000F04F0000}"/>
    <cellStyle name="20% - Accent5 113 3 3 2 2 2" xfId="20952" xr:uid="{00000000-0005-0000-0000-0000F14F0000}"/>
    <cellStyle name="20% - Accent5 113 3 3 2 3" xfId="20953" xr:uid="{00000000-0005-0000-0000-0000F24F0000}"/>
    <cellStyle name="20% - Accent5 113 3 3 3" xfId="20954" xr:uid="{00000000-0005-0000-0000-0000F34F0000}"/>
    <cellStyle name="20% - Accent5 113 3 3 3 2" xfId="20955" xr:uid="{00000000-0005-0000-0000-0000F44F0000}"/>
    <cellStyle name="20% - Accent5 113 3 3 4" xfId="20956" xr:uid="{00000000-0005-0000-0000-0000F54F0000}"/>
    <cellStyle name="20% - Accent5 113 3 3 5" xfId="20957" xr:uid="{00000000-0005-0000-0000-0000F64F0000}"/>
    <cellStyle name="20% - Accent5 113 3 4" xfId="20958" xr:uid="{00000000-0005-0000-0000-0000F74F0000}"/>
    <cellStyle name="20% - Accent5 113 3 4 2" xfId="20959" xr:uid="{00000000-0005-0000-0000-0000F84F0000}"/>
    <cellStyle name="20% - Accent5 113 3 4 2 2" xfId="20960" xr:uid="{00000000-0005-0000-0000-0000F94F0000}"/>
    <cellStyle name="20% - Accent5 113 3 4 3" xfId="20961" xr:uid="{00000000-0005-0000-0000-0000FA4F0000}"/>
    <cellStyle name="20% - Accent5 113 3 5" xfId="20962" xr:uid="{00000000-0005-0000-0000-0000FB4F0000}"/>
    <cellStyle name="20% - Accent5 113 3 5 2" xfId="20963" xr:uid="{00000000-0005-0000-0000-0000FC4F0000}"/>
    <cellStyle name="20% - Accent5 113 3 6" xfId="20964" xr:uid="{00000000-0005-0000-0000-0000FD4F0000}"/>
    <cellStyle name="20% - Accent5 113 3 7" xfId="20965" xr:uid="{00000000-0005-0000-0000-0000FE4F0000}"/>
    <cellStyle name="20% - Accent5 113 4" xfId="20966" xr:uid="{00000000-0005-0000-0000-0000FF4F0000}"/>
    <cellStyle name="20% - Accent5 113 4 2" xfId="20967" xr:uid="{00000000-0005-0000-0000-000000500000}"/>
    <cellStyle name="20% - Accent5 113 4 2 2" xfId="20968" xr:uid="{00000000-0005-0000-0000-000001500000}"/>
    <cellStyle name="20% - Accent5 113 4 2 2 2" xfId="20969" xr:uid="{00000000-0005-0000-0000-000002500000}"/>
    <cellStyle name="20% - Accent5 113 4 2 2 2 2" xfId="20970" xr:uid="{00000000-0005-0000-0000-000003500000}"/>
    <cellStyle name="20% - Accent5 113 4 2 2 3" xfId="20971" xr:uid="{00000000-0005-0000-0000-000004500000}"/>
    <cellStyle name="20% - Accent5 113 4 2 3" xfId="20972" xr:uid="{00000000-0005-0000-0000-000005500000}"/>
    <cellStyle name="20% - Accent5 113 4 2 3 2" xfId="20973" xr:uid="{00000000-0005-0000-0000-000006500000}"/>
    <cellStyle name="20% - Accent5 113 4 2 4" xfId="20974" xr:uid="{00000000-0005-0000-0000-000007500000}"/>
    <cellStyle name="20% - Accent5 113 4 2 5" xfId="20975" xr:uid="{00000000-0005-0000-0000-000008500000}"/>
    <cellStyle name="20% - Accent5 113 4 3" xfId="20976" xr:uid="{00000000-0005-0000-0000-000009500000}"/>
    <cellStyle name="20% - Accent5 113 4 3 2" xfId="20977" xr:uid="{00000000-0005-0000-0000-00000A500000}"/>
    <cellStyle name="20% - Accent5 113 4 3 2 2" xfId="20978" xr:uid="{00000000-0005-0000-0000-00000B500000}"/>
    <cellStyle name="20% - Accent5 113 4 3 3" xfId="20979" xr:uid="{00000000-0005-0000-0000-00000C500000}"/>
    <cellStyle name="20% - Accent5 113 4 4" xfId="20980" xr:uid="{00000000-0005-0000-0000-00000D500000}"/>
    <cellStyle name="20% - Accent5 113 4 4 2" xfId="20981" xr:uid="{00000000-0005-0000-0000-00000E500000}"/>
    <cellStyle name="20% - Accent5 113 4 5" xfId="20982" xr:uid="{00000000-0005-0000-0000-00000F500000}"/>
    <cellStyle name="20% - Accent5 113 4 6" xfId="20983" xr:uid="{00000000-0005-0000-0000-000010500000}"/>
    <cellStyle name="20% - Accent5 113 5" xfId="20984" xr:uid="{00000000-0005-0000-0000-000011500000}"/>
    <cellStyle name="20% - Accent5 113 5 2" xfId="20985" xr:uid="{00000000-0005-0000-0000-000012500000}"/>
    <cellStyle name="20% - Accent5 113 5 2 2" xfId="20986" xr:uid="{00000000-0005-0000-0000-000013500000}"/>
    <cellStyle name="20% - Accent5 113 5 2 2 2" xfId="20987" xr:uid="{00000000-0005-0000-0000-000014500000}"/>
    <cellStyle name="20% - Accent5 113 5 2 2 2 2" xfId="20988" xr:uid="{00000000-0005-0000-0000-000015500000}"/>
    <cellStyle name="20% - Accent5 113 5 2 2 3" xfId="20989" xr:uid="{00000000-0005-0000-0000-000016500000}"/>
    <cellStyle name="20% - Accent5 113 5 2 3" xfId="20990" xr:uid="{00000000-0005-0000-0000-000017500000}"/>
    <cellStyle name="20% - Accent5 113 5 2 3 2" xfId="20991" xr:uid="{00000000-0005-0000-0000-000018500000}"/>
    <cellStyle name="20% - Accent5 113 5 2 4" xfId="20992" xr:uid="{00000000-0005-0000-0000-000019500000}"/>
    <cellStyle name="20% - Accent5 113 5 2 5" xfId="20993" xr:uid="{00000000-0005-0000-0000-00001A500000}"/>
    <cellStyle name="20% - Accent5 113 5 3" xfId="20994" xr:uid="{00000000-0005-0000-0000-00001B500000}"/>
    <cellStyle name="20% - Accent5 113 5 3 2" xfId="20995" xr:uid="{00000000-0005-0000-0000-00001C500000}"/>
    <cellStyle name="20% - Accent5 113 5 3 2 2" xfId="20996" xr:uid="{00000000-0005-0000-0000-00001D500000}"/>
    <cellStyle name="20% - Accent5 113 5 3 3" xfId="20997" xr:uid="{00000000-0005-0000-0000-00001E500000}"/>
    <cellStyle name="20% - Accent5 113 5 4" xfId="20998" xr:uid="{00000000-0005-0000-0000-00001F500000}"/>
    <cellStyle name="20% - Accent5 113 5 4 2" xfId="20999" xr:uid="{00000000-0005-0000-0000-000020500000}"/>
    <cellStyle name="20% - Accent5 113 5 5" xfId="21000" xr:uid="{00000000-0005-0000-0000-000021500000}"/>
    <cellStyle name="20% - Accent5 113 5 6" xfId="21001" xr:uid="{00000000-0005-0000-0000-000022500000}"/>
    <cellStyle name="20% - Accent5 113 6" xfId="21002" xr:uid="{00000000-0005-0000-0000-000023500000}"/>
    <cellStyle name="20% - Accent5 113 6 2" xfId="21003" xr:uid="{00000000-0005-0000-0000-000024500000}"/>
    <cellStyle name="20% - Accent5 113 6 2 2" xfId="21004" xr:uid="{00000000-0005-0000-0000-000025500000}"/>
    <cellStyle name="20% - Accent5 113 6 2 2 2" xfId="21005" xr:uid="{00000000-0005-0000-0000-000026500000}"/>
    <cellStyle name="20% - Accent5 113 6 2 3" xfId="21006" xr:uid="{00000000-0005-0000-0000-000027500000}"/>
    <cellStyle name="20% - Accent5 113 6 3" xfId="21007" xr:uid="{00000000-0005-0000-0000-000028500000}"/>
    <cellStyle name="20% - Accent5 113 6 3 2" xfId="21008" xr:uid="{00000000-0005-0000-0000-000029500000}"/>
    <cellStyle name="20% - Accent5 113 6 4" xfId="21009" xr:uid="{00000000-0005-0000-0000-00002A500000}"/>
    <cellStyle name="20% - Accent5 113 6 5" xfId="21010" xr:uid="{00000000-0005-0000-0000-00002B500000}"/>
    <cellStyle name="20% - Accent5 113 7" xfId="21011" xr:uid="{00000000-0005-0000-0000-00002C500000}"/>
    <cellStyle name="20% - Accent5 113 7 2" xfId="21012" xr:uid="{00000000-0005-0000-0000-00002D500000}"/>
    <cellStyle name="20% - Accent5 113 7 2 2" xfId="21013" xr:uid="{00000000-0005-0000-0000-00002E500000}"/>
    <cellStyle name="20% - Accent5 113 7 3" xfId="21014" xr:uid="{00000000-0005-0000-0000-00002F500000}"/>
    <cellStyle name="20% - Accent5 113 8" xfId="21015" xr:uid="{00000000-0005-0000-0000-000030500000}"/>
    <cellStyle name="20% - Accent5 113 8 2" xfId="21016" xr:uid="{00000000-0005-0000-0000-000031500000}"/>
    <cellStyle name="20% - Accent5 113 9" xfId="21017" xr:uid="{00000000-0005-0000-0000-000032500000}"/>
    <cellStyle name="20% - Accent5 113 9 2" xfId="21018" xr:uid="{00000000-0005-0000-0000-000033500000}"/>
    <cellStyle name="20% - Accent5 114" xfId="21019" xr:uid="{00000000-0005-0000-0000-000034500000}"/>
    <cellStyle name="20% - Accent5 114 2" xfId="21020" xr:uid="{00000000-0005-0000-0000-000035500000}"/>
    <cellStyle name="20% - Accent5 114 2 2" xfId="21021" xr:uid="{00000000-0005-0000-0000-000036500000}"/>
    <cellStyle name="20% - Accent5 114 2 2 2" xfId="21022" xr:uid="{00000000-0005-0000-0000-000037500000}"/>
    <cellStyle name="20% - Accent5 114 2 2 2 2" xfId="21023" xr:uid="{00000000-0005-0000-0000-000038500000}"/>
    <cellStyle name="20% - Accent5 114 2 2 2 2 2" xfId="21024" xr:uid="{00000000-0005-0000-0000-000039500000}"/>
    <cellStyle name="20% - Accent5 114 2 2 2 3" xfId="21025" xr:uid="{00000000-0005-0000-0000-00003A500000}"/>
    <cellStyle name="20% - Accent5 114 2 2 3" xfId="21026" xr:uid="{00000000-0005-0000-0000-00003B500000}"/>
    <cellStyle name="20% - Accent5 114 2 2 3 2" xfId="21027" xr:uid="{00000000-0005-0000-0000-00003C500000}"/>
    <cellStyle name="20% - Accent5 114 2 2 4" xfId="21028" xr:uid="{00000000-0005-0000-0000-00003D500000}"/>
    <cellStyle name="20% - Accent5 114 2 2 5" xfId="21029" xr:uid="{00000000-0005-0000-0000-00003E500000}"/>
    <cellStyle name="20% - Accent5 114 2 3" xfId="21030" xr:uid="{00000000-0005-0000-0000-00003F500000}"/>
    <cellStyle name="20% - Accent5 114 2 3 2" xfId="21031" xr:uid="{00000000-0005-0000-0000-000040500000}"/>
    <cellStyle name="20% - Accent5 114 2 3 2 2" xfId="21032" xr:uid="{00000000-0005-0000-0000-000041500000}"/>
    <cellStyle name="20% - Accent5 114 2 3 3" xfId="21033" xr:uid="{00000000-0005-0000-0000-000042500000}"/>
    <cellStyle name="20% - Accent5 114 2 4" xfId="21034" xr:uid="{00000000-0005-0000-0000-000043500000}"/>
    <cellStyle name="20% - Accent5 114 2 4 2" xfId="21035" xr:uid="{00000000-0005-0000-0000-000044500000}"/>
    <cellStyle name="20% - Accent5 114 2 5" xfId="21036" xr:uid="{00000000-0005-0000-0000-000045500000}"/>
    <cellStyle name="20% - Accent5 114 2 6" xfId="21037" xr:uid="{00000000-0005-0000-0000-000046500000}"/>
    <cellStyle name="20% - Accent5 114 3" xfId="21038" xr:uid="{00000000-0005-0000-0000-000047500000}"/>
    <cellStyle name="20% - Accent5 114 3 2" xfId="21039" xr:uid="{00000000-0005-0000-0000-000048500000}"/>
    <cellStyle name="20% - Accent5 114 3 2 2" xfId="21040" xr:uid="{00000000-0005-0000-0000-000049500000}"/>
    <cellStyle name="20% - Accent5 114 3 2 2 2" xfId="21041" xr:uid="{00000000-0005-0000-0000-00004A500000}"/>
    <cellStyle name="20% - Accent5 114 3 2 3" xfId="21042" xr:uid="{00000000-0005-0000-0000-00004B500000}"/>
    <cellStyle name="20% - Accent5 114 3 3" xfId="21043" xr:uid="{00000000-0005-0000-0000-00004C500000}"/>
    <cellStyle name="20% - Accent5 114 3 3 2" xfId="21044" xr:uid="{00000000-0005-0000-0000-00004D500000}"/>
    <cellStyle name="20% - Accent5 114 3 4" xfId="21045" xr:uid="{00000000-0005-0000-0000-00004E500000}"/>
    <cellStyle name="20% - Accent5 114 3 5" xfId="21046" xr:uid="{00000000-0005-0000-0000-00004F500000}"/>
    <cellStyle name="20% - Accent5 114 4" xfId="21047" xr:uid="{00000000-0005-0000-0000-000050500000}"/>
    <cellStyle name="20% - Accent5 114 4 2" xfId="21048" xr:uid="{00000000-0005-0000-0000-000051500000}"/>
    <cellStyle name="20% - Accent5 114 4 2 2" xfId="21049" xr:uid="{00000000-0005-0000-0000-000052500000}"/>
    <cellStyle name="20% - Accent5 114 4 3" xfId="21050" xr:uid="{00000000-0005-0000-0000-000053500000}"/>
    <cellStyle name="20% - Accent5 114 5" xfId="21051" xr:uid="{00000000-0005-0000-0000-000054500000}"/>
    <cellStyle name="20% - Accent5 114 5 2" xfId="21052" xr:uid="{00000000-0005-0000-0000-000055500000}"/>
    <cellStyle name="20% - Accent5 114 6" xfId="21053" xr:uid="{00000000-0005-0000-0000-000056500000}"/>
    <cellStyle name="20% - Accent5 114 7" xfId="21054" xr:uid="{00000000-0005-0000-0000-000057500000}"/>
    <cellStyle name="20% - Accent5 115" xfId="21055" xr:uid="{00000000-0005-0000-0000-000058500000}"/>
    <cellStyle name="20% - Accent5 115 2" xfId="21056" xr:uid="{00000000-0005-0000-0000-000059500000}"/>
    <cellStyle name="20% - Accent5 115 2 2" xfId="21057" xr:uid="{00000000-0005-0000-0000-00005A500000}"/>
    <cellStyle name="20% - Accent5 115 2 2 2" xfId="21058" xr:uid="{00000000-0005-0000-0000-00005B500000}"/>
    <cellStyle name="20% - Accent5 115 2 2 2 2" xfId="21059" xr:uid="{00000000-0005-0000-0000-00005C500000}"/>
    <cellStyle name="20% - Accent5 115 2 2 2 2 2" xfId="21060" xr:uid="{00000000-0005-0000-0000-00005D500000}"/>
    <cellStyle name="20% - Accent5 115 2 2 2 3" xfId="21061" xr:uid="{00000000-0005-0000-0000-00005E500000}"/>
    <cellStyle name="20% - Accent5 115 2 2 3" xfId="21062" xr:uid="{00000000-0005-0000-0000-00005F500000}"/>
    <cellStyle name="20% - Accent5 115 2 2 3 2" xfId="21063" xr:uid="{00000000-0005-0000-0000-000060500000}"/>
    <cellStyle name="20% - Accent5 115 2 2 4" xfId="21064" xr:uid="{00000000-0005-0000-0000-000061500000}"/>
    <cellStyle name="20% - Accent5 115 2 2 5" xfId="21065" xr:uid="{00000000-0005-0000-0000-000062500000}"/>
    <cellStyle name="20% - Accent5 115 2 3" xfId="21066" xr:uid="{00000000-0005-0000-0000-000063500000}"/>
    <cellStyle name="20% - Accent5 115 2 3 2" xfId="21067" xr:uid="{00000000-0005-0000-0000-000064500000}"/>
    <cellStyle name="20% - Accent5 115 2 3 2 2" xfId="21068" xr:uid="{00000000-0005-0000-0000-000065500000}"/>
    <cellStyle name="20% - Accent5 115 2 3 3" xfId="21069" xr:uid="{00000000-0005-0000-0000-000066500000}"/>
    <cellStyle name="20% - Accent5 115 2 4" xfId="21070" xr:uid="{00000000-0005-0000-0000-000067500000}"/>
    <cellStyle name="20% - Accent5 115 2 4 2" xfId="21071" xr:uid="{00000000-0005-0000-0000-000068500000}"/>
    <cellStyle name="20% - Accent5 115 2 5" xfId="21072" xr:uid="{00000000-0005-0000-0000-000069500000}"/>
    <cellStyle name="20% - Accent5 115 2 6" xfId="21073" xr:uid="{00000000-0005-0000-0000-00006A500000}"/>
    <cellStyle name="20% - Accent5 115 3" xfId="21074" xr:uid="{00000000-0005-0000-0000-00006B500000}"/>
    <cellStyle name="20% - Accent5 115 3 2" xfId="21075" xr:uid="{00000000-0005-0000-0000-00006C500000}"/>
    <cellStyle name="20% - Accent5 115 3 2 2" xfId="21076" xr:uid="{00000000-0005-0000-0000-00006D500000}"/>
    <cellStyle name="20% - Accent5 115 3 2 2 2" xfId="21077" xr:uid="{00000000-0005-0000-0000-00006E500000}"/>
    <cellStyle name="20% - Accent5 115 3 2 3" xfId="21078" xr:uid="{00000000-0005-0000-0000-00006F500000}"/>
    <cellStyle name="20% - Accent5 115 3 3" xfId="21079" xr:uid="{00000000-0005-0000-0000-000070500000}"/>
    <cellStyle name="20% - Accent5 115 3 3 2" xfId="21080" xr:uid="{00000000-0005-0000-0000-000071500000}"/>
    <cellStyle name="20% - Accent5 115 3 4" xfId="21081" xr:uid="{00000000-0005-0000-0000-000072500000}"/>
    <cellStyle name="20% - Accent5 115 3 5" xfId="21082" xr:uid="{00000000-0005-0000-0000-000073500000}"/>
    <cellStyle name="20% - Accent5 115 4" xfId="21083" xr:uid="{00000000-0005-0000-0000-000074500000}"/>
    <cellStyle name="20% - Accent5 115 4 2" xfId="21084" xr:uid="{00000000-0005-0000-0000-000075500000}"/>
    <cellStyle name="20% - Accent5 115 4 2 2" xfId="21085" xr:uid="{00000000-0005-0000-0000-000076500000}"/>
    <cellStyle name="20% - Accent5 115 4 3" xfId="21086" xr:uid="{00000000-0005-0000-0000-000077500000}"/>
    <cellStyle name="20% - Accent5 115 5" xfId="21087" xr:uid="{00000000-0005-0000-0000-000078500000}"/>
    <cellStyle name="20% - Accent5 115 5 2" xfId="21088" xr:uid="{00000000-0005-0000-0000-000079500000}"/>
    <cellStyle name="20% - Accent5 115 6" xfId="21089" xr:uid="{00000000-0005-0000-0000-00007A500000}"/>
    <cellStyle name="20% - Accent5 115 7" xfId="21090" xr:uid="{00000000-0005-0000-0000-00007B500000}"/>
    <cellStyle name="20% - Accent5 116" xfId="21091" xr:uid="{00000000-0005-0000-0000-00007C500000}"/>
    <cellStyle name="20% - Accent5 116 2" xfId="21092" xr:uid="{00000000-0005-0000-0000-00007D500000}"/>
    <cellStyle name="20% - Accent5 116 2 2" xfId="21093" xr:uid="{00000000-0005-0000-0000-00007E500000}"/>
    <cellStyle name="20% - Accent5 116 2 2 2" xfId="21094" xr:uid="{00000000-0005-0000-0000-00007F500000}"/>
    <cellStyle name="20% - Accent5 116 2 2 2 2" xfId="21095" xr:uid="{00000000-0005-0000-0000-000080500000}"/>
    <cellStyle name="20% - Accent5 116 2 2 2 2 2" xfId="21096" xr:uid="{00000000-0005-0000-0000-000081500000}"/>
    <cellStyle name="20% - Accent5 116 2 2 2 3" xfId="21097" xr:uid="{00000000-0005-0000-0000-000082500000}"/>
    <cellStyle name="20% - Accent5 116 2 2 3" xfId="21098" xr:uid="{00000000-0005-0000-0000-000083500000}"/>
    <cellStyle name="20% - Accent5 116 2 2 3 2" xfId="21099" xr:uid="{00000000-0005-0000-0000-000084500000}"/>
    <cellStyle name="20% - Accent5 116 2 2 4" xfId="21100" xr:uid="{00000000-0005-0000-0000-000085500000}"/>
    <cellStyle name="20% - Accent5 116 2 2 5" xfId="21101" xr:uid="{00000000-0005-0000-0000-000086500000}"/>
    <cellStyle name="20% - Accent5 116 2 3" xfId="21102" xr:uid="{00000000-0005-0000-0000-000087500000}"/>
    <cellStyle name="20% - Accent5 116 2 3 2" xfId="21103" xr:uid="{00000000-0005-0000-0000-000088500000}"/>
    <cellStyle name="20% - Accent5 116 2 3 2 2" xfId="21104" xr:uid="{00000000-0005-0000-0000-000089500000}"/>
    <cellStyle name="20% - Accent5 116 2 3 3" xfId="21105" xr:uid="{00000000-0005-0000-0000-00008A500000}"/>
    <cellStyle name="20% - Accent5 116 2 4" xfId="21106" xr:uid="{00000000-0005-0000-0000-00008B500000}"/>
    <cellStyle name="20% - Accent5 116 2 4 2" xfId="21107" xr:uid="{00000000-0005-0000-0000-00008C500000}"/>
    <cellStyle name="20% - Accent5 116 2 5" xfId="21108" xr:uid="{00000000-0005-0000-0000-00008D500000}"/>
    <cellStyle name="20% - Accent5 116 2 6" xfId="21109" xr:uid="{00000000-0005-0000-0000-00008E500000}"/>
    <cellStyle name="20% - Accent5 116 3" xfId="21110" xr:uid="{00000000-0005-0000-0000-00008F500000}"/>
    <cellStyle name="20% - Accent5 116 3 2" xfId="21111" xr:uid="{00000000-0005-0000-0000-000090500000}"/>
    <cellStyle name="20% - Accent5 116 3 2 2" xfId="21112" xr:uid="{00000000-0005-0000-0000-000091500000}"/>
    <cellStyle name="20% - Accent5 116 3 2 2 2" xfId="21113" xr:uid="{00000000-0005-0000-0000-000092500000}"/>
    <cellStyle name="20% - Accent5 116 3 2 3" xfId="21114" xr:uid="{00000000-0005-0000-0000-000093500000}"/>
    <cellStyle name="20% - Accent5 116 3 3" xfId="21115" xr:uid="{00000000-0005-0000-0000-000094500000}"/>
    <cellStyle name="20% - Accent5 116 3 3 2" xfId="21116" xr:uid="{00000000-0005-0000-0000-000095500000}"/>
    <cellStyle name="20% - Accent5 116 3 4" xfId="21117" xr:uid="{00000000-0005-0000-0000-000096500000}"/>
    <cellStyle name="20% - Accent5 116 3 5" xfId="21118" xr:uid="{00000000-0005-0000-0000-000097500000}"/>
    <cellStyle name="20% - Accent5 116 4" xfId="21119" xr:uid="{00000000-0005-0000-0000-000098500000}"/>
    <cellStyle name="20% - Accent5 116 4 2" xfId="21120" xr:uid="{00000000-0005-0000-0000-000099500000}"/>
    <cellStyle name="20% - Accent5 116 4 2 2" xfId="21121" xr:uid="{00000000-0005-0000-0000-00009A500000}"/>
    <cellStyle name="20% - Accent5 116 4 3" xfId="21122" xr:uid="{00000000-0005-0000-0000-00009B500000}"/>
    <cellStyle name="20% - Accent5 116 5" xfId="21123" xr:uid="{00000000-0005-0000-0000-00009C500000}"/>
    <cellStyle name="20% - Accent5 116 5 2" xfId="21124" xr:uid="{00000000-0005-0000-0000-00009D500000}"/>
    <cellStyle name="20% - Accent5 116 6" xfId="21125" xr:uid="{00000000-0005-0000-0000-00009E500000}"/>
    <cellStyle name="20% - Accent5 116 7" xfId="21126" xr:uid="{00000000-0005-0000-0000-00009F500000}"/>
    <cellStyle name="20% - Accent5 117" xfId="21127" xr:uid="{00000000-0005-0000-0000-0000A0500000}"/>
    <cellStyle name="20% - Accent5 117 2" xfId="21128" xr:uid="{00000000-0005-0000-0000-0000A1500000}"/>
    <cellStyle name="20% - Accent5 117 2 2" xfId="21129" xr:uid="{00000000-0005-0000-0000-0000A2500000}"/>
    <cellStyle name="20% - Accent5 117 2 2 2" xfId="21130" xr:uid="{00000000-0005-0000-0000-0000A3500000}"/>
    <cellStyle name="20% - Accent5 117 2 2 2 2" xfId="21131" xr:uid="{00000000-0005-0000-0000-0000A4500000}"/>
    <cellStyle name="20% - Accent5 117 2 2 2 2 2" xfId="21132" xr:uid="{00000000-0005-0000-0000-0000A5500000}"/>
    <cellStyle name="20% - Accent5 117 2 2 2 3" xfId="21133" xr:uid="{00000000-0005-0000-0000-0000A6500000}"/>
    <cellStyle name="20% - Accent5 117 2 2 3" xfId="21134" xr:uid="{00000000-0005-0000-0000-0000A7500000}"/>
    <cellStyle name="20% - Accent5 117 2 2 3 2" xfId="21135" xr:uid="{00000000-0005-0000-0000-0000A8500000}"/>
    <cellStyle name="20% - Accent5 117 2 2 4" xfId="21136" xr:uid="{00000000-0005-0000-0000-0000A9500000}"/>
    <cellStyle name="20% - Accent5 117 2 2 5" xfId="21137" xr:uid="{00000000-0005-0000-0000-0000AA500000}"/>
    <cellStyle name="20% - Accent5 117 2 3" xfId="21138" xr:uid="{00000000-0005-0000-0000-0000AB500000}"/>
    <cellStyle name="20% - Accent5 117 2 3 2" xfId="21139" xr:uid="{00000000-0005-0000-0000-0000AC500000}"/>
    <cellStyle name="20% - Accent5 117 2 3 2 2" xfId="21140" xr:uid="{00000000-0005-0000-0000-0000AD500000}"/>
    <cellStyle name="20% - Accent5 117 2 3 3" xfId="21141" xr:uid="{00000000-0005-0000-0000-0000AE500000}"/>
    <cellStyle name="20% - Accent5 117 2 4" xfId="21142" xr:uid="{00000000-0005-0000-0000-0000AF500000}"/>
    <cellStyle name="20% - Accent5 117 2 4 2" xfId="21143" xr:uid="{00000000-0005-0000-0000-0000B0500000}"/>
    <cellStyle name="20% - Accent5 117 2 5" xfId="21144" xr:uid="{00000000-0005-0000-0000-0000B1500000}"/>
    <cellStyle name="20% - Accent5 117 2 6" xfId="21145" xr:uid="{00000000-0005-0000-0000-0000B2500000}"/>
    <cellStyle name="20% - Accent5 117 3" xfId="21146" xr:uid="{00000000-0005-0000-0000-0000B3500000}"/>
    <cellStyle name="20% - Accent5 117 3 2" xfId="21147" xr:uid="{00000000-0005-0000-0000-0000B4500000}"/>
    <cellStyle name="20% - Accent5 117 3 2 2" xfId="21148" xr:uid="{00000000-0005-0000-0000-0000B5500000}"/>
    <cellStyle name="20% - Accent5 117 3 2 2 2" xfId="21149" xr:uid="{00000000-0005-0000-0000-0000B6500000}"/>
    <cellStyle name="20% - Accent5 117 3 2 3" xfId="21150" xr:uid="{00000000-0005-0000-0000-0000B7500000}"/>
    <cellStyle name="20% - Accent5 117 3 3" xfId="21151" xr:uid="{00000000-0005-0000-0000-0000B8500000}"/>
    <cellStyle name="20% - Accent5 117 3 3 2" xfId="21152" xr:uid="{00000000-0005-0000-0000-0000B9500000}"/>
    <cellStyle name="20% - Accent5 117 3 4" xfId="21153" xr:uid="{00000000-0005-0000-0000-0000BA500000}"/>
    <cellStyle name="20% - Accent5 117 3 5" xfId="21154" xr:uid="{00000000-0005-0000-0000-0000BB500000}"/>
    <cellStyle name="20% - Accent5 117 4" xfId="21155" xr:uid="{00000000-0005-0000-0000-0000BC500000}"/>
    <cellStyle name="20% - Accent5 117 4 2" xfId="21156" xr:uid="{00000000-0005-0000-0000-0000BD500000}"/>
    <cellStyle name="20% - Accent5 117 4 2 2" xfId="21157" xr:uid="{00000000-0005-0000-0000-0000BE500000}"/>
    <cellStyle name="20% - Accent5 117 4 3" xfId="21158" xr:uid="{00000000-0005-0000-0000-0000BF500000}"/>
    <cellStyle name="20% - Accent5 117 5" xfId="21159" xr:uid="{00000000-0005-0000-0000-0000C0500000}"/>
    <cellStyle name="20% - Accent5 117 5 2" xfId="21160" xr:uid="{00000000-0005-0000-0000-0000C1500000}"/>
    <cellStyle name="20% - Accent5 117 6" xfId="21161" xr:uid="{00000000-0005-0000-0000-0000C2500000}"/>
    <cellStyle name="20% - Accent5 117 7" xfId="21162" xr:uid="{00000000-0005-0000-0000-0000C3500000}"/>
    <cellStyle name="20% - Accent5 118" xfId="21163" xr:uid="{00000000-0005-0000-0000-0000C4500000}"/>
    <cellStyle name="20% - Accent5 118 2" xfId="21164" xr:uid="{00000000-0005-0000-0000-0000C5500000}"/>
    <cellStyle name="20% - Accent5 118 2 2" xfId="21165" xr:uid="{00000000-0005-0000-0000-0000C6500000}"/>
    <cellStyle name="20% - Accent5 118 2 2 2" xfId="21166" xr:uid="{00000000-0005-0000-0000-0000C7500000}"/>
    <cellStyle name="20% - Accent5 118 2 2 2 2" xfId="21167" xr:uid="{00000000-0005-0000-0000-0000C8500000}"/>
    <cellStyle name="20% - Accent5 118 2 2 2 2 2" xfId="21168" xr:uid="{00000000-0005-0000-0000-0000C9500000}"/>
    <cellStyle name="20% - Accent5 118 2 2 2 3" xfId="21169" xr:uid="{00000000-0005-0000-0000-0000CA500000}"/>
    <cellStyle name="20% - Accent5 118 2 2 3" xfId="21170" xr:uid="{00000000-0005-0000-0000-0000CB500000}"/>
    <cellStyle name="20% - Accent5 118 2 2 3 2" xfId="21171" xr:uid="{00000000-0005-0000-0000-0000CC500000}"/>
    <cellStyle name="20% - Accent5 118 2 2 4" xfId="21172" xr:uid="{00000000-0005-0000-0000-0000CD500000}"/>
    <cellStyle name="20% - Accent5 118 2 2 5" xfId="21173" xr:uid="{00000000-0005-0000-0000-0000CE500000}"/>
    <cellStyle name="20% - Accent5 118 2 3" xfId="21174" xr:uid="{00000000-0005-0000-0000-0000CF500000}"/>
    <cellStyle name="20% - Accent5 118 2 3 2" xfId="21175" xr:uid="{00000000-0005-0000-0000-0000D0500000}"/>
    <cellStyle name="20% - Accent5 118 2 3 2 2" xfId="21176" xr:uid="{00000000-0005-0000-0000-0000D1500000}"/>
    <cellStyle name="20% - Accent5 118 2 3 3" xfId="21177" xr:uid="{00000000-0005-0000-0000-0000D2500000}"/>
    <cellStyle name="20% - Accent5 118 2 4" xfId="21178" xr:uid="{00000000-0005-0000-0000-0000D3500000}"/>
    <cellStyle name="20% - Accent5 118 2 4 2" xfId="21179" xr:uid="{00000000-0005-0000-0000-0000D4500000}"/>
    <cellStyle name="20% - Accent5 118 2 5" xfId="21180" xr:uid="{00000000-0005-0000-0000-0000D5500000}"/>
    <cellStyle name="20% - Accent5 118 2 6" xfId="21181" xr:uid="{00000000-0005-0000-0000-0000D6500000}"/>
    <cellStyle name="20% - Accent5 118 3" xfId="21182" xr:uid="{00000000-0005-0000-0000-0000D7500000}"/>
    <cellStyle name="20% - Accent5 118 3 2" xfId="21183" xr:uid="{00000000-0005-0000-0000-0000D8500000}"/>
    <cellStyle name="20% - Accent5 118 3 2 2" xfId="21184" xr:uid="{00000000-0005-0000-0000-0000D9500000}"/>
    <cellStyle name="20% - Accent5 118 3 2 2 2" xfId="21185" xr:uid="{00000000-0005-0000-0000-0000DA500000}"/>
    <cellStyle name="20% - Accent5 118 3 2 3" xfId="21186" xr:uid="{00000000-0005-0000-0000-0000DB500000}"/>
    <cellStyle name="20% - Accent5 118 3 3" xfId="21187" xr:uid="{00000000-0005-0000-0000-0000DC500000}"/>
    <cellStyle name="20% - Accent5 118 3 3 2" xfId="21188" xr:uid="{00000000-0005-0000-0000-0000DD500000}"/>
    <cellStyle name="20% - Accent5 118 3 4" xfId="21189" xr:uid="{00000000-0005-0000-0000-0000DE500000}"/>
    <cellStyle name="20% - Accent5 118 3 5" xfId="21190" xr:uid="{00000000-0005-0000-0000-0000DF500000}"/>
    <cellStyle name="20% - Accent5 118 4" xfId="21191" xr:uid="{00000000-0005-0000-0000-0000E0500000}"/>
    <cellStyle name="20% - Accent5 118 4 2" xfId="21192" xr:uid="{00000000-0005-0000-0000-0000E1500000}"/>
    <cellStyle name="20% - Accent5 118 4 2 2" xfId="21193" xr:uid="{00000000-0005-0000-0000-0000E2500000}"/>
    <cellStyle name="20% - Accent5 118 4 3" xfId="21194" xr:uid="{00000000-0005-0000-0000-0000E3500000}"/>
    <cellStyle name="20% - Accent5 118 5" xfId="21195" xr:uid="{00000000-0005-0000-0000-0000E4500000}"/>
    <cellStyle name="20% - Accent5 118 5 2" xfId="21196" xr:uid="{00000000-0005-0000-0000-0000E5500000}"/>
    <cellStyle name="20% - Accent5 118 6" xfId="21197" xr:uid="{00000000-0005-0000-0000-0000E6500000}"/>
    <cellStyle name="20% - Accent5 118 7" xfId="21198" xr:uid="{00000000-0005-0000-0000-0000E7500000}"/>
    <cellStyle name="20% - Accent5 119" xfId="21199" xr:uid="{00000000-0005-0000-0000-0000E8500000}"/>
    <cellStyle name="20% - Accent5 119 2" xfId="21200" xr:uid="{00000000-0005-0000-0000-0000E9500000}"/>
    <cellStyle name="20% - Accent5 119 2 2" xfId="21201" xr:uid="{00000000-0005-0000-0000-0000EA500000}"/>
    <cellStyle name="20% - Accent5 119 2 2 2" xfId="21202" xr:uid="{00000000-0005-0000-0000-0000EB500000}"/>
    <cellStyle name="20% - Accent5 119 2 2 2 2" xfId="21203" xr:uid="{00000000-0005-0000-0000-0000EC500000}"/>
    <cellStyle name="20% - Accent5 119 2 2 2 2 2" xfId="21204" xr:uid="{00000000-0005-0000-0000-0000ED500000}"/>
    <cellStyle name="20% - Accent5 119 2 2 2 3" xfId="21205" xr:uid="{00000000-0005-0000-0000-0000EE500000}"/>
    <cellStyle name="20% - Accent5 119 2 2 3" xfId="21206" xr:uid="{00000000-0005-0000-0000-0000EF500000}"/>
    <cellStyle name="20% - Accent5 119 2 2 3 2" xfId="21207" xr:uid="{00000000-0005-0000-0000-0000F0500000}"/>
    <cellStyle name="20% - Accent5 119 2 2 4" xfId="21208" xr:uid="{00000000-0005-0000-0000-0000F1500000}"/>
    <cellStyle name="20% - Accent5 119 2 2 5" xfId="21209" xr:uid="{00000000-0005-0000-0000-0000F2500000}"/>
    <cellStyle name="20% - Accent5 119 2 3" xfId="21210" xr:uid="{00000000-0005-0000-0000-0000F3500000}"/>
    <cellStyle name="20% - Accent5 119 2 3 2" xfId="21211" xr:uid="{00000000-0005-0000-0000-0000F4500000}"/>
    <cellStyle name="20% - Accent5 119 2 3 2 2" xfId="21212" xr:uid="{00000000-0005-0000-0000-0000F5500000}"/>
    <cellStyle name="20% - Accent5 119 2 3 3" xfId="21213" xr:uid="{00000000-0005-0000-0000-0000F6500000}"/>
    <cellStyle name="20% - Accent5 119 2 4" xfId="21214" xr:uid="{00000000-0005-0000-0000-0000F7500000}"/>
    <cellStyle name="20% - Accent5 119 2 4 2" xfId="21215" xr:uid="{00000000-0005-0000-0000-0000F8500000}"/>
    <cellStyle name="20% - Accent5 119 2 5" xfId="21216" xr:uid="{00000000-0005-0000-0000-0000F9500000}"/>
    <cellStyle name="20% - Accent5 119 2 6" xfId="21217" xr:uid="{00000000-0005-0000-0000-0000FA500000}"/>
    <cellStyle name="20% - Accent5 119 3" xfId="21218" xr:uid="{00000000-0005-0000-0000-0000FB500000}"/>
    <cellStyle name="20% - Accent5 119 3 2" xfId="21219" xr:uid="{00000000-0005-0000-0000-0000FC500000}"/>
    <cellStyle name="20% - Accent5 119 3 2 2" xfId="21220" xr:uid="{00000000-0005-0000-0000-0000FD500000}"/>
    <cellStyle name="20% - Accent5 119 3 2 2 2" xfId="21221" xr:uid="{00000000-0005-0000-0000-0000FE500000}"/>
    <cellStyle name="20% - Accent5 119 3 2 3" xfId="21222" xr:uid="{00000000-0005-0000-0000-0000FF500000}"/>
    <cellStyle name="20% - Accent5 119 3 3" xfId="21223" xr:uid="{00000000-0005-0000-0000-000000510000}"/>
    <cellStyle name="20% - Accent5 119 3 3 2" xfId="21224" xr:uid="{00000000-0005-0000-0000-000001510000}"/>
    <cellStyle name="20% - Accent5 119 3 4" xfId="21225" xr:uid="{00000000-0005-0000-0000-000002510000}"/>
    <cellStyle name="20% - Accent5 119 3 5" xfId="21226" xr:uid="{00000000-0005-0000-0000-000003510000}"/>
    <cellStyle name="20% - Accent5 119 4" xfId="21227" xr:uid="{00000000-0005-0000-0000-000004510000}"/>
    <cellStyle name="20% - Accent5 119 4 2" xfId="21228" xr:uid="{00000000-0005-0000-0000-000005510000}"/>
    <cellStyle name="20% - Accent5 119 4 2 2" xfId="21229" xr:uid="{00000000-0005-0000-0000-000006510000}"/>
    <cellStyle name="20% - Accent5 119 4 3" xfId="21230" xr:uid="{00000000-0005-0000-0000-000007510000}"/>
    <cellStyle name="20% - Accent5 119 5" xfId="21231" xr:uid="{00000000-0005-0000-0000-000008510000}"/>
    <cellStyle name="20% - Accent5 119 5 2" xfId="21232" xr:uid="{00000000-0005-0000-0000-000009510000}"/>
    <cellStyle name="20% - Accent5 119 6" xfId="21233" xr:uid="{00000000-0005-0000-0000-00000A510000}"/>
    <cellStyle name="20% - Accent5 119 7" xfId="21234" xr:uid="{00000000-0005-0000-0000-00000B510000}"/>
    <cellStyle name="20% - Accent5 12" xfId="21235" xr:uid="{00000000-0005-0000-0000-00000C510000}"/>
    <cellStyle name="20% - Accent5 12 2" xfId="21236" xr:uid="{00000000-0005-0000-0000-00000D510000}"/>
    <cellStyle name="20% - Accent5 12 2 2" xfId="21237" xr:uid="{00000000-0005-0000-0000-00000E510000}"/>
    <cellStyle name="20% - Accent5 12 3" xfId="21238" xr:uid="{00000000-0005-0000-0000-00000F510000}"/>
    <cellStyle name="20% - Accent5 12 3 2" xfId="21239" xr:uid="{00000000-0005-0000-0000-000010510000}"/>
    <cellStyle name="20% - Accent5 120" xfId="21240" xr:uid="{00000000-0005-0000-0000-000011510000}"/>
    <cellStyle name="20% - Accent5 120 2" xfId="21241" xr:uid="{00000000-0005-0000-0000-000012510000}"/>
    <cellStyle name="20% - Accent5 120 2 2" xfId="21242" xr:uid="{00000000-0005-0000-0000-000013510000}"/>
    <cellStyle name="20% - Accent5 120 2 2 2" xfId="21243" xr:uid="{00000000-0005-0000-0000-000014510000}"/>
    <cellStyle name="20% - Accent5 120 2 2 2 2" xfId="21244" xr:uid="{00000000-0005-0000-0000-000015510000}"/>
    <cellStyle name="20% - Accent5 120 2 2 3" xfId="21245" xr:uid="{00000000-0005-0000-0000-000016510000}"/>
    <cellStyle name="20% - Accent5 120 2 3" xfId="21246" xr:uid="{00000000-0005-0000-0000-000017510000}"/>
    <cellStyle name="20% - Accent5 120 2 3 2" xfId="21247" xr:uid="{00000000-0005-0000-0000-000018510000}"/>
    <cellStyle name="20% - Accent5 120 2 4" xfId="21248" xr:uid="{00000000-0005-0000-0000-000019510000}"/>
    <cellStyle name="20% - Accent5 120 2 5" xfId="21249" xr:uid="{00000000-0005-0000-0000-00001A510000}"/>
    <cellStyle name="20% - Accent5 120 3" xfId="21250" xr:uid="{00000000-0005-0000-0000-00001B510000}"/>
    <cellStyle name="20% - Accent5 120 3 2" xfId="21251" xr:uid="{00000000-0005-0000-0000-00001C510000}"/>
    <cellStyle name="20% - Accent5 120 3 2 2" xfId="21252" xr:uid="{00000000-0005-0000-0000-00001D510000}"/>
    <cellStyle name="20% - Accent5 120 3 3" xfId="21253" xr:uid="{00000000-0005-0000-0000-00001E510000}"/>
    <cellStyle name="20% - Accent5 120 4" xfId="21254" xr:uid="{00000000-0005-0000-0000-00001F510000}"/>
    <cellStyle name="20% - Accent5 120 4 2" xfId="21255" xr:uid="{00000000-0005-0000-0000-000020510000}"/>
    <cellStyle name="20% - Accent5 120 5" xfId="21256" xr:uid="{00000000-0005-0000-0000-000021510000}"/>
    <cellStyle name="20% - Accent5 120 6" xfId="21257" xr:uid="{00000000-0005-0000-0000-000022510000}"/>
    <cellStyle name="20% - Accent5 121" xfId="21258" xr:uid="{00000000-0005-0000-0000-000023510000}"/>
    <cellStyle name="20% - Accent5 121 2" xfId="21259" xr:uid="{00000000-0005-0000-0000-000024510000}"/>
    <cellStyle name="20% - Accent5 121 2 2" xfId="21260" xr:uid="{00000000-0005-0000-0000-000025510000}"/>
    <cellStyle name="20% - Accent5 121 2 2 2" xfId="21261" xr:uid="{00000000-0005-0000-0000-000026510000}"/>
    <cellStyle name="20% - Accent5 121 2 2 2 2" xfId="21262" xr:uid="{00000000-0005-0000-0000-000027510000}"/>
    <cellStyle name="20% - Accent5 121 2 2 3" xfId="21263" xr:uid="{00000000-0005-0000-0000-000028510000}"/>
    <cellStyle name="20% - Accent5 121 2 3" xfId="21264" xr:uid="{00000000-0005-0000-0000-000029510000}"/>
    <cellStyle name="20% - Accent5 121 2 3 2" xfId="21265" xr:uid="{00000000-0005-0000-0000-00002A510000}"/>
    <cellStyle name="20% - Accent5 121 2 4" xfId="21266" xr:uid="{00000000-0005-0000-0000-00002B510000}"/>
    <cellStyle name="20% - Accent5 121 2 5" xfId="21267" xr:uid="{00000000-0005-0000-0000-00002C510000}"/>
    <cellStyle name="20% - Accent5 121 3" xfId="21268" xr:uid="{00000000-0005-0000-0000-00002D510000}"/>
    <cellStyle name="20% - Accent5 121 3 2" xfId="21269" xr:uid="{00000000-0005-0000-0000-00002E510000}"/>
    <cellStyle name="20% - Accent5 121 3 2 2" xfId="21270" xr:uid="{00000000-0005-0000-0000-00002F510000}"/>
    <cellStyle name="20% - Accent5 121 3 3" xfId="21271" xr:uid="{00000000-0005-0000-0000-000030510000}"/>
    <cellStyle name="20% - Accent5 121 4" xfId="21272" xr:uid="{00000000-0005-0000-0000-000031510000}"/>
    <cellStyle name="20% - Accent5 121 4 2" xfId="21273" xr:uid="{00000000-0005-0000-0000-000032510000}"/>
    <cellStyle name="20% - Accent5 121 5" xfId="21274" xr:uid="{00000000-0005-0000-0000-000033510000}"/>
    <cellStyle name="20% - Accent5 121 6" xfId="21275" xr:uid="{00000000-0005-0000-0000-000034510000}"/>
    <cellStyle name="20% - Accent5 122" xfId="21276" xr:uid="{00000000-0005-0000-0000-000035510000}"/>
    <cellStyle name="20% - Accent5 122 2" xfId="21277" xr:uid="{00000000-0005-0000-0000-000036510000}"/>
    <cellStyle name="20% - Accent5 122 2 2" xfId="21278" xr:uid="{00000000-0005-0000-0000-000037510000}"/>
    <cellStyle name="20% - Accent5 122 2 3" xfId="21279" xr:uid="{00000000-0005-0000-0000-000038510000}"/>
    <cellStyle name="20% - Accent5 122 3" xfId="21280" xr:uid="{00000000-0005-0000-0000-000039510000}"/>
    <cellStyle name="20% - Accent5 122 4" xfId="21281" xr:uid="{00000000-0005-0000-0000-00003A510000}"/>
    <cellStyle name="20% - Accent5 123" xfId="21282" xr:uid="{00000000-0005-0000-0000-00003B510000}"/>
    <cellStyle name="20% - Accent5 123 2" xfId="21283" xr:uid="{00000000-0005-0000-0000-00003C510000}"/>
    <cellStyle name="20% - Accent5 123 2 2" xfId="21284" xr:uid="{00000000-0005-0000-0000-00003D510000}"/>
    <cellStyle name="20% - Accent5 123 2 3" xfId="21285" xr:uid="{00000000-0005-0000-0000-00003E510000}"/>
    <cellStyle name="20% - Accent5 123 3" xfId="21286" xr:uid="{00000000-0005-0000-0000-00003F510000}"/>
    <cellStyle name="20% - Accent5 123 4" xfId="21287" xr:uid="{00000000-0005-0000-0000-000040510000}"/>
    <cellStyle name="20% - Accent5 124" xfId="21288" xr:uid="{00000000-0005-0000-0000-000041510000}"/>
    <cellStyle name="20% - Accent5 124 2" xfId="21289" xr:uid="{00000000-0005-0000-0000-000042510000}"/>
    <cellStyle name="20% - Accent5 124 3" xfId="21290" xr:uid="{00000000-0005-0000-0000-000043510000}"/>
    <cellStyle name="20% - Accent5 125" xfId="21291" xr:uid="{00000000-0005-0000-0000-000044510000}"/>
    <cellStyle name="20% - Accent5 125 2" xfId="21292" xr:uid="{00000000-0005-0000-0000-000045510000}"/>
    <cellStyle name="20% - Accent5 126" xfId="21293" xr:uid="{00000000-0005-0000-0000-000046510000}"/>
    <cellStyle name="20% - Accent5 126 2" xfId="21294" xr:uid="{00000000-0005-0000-0000-000047510000}"/>
    <cellStyle name="20% - Accent5 127" xfId="21295" xr:uid="{00000000-0005-0000-0000-000048510000}"/>
    <cellStyle name="20% - Accent5 127 2" xfId="21296" xr:uid="{00000000-0005-0000-0000-000049510000}"/>
    <cellStyle name="20% - Accent5 128" xfId="21297" xr:uid="{00000000-0005-0000-0000-00004A510000}"/>
    <cellStyle name="20% - Accent5 128 2" xfId="21298" xr:uid="{00000000-0005-0000-0000-00004B510000}"/>
    <cellStyle name="20% - Accent5 129" xfId="21299" xr:uid="{00000000-0005-0000-0000-00004C510000}"/>
    <cellStyle name="20% - Accent5 129 2" xfId="21300" xr:uid="{00000000-0005-0000-0000-00004D510000}"/>
    <cellStyle name="20% - Accent5 13" xfId="21301" xr:uid="{00000000-0005-0000-0000-00004E510000}"/>
    <cellStyle name="20% - Accent5 13 2" xfId="21302" xr:uid="{00000000-0005-0000-0000-00004F510000}"/>
    <cellStyle name="20% - Accent5 13 2 2" xfId="21303" xr:uid="{00000000-0005-0000-0000-000050510000}"/>
    <cellStyle name="20% - Accent5 13 3" xfId="21304" xr:uid="{00000000-0005-0000-0000-000051510000}"/>
    <cellStyle name="20% - Accent5 13 3 2" xfId="21305" xr:uid="{00000000-0005-0000-0000-000052510000}"/>
    <cellStyle name="20% - Accent5 130" xfId="21306" xr:uid="{00000000-0005-0000-0000-000053510000}"/>
    <cellStyle name="20% - Accent5 131" xfId="21307" xr:uid="{00000000-0005-0000-0000-000054510000}"/>
    <cellStyle name="20% - Accent5 132" xfId="21308" xr:uid="{00000000-0005-0000-0000-000055510000}"/>
    <cellStyle name="20% - Accent5 133" xfId="21309" xr:uid="{00000000-0005-0000-0000-000056510000}"/>
    <cellStyle name="20% - Accent5 134" xfId="21310" xr:uid="{00000000-0005-0000-0000-000057510000}"/>
    <cellStyle name="20% - Accent5 135" xfId="21311" xr:uid="{00000000-0005-0000-0000-000058510000}"/>
    <cellStyle name="20% - Accent5 136" xfId="21312" xr:uid="{00000000-0005-0000-0000-000059510000}"/>
    <cellStyle name="20% - Accent5 137" xfId="21313" xr:uid="{00000000-0005-0000-0000-00005A510000}"/>
    <cellStyle name="20% - Accent5 138" xfId="21314" xr:uid="{00000000-0005-0000-0000-00005B510000}"/>
    <cellStyle name="20% - Accent5 139" xfId="21315" xr:uid="{00000000-0005-0000-0000-00005C510000}"/>
    <cellStyle name="20% - Accent5 14" xfId="21316" xr:uid="{00000000-0005-0000-0000-00005D510000}"/>
    <cellStyle name="20% - Accent5 14 2" xfId="21317" xr:uid="{00000000-0005-0000-0000-00005E510000}"/>
    <cellStyle name="20% - Accent5 14 2 2" xfId="21318" xr:uid="{00000000-0005-0000-0000-00005F510000}"/>
    <cellStyle name="20% - Accent5 14 3" xfId="21319" xr:uid="{00000000-0005-0000-0000-000060510000}"/>
    <cellStyle name="20% - Accent5 14 3 2" xfId="21320" xr:uid="{00000000-0005-0000-0000-000061510000}"/>
    <cellStyle name="20% - Accent5 140" xfId="21321" xr:uid="{00000000-0005-0000-0000-000062510000}"/>
    <cellStyle name="20% - Accent5 141" xfId="21322" xr:uid="{00000000-0005-0000-0000-000063510000}"/>
    <cellStyle name="20% - Accent5 142" xfId="21323" xr:uid="{00000000-0005-0000-0000-000064510000}"/>
    <cellStyle name="20% - Accent5 143" xfId="21324" xr:uid="{00000000-0005-0000-0000-000065510000}"/>
    <cellStyle name="20% - Accent5 144" xfId="21325" xr:uid="{00000000-0005-0000-0000-000066510000}"/>
    <cellStyle name="20% - Accent5 145" xfId="21326" xr:uid="{00000000-0005-0000-0000-000067510000}"/>
    <cellStyle name="20% - Accent5 146" xfId="21327" xr:uid="{00000000-0005-0000-0000-000068510000}"/>
    <cellStyle name="20% - Accent5 147" xfId="21328" xr:uid="{00000000-0005-0000-0000-000069510000}"/>
    <cellStyle name="20% - Accent5 148" xfId="21329" xr:uid="{00000000-0005-0000-0000-00006A510000}"/>
    <cellStyle name="20% - Accent5 149" xfId="21330" xr:uid="{00000000-0005-0000-0000-00006B510000}"/>
    <cellStyle name="20% - Accent5 15" xfId="21331" xr:uid="{00000000-0005-0000-0000-00006C510000}"/>
    <cellStyle name="20% - Accent5 15 2" xfId="21332" xr:uid="{00000000-0005-0000-0000-00006D510000}"/>
    <cellStyle name="20% - Accent5 15 2 2" xfId="21333" xr:uid="{00000000-0005-0000-0000-00006E510000}"/>
    <cellStyle name="20% - Accent5 15 3" xfId="21334" xr:uid="{00000000-0005-0000-0000-00006F510000}"/>
    <cellStyle name="20% - Accent5 15 3 2" xfId="21335" xr:uid="{00000000-0005-0000-0000-000070510000}"/>
    <cellStyle name="20% - Accent5 150" xfId="21336" xr:uid="{00000000-0005-0000-0000-000071510000}"/>
    <cellStyle name="20% - Accent5 151" xfId="21337" xr:uid="{00000000-0005-0000-0000-000072510000}"/>
    <cellStyle name="20% - Accent5 152" xfId="21338" xr:uid="{00000000-0005-0000-0000-000073510000}"/>
    <cellStyle name="20% - Accent5 153" xfId="21339" xr:uid="{00000000-0005-0000-0000-000074510000}"/>
    <cellStyle name="20% - Accent5 154" xfId="21340" xr:uid="{00000000-0005-0000-0000-000075510000}"/>
    <cellStyle name="20% - Accent5 155" xfId="21341" xr:uid="{00000000-0005-0000-0000-000076510000}"/>
    <cellStyle name="20% - Accent5 156" xfId="21342" xr:uid="{00000000-0005-0000-0000-000077510000}"/>
    <cellStyle name="20% - Accent5 157" xfId="21343" xr:uid="{00000000-0005-0000-0000-000078510000}"/>
    <cellStyle name="20% - Accent5 158" xfId="21344" xr:uid="{00000000-0005-0000-0000-000079510000}"/>
    <cellStyle name="20% - Accent5 159" xfId="21345" xr:uid="{00000000-0005-0000-0000-00007A510000}"/>
    <cellStyle name="20% - Accent5 16" xfId="21346" xr:uid="{00000000-0005-0000-0000-00007B510000}"/>
    <cellStyle name="20% - Accent5 16 2" xfId="21347" xr:uid="{00000000-0005-0000-0000-00007C510000}"/>
    <cellStyle name="20% - Accent5 16 2 2" xfId="21348" xr:uid="{00000000-0005-0000-0000-00007D510000}"/>
    <cellStyle name="20% - Accent5 16 3" xfId="21349" xr:uid="{00000000-0005-0000-0000-00007E510000}"/>
    <cellStyle name="20% - Accent5 16 3 2" xfId="21350" xr:uid="{00000000-0005-0000-0000-00007F510000}"/>
    <cellStyle name="20% - Accent5 160" xfId="21351" xr:uid="{00000000-0005-0000-0000-000080510000}"/>
    <cellStyle name="20% - Accent5 161" xfId="21352" xr:uid="{00000000-0005-0000-0000-000081510000}"/>
    <cellStyle name="20% - Accent5 162" xfId="21353" xr:uid="{00000000-0005-0000-0000-000082510000}"/>
    <cellStyle name="20% - Accent5 163" xfId="21354" xr:uid="{00000000-0005-0000-0000-000083510000}"/>
    <cellStyle name="20% - Accent5 164" xfId="21355" xr:uid="{00000000-0005-0000-0000-000084510000}"/>
    <cellStyle name="20% - Accent5 165" xfId="21356" xr:uid="{00000000-0005-0000-0000-000085510000}"/>
    <cellStyle name="20% - Accent5 166" xfId="21357" xr:uid="{00000000-0005-0000-0000-000086510000}"/>
    <cellStyle name="20% - Accent5 167" xfId="21358" xr:uid="{00000000-0005-0000-0000-000087510000}"/>
    <cellStyle name="20% - Accent5 168" xfId="21359" xr:uid="{00000000-0005-0000-0000-000088510000}"/>
    <cellStyle name="20% - Accent5 169" xfId="21360" xr:uid="{00000000-0005-0000-0000-000089510000}"/>
    <cellStyle name="20% - Accent5 17" xfId="21361" xr:uid="{00000000-0005-0000-0000-00008A510000}"/>
    <cellStyle name="20% - Accent5 17 2" xfId="21362" xr:uid="{00000000-0005-0000-0000-00008B510000}"/>
    <cellStyle name="20% - Accent5 17 2 2" xfId="21363" xr:uid="{00000000-0005-0000-0000-00008C510000}"/>
    <cellStyle name="20% - Accent5 17 3" xfId="21364" xr:uid="{00000000-0005-0000-0000-00008D510000}"/>
    <cellStyle name="20% - Accent5 17 3 2" xfId="21365" xr:uid="{00000000-0005-0000-0000-00008E510000}"/>
    <cellStyle name="20% - Accent5 170" xfId="21366" xr:uid="{00000000-0005-0000-0000-00008F510000}"/>
    <cellStyle name="20% - Accent5 171" xfId="21367" xr:uid="{00000000-0005-0000-0000-000090510000}"/>
    <cellStyle name="20% - Accent5 172" xfId="21368" xr:uid="{00000000-0005-0000-0000-000091510000}"/>
    <cellStyle name="20% - Accent5 173" xfId="21369" xr:uid="{00000000-0005-0000-0000-000092510000}"/>
    <cellStyle name="20% - Accent5 174" xfId="21370" xr:uid="{00000000-0005-0000-0000-000093510000}"/>
    <cellStyle name="20% - Accent5 175" xfId="21371" xr:uid="{00000000-0005-0000-0000-000094510000}"/>
    <cellStyle name="20% - Accent5 176" xfId="21372" xr:uid="{00000000-0005-0000-0000-000095510000}"/>
    <cellStyle name="20% - Accent5 177" xfId="21373" xr:uid="{00000000-0005-0000-0000-000096510000}"/>
    <cellStyle name="20% - Accent5 178" xfId="21374" xr:uid="{00000000-0005-0000-0000-000097510000}"/>
    <cellStyle name="20% - Accent5 179" xfId="21375" xr:uid="{00000000-0005-0000-0000-000098510000}"/>
    <cellStyle name="20% - Accent5 18" xfId="21376" xr:uid="{00000000-0005-0000-0000-000099510000}"/>
    <cellStyle name="20% - Accent5 18 2" xfId="21377" xr:uid="{00000000-0005-0000-0000-00009A510000}"/>
    <cellStyle name="20% - Accent5 18 2 2" xfId="21378" xr:uid="{00000000-0005-0000-0000-00009B510000}"/>
    <cellStyle name="20% - Accent5 18 3" xfId="21379" xr:uid="{00000000-0005-0000-0000-00009C510000}"/>
    <cellStyle name="20% - Accent5 18 3 2" xfId="21380" xr:uid="{00000000-0005-0000-0000-00009D510000}"/>
    <cellStyle name="20% - Accent5 180" xfId="21381" xr:uid="{00000000-0005-0000-0000-00009E510000}"/>
    <cellStyle name="20% - Accent5 181" xfId="21382" xr:uid="{00000000-0005-0000-0000-00009F510000}"/>
    <cellStyle name="20% - Accent5 182" xfId="21383" xr:uid="{00000000-0005-0000-0000-0000A0510000}"/>
    <cellStyle name="20% - Accent5 19" xfId="21384" xr:uid="{00000000-0005-0000-0000-0000A1510000}"/>
    <cellStyle name="20% - Accent5 19 2" xfId="21385" xr:uid="{00000000-0005-0000-0000-0000A2510000}"/>
    <cellStyle name="20% - Accent5 19 2 2" xfId="21386" xr:uid="{00000000-0005-0000-0000-0000A3510000}"/>
    <cellStyle name="20% - Accent5 19 3" xfId="21387" xr:uid="{00000000-0005-0000-0000-0000A4510000}"/>
    <cellStyle name="20% - Accent5 19 3 2" xfId="21388" xr:uid="{00000000-0005-0000-0000-0000A5510000}"/>
    <cellStyle name="20% - Accent5 2" xfId="50" xr:uid="{00000000-0005-0000-0000-0000A6510000}"/>
    <cellStyle name="20% - Accent5 2 2" xfId="51" xr:uid="{00000000-0005-0000-0000-0000A7510000}"/>
    <cellStyle name="20% - Accent5 2 2 2" xfId="21389" xr:uid="{00000000-0005-0000-0000-0000A8510000}"/>
    <cellStyle name="20% - Accent5 2 2 2 2" xfId="21390" xr:uid="{00000000-0005-0000-0000-0000A9510000}"/>
    <cellStyle name="20% - Accent5 2 2 3" xfId="21391" xr:uid="{00000000-0005-0000-0000-0000AA510000}"/>
    <cellStyle name="20% - Accent5 2 2 3 2" xfId="21392" xr:uid="{00000000-0005-0000-0000-0000AB510000}"/>
    <cellStyle name="20% - Accent5 2 2 3 2 2" xfId="21393" xr:uid="{00000000-0005-0000-0000-0000AC510000}"/>
    <cellStyle name="20% - Accent5 2 2 3 2 3" xfId="21394" xr:uid="{00000000-0005-0000-0000-0000AD510000}"/>
    <cellStyle name="20% - Accent5 2 2 3 3" xfId="21395" xr:uid="{00000000-0005-0000-0000-0000AE510000}"/>
    <cellStyle name="20% - Accent5 2 2 3 4" xfId="21396" xr:uid="{00000000-0005-0000-0000-0000AF510000}"/>
    <cellStyle name="20% - Accent5 2 2 4" xfId="21397" xr:uid="{00000000-0005-0000-0000-0000B0510000}"/>
    <cellStyle name="20% - Accent5 2 2 4 2" xfId="21398" xr:uid="{00000000-0005-0000-0000-0000B1510000}"/>
    <cellStyle name="20% - Accent5 2 2 4 3" xfId="21399" xr:uid="{00000000-0005-0000-0000-0000B2510000}"/>
    <cellStyle name="20% - Accent5 2 2 5" xfId="21400" xr:uid="{00000000-0005-0000-0000-0000B3510000}"/>
    <cellStyle name="20% - Accent5 2 2 6" xfId="21401" xr:uid="{00000000-0005-0000-0000-0000B4510000}"/>
    <cellStyle name="20% - Accent5 2 3" xfId="52" xr:uid="{00000000-0005-0000-0000-0000B5510000}"/>
    <cellStyle name="20% - Accent5 2 3 10" xfId="21402" xr:uid="{00000000-0005-0000-0000-0000B6510000}"/>
    <cellStyle name="20% - Accent5 2 3 11" xfId="21403" xr:uid="{00000000-0005-0000-0000-0000B7510000}"/>
    <cellStyle name="20% - Accent5 2 3 12" xfId="21404" xr:uid="{00000000-0005-0000-0000-0000B8510000}"/>
    <cellStyle name="20% - Accent5 2 3 2" xfId="21405" xr:uid="{00000000-0005-0000-0000-0000B9510000}"/>
    <cellStyle name="20% - Accent5 2 3 2 2" xfId="21406" xr:uid="{00000000-0005-0000-0000-0000BA510000}"/>
    <cellStyle name="20% - Accent5 2 3 2 2 2" xfId="21407" xr:uid="{00000000-0005-0000-0000-0000BB510000}"/>
    <cellStyle name="20% - Accent5 2 3 2 2 2 2" xfId="21408" xr:uid="{00000000-0005-0000-0000-0000BC510000}"/>
    <cellStyle name="20% - Accent5 2 3 2 2 2 2 2" xfId="21409" xr:uid="{00000000-0005-0000-0000-0000BD510000}"/>
    <cellStyle name="20% - Accent5 2 3 2 2 2 3" xfId="21410" xr:uid="{00000000-0005-0000-0000-0000BE510000}"/>
    <cellStyle name="20% - Accent5 2 3 2 2 3" xfId="21411" xr:uid="{00000000-0005-0000-0000-0000BF510000}"/>
    <cellStyle name="20% - Accent5 2 3 2 2 3 2" xfId="21412" xr:uid="{00000000-0005-0000-0000-0000C0510000}"/>
    <cellStyle name="20% - Accent5 2 3 2 2 4" xfId="21413" xr:uid="{00000000-0005-0000-0000-0000C1510000}"/>
    <cellStyle name="20% - Accent5 2 3 2 3" xfId="21414" xr:uid="{00000000-0005-0000-0000-0000C2510000}"/>
    <cellStyle name="20% - Accent5 2 3 2 3 2" xfId="21415" xr:uid="{00000000-0005-0000-0000-0000C3510000}"/>
    <cellStyle name="20% - Accent5 2 3 2 3 2 2" xfId="21416" xr:uid="{00000000-0005-0000-0000-0000C4510000}"/>
    <cellStyle name="20% - Accent5 2 3 2 3 3" xfId="21417" xr:uid="{00000000-0005-0000-0000-0000C5510000}"/>
    <cellStyle name="20% - Accent5 2 3 2 4" xfId="21418" xr:uid="{00000000-0005-0000-0000-0000C6510000}"/>
    <cellStyle name="20% - Accent5 2 3 2 4 2" xfId="21419" xr:uid="{00000000-0005-0000-0000-0000C7510000}"/>
    <cellStyle name="20% - Accent5 2 3 2 4 2 2" xfId="21420" xr:uid="{00000000-0005-0000-0000-0000C8510000}"/>
    <cellStyle name="20% - Accent5 2 3 2 4 3" xfId="21421" xr:uid="{00000000-0005-0000-0000-0000C9510000}"/>
    <cellStyle name="20% - Accent5 2 3 2 5" xfId="21422" xr:uid="{00000000-0005-0000-0000-0000CA510000}"/>
    <cellStyle name="20% - Accent5 2 3 2 5 2" xfId="21423" xr:uid="{00000000-0005-0000-0000-0000CB510000}"/>
    <cellStyle name="20% - Accent5 2 3 2 6" xfId="21424" xr:uid="{00000000-0005-0000-0000-0000CC510000}"/>
    <cellStyle name="20% - Accent5 2 3 3" xfId="21425" xr:uid="{00000000-0005-0000-0000-0000CD510000}"/>
    <cellStyle name="20% - Accent5 2 3 3 2" xfId="21426" xr:uid="{00000000-0005-0000-0000-0000CE510000}"/>
    <cellStyle name="20% - Accent5 2 3 3 2 2" xfId="21427" xr:uid="{00000000-0005-0000-0000-0000CF510000}"/>
    <cellStyle name="20% - Accent5 2 3 3 2 2 2" xfId="21428" xr:uid="{00000000-0005-0000-0000-0000D0510000}"/>
    <cellStyle name="20% - Accent5 2 3 3 2 3" xfId="21429" xr:uid="{00000000-0005-0000-0000-0000D1510000}"/>
    <cellStyle name="20% - Accent5 2 3 3 3" xfId="21430" xr:uid="{00000000-0005-0000-0000-0000D2510000}"/>
    <cellStyle name="20% - Accent5 2 3 3 3 2" xfId="21431" xr:uid="{00000000-0005-0000-0000-0000D3510000}"/>
    <cellStyle name="20% - Accent5 2 3 3 4" xfId="21432" xr:uid="{00000000-0005-0000-0000-0000D4510000}"/>
    <cellStyle name="20% - Accent5 2 3 4" xfId="21433" xr:uid="{00000000-0005-0000-0000-0000D5510000}"/>
    <cellStyle name="20% - Accent5 2 3 4 2" xfId="21434" xr:uid="{00000000-0005-0000-0000-0000D6510000}"/>
    <cellStyle name="20% - Accent5 2 3 4 2 2" xfId="21435" xr:uid="{00000000-0005-0000-0000-0000D7510000}"/>
    <cellStyle name="20% - Accent5 2 3 4 2 2 2" xfId="21436" xr:uid="{00000000-0005-0000-0000-0000D8510000}"/>
    <cellStyle name="20% - Accent5 2 3 4 2 3" xfId="21437" xr:uid="{00000000-0005-0000-0000-0000D9510000}"/>
    <cellStyle name="20% - Accent5 2 3 4 3" xfId="21438" xr:uid="{00000000-0005-0000-0000-0000DA510000}"/>
    <cellStyle name="20% - Accent5 2 3 4 3 2" xfId="21439" xr:uid="{00000000-0005-0000-0000-0000DB510000}"/>
    <cellStyle name="20% - Accent5 2 3 4 4" xfId="21440" xr:uid="{00000000-0005-0000-0000-0000DC510000}"/>
    <cellStyle name="20% - Accent5 2 3 5" xfId="21441" xr:uid="{00000000-0005-0000-0000-0000DD510000}"/>
    <cellStyle name="20% - Accent5 2 3 5 2" xfId="21442" xr:uid="{00000000-0005-0000-0000-0000DE510000}"/>
    <cellStyle name="20% - Accent5 2 3 5 2 2" xfId="21443" xr:uid="{00000000-0005-0000-0000-0000DF510000}"/>
    <cellStyle name="20% - Accent5 2 3 5 2 2 2" xfId="21444" xr:uid="{00000000-0005-0000-0000-0000E0510000}"/>
    <cellStyle name="20% - Accent5 2 3 5 2 3" xfId="21445" xr:uid="{00000000-0005-0000-0000-0000E1510000}"/>
    <cellStyle name="20% - Accent5 2 3 5 3" xfId="21446" xr:uid="{00000000-0005-0000-0000-0000E2510000}"/>
    <cellStyle name="20% - Accent5 2 3 5 3 2" xfId="21447" xr:uid="{00000000-0005-0000-0000-0000E3510000}"/>
    <cellStyle name="20% - Accent5 2 3 5 4" xfId="21448" xr:uid="{00000000-0005-0000-0000-0000E4510000}"/>
    <cellStyle name="20% - Accent5 2 3 6" xfId="21449" xr:uid="{00000000-0005-0000-0000-0000E5510000}"/>
    <cellStyle name="20% - Accent5 2 3 6 2" xfId="21450" xr:uid="{00000000-0005-0000-0000-0000E6510000}"/>
    <cellStyle name="20% - Accent5 2 3 6 2 2" xfId="21451" xr:uid="{00000000-0005-0000-0000-0000E7510000}"/>
    <cellStyle name="20% - Accent5 2 3 6 2 2 2" xfId="21452" xr:uid="{00000000-0005-0000-0000-0000E8510000}"/>
    <cellStyle name="20% - Accent5 2 3 6 2 3" xfId="21453" xr:uid="{00000000-0005-0000-0000-0000E9510000}"/>
    <cellStyle name="20% - Accent5 2 3 6 3" xfId="21454" xr:uid="{00000000-0005-0000-0000-0000EA510000}"/>
    <cellStyle name="20% - Accent5 2 3 6 3 2" xfId="21455" xr:uid="{00000000-0005-0000-0000-0000EB510000}"/>
    <cellStyle name="20% - Accent5 2 3 6 4" xfId="21456" xr:uid="{00000000-0005-0000-0000-0000EC510000}"/>
    <cellStyle name="20% - Accent5 2 3 7" xfId="21457" xr:uid="{00000000-0005-0000-0000-0000ED510000}"/>
    <cellStyle name="20% - Accent5 2 3 7 2" xfId="21458" xr:uid="{00000000-0005-0000-0000-0000EE510000}"/>
    <cellStyle name="20% - Accent5 2 3 7 2 2" xfId="21459" xr:uid="{00000000-0005-0000-0000-0000EF510000}"/>
    <cellStyle name="20% - Accent5 2 3 7 3" xfId="21460" xr:uid="{00000000-0005-0000-0000-0000F0510000}"/>
    <cellStyle name="20% - Accent5 2 3 8" xfId="21461" xr:uid="{00000000-0005-0000-0000-0000F1510000}"/>
    <cellStyle name="20% - Accent5 2 3 8 2" xfId="21462" xr:uid="{00000000-0005-0000-0000-0000F2510000}"/>
    <cellStyle name="20% - Accent5 2 3 8 2 2" xfId="21463" xr:uid="{00000000-0005-0000-0000-0000F3510000}"/>
    <cellStyle name="20% - Accent5 2 3 8 3" xfId="21464" xr:uid="{00000000-0005-0000-0000-0000F4510000}"/>
    <cellStyle name="20% - Accent5 2 3 9" xfId="21465" xr:uid="{00000000-0005-0000-0000-0000F5510000}"/>
    <cellStyle name="20% - Accent5 2 3 9 2" xfId="21466" xr:uid="{00000000-0005-0000-0000-0000F6510000}"/>
    <cellStyle name="20% - Accent5 2 4" xfId="485" xr:uid="{00000000-0005-0000-0000-0000F7510000}"/>
    <cellStyle name="20% - Accent5 2 4 2" xfId="21467" xr:uid="{00000000-0005-0000-0000-0000F8510000}"/>
    <cellStyle name="20% - Accent5 2 4 2 2" xfId="21468" xr:uid="{00000000-0005-0000-0000-0000F9510000}"/>
    <cellStyle name="20% - Accent5 2 4 2 3" xfId="21469" xr:uid="{00000000-0005-0000-0000-0000FA510000}"/>
    <cellStyle name="20% - Accent5 2 4 3" xfId="21470" xr:uid="{00000000-0005-0000-0000-0000FB510000}"/>
    <cellStyle name="20% - Accent5 2 4 4" xfId="21471" xr:uid="{00000000-0005-0000-0000-0000FC510000}"/>
    <cellStyle name="20% - Accent5 2 5" xfId="21472" xr:uid="{00000000-0005-0000-0000-0000FD510000}"/>
    <cellStyle name="20% - Accent5 2 5 2" xfId="21473" xr:uid="{00000000-0005-0000-0000-0000FE510000}"/>
    <cellStyle name="20% - Accent5 2 5 3" xfId="21474" xr:uid="{00000000-0005-0000-0000-0000FF510000}"/>
    <cellStyle name="20% - Accent5 2 6" xfId="21475" xr:uid="{00000000-0005-0000-0000-000000520000}"/>
    <cellStyle name="20% - Accent5 2 7" xfId="21476" xr:uid="{00000000-0005-0000-0000-000001520000}"/>
    <cellStyle name="20% - Accent5 2 8" xfId="21477" xr:uid="{00000000-0005-0000-0000-000002520000}"/>
    <cellStyle name="20% - Accent5 20" xfId="21478" xr:uid="{00000000-0005-0000-0000-000003520000}"/>
    <cellStyle name="20% - Accent5 20 2" xfId="21479" xr:uid="{00000000-0005-0000-0000-000004520000}"/>
    <cellStyle name="20% - Accent5 20 2 2" xfId="21480" xr:uid="{00000000-0005-0000-0000-000005520000}"/>
    <cellStyle name="20% - Accent5 20 3" xfId="21481" xr:uid="{00000000-0005-0000-0000-000006520000}"/>
    <cellStyle name="20% - Accent5 20 3 2" xfId="21482" xr:uid="{00000000-0005-0000-0000-000007520000}"/>
    <cellStyle name="20% - Accent5 21" xfId="21483" xr:uid="{00000000-0005-0000-0000-000008520000}"/>
    <cellStyle name="20% - Accent5 21 2" xfId="21484" xr:uid="{00000000-0005-0000-0000-000009520000}"/>
    <cellStyle name="20% - Accent5 21 2 2" xfId="21485" xr:uid="{00000000-0005-0000-0000-00000A520000}"/>
    <cellStyle name="20% - Accent5 21 3" xfId="21486" xr:uid="{00000000-0005-0000-0000-00000B520000}"/>
    <cellStyle name="20% - Accent5 21 3 2" xfId="21487" xr:uid="{00000000-0005-0000-0000-00000C520000}"/>
    <cellStyle name="20% - Accent5 22" xfId="21488" xr:uid="{00000000-0005-0000-0000-00000D520000}"/>
    <cellStyle name="20% - Accent5 22 2" xfId="21489" xr:uid="{00000000-0005-0000-0000-00000E520000}"/>
    <cellStyle name="20% - Accent5 22 2 2" xfId="21490" xr:uid="{00000000-0005-0000-0000-00000F520000}"/>
    <cellStyle name="20% - Accent5 22 3" xfId="21491" xr:uid="{00000000-0005-0000-0000-000010520000}"/>
    <cellStyle name="20% - Accent5 22 3 2" xfId="21492" xr:uid="{00000000-0005-0000-0000-000011520000}"/>
    <cellStyle name="20% - Accent5 23" xfId="21493" xr:uid="{00000000-0005-0000-0000-000012520000}"/>
    <cellStyle name="20% - Accent5 23 2" xfId="21494" xr:uid="{00000000-0005-0000-0000-000013520000}"/>
    <cellStyle name="20% - Accent5 23 2 2" xfId="21495" xr:uid="{00000000-0005-0000-0000-000014520000}"/>
    <cellStyle name="20% - Accent5 23 3" xfId="21496" xr:uid="{00000000-0005-0000-0000-000015520000}"/>
    <cellStyle name="20% - Accent5 23 3 2" xfId="21497" xr:uid="{00000000-0005-0000-0000-000016520000}"/>
    <cellStyle name="20% - Accent5 24" xfId="21498" xr:uid="{00000000-0005-0000-0000-000017520000}"/>
    <cellStyle name="20% - Accent5 24 2" xfId="21499" xr:uid="{00000000-0005-0000-0000-000018520000}"/>
    <cellStyle name="20% - Accent5 24 2 2" xfId="21500" xr:uid="{00000000-0005-0000-0000-000019520000}"/>
    <cellStyle name="20% - Accent5 24 3" xfId="21501" xr:uid="{00000000-0005-0000-0000-00001A520000}"/>
    <cellStyle name="20% - Accent5 24 3 2" xfId="21502" xr:uid="{00000000-0005-0000-0000-00001B520000}"/>
    <cellStyle name="20% - Accent5 25" xfId="21503" xr:uid="{00000000-0005-0000-0000-00001C520000}"/>
    <cellStyle name="20% - Accent5 25 2" xfId="21504" xr:uid="{00000000-0005-0000-0000-00001D520000}"/>
    <cellStyle name="20% - Accent5 25 2 2" xfId="21505" xr:uid="{00000000-0005-0000-0000-00001E520000}"/>
    <cellStyle name="20% - Accent5 25 3" xfId="21506" xr:uid="{00000000-0005-0000-0000-00001F520000}"/>
    <cellStyle name="20% - Accent5 25 3 2" xfId="21507" xr:uid="{00000000-0005-0000-0000-000020520000}"/>
    <cellStyle name="20% - Accent5 26" xfId="21508" xr:uid="{00000000-0005-0000-0000-000021520000}"/>
    <cellStyle name="20% - Accent5 26 2" xfId="21509" xr:uid="{00000000-0005-0000-0000-000022520000}"/>
    <cellStyle name="20% - Accent5 26 2 2" xfId="21510" xr:uid="{00000000-0005-0000-0000-000023520000}"/>
    <cellStyle name="20% - Accent5 26 3" xfId="21511" xr:uid="{00000000-0005-0000-0000-000024520000}"/>
    <cellStyle name="20% - Accent5 26 3 2" xfId="21512" xr:uid="{00000000-0005-0000-0000-000025520000}"/>
    <cellStyle name="20% - Accent5 27" xfId="21513" xr:uid="{00000000-0005-0000-0000-000026520000}"/>
    <cellStyle name="20% - Accent5 27 2" xfId="21514" xr:uid="{00000000-0005-0000-0000-000027520000}"/>
    <cellStyle name="20% - Accent5 27 2 2" xfId="21515" xr:uid="{00000000-0005-0000-0000-000028520000}"/>
    <cellStyle name="20% - Accent5 27 3" xfId="21516" xr:uid="{00000000-0005-0000-0000-000029520000}"/>
    <cellStyle name="20% - Accent5 27 3 2" xfId="21517" xr:uid="{00000000-0005-0000-0000-00002A520000}"/>
    <cellStyle name="20% - Accent5 28" xfId="21518" xr:uid="{00000000-0005-0000-0000-00002B520000}"/>
    <cellStyle name="20% - Accent5 28 2" xfId="21519" xr:uid="{00000000-0005-0000-0000-00002C520000}"/>
    <cellStyle name="20% - Accent5 28 2 2" xfId="21520" xr:uid="{00000000-0005-0000-0000-00002D520000}"/>
    <cellStyle name="20% - Accent5 28 3" xfId="21521" xr:uid="{00000000-0005-0000-0000-00002E520000}"/>
    <cellStyle name="20% - Accent5 28 3 2" xfId="21522" xr:uid="{00000000-0005-0000-0000-00002F520000}"/>
    <cellStyle name="20% - Accent5 29" xfId="21523" xr:uid="{00000000-0005-0000-0000-000030520000}"/>
    <cellStyle name="20% - Accent5 29 2" xfId="21524" xr:uid="{00000000-0005-0000-0000-000031520000}"/>
    <cellStyle name="20% - Accent5 29 2 2" xfId="21525" xr:uid="{00000000-0005-0000-0000-000032520000}"/>
    <cellStyle name="20% - Accent5 29 3" xfId="21526" xr:uid="{00000000-0005-0000-0000-000033520000}"/>
    <cellStyle name="20% - Accent5 29 3 2" xfId="21527" xr:uid="{00000000-0005-0000-0000-000034520000}"/>
    <cellStyle name="20% - Accent5 3" xfId="53" xr:uid="{00000000-0005-0000-0000-000035520000}"/>
    <cellStyle name="20% - Accent5 3 2" xfId="486" xr:uid="{00000000-0005-0000-0000-000036520000}"/>
    <cellStyle name="20% - Accent5 3 2 10" xfId="21528" xr:uid="{00000000-0005-0000-0000-000037520000}"/>
    <cellStyle name="20% - Accent5 3 2 11" xfId="21529" xr:uid="{00000000-0005-0000-0000-000038520000}"/>
    <cellStyle name="20% - Accent5 3 2 12" xfId="21530" xr:uid="{00000000-0005-0000-0000-000039520000}"/>
    <cellStyle name="20% - Accent5 3 2 2" xfId="21531" xr:uid="{00000000-0005-0000-0000-00003A520000}"/>
    <cellStyle name="20% - Accent5 3 2 2 2" xfId="21532" xr:uid="{00000000-0005-0000-0000-00003B520000}"/>
    <cellStyle name="20% - Accent5 3 2 2 2 2" xfId="21533" xr:uid="{00000000-0005-0000-0000-00003C520000}"/>
    <cellStyle name="20% - Accent5 3 2 2 2 2 2" xfId="21534" xr:uid="{00000000-0005-0000-0000-00003D520000}"/>
    <cellStyle name="20% - Accent5 3 2 2 2 2 2 2" xfId="21535" xr:uid="{00000000-0005-0000-0000-00003E520000}"/>
    <cellStyle name="20% - Accent5 3 2 2 2 2 3" xfId="21536" xr:uid="{00000000-0005-0000-0000-00003F520000}"/>
    <cellStyle name="20% - Accent5 3 2 2 2 3" xfId="21537" xr:uid="{00000000-0005-0000-0000-000040520000}"/>
    <cellStyle name="20% - Accent5 3 2 2 2 3 2" xfId="21538" xr:uid="{00000000-0005-0000-0000-000041520000}"/>
    <cellStyle name="20% - Accent5 3 2 2 2 4" xfId="21539" xr:uid="{00000000-0005-0000-0000-000042520000}"/>
    <cellStyle name="20% - Accent5 3 2 2 3" xfId="21540" xr:uid="{00000000-0005-0000-0000-000043520000}"/>
    <cellStyle name="20% - Accent5 3 2 2 3 2" xfId="21541" xr:uid="{00000000-0005-0000-0000-000044520000}"/>
    <cellStyle name="20% - Accent5 3 2 2 3 2 2" xfId="21542" xr:uid="{00000000-0005-0000-0000-000045520000}"/>
    <cellStyle name="20% - Accent5 3 2 2 3 3" xfId="21543" xr:uid="{00000000-0005-0000-0000-000046520000}"/>
    <cellStyle name="20% - Accent5 3 2 2 4" xfId="21544" xr:uid="{00000000-0005-0000-0000-000047520000}"/>
    <cellStyle name="20% - Accent5 3 2 2 4 2" xfId="21545" xr:uid="{00000000-0005-0000-0000-000048520000}"/>
    <cellStyle name="20% - Accent5 3 2 2 4 2 2" xfId="21546" xr:uid="{00000000-0005-0000-0000-000049520000}"/>
    <cellStyle name="20% - Accent5 3 2 2 4 3" xfId="21547" xr:uid="{00000000-0005-0000-0000-00004A520000}"/>
    <cellStyle name="20% - Accent5 3 2 2 5" xfId="21548" xr:uid="{00000000-0005-0000-0000-00004B520000}"/>
    <cellStyle name="20% - Accent5 3 2 2 5 2" xfId="21549" xr:uid="{00000000-0005-0000-0000-00004C520000}"/>
    <cellStyle name="20% - Accent5 3 2 2 6" xfId="21550" xr:uid="{00000000-0005-0000-0000-00004D520000}"/>
    <cellStyle name="20% - Accent5 3 2 2 7" xfId="21551" xr:uid="{00000000-0005-0000-0000-00004E520000}"/>
    <cellStyle name="20% - Accent5 3 2 3" xfId="21552" xr:uid="{00000000-0005-0000-0000-00004F520000}"/>
    <cellStyle name="20% - Accent5 3 2 3 2" xfId="21553" xr:uid="{00000000-0005-0000-0000-000050520000}"/>
    <cellStyle name="20% - Accent5 3 2 3 2 2" xfId="21554" xr:uid="{00000000-0005-0000-0000-000051520000}"/>
    <cellStyle name="20% - Accent5 3 2 3 2 2 2" xfId="21555" xr:uid="{00000000-0005-0000-0000-000052520000}"/>
    <cellStyle name="20% - Accent5 3 2 3 2 3" xfId="21556" xr:uid="{00000000-0005-0000-0000-000053520000}"/>
    <cellStyle name="20% - Accent5 3 2 3 3" xfId="21557" xr:uid="{00000000-0005-0000-0000-000054520000}"/>
    <cellStyle name="20% - Accent5 3 2 3 3 2" xfId="21558" xr:uid="{00000000-0005-0000-0000-000055520000}"/>
    <cellStyle name="20% - Accent5 3 2 3 4" xfId="21559" xr:uid="{00000000-0005-0000-0000-000056520000}"/>
    <cellStyle name="20% - Accent5 3 2 4" xfId="21560" xr:uid="{00000000-0005-0000-0000-000057520000}"/>
    <cellStyle name="20% - Accent5 3 2 4 2" xfId="21561" xr:uid="{00000000-0005-0000-0000-000058520000}"/>
    <cellStyle name="20% - Accent5 3 2 4 2 2" xfId="21562" xr:uid="{00000000-0005-0000-0000-000059520000}"/>
    <cellStyle name="20% - Accent5 3 2 4 2 2 2" xfId="21563" xr:uid="{00000000-0005-0000-0000-00005A520000}"/>
    <cellStyle name="20% - Accent5 3 2 4 2 3" xfId="21564" xr:uid="{00000000-0005-0000-0000-00005B520000}"/>
    <cellStyle name="20% - Accent5 3 2 4 3" xfId="21565" xr:uid="{00000000-0005-0000-0000-00005C520000}"/>
    <cellStyle name="20% - Accent5 3 2 4 3 2" xfId="21566" xr:uid="{00000000-0005-0000-0000-00005D520000}"/>
    <cellStyle name="20% - Accent5 3 2 4 4" xfId="21567" xr:uid="{00000000-0005-0000-0000-00005E520000}"/>
    <cellStyle name="20% - Accent5 3 2 5" xfId="21568" xr:uid="{00000000-0005-0000-0000-00005F520000}"/>
    <cellStyle name="20% - Accent5 3 2 5 2" xfId="21569" xr:uid="{00000000-0005-0000-0000-000060520000}"/>
    <cellStyle name="20% - Accent5 3 2 5 2 2" xfId="21570" xr:uid="{00000000-0005-0000-0000-000061520000}"/>
    <cellStyle name="20% - Accent5 3 2 5 2 2 2" xfId="21571" xr:uid="{00000000-0005-0000-0000-000062520000}"/>
    <cellStyle name="20% - Accent5 3 2 5 2 3" xfId="21572" xr:uid="{00000000-0005-0000-0000-000063520000}"/>
    <cellStyle name="20% - Accent5 3 2 5 3" xfId="21573" xr:uid="{00000000-0005-0000-0000-000064520000}"/>
    <cellStyle name="20% - Accent5 3 2 5 3 2" xfId="21574" xr:uid="{00000000-0005-0000-0000-000065520000}"/>
    <cellStyle name="20% - Accent5 3 2 5 4" xfId="21575" xr:uid="{00000000-0005-0000-0000-000066520000}"/>
    <cellStyle name="20% - Accent5 3 2 6" xfId="21576" xr:uid="{00000000-0005-0000-0000-000067520000}"/>
    <cellStyle name="20% - Accent5 3 2 6 2" xfId="21577" xr:uid="{00000000-0005-0000-0000-000068520000}"/>
    <cellStyle name="20% - Accent5 3 2 6 2 2" xfId="21578" xr:uid="{00000000-0005-0000-0000-000069520000}"/>
    <cellStyle name="20% - Accent5 3 2 6 2 2 2" xfId="21579" xr:uid="{00000000-0005-0000-0000-00006A520000}"/>
    <cellStyle name="20% - Accent5 3 2 6 2 3" xfId="21580" xr:uid="{00000000-0005-0000-0000-00006B520000}"/>
    <cellStyle name="20% - Accent5 3 2 6 3" xfId="21581" xr:uid="{00000000-0005-0000-0000-00006C520000}"/>
    <cellStyle name="20% - Accent5 3 2 6 3 2" xfId="21582" xr:uid="{00000000-0005-0000-0000-00006D520000}"/>
    <cellStyle name="20% - Accent5 3 2 6 4" xfId="21583" xr:uid="{00000000-0005-0000-0000-00006E520000}"/>
    <cellStyle name="20% - Accent5 3 2 7" xfId="21584" xr:uid="{00000000-0005-0000-0000-00006F520000}"/>
    <cellStyle name="20% - Accent5 3 2 7 2" xfId="21585" xr:uid="{00000000-0005-0000-0000-000070520000}"/>
    <cellStyle name="20% - Accent5 3 2 7 2 2" xfId="21586" xr:uid="{00000000-0005-0000-0000-000071520000}"/>
    <cellStyle name="20% - Accent5 3 2 7 3" xfId="21587" xr:uid="{00000000-0005-0000-0000-000072520000}"/>
    <cellStyle name="20% - Accent5 3 2 8" xfId="21588" xr:uid="{00000000-0005-0000-0000-000073520000}"/>
    <cellStyle name="20% - Accent5 3 2 8 2" xfId="21589" xr:uid="{00000000-0005-0000-0000-000074520000}"/>
    <cellStyle name="20% - Accent5 3 2 8 2 2" xfId="21590" xr:uid="{00000000-0005-0000-0000-000075520000}"/>
    <cellStyle name="20% - Accent5 3 2 8 3" xfId="21591" xr:uid="{00000000-0005-0000-0000-000076520000}"/>
    <cellStyle name="20% - Accent5 3 2 9" xfId="21592" xr:uid="{00000000-0005-0000-0000-000077520000}"/>
    <cellStyle name="20% - Accent5 3 2 9 2" xfId="21593" xr:uid="{00000000-0005-0000-0000-000078520000}"/>
    <cellStyle name="20% - Accent5 3 3" xfId="21594" xr:uid="{00000000-0005-0000-0000-000079520000}"/>
    <cellStyle name="20% - Accent5 3 3 2" xfId="21595" xr:uid="{00000000-0005-0000-0000-00007A520000}"/>
    <cellStyle name="20% - Accent5 3 3 2 2" xfId="21596" xr:uid="{00000000-0005-0000-0000-00007B520000}"/>
    <cellStyle name="20% - Accent5 3 3 2 2 2" xfId="21597" xr:uid="{00000000-0005-0000-0000-00007C520000}"/>
    <cellStyle name="20% - Accent5 3 3 2 3" xfId="21598" xr:uid="{00000000-0005-0000-0000-00007D520000}"/>
    <cellStyle name="20% - Accent5 3 3 3" xfId="21599" xr:uid="{00000000-0005-0000-0000-00007E520000}"/>
    <cellStyle name="20% - Accent5 3 3 3 2" xfId="21600" xr:uid="{00000000-0005-0000-0000-00007F520000}"/>
    <cellStyle name="20% - Accent5 3 3 4" xfId="21601" xr:uid="{00000000-0005-0000-0000-000080520000}"/>
    <cellStyle name="20% - Accent5 3 3 5" xfId="21602" xr:uid="{00000000-0005-0000-0000-000081520000}"/>
    <cellStyle name="20% - Accent5 3 4" xfId="21603" xr:uid="{00000000-0005-0000-0000-000082520000}"/>
    <cellStyle name="20% - Accent5 3 4 2" xfId="21604" xr:uid="{00000000-0005-0000-0000-000083520000}"/>
    <cellStyle name="20% - Accent5 3 4 2 2" xfId="21605" xr:uid="{00000000-0005-0000-0000-000084520000}"/>
    <cellStyle name="20% - Accent5 3 4 2 3" xfId="21606" xr:uid="{00000000-0005-0000-0000-000085520000}"/>
    <cellStyle name="20% - Accent5 3 4 3" xfId="21607" xr:uid="{00000000-0005-0000-0000-000086520000}"/>
    <cellStyle name="20% - Accent5 3 4 4" xfId="21608" xr:uid="{00000000-0005-0000-0000-000087520000}"/>
    <cellStyle name="20% - Accent5 3 5" xfId="21609" xr:uid="{00000000-0005-0000-0000-000088520000}"/>
    <cellStyle name="20% - Accent5 3 5 2" xfId="21610" xr:uid="{00000000-0005-0000-0000-000089520000}"/>
    <cellStyle name="20% - Accent5 3 5 3" xfId="21611" xr:uid="{00000000-0005-0000-0000-00008A520000}"/>
    <cellStyle name="20% - Accent5 3 6" xfId="21612" xr:uid="{00000000-0005-0000-0000-00008B520000}"/>
    <cellStyle name="20% - Accent5 3 7" xfId="21613" xr:uid="{00000000-0005-0000-0000-00008C520000}"/>
    <cellStyle name="20% - Accent5 3_17,18,19 2013 CDM Savings to Sep 2013 accrual" xfId="21614" xr:uid="{00000000-0005-0000-0000-00008D520000}"/>
    <cellStyle name="20% - Accent5 30" xfId="21615" xr:uid="{00000000-0005-0000-0000-00008E520000}"/>
    <cellStyle name="20% - Accent5 30 2" xfId="21616" xr:uid="{00000000-0005-0000-0000-00008F520000}"/>
    <cellStyle name="20% - Accent5 30 2 2" xfId="21617" xr:uid="{00000000-0005-0000-0000-000090520000}"/>
    <cellStyle name="20% - Accent5 30 3" xfId="21618" xr:uid="{00000000-0005-0000-0000-000091520000}"/>
    <cellStyle name="20% - Accent5 30 3 2" xfId="21619" xr:uid="{00000000-0005-0000-0000-000092520000}"/>
    <cellStyle name="20% - Accent5 31" xfId="21620" xr:uid="{00000000-0005-0000-0000-000093520000}"/>
    <cellStyle name="20% - Accent5 31 2" xfId="21621" xr:uid="{00000000-0005-0000-0000-000094520000}"/>
    <cellStyle name="20% - Accent5 31 2 2" xfId="21622" xr:uid="{00000000-0005-0000-0000-000095520000}"/>
    <cellStyle name="20% - Accent5 31 3" xfId="21623" xr:uid="{00000000-0005-0000-0000-000096520000}"/>
    <cellStyle name="20% - Accent5 31 3 2" xfId="21624" xr:uid="{00000000-0005-0000-0000-000097520000}"/>
    <cellStyle name="20% - Accent5 32" xfId="21625" xr:uid="{00000000-0005-0000-0000-000098520000}"/>
    <cellStyle name="20% - Accent5 32 2" xfId="21626" xr:uid="{00000000-0005-0000-0000-000099520000}"/>
    <cellStyle name="20% - Accent5 32 2 2" xfId="21627" xr:uid="{00000000-0005-0000-0000-00009A520000}"/>
    <cellStyle name="20% - Accent5 32 3" xfId="21628" xr:uid="{00000000-0005-0000-0000-00009B520000}"/>
    <cellStyle name="20% - Accent5 32 3 2" xfId="21629" xr:uid="{00000000-0005-0000-0000-00009C520000}"/>
    <cellStyle name="20% - Accent5 33" xfId="21630" xr:uid="{00000000-0005-0000-0000-00009D520000}"/>
    <cellStyle name="20% - Accent5 33 2" xfId="21631" xr:uid="{00000000-0005-0000-0000-00009E520000}"/>
    <cellStyle name="20% - Accent5 33 2 2" xfId="21632" xr:uid="{00000000-0005-0000-0000-00009F520000}"/>
    <cellStyle name="20% - Accent5 33 3" xfId="21633" xr:uid="{00000000-0005-0000-0000-0000A0520000}"/>
    <cellStyle name="20% - Accent5 33 3 2" xfId="21634" xr:uid="{00000000-0005-0000-0000-0000A1520000}"/>
    <cellStyle name="20% - Accent5 34" xfId="21635" xr:uid="{00000000-0005-0000-0000-0000A2520000}"/>
    <cellStyle name="20% - Accent5 34 2" xfId="21636" xr:uid="{00000000-0005-0000-0000-0000A3520000}"/>
    <cellStyle name="20% - Accent5 34 2 2" xfId="21637" xr:uid="{00000000-0005-0000-0000-0000A4520000}"/>
    <cellStyle name="20% - Accent5 34 3" xfId="21638" xr:uid="{00000000-0005-0000-0000-0000A5520000}"/>
    <cellStyle name="20% - Accent5 34 3 2" xfId="21639" xr:uid="{00000000-0005-0000-0000-0000A6520000}"/>
    <cellStyle name="20% - Accent5 35" xfId="21640" xr:uid="{00000000-0005-0000-0000-0000A7520000}"/>
    <cellStyle name="20% - Accent5 35 2" xfId="21641" xr:uid="{00000000-0005-0000-0000-0000A8520000}"/>
    <cellStyle name="20% - Accent5 35 2 2" xfId="21642" xr:uid="{00000000-0005-0000-0000-0000A9520000}"/>
    <cellStyle name="20% - Accent5 35 3" xfId="21643" xr:uid="{00000000-0005-0000-0000-0000AA520000}"/>
    <cellStyle name="20% - Accent5 35 3 2" xfId="21644" xr:uid="{00000000-0005-0000-0000-0000AB520000}"/>
    <cellStyle name="20% - Accent5 36" xfId="21645" xr:uid="{00000000-0005-0000-0000-0000AC520000}"/>
    <cellStyle name="20% - Accent5 36 2" xfId="21646" xr:uid="{00000000-0005-0000-0000-0000AD520000}"/>
    <cellStyle name="20% - Accent5 36 2 2" xfId="21647" xr:uid="{00000000-0005-0000-0000-0000AE520000}"/>
    <cellStyle name="20% - Accent5 36 3" xfId="21648" xr:uid="{00000000-0005-0000-0000-0000AF520000}"/>
    <cellStyle name="20% - Accent5 36 3 2" xfId="21649" xr:uid="{00000000-0005-0000-0000-0000B0520000}"/>
    <cellStyle name="20% - Accent5 37" xfId="21650" xr:uid="{00000000-0005-0000-0000-0000B1520000}"/>
    <cellStyle name="20% - Accent5 37 2" xfId="21651" xr:uid="{00000000-0005-0000-0000-0000B2520000}"/>
    <cellStyle name="20% - Accent5 37 2 2" xfId="21652" xr:uid="{00000000-0005-0000-0000-0000B3520000}"/>
    <cellStyle name="20% - Accent5 37 3" xfId="21653" xr:uid="{00000000-0005-0000-0000-0000B4520000}"/>
    <cellStyle name="20% - Accent5 37 3 2" xfId="21654" xr:uid="{00000000-0005-0000-0000-0000B5520000}"/>
    <cellStyle name="20% - Accent5 38" xfId="21655" xr:uid="{00000000-0005-0000-0000-0000B6520000}"/>
    <cellStyle name="20% - Accent5 38 2" xfId="21656" xr:uid="{00000000-0005-0000-0000-0000B7520000}"/>
    <cellStyle name="20% - Accent5 38 2 2" xfId="21657" xr:uid="{00000000-0005-0000-0000-0000B8520000}"/>
    <cellStyle name="20% - Accent5 38 3" xfId="21658" xr:uid="{00000000-0005-0000-0000-0000B9520000}"/>
    <cellStyle name="20% - Accent5 38 3 2" xfId="21659" xr:uid="{00000000-0005-0000-0000-0000BA520000}"/>
    <cellStyle name="20% - Accent5 39" xfId="21660" xr:uid="{00000000-0005-0000-0000-0000BB520000}"/>
    <cellStyle name="20% - Accent5 39 2" xfId="21661" xr:uid="{00000000-0005-0000-0000-0000BC520000}"/>
    <cellStyle name="20% - Accent5 39 2 2" xfId="21662" xr:uid="{00000000-0005-0000-0000-0000BD520000}"/>
    <cellStyle name="20% - Accent5 39 3" xfId="21663" xr:uid="{00000000-0005-0000-0000-0000BE520000}"/>
    <cellStyle name="20% - Accent5 39 3 2" xfId="21664" xr:uid="{00000000-0005-0000-0000-0000BF520000}"/>
    <cellStyle name="20% - Accent5 4" xfId="487" xr:uid="{00000000-0005-0000-0000-0000C0520000}"/>
    <cellStyle name="20% - Accent5 4 2" xfId="21665" xr:uid="{00000000-0005-0000-0000-0000C1520000}"/>
    <cellStyle name="20% - Accent5 4 2 2" xfId="21666" xr:uid="{00000000-0005-0000-0000-0000C2520000}"/>
    <cellStyle name="20% - Accent5 4 2 2 2" xfId="21667" xr:uid="{00000000-0005-0000-0000-0000C3520000}"/>
    <cellStyle name="20% - Accent5 4 2 3" xfId="21668" xr:uid="{00000000-0005-0000-0000-0000C4520000}"/>
    <cellStyle name="20% - Accent5 4 2 3 2" xfId="21669" xr:uid="{00000000-0005-0000-0000-0000C5520000}"/>
    <cellStyle name="20% - Accent5 4 2 3 2 2" xfId="21670" xr:uid="{00000000-0005-0000-0000-0000C6520000}"/>
    <cellStyle name="20% - Accent5 4 2 3 2 3" xfId="21671" xr:uid="{00000000-0005-0000-0000-0000C7520000}"/>
    <cellStyle name="20% - Accent5 4 2 3 3" xfId="21672" xr:uid="{00000000-0005-0000-0000-0000C8520000}"/>
    <cellStyle name="20% - Accent5 4 2 3 4" xfId="21673" xr:uid="{00000000-0005-0000-0000-0000C9520000}"/>
    <cellStyle name="20% - Accent5 4 2 4" xfId="21674" xr:uid="{00000000-0005-0000-0000-0000CA520000}"/>
    <cellStyle name="20% - Accent5 4 2 4 2" xfId="21675" xr:uid="{00000000-0005-0000-0000-0000CB520000}"/>
    <cellStyle name="20% - Accent5 4 2 4 3" xfId="21676" xr:uid="{00000000-0005-0000-0000-0000CC520000}"/>
    <cellStyle name="20% - Accent5 4 2 5" xfId="21677" xr:uid="{00000000-0005-0000-0000-0000CD520000}"/>
    <cellStyle name="20% - Accent5 4 2 6" xfId="21678" xr:uid="{00000000-0005-0000-0000-0000CE520000}"/>
    <cellStyle name="20% - Accent5 4 3" xfId="21679" xr:uid="{00000000-0005-0000-0000-0000CF520000}"/>
    <cellStyle name="20% - Accent5 4 3 2" xfId="21680" xr:uid="{00000000-0005-0000-0000-0000D0520000}"/>
    <cellStyle name="20% - Accent5 4 3 2 2" xfId="21681" xr:uid="{00000000-0005-0000-0000-0000D1520000}"/>
    <cellStyle name="20% - Accent5 4 3 2 2 2" xfId="21682" xr:uid="{00000000-0005-0000-0000-0000D2520000}"/>
    <cellStyle name="20% - Accent5 4 3 2 3" xfId="21683" xr:uid="{00000000-0005-0000-0000-0000D3520000}"/>
    <cellStyle name="20% - Accent5 4 3 3" xfId="21684" xr:uid="{00000000-0005-0000-0000-0000D4520000}"/>
    <cellStyle name="20% - Accent5 4 3 3 2" xfId="21685" xr:uid="{00000000-0005-0000-0000-0000D5520000}"/>
    <cellStyle name="20% - Accent5 4 3 4" xfId="21686" xr:uid="{00000000-0005-0000-0000-0000D6520000}"/>
    <cellStyle name="20% - Accent5 4 3 5" xfId="21687" xr:uid="{00000000-0005-0000-0000-0000D7520000}"/>
    <cellStyle name="20% - Accent5 4 4" xfId="21688" xr:uid="{00000000-0005-0000-0000-0000D8520000}"/>
    <cellStyle name="20% - Accent5 4 4 2" xfId="21689" xr:uid="{00000000-0005-0000-0000-0000D9520000}"/>
    <cellStyle name="20% - Accent5 4 4 2 2" xfId="21690" xr:uid="{00000000-0005-0000-0000-0000DA520000}"/>
    <cellStyle name="20% - Accent5 4 4 2 3" xfId="21691" xr:uid="{00000000-0005-0000-0000-0000DB520000}"/>
    <cellStyle name="20% - Accent5 4 4 3" xfId="21692" xr:uid="{00000000-0005-0000-0000-0000DC520000}"/>
    <cellStyle name="20% - Accent5 4 4 4" xfId="21693" xr:uid="{00000000-0005-0000-0000-0000DD520000}"/>
    <cellStyle name="20% - Accent5 4 5" xfId="21694" xr:uid="{00000000-0005-0000-0000-0000DE520000}"/>
    <cellStyle name="20% - Accent5 4 5 2" xfId="21695" xr:uid="{00000000-0005-0000-0000-0000DF520000}"/>
    <cellStyle name="20% - Accent5 4 5 3" xfId="21696" xr:uid="{00000000-0005-0000-0000-0000E0520000}"/>
    <cellStyle name="20% - Accent5 4 6" xfId="21697" xr:uid="{00000000-0005-0000-0000-0000E1520000}"/>
    <cellStyle name="20% - Accent5 4 7" xfId="21698" xr:uid="{00000000-0005-0000-0000-0000E2520000}"/>
    <cellStyle name="20% - Accent5 40" xfId="21699" xr:uid="{00000000-0005-0000-0000-0000E3520000}"/>
    <cellStyle name="20% - Accent5 40 2" xfId="21700" xr:uid="{00000000-0005-0000-0000-0000E4520000}"/>
    <cellStyle name="20% - Accent5 40 2 2" xfId="21701" xr:uid="{00000000-0005-0000-0000-0000E5520000}"/>
    <cellStyle name="20% - Accent5 40 3" xfId="21702" xr:uid="{00000000-0005-0000-0000-0000E6520000}"/>
    <cellStyle name="20% - Accent5 40 3 2" xfId="21703" xr:uid="{00000000-0005-0000-0000-0000E7520000}"/>
    <cellStyle name="20% - Accent5 41" xfId="21704" xr:uid="{00000000-0005-0000-0000-0000E8520000}"/>
    <cellStyle name="20% - Accent5 41 2" xfId="21705" xr:uid="{00000000-0005-0000-0000-0000E9520000}"/>
    <cellStyle name="20% - Accent5 41 2 2" xfId="21706" xr:uid="{00000000-0005-0000-0000-0000EA520000}"/>
    <cellStyle name="20% - Accent5 41 3" xfId="21707" xr:uid="{00000000-0005-0000-0000-0000EB520000}"/>
    <cellStyle name="20% - Accent5 41 3 2" xfId="21708" xr:uid="{00000000-0005-0000-0000-0000EC520000}"/>
    <cellStyle name="20% - Accent5 42" xfId="21709" xr:uid="{00000000-0005-0000-0000-0000ED520000}"/>
    <cellStyle name="20% - Accent5 42 2" xfId="21710" xr:uid="{00000000-0005-0000-0000-0000EE520000}"/>
    <cellStyle name="20% - Accent5 42 2 2" xfId="21711" xr:uid="{00000000-0005-0000-0000-0000EF520000}"/>
    <cellStyle name="20% - Accent5 42 3" xfId="21712" xr:uid="{00000000-0005-0000-0000-0000F0520000}"/>
    <cellStyle name="20% - Accent5 42 3 2" xfId="21713" xr:uid="{00000000-0005-0000-0000-0000F1520000}"/>
    <cellStyle name="20% - Accent5 43" xfId="21714" xr:uid="{00000000-0005-0000-0000-0000F2520000}"/>
    <cellStyle name="20% - Accent5 43 2" xfId="21715" xr:uid="{00000000-0005-0000-0000-0000F3520000}"/>
    <cellStyle name="20% - Accent5 43 2 2" xfId="21716" xr:uid="{00000000-0005-0000-0000-0000F4520000}"/>
    <cellStyle name="20% - Accent5 43 3" xfId="21717" xr:uid="{00000000-0005-0000-0000-0000F5520000}"/>
    <cellStyle name="20% - Accent5 43 3 2" xfId="21718" xr:uid="{00000000-0005-0000-0000-0000F6520000}"/>
    <cellStyle name="20% - Accent5 44" xfId="21719" xr:uid="{00000000-0005-0000-0000-0000F7520000}"/>
    <cellStyle name="20% - Accent5 44 2" xfId="21720" xr:uid="{00000000-0005-0000-0000-0000F8520000}"/>
    <cellStyle name="20% - Accent5 44 2 2" xfId="21721" xr:uid="{00000000-0005-0000-0000-0000F9520000}"/>
    <cellStyle name="20% - Accent5 44 3" xfId="21722" xr:uid="{00000000-0005-0000-0000-0000FA520000}"/>
    <cellStyle name="20% - Accent5 44 3 2" xfId="21723" xr:uid="{00000000-0005-0000-0000-0000FB520000}"/>
    <cellStyle name="20% - Accent5 45" xfId="21724" xr:uid="{00000000-0005-0000-0000-0000FC520000}"/>
    <cellStyle name="20% - Accent5 45 2" xfId="21725" xr:uid="{00000000-0005-0000-0000-0000FD520000}"/>
    <cellStyle name="20% - Accent5 45 2 2" xfId="21726" xr:uid="{00000000-0005-0000-0000-0000FE520000}"/>
    <cellStyle name="20% - Accent5 45 3" xfId="21727" xr:uid="{00000000-0005-0000-0000-0000FF520000}"/>
    <cellStyle name="20% - Accent5 45 3 2" xfId="21728" xr:uid="{00000000-0005-0000-0000-000000530000}"/>
    <cellStyle name="20% - Accent5 46" xfId="21729" xr:uid="{00000000-0005-0000-0000-000001530000}"/>
    <cellStyle name="20% - Accent5 46 2" xfId="21730" xr:uid="{00000000-0005-0000-0000-000002530000}"/>
    <cellStyle name="20% - Accent5 46 2 2" xfId="21731" xr:uid="{00000000-0005-0000-0000-000003530000}"/>
    <cellStyle name="20% - Accent5 46 3" xfId="21732" xr:uid="{00000000-0005-0000-0000-000004530000}"/>
    <cellStyle name="20% - Accent5 46 3 2" xfId="21733" xr:uid="{00000000-0005-0000-0000-000005530000}"/>
    <cellStyle name="20% - Accent5 47" xfId="21734" xr:uid="{00000000-0005-0000-0000-000006530000}"/>
    <cellStyle name="20% - Accent5 47 2" xfId="21735" xr:uid="{00000000-0005-0000-0000-000007530000}"/>
    <cellStyle name="20% - Accent5 47 2 2" xfId="21736" xr:uid="{00000000-0005-0000-0000-000008530000}"/>
    <cellStyle name="20% - Accent5 47 3" xfId="21737" xr:uid="{00000000-0005-0000-0000-000009530000}"/>
    <cellStyle name="20% - Accent5 47 3 2" xfId="21738" xr:uid="{00000000-0005-0000-0000-00000A530000}"/>
    <cellStyle name="20% - Accent5 48" xfId="21739" xr:uid="{00000000-0005-0000-0000-00000B530000}"/>
    <cellStyle name="20% - Accent5 48 2" xfId="21740" xr:uid="{00000000-0005-0000-0000-00000C530000}"/>
    <cellStyle name="20% - Accent5 48 2 2" xfId="21741" xr:uid="{00000000-0005-0000-0000-00000D530000}"/>
    <cellStyle name="20% - Accent5 48 3" xfId="21742" xr:uid="{00000000-0005-0000-0000-00000E530000}"/>
    <cellStyle name="20% - Accent5 48 3 2" xfId="21743" xr:uid="{00000000-0005-0000-0000-00000F530000}"/>
    <cellStyle name="20% - Accent5 49" xfId="21744" xr:uid="{00000000-0005-0000-0000-000010530000}"/>
    <cellStyle name="20% - Accent5 49 2" xfId="21745" xr:uid="{00000000-0005-0000-0000-000011530000}"/>
    <cellStyle name="20% - Accent5 49 2 2" xfId="21746" xr:uid="{00000000-0005-0000-0000-000012530000}"/>
    <cellStyle name="20% - Accent5 49 3" xfId="21747" xr:uid="{00000000-0005-0000-0000-000013530000}"/>
    <cellStyle name="20% - Accent5 49 3 2" xfId="21748" xr:uid="{00000000-0005-0000-0000-000014530000}"/>
    <cellStyle name="20% - Accent5 5" xfId="21749" xr:uid="{00000000-0005-0000-0000-000015530000}"/>
    <cellStyle name="20% - Accent5 5 2" xfId="21750" xr:uid="{00000000-0005-0000-0000-000016530000}"/>
    <cellStyle name="20% - Accent5 5 2 2" xfId="21751" xr:uid="{00000000-0005-0000-0000-000017530000}"/>
    <cellStyle name="20% - Accent5 5 2 2 2" xfId="21752" xr:uid="{00000000-0005-0000-0000-000018530000}"/>
    <cellStyle name="20% - Accent5 5 2 3" xfId="21753" xr:uid="{00000000-0005-0000-0000-000019530000}"/>
    <cellStyle name="20% - Accent5 5 2 3 2" xfId="21754" xr:uid="{00000000-0005-0000-0000-00001A530000}"/>
    <cellStyle name="20% - Accent5 5 2 3 2 2" xfId="21755" xr:uid="{00000000-0005-0000-0000-00001B530000}"/>
    <cellStyle name="20% - Accent5 5 2 3 2 3" xfId="21756" xr:uid="{00000000-0005-0000-0000-00001C530000}"/>
    <cellStyle name="20% - Accent5 5 2 3 3" xfId="21757" xr:uid="{00000000-0005-0000-0000-00001D530000}"/>
    <cellStyle name="20% - Accent5 5 2 3 4" xfId="21758" xr:uid="{00000000-0005-0000-0000-00001E530000}"/>
    <cellStyle name="20% - Accent5 5 2 4" xfId="21759" xr:uid="{00000000-0005-0000-0000-00001F530000}"/>
    <cellStyle name="20% - Accent5 5 2 4 2" xfId="21760" xr:uid="{00000000-0005-0000-0000-000020530000}"/>
    <cellStyle name="20% - Accent5 5 2 4 3" xfId="21761" xr:uid="{00000000-0005-0000-0000-000021530000}"/>
    <cellStyle name="20% - Accent5 5 2 5" xfId="21762" xr:uid="{00000000-0005-0000-0000-000022530000}"/>
    <cellStyle name="20% - Accent5 5 2 6" xfId="21763" xr:uid="{00000000-0005-0000-0000-000023530000}"/>
    <cellStyle name="20% - Accent5 5 3" xfId="21764" xr:uid="{00000000-0005-0000-0000-000024530000}"/>
    <cellStyle name="20% - Accent5 5 3 2" xfId="21765" xr:uid="{00000000-0005-0000-0000-000025530000}"/>
    <cellStyle name="20% - Accent5 5 4" xfId="21766" xr:uid="{00000000-0005-0000-0000-000026530000}"/>
    <cellStyle name="20% - Accent5 5 4 2" xfId="21767" xr:uid="{00000000-0005-0000-0000-000027530000}"/>
    <cellStyle name="20% - Accent5 5 4 2 2" xfId="21768" xr:uid="{00000000-0005-0000-0000-000028530000}"/>
    <cellStyle name="20% - Accent5 5 4 2 3" xfId="21769" xr:uid="{00000000-0005-0000-0000-000029530000}"/>
    <cellStyle name="20% - Accent5 5 4 3" xfId="21770" xr:uid="{00000000-0005-0000-0000-00002A530000}"/>
    <cellStyle name="20% - Accent5 5 4 4" xfId="21771" xr:uid="{00000000-0005-0000-0000-00002B530000}"/>
    <cellStyle name="20% - Accent5 5 5" xfId="21772" xr:uid="{00000000-0005-0000-0000-00002C530000}"/>
    <cellStyle name="20% - Accent5 5 5 2" xfId="21773" xr:uid="{00000000-0005-0000-0000-00002D530000}"/>
    <cellStyle name="20% - Accent5 5 5 3" xfId="21774" xr:uid="{00000000-0005-0000-0000-00002E530000}"/>
    <cellStyle name="20% - Accent5 5 6" xfId="21775" xr:uid="{00000000-0005-0000-0000-00002F530000}"/>
    <cellStyle name="20% - Accent5 5 7" xfId="21776" xr:uid="{00000000-0005-0000-0000-000030530000}"/>
    <cellStyle name="20% - Accent5 50" xfId="21777" xr:uid="{00000000-0005-0000-0000-000031530000}"/>
    <cellStyle name="20% - Accent5 50 2" xfId="21778" xr:uid="{00000000-0005-0000-0000-000032530000}"/>
    <cellStyle name="20% - Accent5 50 2 2" xfId="21779" xr:uid="{00000000-0005-0000-0000-000033530000}"/>
    <cellStyle name="20% - Accent5 50 3" xfId="21780" xr:uid="{00000000-0005-0000-0000-000034530000}"/>
    <cellStyle name="20% - Accent5 50 3 2" xfId="21781" xr:uid="{00000000-0005-0000-0000-000035530000}"/>
    <cellStyle name="20% - Accent5 51" xfId="21782" xr:uid="{00000000-0005-0000-0000-000036530000}"/>
    <cellStyle name="20% - Accent5 51 2" xfId="21783" xr:uid="{00000000-0005-0000-0000-000037530000}"/>
    <cellStyle name="20% - Accent5 51 2 2" xfId="21784" xr:uid="{00000000-0005-0000-0000-000038530000}"/>
    <cellStyle name="20% - Accent5 51 3" xfId="21785" xr:uid="{00000000-0005-0000-0000-000039530000}"/>
    <cellStyle name="20% - Accent5 51 3 2" xfId="21786" xr:uid="{00000000-0005-0000-0000-00003A530000}"/>
    <cellStyle name="20% - Accent5 52" xfId="21787" xr:uid="{00000000-0005-0000-0000-00003B530000}"/>
    <cellStyle name="20% - Accent5 52 2" xfId="21788" xr:uid="{00000000-0005-0000-0000-00003C530000}"/>
    <cellStyle name="20% - Accent5 52 2 2" xfId="21789" xr:uid="{00000000-0005-0000-0000-00003D530000}"/>
    <cellStyle name="20% - Accent5 52 3" xfId="21790" xr:uid="{00000000-0005-0000-0000-00003E530000}"/>
    <cellStyle name="20% - Accent5 52 3 2" xfId="21791" xr:uid="{00000000-0005-0000-0000-00003F530000}"/>
    <cellStyle name="20% - Accent5 53" xfId="21792" xr:uid="{00000000-0005-0000-0000-000040530000}"/>
    <cellStyle name="20% - Accent5 53 2" xfId="21793" xr:uid="{00000000-0005-0000-0000-000041530000}"/>
    <cellStyle name="20% - Accent5 53 2 2" xfId="21794" xr:uid="{00000000-0005-0000-0000-000042530000}"/>
    <cellStyle name="20% - Accent5 53 3" xfId="21795" xr:uid="{00000000-0005-0000-0000-000043530000}"/>
    <cellStyle name="20% - Accent5 53 3 2" xfId="21796" xr:uid="{00000000-0005-0000-0000-000044530000}"/>
    <cellStyle name="20% - Accent5 54" xfId="21797" xr:uid="{00000000-0005-0000-0000-000045530000}"/>
    <cellStyle name="20% - Accent5 54 2" xfId="21798" xr:uid="{00000000-0005-0000-0000-000046530000}"/>
    <cellStyle name="20% - Accent5 54 2 2" xfId="21799" xr:uid="{00000000-0005-0000-0000-000047530000}"/>
    <cellStyle name="20% - Accent5 54 3" xfId="21800" xr:uid="{00000000-0005-0000-0000-000048530000}"/>
    <cellStyle name="20% - Accent5 54 3 2" xfId="21801" xr:uid="{00000000-0005-0000-0000-000049530000}"/>
    <cellStyle name="20% - Accent5 55" xfId="21802" xr:uid="{00000000-0005-0000-0000-00004A530000}"/>
    <cellStyle name="20% - Accent5 55 2" xfId="21803" xr:uid="{00000000-0005-0000-0000-00004B530000}"/>
    <cellStyle name="20% - Accent5 55 2 2" xfId="21804" xr:uid="{00000000-0005-0000-0000-00004C530000}"/>
    <cellStyle name="20% - Accent5 55 3" xfId="21805" xr:uid="{00000000-0005-0000-0000-00004D530000}"/>
    <cellStyle name="20% - Accent5 55 3 2" xfId="21806" xr:uid="{00000000-0005-0000-0000-00004E530000}"/>
    <cellStyle name="20% - Accent5 56" xfId="21807" xr:uid="{00000000-0005-0000-0000-00004F530000}"/>
    <cellStyle name="20% - Accent5 56 2" xfId="21808" xr:uid="{00000000-0005-0000-0000-000050530000}"/>
    <cellStyle name="20% - Accent5 56 2 2" xfId="21809" xr:uid="{00000000-0005-0000-0000-000051530000}"/>
    <cellStyle name="20% - Accent5 56 3" xfId="21810" xr:uid="{00000000-0005-0000-0000-000052530000}"/>
    <cellStyle name="20% - Accent5 56 3 2" xfId="21811" xr:uid="{00000000-0005-0000-0000-000053530000}"/>
    <cellStyle name="20% - Accent5 57" xfId="21812" xr:uid="{00000000-0005-0000-0000-000054530000}"/>
    <cellStyle name="20% - Accent5 57 2" xfId="21813" xr:uid="{00000000-0005-0000-0000-000055530000}"/>
    <cellStyle name="20% - Accent5 57 2 2" xfId="21814" xr:uid="{00000000-0005-0000-0000-000056530000}"/>
    <cellStyle name="20% - Accent5 57 3" xfId="21815" xr:uid="{00000000-0005-0000-0000-000057530000}"/>
    <cellStyle name="20% - Accent5 57 3 2" xfId="21816" xr:uid="{00000000-0005-0000-0000-000058530000}"/>
    <cellStyle name="20% - Accent5 57 4" xfId="21817" xr:uid="{00000000-0005-0000-0000-000059530000}"/>
    <cellStyle name="20% - Accent5 57 4 2" xfId="21818" xr:uid="{00000000-0005-0000-0000-00005A530000}"/>
    <cellStyle name="20% - Accent5 57 4 2 2" xfId="21819" xr:uid="{00000000-0005-0000-0000-00005B530000}"/>
    <cellStyle name="20% - Accent5 57 4 2 3" xfId="21820" xr:uid="{00000000-0005-0000-0000-00005C530000}"/>
    <cellStyle name="20% - Accent5 57 4 3" xfId="21821" xr:uid="{00000000-0005-0000-0000-00005D530000}"/>
    <cellStyle name="20% - Accent5 57 4 4" xfId="21822" xr:uid="{00000000-0005-0000-0000-00005E530000}"/>
    <cellStyle name="20% - Accent5 57 5" xfId="21823" xr:uid="{00000000-0005-0000-0000-00005F530000}"/>
    <cellStyle name="20% - Accent5 57 5 2" xfId="21824" xr:uid="{00000000-0005-0000-0000-000060530000}"/>
    <cellStyle name="20% - Accent5 57 5 3" xfId="21825" xr:uid="{00000000-0005-0000-0000-000061530000}"/>
    <cellStyle name="20% - Accent5 57 6" xfId="21826" xr:uid="{00000000-0005-0000-0000-000062530000}"/>
    <cellStyle name="20% - Accent5 57 7" xfId="21827" xr:uid="{00000000-0005-0000-0000-000063530000}"/>
    <cellStyle name="20% - Accent5 58" xfId="21828" xr:uid="{00000000-0005-0000-0000-000064530000}"/>
    <cellStyle name="20% - Accent5 58 2" xfId="21829" xr:uid="{00000000-0005-0000-0000-000065530000}"/>
    <cellStyle name="20% - Accent5 58 2 2" xfId="21830" xr:uid="{00000000-0005-0000-0000-000066530000}"/>
    <cellStyle name="20% - Accent5 58 3" xfId="21831" xr:uid="{00000000-0005-0000-0000-000067530000}"/>
    <cellStyle name="20% - Accent5 59" xfId="21832" xr:uid="{00000000-0005-0000-0000-000068530000}"/>
    <cellStyle name="20% - Accent5 59 2" xfId="21833" xr:uid="{00000000-0005-0000-0000-000069530000}"/>
    <cellStyle name="20% - Accent5 59 2 2" xfId="21834" xr:uid="{00000000-0005-0000-0000-00006A530000}"/>
    <cellStyle name="20% - Accent5 59 3" xfId="21835" xr:uid="{00000000-0005-0000-0000-00006B530000}"/>
    <cellStyle name="20% - Accent5 6" xfId="21836" xr:uid="{00000000-0005-0000-0000-00006C530000}"/>
    <cellStyle name="20% - Accent5 6 2" xfId="21837" xr:uid="{00000000-0005-0000-0000-00006D530000}"/>
    <cellStyle name="20% - Accent5 6 2 2" xfId="21838" xr:uid="{00000000-0005-0000-0000-00006E530000}"/>
    <cellStyle name="20% - Accent5 6 3" xfId="21839" xr:uid="{00000000-0005-0000-0000-00006F530000}"/>
    <cellStyle name="20% - Accent5 6 3 2" xfId="21840" xr:uid="{00000000-0005-0000-0000-000070530000}"/>
    <cellStyle name="20% - Accent5 60" xfId="21841" xr:uid="{00000000-0005-0000-0000-000071530000}"/>
    <cellStyle name="20% - Accent5 60 2" xfId="21842" xr:uid="{00000000-0005-0000-0000-000072530000}"/>
    <cellStyle name="20% - Accent5 60 2 2" xfId="21843" xr:uid="{00000000-0005-0000-0000-000073530000}"/>
    <cellStyle name="20% - Accent5 60 3" xfId="21844" xr:uid="{00000000-0005-0000-0000-000074530000}"/>
    <cellStyle name="20% - Accent5 61" xfId="21845" xr:uid="{00000000-0005-0000-0000-000075530000}"/>
    <cellStyle name="20% - Accent5 61 2" xfId="21846" xr:uid="{00000000-0005-0000-0000-000076530000}"/>
    <cellStyle name="20% - Accent5 61 2 2" xfId="21847" xr:uid="{00000000-0005-0000-0000-000077530000}"/>
    <cellStyle name="20% - Accent5 61 3" xfId="21848" xr:uid="{00000000-0005-0000-0000-000078530000}"/>
    <cellStyle name="20% - Accent5 61 3 2" xfId="21849" xr:uid="{00000000-0005-0000-0000-000079530000}"/>
    <cellStyle name="20% - Accent5 61 3 2 2" xfId="21850" xr:uid="{00000000-0005-0000-0000-00007A530000}"/>
    <cellStyle name="20% - Accent5 61 3 2 2 2" xfId="21851" xr:uid="{00000000-0005-0000-0000-00007B530000}"/>
    <cellStyle name="20% - Accent5 61 3 2 3" xfId="21852" xr:uid="{00000000-0005-0000-0000-00007C530000}"/>
    <cellStyle name="20% - Accent5 61 3 3" xfId="21853" xr:uid="{00000000-0005-0000-0000-00007D530000}"/>
    <cellStyle name="20% - Accent5 61 3 3 2" xfId="21854" xr:uid="{00000000-0005-0000-0000-00007E530000}"/>
    <cellStyle name="20% - Accent5 61 3 4" xfId="21855" xr:uid="{00000000-0005-0000-0000-00007F530000}"/>
    <cellStyle name="20% - Accent5 61 3 5" xfId="21856" xr:uid="{00000000-0005-0000-0000-000080530000}"/>
    <cellStyle name="20% - Accent5 61 4" xfId="21857" xr:uid="{00000000-0005-0000-0000-000081530000}"/>
    <cellStyle name="20% - Accent5 61 4 2" xfId="21858" xr:uid="{00000000-0005-0000-0000-000082530000}"/>
    <cellStyle name="20% - Accent5 61 4 2 2" xfId="21859" xr:uid="{00000000-0005-0000-0000-000083530000}"/>
    <cellStyle name="20% - Accent5 61 4 3" xfId="21860" xr:uid="{00000000-0005-0000-0000-000084530000}"/>
    <cellStyle name="20% - Accent5 61 5" xfId="21861" xr:uid="{00000000-0005-0000-0000-000085530000}"/>
    <cellStyle name="20% - Accent5 61 5 2" xfId="21862" xr:uid="{00000000-0005-0000-0000-000086530000}"/>
    <cellStyle name="20% - Accent5 61 6" xfId="21863" xr:uid="{00000000-0005-0000-0000-000087530000}"/>
    <cellStyle name="20% - Accent5 62" xfId="21864" xr:uid="{00000000-0005-0000-0000-000088530000}"/>
    <cellStyle name="20% - Accent5 62 2" xfId="21865" xr:uid="{00000000-0005-0000-0000-000089530000}"/>
    <cellStyle name="20% - Accent5 62 2 2" xfId="21866" xr:uid="{00000000-0005-0000-0000-00008A530000}"/>
    <cellStyle name="20% - Accent5 62 3" xfId="21867" xr:uid="{00000000-0005-0000-0000-00008B530000}"/>
    <cellStyle name="20% - Accent5 62 3 2" xfId="21868" xr:uid="{00000000-0005-0000-0000-00008C530000}"/>
    <cellStyle name="20% - Accent5 62 3 2 2" xfId="21869" xr:uid="{00000000-0005-0000-0000-00008D530000}"/>
    <cellStyle name="20% - Accent5 62 3 2 2 2" xfId="21870" xr:uid="{00000000-0005-0000-0000-00008E530000}"/>
    <cellStyle name="20% - Accent5 62 3 2 3" xfId="21871" xr:uid="{00000000-0005-0000-0000-00008F530000}"/>
    <cellStyle name="20% - Accent5 62 3 3" xfId="21872" xr:uid="{00000000-0005-0000-0000-000090530000}"/>
    <cellStyle name="20% - Accent5 62 3 3 2" xfId="21873" xr:uid="{00000000-0005-0000-0000-000091530000}"/>
    <cellStyle name="20% - Accent5 62 3 4" xfId="21874" xr:uid="{00000000-0005-0000-0000-000092530000}"/>
    <cellStyle name="20% - Accent5 62 3 5" xfId="21875" xr:uid="{00000000-0005-0000-0000-000093530000}"/>
    <cellStyle name="20% - Accent5 62 4" xfId="21876" xr:uid="{00000000-0005-0000-0000-000094530000}"/>
    <cellStyle name="20% - Accent5 62 4 2" xfId="21877" xr:uid="{00000000-0005-0000-0000-000095530000}"/>
    <cellStyle name="20% - Accent5 62 4 2 2" xfId="21878" xr:uid="{00000000-0005-0000-0000-000096530000}"/>
    <cellStyle name="20% - Accent5 62 4 3" xfId="21879" xr:uid="{00000000-0005-0000-0000-000097530000}"/>
    <cellStyle name="20% - Accent5 62 5" xfId="21880" xr:uid="{00000000-0005-0000-0000-000098530000}"/>
    <cellStyle name="20% - Accent5 62 5 2" xfId="21881" xr:uid="{00000000-0005-0000-0000-000099530000}"/>
    <cellStyle name="20% - Accent5 62 6" xfId="21882" xr:uid="{00000000-0005-0000-0000-00009A530000}"/>
    <cellStyle name="20% - Accent5 63" xfId="21883" xr:uid="{00000000-0005-0000-0000-00009B530000}"/>
    <cellStyle name="20% - Accent5 63 2" xfId="21884" xr:uid="{00000000-0005-0000-0000-00009C530000}"/>
    <cellStyle name="20% - Accent5 63 2 2" xfId="21885" xr:uid="{00000000-0005-0000-0000-00009D530000}"/>
    <cellStyle name="20% - Accent5 63 3" xfId="21886" xr:uid="{00000000-0005-0000-0000-00009E530000}"/>
    <cellStyle name="20% - Accent5 64" xfId="21887" xr:uid="{00000000-0005-0000-0000-00009F530000}"/>
    <cellStyle name="20% - Accent5 64 2" xfId="21888" xr:uid="{00000000-0005-0000-0000-0000A0530000}"/>
    <cellStyle name="20% - Accent5 64 2 2" xfId="21889" xr:uid="{00000000-0005-0000-0000-0000A1530000}"/>
    <cellStyle name="20% - Accent5 64 3" xfId="21890" xr:uid="{00000000-0005-0000-0000-0000A2530000}"/>
    <cellStyle name="20% - Accent5 65" xfId="21891" xr:uid="{00000000-0005-0000-0000-0000A3530000}"/>
    <cellStyle name="20% - Accent5 65 2" xfId="21892" xr:uid="{00000000-0005-0000-0000-0000A4530000}"/>
    <cellStyle name="20% - Accent5 65 2 2" xfId="21893" xr:uid="{00000000-0005-0000-0000-0000A5530000}"/>
    <cellStyle name="20% - Accent5 65 3" xfId="21894" xr:uid="{00000000-0005-0000-0000-0000A6530000}"/>
    <cellStyle name="20% - Accent5 66" xfId="21895" xr:uid="{00000000-0005-0000-0000-0000A7530000}"/>
    <cellStyle name="20% - Accent5 66 2" xfId="21896" xr:uid="{00000000-0005-0000-0000-0000A8530000}"/>
    <cellStyle name="20% - Accent5 66 2 2" xfId="21897" xr:uid="{00000000-0005-0000-0000-0000A9530000}"/>
    <cellStyle name="20% - Accent5 66 3" xfId="21898" xr:uid="{00000000-0005-0000-0000-0000AA530000}"/>
    <cellStyle name="20% - Accent5 67" xfId="21899" xr:uid="{00000000-0005-0000-0000-0000AB530000}"/>
    <cellStyle name="20% - Accent5 67 2" xfId="21900" xr:uid="{00000000-0005-0000-0000-0000AC530000}"/>
    <cellStyle name="20% - Accent5 67 2 2" xfId="21901" xr:uid="{00000000-0005-0000-0000-0000AD530000}"/>
    <cellStyle name="20% - Accent5 67 3" xfId="21902" xr:uid="{00000000-0005-0000-0000-0000AE530000}"/>
    <cellStyle name="20% - Accent5 68" xfId="21903" xr:uid="{00000000-0005-0000-0000-0000AF530000}"/>
    <cellStyle name="20% - Accent5 68 2" xfId="21904" xr:uid="{00000000-0005-0000-0000-0000B0530000}"/>
    <cellStyle name="20% - Accent5 68 2 2" xfId="21905" xr:uid="{00000000-0005-0000-0000-0000B1530000}"/>
    <cellStyle name="20% - Accent5 68 3" xfId="21906" xr:uid="{00000000-0005-0000-0000-0000B2530000}"/>
    <cellStyle name="20% - Accent5 69" xfId="21907" xr:uid="{00000000-0005-0000-0000-0000B3530000}"/>
    <cellStyle name="20% - Accent5 69 2" xfId="21908" xr:uid="{00000000-0005-0000-0000-0000B4530000}"/>
    <cellStyle name="20% - Accent5 69 2 2" xfId="21909" xr:uid="{00000000-0005-0000-0000-0000B5530000}"/>
    <cellStyle name="20% - Accent5 69 3" xfId="21910" xr:uid="{00000000-0005-0000-0000-0000B6530000}"/>
    <cellStyle name="20% - Accent5 7" xfId="21911" xr:uid="{00000000-0005-0000-0000-0000B7530000}"/>
    <cellStyle name="20% - Accent5 7 2" xfId="21912" xr:uid="{00000000-0005-0000-0000-0000B8530000}"/>
    <cellStyle name="20% - Accent5 7 2 2" xfId="21913" xr:uid="{00000000-0005-0000-0000-0000B9530000}"/>
    <cellStyle name="20% - Accent5 7 3" xfId="21914" xr:uid="{00000000-0005-0000-0000-0000BA530000}"/>
    <cellStyle name="20% - Accent5 7 3 2" xfId="21915" xr:uid="{00000000-0005-0000-0000-0000BB530000}"/>
    <cellStyle name="20% - Accent5 70" xfId="21916" xr:uid="{00000000-0005-0000-0000-0000BC530000}"/>
    <cellStyle name="20% - Accent5 70 2" xfId="21917" xr:uid="{00000000-0005-0000-0000-0000BD530000}"/>
    <cellStyle name="20% - Accent5 70 2 2" xfId="21918" xr:uid="{00000000-0005-0000-0000-0000BE530000}"/>
    <cellStyle name="20% - Accent5 70 3" xfId="21919" xr:uid="{00000000-0005-0000-0000-0000BF530000}"/>
    <cellStyle name="20% - Accent5 71" xfId="21920" xr:uid="{00000000-0005-0000-0000-0000C0530000}"/>
    <cellStyle name="20% - Accent5 71 2" xfId="21921" xr:uid="{00000000-0005-0000-0000-0000C1530000}"/>
    <cellStyle name="20% - Accent5 71 2 2" xfId="21922" xr:uid="{00000000-0005-0000-0000-0000C2530000}"/>
    <cellStyle name="20% - Accent5 71 3" xfId="21923" xr:uid="{00000000-0005-0000-0000-0000C3530000}"/>
    <cellStyle name="20% - Accent5 72" xfId="21924" xr:uid="{00000000-0005-0000-0000-0000C4530000}"/>
    <cellStyle name="20% - Accent5 72 2" xfId="21925" xr:uid="{00000000-0005-0000-0000-0000C5530000}"/>
    <cellStyle name="20% - Accent5 72 2 2" xfId="21926" xr:uid="{00000000-0005-0000-0000-0000C6530000}"/>
    <cellStyle name="20% - Accent5 72 3" xfId="21927" xr:uid="{00000000-0005-0000-0000-0000C7530000}"/>
    <cellStyle name="20% - Accent5 73" xfId="21928" xr:uid="{00000000-0005-0000-0000-0000C8530000}"/>
    <cellStyle name="20% - Accent5 73 2" xfId="21929" xr:uid="{00000000-0005-0000-0000-0000C9530000}"/>
    <cellStyle name="20% - Accent5 73 2 2" xfId="21930" xr:uid="{00000000-0005-0000-0000-0000CA530000}"/>
    <cellStyle name="20% - Accent5 73 3" xfId="21931" xr:uid="{00000000-0005-0000-0000-0000CB530000}"/>
    <cellStyle name="20% - Accent5 74" xfId="21932" xr:uid="{00000000-0005-0000-0000-0000CC530000}"/>
    <cellStyle name="20% - Accent5 74 2" xfId="21933" xr:uid="{00000000-0005-0000-0000-0000CD530000}"/>
    <cellStyle name="20% - Accent5 74 2 2" xfId="21934" xr:uid="{00000000-0005-0000-0000-0000CE530000}"/>
    <cellStyle name="20% - Accent5 74 3" xfId="21935" xr:uid="{00000000-0005-0000-0000-0000CF530000}"/>
    <cellStyle name="20% - Accent5 75" xfId="21936" xr:uid="{00000000-0005-0000-0000-0000D0530000}"/>
    <cellStyle name="20% - Accent5 75 2" xfId="21937" xr:uid="{00000000-0005-0000-0000-0000D1530000}"/>
    <cellStyle name="20% - Accent5 75 2 2" xfId="21938" xr:uid="{00000000-0005-0000-0000-0000D2530000}"/>
    <cellStyle name="20% - Accent5 75 3" xfId="21939" xr:uid="{00000000-0005-0000-0000-0000D3530000}"/>
    <cellStyle name="20% - Accent5 76" xfId="21940" xr:uid="{00000000-0005-0000-0000-0000D4530000}"/>
    <cellStyle name="20% - Accent5 76 2" xfId="21941" xr:uid="{00000000-0005-0000-0000-0000D5530000}"/>
    <cellStyle name="20% - Accent5 76 2 2" xfId="21942" xr:uid="{00000000-0005-0000-0000-0000D6530000}"/>
    <cellStyle name="20% - Accent5 76 3" xfId="21943" xr:uid="{00000000-0005-0000-0000-0000D7530000}"/>
    <cellStyle name="20% - Accent5 77" xfId="21944" xr:uid="{00000000-0005-0000-0000-0000D8530000}"/>
    <cellStyle name="20% - Accent5 77 2" xfId="21945" xr:uid="{00000000-0005-0000-0000-0000D9530000}"/>
    <cellStyle name="20% - Accent5 77 2 2" xfId="21946" xr:uid="{00000000-0005-0000-0000-0000DA530000}"/>
    <cellStyle name="20% - Accent5 77 3" xfId="21947" xr:uid="{00000000-0005-0000-0000-0000DB530000}"/>
    <cellStyle name="20% - Accent5 78" xfId="21948" xr:uid="{00000000-0005-0000-0000-0000DC530000}"/>
    <cellStyle name="20% - Accent5 78 2" xfId="21949" xr:uid="{00000000-0005-0000-0000-0000DD530000}"/>
    <cellStyle name="20% - Accent5 78 2 2" xfId="21950" xr:uid="{00000000-0005-0000-0000-0000DE530000}"/>
    <cellStyle name="20% - Accent5 78 3" xfId="21951" xr:uid="{00000000-0005-0000-0000-0000DF530000}"/>
    <cellStyle name="20% - Accent5 79" xfId="21952" xr:uid="{00000000-0005-0000-0000-0000E0530000}"/>
    <cellStyle name="20% - Accent5 79 2" xfId="21953" xr:uid="{00000000-0005-0000-0000-0000E1530000}"/>
    <cellStyle name="20% - Accent5 8" xfId="21954" xr:uid="{00000000-0005-0000-0000-0000E2530000}"/>
    <cellStyle name="20% - Accent5 8 2" xfId="21955" xr:uid="{00000000-0005-0000-0000-0000E3530000}"/>
    <cellStyle name="20% - Accent5 8 2 2" xfId="21956" xr:uid="{00000000-0005-0000-0000-0000E4530000}"/>
    <cellStyle name="20% - Accent5 8 3" xfId="21957" xr:uid="{00000000-0005-0000-0000-0000E5530000}"/>
    <cellStyle name="20% - Accent5 8 3 2" xfId="21958" xr:uid="{00000000-0005-0000-0000-0000E6530000}"/>
    <cellStyle name="20% - Accent5 80" xfId="21959" xr:uid="{00000000-0005-0000-0000-0000E7530000}"/>
    <cellStyle name="20% - Accent5 80 2" xfId="21960" xr:uid="{00000000-0005-0000-0000-0000E8530000}"/>
    <cellStyle name="20% - Accent5 81" xfId="21961" xr:uid="{00000000-0005-0000-0000-0000E9530000}"/>
    <cellStyle name="20% - Accent5 81 2" xfId="21962" xr:uid="{00000000-0005-0000-0000-0000EA530000}"/>
    <cellStyle name="20% - Accent5 82" xfId="21963" xr:uid="{00000000-0005-0000-0000-0000EB530000}"/>
    <cellStyle name="20% - Accent5 82 2" xfId="21964" xr:uid="{00000000-0005-0000-0000-0000EC530000}"/>
    <cellStyle name="20% - Accent5 83" xfId="21965" xr:uid="{00000000-0005-0000-0000-0000ED530000}"/>
    <cellStyle name="20% - Accent5 83 2" xfId="21966" xr:uid="{00000000-0005-0000-0000-0000EE530000}"/>
    <cellStyle name="20% - Accent5 84" xfId="21967" xr:uid="{00000000-0005-0000-0000-0000EF530000}"/>
    <cellStyle name="20% - Accent5 84 2" xfId="21968" xr:uid="{00000000-0005-0000-0000-0000F0530000}"/>
    <cellStyle name="20% - Accent5 85" xfId="21969" xr:uid="{00000000-0005-0000-0000-0000F1530000}"/>
    <cellStyle name="20% - Accent5 85 2" xfId="21970" xr:uid="{00000000-0005-0000-0000-0000F2530000}"/>
    <cellStyle name="20% - Accent5 86" xfId="21971" xr:uid="{00000000-0005-0000-0000-0000F3530000}"/>
    <cellStyle name="20% - Accent5 86 10" xfId="21972" xr:uid="{00000000-0005-0000-0000-0000F4530000}"/>
    <cellStyle name="20% - Accent5 86 2" xfId="21973" xr:uid="{00000000-0005-0000-0000-0000F5530000}"/>
    <cellStyle name="20% - Accent5 86 2 2" xfId="21974" xr:uid="{00000000-0005-0000-0000-0000F6530000}"/>
    <cellStyle name="20% - Accent5 86 2 2 2" xfId="21975" xr:uid="{00000000-0005-0000-0000-0000F7530000}"/>
    <cellStyle name="20% - Accent5 86 2 2 2 2" xfId="21976" xr:uid="{00000000-0005-0000-0000-0000F8530000}"/>
    <cellStyle name="20% - Accent5 86 2 2 2 2 2" xfId="21977" xr:uid="{00000000-0005-0000-0000-0000F9530000}"/>
    <cellStyle name="20% - Accent5 86 2 2 2 2 2 2" xfId="21978" xr:uid="{00000000-0005-0000-0000-0000FA530000}"/>
    <cellStyle name="20% - Accent5 86 2 2 2 2 3" xfId="21979" xr:uid="{00000000-0005-0000-0000-0000FB530000}"/>
    <cellStyle name="20% - Accent5 86 2 2 2 3" xfId="21980" xr:uid="{00000000-0005-0000-0000-0000FC530000}"/>
    <cellStyle name="20% - Accent5 86 2 2 2 3 2" xfId="21981" xr:uid="{00000000-0005-0000-0000-0000FD530000}"/>
    <cellStyle name="20% - Accent5 86 2 2 2 4" xfId="21982" xr:uid="{00000000-0005-0000-0000-0000FE530000}"/>
    <cellStyle name="20% - Accent5 86 2 2 2 5" xfId="21983" xr:uid="{00000000-0005-0000-0000-0000FF530000}"/>
    <cellStyle name="20% - Accent5 86 2 2 3" xfId="21984" xr:uid="{00000000-0005-0000-0000-000000540000}"/>
    <cellStyle name="20% - Accent5 86 2 2 3 2" xfId="21985" xr:uid="{00000000-0005-0000-0000-000001540000}"/>
    <cellStyle name="20% - Accent5 86 2 2 3 2 2" xfId="21986" xr:uid="{00000000-0005-0000-0000-000002540000}"/>
    <cellStyle name="20% - Accent5 86 2 2 3 3" xfId="21987" xr:uid="{00000000-0005-0000-0000-000003540000}"/>
    <cellStyle name="20% - Accent5 86 2 2 4" xfId="21988" xr:uid="{00000000-0005-0000-0000-000004540000}"/>
    <cellStyle name="20% - Accent5 86 2 2 4 2" xfId="21989" xr:uid="{00000000-0005-0000-0000-000005540000}"/>
    <cellStyle name="20% - Accent5 86 2 2 5" xfId="21990" xr:uid="{00000000-0005-0000-0000-000006540000}"/>
    <cellStyle name="20% - Accent5 86 2 2 6" xfId="21991" xr:uid="{00000000-0005-0000-0000-000007540000}"/>
    <cellStyle name="20% - Accent5 86 2 3" xfId="21992" xr:uid="{00000000-0005-0000-0000-000008540000}"/>
    <cellStyle name="20% - Accent5 86 2 3 2" xfId="21993" xr:uid="{00000000-0005-0000-0000-000009540000}"/>
    <cellStyle name="20% - Accent5 86 2 3 2 2" xfId="21994" xr:uid="{00000000-0005-0000-0000-00000A540000}"/>
    <cellStyle name="20% - Accent5 86 2 3 2 2 2" xfId="21995" xr:uid="{00000000-0005-0000-0000-00000B540000}"/>
    <cellStyle name="20% - Accent5 86 2 3 2 3" xfId="21996" xr:uid="{00000000-0005-0000-0000-00000C540000}"/>
    <cellStyle name="20% - Accent5 86 2 3 3" xfId="21997" xr:uid="{00000000-0005-0000-0000-00000D540000}"/>
    <cellStyle name="20% - Accent5 86 2 3 3 2" xfId="21998" xr:uid="{00000000-0005-0000-0000-00000E540000}"/>
    <cellStyle name="20% - Accent5 86 2 3 4" xfId="21999" xr:uid="{00000000-0005-0000-0000-00000F540000}"/>
    <cellStyle name="20% - Accent5 86 2 3 5" xfId="22000" xr:uid="{00000000-0005-0000-0000-000010540000}"/>
    <cellStyle name="20% - Accent5 86 2 4" xfId="22001" xr:uid="{00000000-0005-0000-0000-000011540000}"/>
    <cellStyle name="20% - Accent5 86 2 4 2" xfId="22002" xr:uid="{00000000-0005-0000-0000-000012540000}"/>
    <cellStyle name="20% - Accent5 86 2 4 2 2" xfId="22003" xr:uid="{00000000-0005-0000-0000-000013540000}"/>
    <cellStyle name="20% - Accent5 86 2 4 3" xfId="22004" xr:uid="{00000000-0005-0000-0000-000014540000}"/>
    <cellStyle name="20% - Accent5 86 2 5" xfId="22005" xr:uid="{00000000-0005-0000-0000-000015540000}"/>
    <cellStyle name="20% - Accent5 86 2 5 2" xfId="22006" xr:uid="{00000000-0005-0000-0000-000016540000}"/>
    <cellStyle name="20% - Accent5 86 2 6" xfId="22007" xr:uid="{00000000-0005-0000-0000-000017540000}"/>
    <cellStyle name="20% - Accent5 86 2 7" xfId="22008" xr:uid="{00000000-0005-0000-0000-000018540000}"/>
    <cellStyle name="20% - Accent5 86 3" xfId="22009" xr:uid="{00000000-0005-0000-0000-000019540000}"/>
    <cellStyle name="20% - Accent5 86 3 2" xfId="22010" xr:uid="{00000000-0005-0000-0000-00001A540000}"/>
    <cellStyle name="20% - Accent5 86 3 2 2" xfId="22011" xr:uid="{00000000-0005-0000-0000-00001B540000}"/>
    <cellStyle name="20% - Accent5 86 3 2 2 2" xfId="22012" xr:uid="{00000000-0005-0000-0000-00001C540000}"/>
    <cellStyle name="20% - Accent5 86 3 2 2 2 2" xfId="22013" xr:uid="{00000000-0005-0000-0000-00001D540000}"/>
    <cellStyle name="20% - Accent5 86 3 2 2 2 2 2" xfId="22014" xr:uid="{00000000-0005-0000-0000-00001E540000}"/>
    <cellStyle name="20% - Accent5 86 3 2 2 2 3" xfId="22015" xr:uid="{00000000-0005-0000-0000-00001F540000}"/>
    <cellStyle name="20% - Accent5 86 3 2 2 3" xfId="22016" xr:uid="{00000000-0005-0000-0000-000020540000}"/>
    <cellStyle name="20% - Accent5 86 3 2 2 3 2" xfId="22017" xr:uid="{00000000-0005-0000-0000-000021540000}"/>
    <cellStyle name="20% - Accent5 86 3 2 2 4" xfId="22018" xr:uid="{00000000-0005-0000-0000-000022540000}"/>
    <cellStyle name="20% - Accent5 86 3 2 2 5" xfId="22019" xr:uid="{00000000-0005-0000-0000-000023540000}"/>
    <cellStyle name="20% - Accent5 86 3 2 3" xfId="22020" xr:uid="{00000000-0005-0000-0000-000024540000}"/>
    <cellStyle name="20% - Accent5 86 3 2 3 2" xfId="22021" xr:uid="{00000000-0005-0000-0000-000025540000}"/>
    <cellStyle name="20% - Accent5 86 3 2 3 2 2" xfId="22022" xr:uid="{00000000-0005-0000-0000-000026540000}"/>
    <cellStyle name="20% - Accent5 86 3 2 3 3" xfId="22023" xr:uid="{00000000-0005-0000-0000-000027540000}"/>
    <cellStyle name="20% - Accent5 86 3 2 4" xfId="22024" xr:uid="{00000000-0005-0000-0000-000028540000}"/>
    <cellStyle name="20% - Accent5 86 3 2 4 2" xfId="22025" xr:uid="{00000000-0005-0000-0000-000029540000}"/>
    <cellStyle name="20% - Accent5 86 3 2 5" xfId="22026" xr:uid="{00000000-0005-0000-0000-00002A540000}"/>
    <cellStyle name="20% - Accent5 86 3 2 6" xfId="22027" xr:uid="{00000000-0005-0000-0000-00002B540000}"/>
    <cellStyle name="20% - Accent5 86 3 3" xfId="22028" xr:uid="{00000000-0005-0000-0000-00002C540000}"/>
    <cellStyle name="20% - Accent5 86 3 3 2" xfId="22029" xr:uid="{00000000-0005-0000-0000-00002D540000}"/>
    <cellStyle name="20% - Accent5 86 3 3 2 2" xfId="22030" xr:uid="{00000000-0005-0000-0000-00002E540000}"/>
    <cellStyle name="20% - Accent5 86 3 3 2 2 2" xfId="22031" xr:uid="{00000000-0005-0000-0000-00002F540000}"/>
    <cellStyle name="20% - Accent5 86 3 3 2 3" xfId="22032" xr:uid="{00000000-0005-0000-0000-000030540000}"/>
    <cellStyle name="20% - Accent5 86 3 3 3" xfId="22033" xr:uid="{00000000-0005-0000-0000-000031540000}"/>
    <cellStyle name="20% - Accent5 86 3 3 3 2" xfId="22034" xr:uid="{00000000-0005-0000-0000-000032540000}"/>
    <cellStyle name="20% - Accent5 86 3 3 4" xfId="22035" xr:uid="{00000000-0005-0000-0000-000033540000}"/>
    <cellStyle name="20% - Accent5 86 3 3 5" xfId="22036" xr:uid="{00000000-0005-0000-0000-000034540000}"/>
    <cellStyle name="20% - Accent5 86 3 4" xfId="22037" xr:uid="{00000000-0005-0000-0000-000035540000}"/>
    <cellStyle name="20% - Accent5 86 3 4 2" xfId="22038" xr:uid="{00000000-0005-0000-0000-000036540000}"/>
    <cellStyle name="20% - Accent5 86 3 4 2 2" xfId="22039" xr:uid="{00000000-0005-0000-0000-000037540000}"/>
    <cellStyle name="20% - Accent5 86 3 4 3" xfId="22040" xr:uid="{00000000-0005-0000-0000-000038540000}"/>
    <cellStyle name="20% - Accent5 86 3 5" xfId="22041" xr:uid="{00000000-0005-0000-0000-000039540000}"/>
    <cellStyle name="20% - Accent5 86 3 5 2" xfId="22042" xr:uid="{00000000-0005-0000-0000-00003A540000}"/>
    <cellStyle name="20% - Accent5 86 3 6" xfId="22043" xr:uid="{00000000-0005-0000-0000-00003B540000}"/>
    <cellStyle name="20% - Accent5 86 3 7" xfId="22044" xr:uid="{00000000-0005-0000-0000-00003C540000}"/>
    <cellStyle name="20% - Accent5 86 4" xfId="22045" xr:uid="{00000000-0005-0000-0000-00003D540000}"/>
    <cellStyle name="20% - Accent5 86 4 2" xfId="22046" xr:uid="{00000000-0005-0000-0000-00003E540000}"/>
    <cellStyle name="20% - Accent5 86 4 2 2" xfId="22047" xr:uid="{00000000-0005-0000-0000-00003F540000}"/>
    <cellStyle name="20% - Accent5 86 4 2 2 2" xfId="22048" xr:uid="{00000000-0005-0000-0000-000040540000}"/>
    <cellStyle name="20% - Accent5 86 4 2 2 2 2" xfId="22049" xr:uid="{00000000-0005-0000-0000-000041540000}"/>
    <cellStyle name="20% - Accent5 86 4 2 2 3" xfId="22050" xr:uid="{00000000-0005-0000-0000-000042540000}"/>
    <cellStyle name="20% - Accent5 86 4 2 3" xfId="22051" xr:uid="{00000000-0005-0000-0000-000043540000}"/>
    <cellStyle name="20% - Accent5 86 4 2 3 2" xfId="22052" xr:uid="{00000000-0005-0000-0000-000044540000}"/>
    <cellStyle name="20% - Accent5 86 4 2 4" xfId="22053" xr:uid="{00000000-0005-0000-0000-000045540000}"/>
    <cellStyle name="20% - Accent5 86 4 2 5" xfId="22054" xr:uid="{00000000-0005-0000-0000-000046540000}"/>
    <cellStyle name="20% - Accent5 86 4 3" xfId="22055" xr:uid="{00000000-0005-0000-0000-000047540000}"/>
    <cellStyle name="20% - Accent5 86 4 3 2" xfId="22056" xr:uid="{00000000-0005-0000-0000-000048540000}"/>
    <cellStyle name="20% - Accent5 86 4 3 2 2" xfId="22057" xr:uid="{00000000-0005-0000-0000-000049540000}"/>
    <cellStyle name="20% - Accent5 86 4 3 3" xfId="22058" xr:uid="{00000000-0005-0000-0000-00004A540000}"/>
    <cellStyle name="20% - Accent5 86 4 4" xfId="22059" xr:uid="{00000000-0005-0000-0000-00004B540000}"/>
    <cellStyle name="20% - Accent5 86 4 4 2" xfId="22060" xr:uid="{00000000-0005-0000-0000-00004C540000}"/>
    <cellStyle name="20% - Accent5 86 4 5" xfId="22061" xr:uid="{00000000-0005-0000-0000-00004D540000}"/>
    <cellStyle name="20% - Accent5 86 4 6" xfId="22062" xr:uid="{00000000-0005-0000-0000-00004E540000}"/>
    <cellStyle name="20% - Accent5 86 5" xfId="22063" xr:uid="{00000000-0005-0000-0000-00004F540000}"/>
    <cellStyle name="20% - Accent5 86 5 2" xfId="22064" xr:uid="{00000000-0005-0000-0000-000050540000}"/>
    <cellStyle name="20% - Accent5 86 5 2 2" xfId="22065" xr:uid="{00000000-0005-0000-0000-000051540000}"/>
    <cellStyle name="20% - Accent5 86 5 2 2 2" xfId="22066" xr:uid="{00000000-0005-0000-0000-000052540000}"/>
    <cellStyle name="20% - Accent5 86 5 2 2 2 2" xfId="22067" xr:uid="{00000000-0005-0000-0000-000053540000}"/>
    <cellStyle name="20% - Accent5 86 5 2 2 3" xfId="22068" xr:uid="{00000000-0005-0000-0000-000054540000}"/>
    <cellStyle name="20% - Accent5 86 5 2 3" xfId="22069" xr:uid="{00000000-0005-0000-0000-000055540000}"/>
    <cellStyle name="20% - Accent5 86 5 2 3 2" xfId="22070" xr:uid="{00000000-0005-0000-0000-000056540000}"/>
    <cellStyle name="20% - Accent5 86 5 2 4" xfId="22071" xr:uid="{00000000-0005-0000-0000-000057540000}"/>
    <cellStyle name="20% - Accent5 86 5 2 5" xfId="22072" xr:uid="{00000000-0005-0000-0000-000058540000}"/>
    <cellStyle name="20% - Accent5 86 5 3" xfId="22073" xr:uid="{00000000-0005-0000-0000-000059540000}"/>
    <cellStyle name="20% - Accent5 86 5 3 2" xfId="22074" xr:uid="{00000000-0005-0000-0000-00005A540000}"/>
    <cellStyle name="20% - Accent5 86 5 3 2 2" xfId="22075" xr:uid="{00000000-0005-0000-0000-00005B540000}"/>
    <cellStyle name="20% - Accent5 86 5 3 3" xfId="22076" xr:uid="{00000000-0005-0000-0000-00005C540000}"/>
    <cellStyle name="20% - Accent5 86 5 4" xfId="22077" xr:uid="{00000000-0005-0000-0000-00005D540000}"/>
    <cellStyle name="20% - Accent5 86 5 4 2" xfId="22078" xr:uid="{00000000-0005-0000-0000-00005E540000}"/>
    <cellStyle name="20% - Accent5 86 5 5" xfId="22079" xr:uid="{00000000-0005-0000-0000-00005F540000}"/>
    <cellStyle name="20% - Accent5 86 5 6" xfId="22080" xr:uid="{00000000-0005-0000-0000-000060540000}"/>
    <cellStyle name="20% - Accent5 86 6" xfId="22081" xr:uid="{00000000-0005-0000-0000-000061540000}"/>
    <cellStyle name="20% - Accent5 86 6 2" xfId="22082" xr:uid="{00000000-0005-0000-0000-000062540000}"/>
    <cellStyle name="20% - Accent5 86 6 2 2" xfId="22083" xr:uid="{00000000-0005-0000-0000-000063540000}"/>
    <cellStyle name="20% - Accent5 86 6 2 2 2" xfId="22084" xr:uid="{00000000-0005-0000-0000-000064540000}"/>
    <cellStyle name="20% - Accent5 86 6 2 3" xfId="22085" xr:uid="{00000000-0005-0000-0000-000065540000}"/>
    <cellStyle name="20% - Accent5 86 6 3" xfId="22086" xr:uid="{00000000-0005-0000-0000-000066540000}"/>
    <cellStyle name="20% - Accent5 86 6 3 2" xfId="22087" xr:uid="{00000000-0005-0000-0000-000067540000}"/>
    <cellStyle name="20% - Accent5 86 6 4" xfId="22088" xr:uid="{00000000-0005-0000-0000-000068540000}"/>
    <cellStyle name="20% - Accent5 86 6 5" xfId="22089" xr:uid="{00000000-0005-0000-0000-000069540000}"/>
    <cellStyle name="20% - Accent5 86 7" xfId="22090" xr:uid="{00000000-0005-0000-0000-00006A540000}"/>
    <cellStyle name="20% - Accent5 86 7 2" xfId="22091" xr:uid="{00000000-0005-0000-0000-00006B540000}"/>
    <cellStyle name="20% - Accent5 86 7 2 2" xfId="22092" xr:uid="{00000000-0005-0000-0000-00006C540000}"/>
    <cellStyle name="20% - Accent5 86 7 3" xfId="22093" xr:uid="{00000000-0005-0000-0000-00006D540000}"/>
    <cellStyle name="20% - Accent5 86 8" xfId="22094" xr:uid="{00000000-0005-0000-0000-00006E540000}"/>
    <cellStyle name="20% - Accent5 86 8 2" xfId="22095" xr:uid="{00000000-0005-0000-0000-00006F540000}"/>
    <cellStyle name="20% - Accent5 86 9" xfId="22096" xr:uid="{00000000-0005-0000-0000-000070540000}"/>
    <cellStyle name="20% - Accent5 86 9 2" xfId="22097" xr:uid="{00000000-0005-0000-0000-000071540000}"/>
    <cellStyle name="20% - Accent5 87" xfId="22098" xr:uid="{00000000-0005-0000-0000-000072540000}"/>
    <cellStyle name="20% - Accent5 87 10" xfId="22099" xr:uid="{00000000-0005-0000-0000-000073540000}"/>
    <cellStyle name="20% - Accent5 87 2" xfId="22100" xr:uid="{00000000-0005-0000-0000-000074540000}"/>
    <cellStyle name="20% - Accent5 87 2 2" xfId="22101" xr:uid="{00000000-0005-0000-0000-000075540000}"/>
    <cellStyle name="20% - Accent5 87 2 2 2" xfId="22102" xr:uid="{00000000-0005-0000-0000-000076540000}"/>
    <cellStyle name="20% - Accent5 87 2 2 2 2" xfId="22103" xr:uid="{00000000-0005-0000-0000-000077540000}"/>
    <cellStyle name="20% - Accent5 87 2 2 2 2 2" xfId="22104" xr:uid="{00000000-0005-0000-0000-000078540000}"/>
    <cellStyle name="20% - Accent5 87 2 2 2 2 2 2" xfId="22105" xr:uid="{00000000-0005-0000-0000-000079540000}"/>
    <cellStyle name="20% - Accent5 87 2 2 2 2 3" xfId="22106" xr:uid="{00000000-0005-0000-0000-00007A540000}"/>
    <cellStyle name="20% - Accent5 87 2 2 2 3" xfId="22107" xr:uid="{00000000-0005-0000-0000-00007B540000}"/>
    <cellStyle name="20% - Accent5 87 2 2 2 3 2" xfId="22108" xr:uid="{00000000-0005-0000-0000-00007C540000}"/>
    <cellStyle name="20% - Accent5 87 2 2 2 4" xfId="22109" xr:uid="{00000000-0005-0000-0000-00007D540000}"/>
    <cellStyle name="20% - Accent5 87 2 2 2 5" xfId="22110" xr:uid="{00000000-0005-0000-0000-00007E540000}"/>
    <cellStyle name="20% - Accent5 87 2 2 3" xfId="22111" xr:uid="{00000000-0005-0000-0000-00007F540000}"/>
    <cellStyle name="20% - Accent5 87 2 2 3 2" xfId="22112" xr:uid="{00000000-0005-0000-0000-000080540000}"/>
    <cellStyle name="20% - Accent5 87 2 2 3 2 2" xfId="22113" xr:uid="{00000000-0005-0000-0000-000081540000}"/>
    <cellStyle name="20% - Accent5 87 2 2 3 3" xfId="22114" xr:uid="{00000000-0005-0000-0000-000082540000}"/>
    <cellStyle name="20% - Accent5 87 2 2 4" xfId="22115" xr:uid="{00000000-0005-0000-0000-000083540000}"/>
    <cellStyle name="20% - Accent5 87 2 2 4 2" xfId="22116" xr:uid="{00000000-0005-0000-0000-000084540000}"/>
    <cellStyle name="20% - Accent5 87 2 2 5" xfId="22117" xr:uid="{00000000-0005-0000-0000-000085540000}"/>
    <cellStyle name="20% - Accent5 87 2 2 6" xfId="22118" xr:uid="{00000000-0005-0000-0000-000086540000}"/>
    <cellStyle name="20% - Accent5 87 2 3" xfId="22119" xr:uid="{00000000-0005-0000-0000-000087540000}"/>
    <cellStyle name="20% - Accent5 87 2 3 2" xfId="22120" xr:uid="{00000000-0005-0000-0000-000088540000}"/>
    <cellStyle name="20% - Accent5 87 2 3 2 2" xfId="22121" xr:uid="{00000000-0005-0000-0000-000089540000}"/>
    <cellStyle name="20% - Accent5 87 2 3 2 2 2" xfId="22122" xr:uid="{00000000-0005-0000-0000-00008A540000}"/>
    <cellStyle name="20% - Accent5 87 2 3 2 3" xfId="22123" xr:uid="{00000000-0005-0000-0000-00008B540000}"/>
    <cellStyle name="20% - Accent5 87 2 3 3" xfId="22124" xr:uid="{00000000-0005-0000-0000-00008C540000}"/>
    <cellStyle name="20% - Accent5 87 2 3 3 2" xfId="22125" xr:uid="{00000000-0005-0000-0000-00008D540000}"/>
    <cellStyle name="20% - Accent5 87 2 3 4" xfId="22126" xr:uid="{00000000-0005-0000-0000-00008E540000}"/>
    <cellStyle name="20% - Accent5 87 2 3 5" xfId="22127" xr:uid="{00000000-0005-0000-0000-00008F540000}"/>
    <cellStyle name="20% - Accent5 87 2 4" xfId="22128" xr:uid="{00000000-0005-0000-0000-000090540000}"/>
    <cellStyle name="20% - Accent5 87 2 4 2" xfId="22129" xr:uid="{00000000-0005-0000-0000-000091540000}"/>
    <cellStyle name="20% - Accent5 87 2 4 2 2" xfId="22130" xr:uid="{00000000-0005-0000-0000-000092540000}"/>
    <cellStyle name="20% - Accent5 87 2 4 3" xfId="22131" xr:uid="{00000000-0005-0000-0000-000093540000}"/>
    <cellStyle name="20% - Accent5 87 2 5" xfId="22132" xr:uid="{00000000-0005-0000-0000-000094540000}"/>
    <cellStyle name="20% - Accent5 87 2 5 2" xfId="22133" xr:uid="{00000000-0005-0000-0000-000095540000}"/>
    <cellStyle name="20% - Accent5 87 2 6" xfId="22134" xr:uid="{00000000-0005-0000-0000-000096540000}"/>
    <cellStyle name="20% - Accent5 87 2 7" xfId="22135" xr:uid="{00000000-0005-0000-0000-000097540000}"/>
    <cellStyle name="20% - Accent5 87 3" xfId="22136" xr:uid="{00000000-0005-0000-0000-000098540000}"/>
    <cellStyle name="20% - Accent5 87 3 2" xfId="22137" xr:uid="{00000000-0005-0000-0000-000099540000}"/>
    <cellStyle name="20% - Accent5 87 3 2 2" xfId="22138" xr:uid="{00000000-0005-0000-0000-00009A540000}"/>
    <cellStyle name="20% - Accent5 87 3 2 2 2" xfId="22139" xr:uid="{00000000-0005-0000-0000-00009B540000}"/>
    <cellStyle name="20% - Accent5 87 3 2 2 2 2" xfId="22140" xr:uid="{00000000-0005-0000-0000-00009C540000}"/>
    <cellStyle name="20% - Accent5 87 3 2 2 2 2 2" xfId="22141" xr:uid="{00000000-0005-0000-0000-00009D540000}"/>
    <cellStyle name="20% - Accent5 87 3 2 2 2 3" xfId="22142" xr:uid="{00000000-0005-0000-0000-00009E540000}"/>
    <cellStyle name="20% - Accent5 87 3 2 2 3" xfId="22143" xr:uid="{00000000-0005-0000-0000-00009F540000}"/>
    <cellStyle name="20% - Accent5 87 3 2 2 3 2" xfId="22144" xr:uid="{00000000-0005-0000-0000-0000A0540000}"/>
    <cellStyle name="20% - Accent5 87 3 2 2 4" xfId="22145" xr:uid="{00000000-0005-0000-0000-0000A1540000}"/>
    <cellStyle name="20% - Accent5 87 3 2 2 5" xfId="22146" xr:uid="{00000000-0005-0000-0000-0000A2540000}"/>
    <cellStyle name="20% - Accent5 87 3 2 3" xfId="22147" xr:uid="{00000000-0005-0000-0000-0000A3540000}"/>
    <cellStyle name="20% - Accent5 87 3 2 3 2" xfId="22148" xr:uid="{00000000-0005-0000-0000-0000A4540000}"/>
    <cellStyle name="20% - Accent5 87 3 2 3 2 2" xfId="22149" xr:uid="{00000000-0005-0000-0000-0000A5540000}"/>
    <cellStyle name="20% - Accent5 87 3 2 3 3" xfId="22150" xr:uid="{00000000-0005-0000-0000-0000A6540000}"/>
    <cellStyle name="20% - Accent5 87 3 2 4" xfId="22151" xr:uid="{00000000-0005-0000-0000-0000A7540000}"/>
    <cellStyle name="20% - Accent5 87 3 2 4 2" xfId="22152" xr:uid="{00000000-0005-0000-0000-0000A8540000}"/>
    <cellStyle name="20% - Accent5 87 3 2 5" xfId="22153" xr:uid="{00000000-0005-0000-0000-0000A9540000}"/>
    <cellStyle name="20% - Accent5 87 3 2 6" xfId="22154" xr:uid="{00000000-0005-0000-0000-0000AA540000}"/>
    <cellStyle name="20% - Accent5 87 3 3" xfId="22155" xr:uid="{00000000-0005-0000-0000-0000AB540000}"/>
    <cellStyle name="20% - Accent5 87 3 3 2" xfId="22156" xr:uid="{00000000-0005-0000-0000-0000AC540000}"/>
    <cellStyle name="20% - Accent5 87 3 3 2 2" xfId="22157" xr:uid="{00000000-0005-0000-0000-0000AD540000}"/>
    <cellStyle name="20% - Accent5 87 3 3 2 2 2" xfId="22158" xr:uid="{00000000-0005-0000-0000-0000AE540000}"/>
    <cellStyle name="20% - Accent5 87 3 3 2 3" xfId="22159" xr:uid="{00000000-0005-0000-0000-0000AF540000}"/>
    <cellStyle name="20% - Accent5 87 3 3 3" xfId="22160" xr:uid="{00000000-0005-0000-0000-0000B0540000}"/>
    <cellStyle name="20% - Accent5 87 3 3 3 2" xfId="22161" xr:uid="{00000000-0005-0000-0000-0000B1540000}"/>
    <cellStyle name="20% - Accent5 87 3 3 4" xfId="22162" xr:uid="{00000000-0005-0000-0000-0000B2540000}"/>
    <cellStyle name="20% - Accent5 87 3 3 5" xfId="22163" xr:uid="{00000000-0005-0000-0000-0000B3540000}"/>
    <cellStyle name="20% - Accent5 87 3 4" xfId="22164" xr:uid="{00000000-0005-0000-0000-0000B4540000}"/>
    <cellStyle name="20% - Accent5 87 3 4 2" xfId="22165" xr:uid="{00000000-0005-0000-0000-0000B5540000}"/>
    <cellStyle name="20% - Accent5 87 3 4 2 2" xfId="22166" xr:uid="{00000000-0005-0000-0000-0000B6540000}"/>
    <cellStyle name="20% - Accent5 87 3 4 3" xfId="22167" xr:uid="{00000000-0005-0000-0000-0000B7540000}"/>
    <cellStyle name="20% - Accent5 87 3 5" xfId="22168" xr:uid="{00000000-0005-0000-0000-0000B8540000}"/>
    <cellStyle name="20% - Accent5 87 3 5 2" xfId="22169" xr:uid="{00000000-0005-0000-0000-0000B9540000}"/>
    <cellStyle name="20% - Accent5 87 3 6" xfId="22170" xr:uid="{00000000-0005-0000-0000-0000BA540000}"/>
    <cellStyle name="20% - Accent5 87 3 7" xfId="22171" xr:uid="{00000000-0005-0000-0000-0000BB540000}"/>
    <cellStyle name="20% - Accent5 87 4" xfId="22172" xr:uid="{00000000-0005-0000-0000-0000BC540000}"/>
    <cellStyle name="20% - Accent5 87 4 2" xfId="22173" xr:uid="{00000000-0005-0000-0000-0000BD540000}"/>
    <cellStyle name="20% - Accent5 87 4 2 2" xfId="22174" xr:uid="{00000000-0005-0000-0000-0000BE540000}"/>
    <cellStyle name="20% - Accent5 87 4 2 2 2" xfId="22175" xr:uid="{00000000-0005-0000-0000-0000BF540000}"/>
    <cellStyle name="20% - Accent5 87 4 2 2 2 2" xfId="22176" xr:uid="{00000000-0005-0000-0000-0000C0540000}"/>
    <cellStyle name="20% - Accent5 87 4 2 2 3" xfId="22177" xr:uid="{00000000-0005-0000-0000-0000C1540000}"/>
    <cellStyle name="20% - Accent5 87 4 2 3" xfId="22178" xr:uid="{00000000-0005-0000-0000-0000C2540000}"/>
    <cellStyle name="20% - Accent5 87 4 2 3 2" xfId="22179" xr:uid="{00000000-0005-0000-0000-0000C3540000}"/>
    <cellStyle name="20% - Accent5 87 4 2 4" xfId="22180" xr:uid="{00000000-0005-0000-0000-0000C4540000}"/>
    <cellStyle name="20% - Accent5 87 4 2 5" xfId="22181" xr:uid="{00000000-0005-0000-0000-0000C5540000}"/>
    <cellStyle name="20% - Accent5 87 4 3" xfId="22182" xr:uid="{00000000-0005-0000-0000-0000C6540000}"/>
    <cellStyle name="20% - Accent5 87 4 3 2" xfId="22183" xr:uid="{00000000-0005-0000-0000-0000C7540000}"/>
    <cellStyle name="20% - Accent5 87 4 3 2 2" xfId="22184" xr:uid="{00000000-0005-0000-0000-0000C8540000}"/>
    <cellStyle name="20% - Accent5 87 4 3 3" xfId="22185" xr:uid="{00000000-0005-0000-0000-0000C9540000}"/>
    <cellStyle name="20% - Accent5 87 4 4" xfId="22186" xr:uid="{00000000-0005-0000-0000-0000CA540000}"/>
    <cellStyle name="20% - Accent5 87 4 4 2" xfId="22187" xr:uid="{00000000-0005-0000-0000-0000CB540000}"/>
    <cellStyle name="20% - Accent5 87 4 5" xfId="22188" xr:uid="{00000000-0005-0000-0000-0000CC540000}"/>
    <cellStyle name="20% - Accent5 87 4 6" xfId="22189" xr:uid="{00000000-0005-0000-0000-0000CD540000}"/>
    <cellStyle name="20% - Accent5 87 5" xfId="22190" xr:uid="{00000000-0005-0000-0000-0000CE540000}"/>
    <cellStyle name="20% - Accent5 87 5 2" xfId="22191" xr:uid="{00000000-0005-0000-0000-0000CF540000}"/>
    <cellStyle name="20% - Accent5 87 5 2 2" xfId="22192" xr:uid="{00000000-0005-0000-0000-0000D0540000}"/>
    <cellStyle name="20% - Accent5 87 5 2 2 2" xfId="22193" xr:uid="{00000000-0005-0000-0000-0000D1540000}"/>
    <cellStyle name="20% - Accent5 87 5 2 2 2 2" xfId="22194" xr:uid="{00000000-0005-0000-0000-0000D2540000}"/>
    <cellStyle name="20% - Accent5 87 5 2 2 3" xfId="22195" xr:uid="{00000000-0005-0000-0000-0000D3540000}"/>
    <cellStyle name="20% - Accent5 87 5 2 3" xfId="22196" xr:uid="{00000000-0005-0000-0000-0000D4540000}"/>
    <cellStyle name="20% - Accent5 87 5 2 3 2" xfId="22197" xr:uid="{00000000-0005-0000-0000-0000D5540000}"/>
    <cellStyle name="20% - Accent5 87 5 2 4" xfId="22198" xr:uid="{00000000-0005-0000-0000-0000D6540000}"/>
    <cellStyle name="20% - Accent5 87 5 2 5" xfId="22199" xr:uid="{00000000-0005-0000-0000-0000D7540000}"/>
    <cellStyle name="20% - Accent5 87 5 3" xfId="22200" xr:uid="{00000000-0005-0000-0000-0000D8540000}"/>
    <cellStyle name="20% - Accent5 87 5 3 2" xfId="22201" xr:uid="{00000000-0005-0000-0000-0000D9540000}"/>
    <cellStyle name="20% - Accent5 87 5 3 2 2" xfId="22202" xr:uid="{00000000-0005-0000-0000-0000DA540000}"/>
    <cellStyle name="20% - Accent5 87 5 3 3" xfId="22203" xr:uid="{00000000-0005-0000-0000-0000DB540000}"/>
    <cellStyle name="20% - Accent5 87 5 4" xfId="22204" xr:uid="{00000000-0005-0000-0000-0000DC540000}"/>
    <cellStyle name="20% - Accent5 87 5 4 2" xfId="22205" xr:uid="{00000000-0005-0000-0000-0000DD540000}"/>
    <cellStyle name="20% - Accent5 87 5 5" xfId="22206" xr:uid="{00000000-0005-0000-0000-0000DE540000}"/>
    <cellStyle name="20% - Accent5 87 5 6" xfId="22207" xr:uid="{00000000-0005-0000-0000-0000DF540000}"/>
    <cellStyle name="20% - Accent5 87 6" xfId="22208" xr:uid="{00000000-0005-0000-0000-0000E0540000}"/>
    <cellStyle name="20% - Accent5 87 6 2" xfId="22209" xr:uid="{00000000-0005-0000-0000-0000E1540000}"/>
    <cellStyle name="20% - Accent5 87 6 2 2" xfId="22210" xr:uid="{00000000-0005-0000-0000-0000E2540000}"/>
    <cellStyle name="20% - Accent5 87 6 2 2 2" xfId="22211" xr:uid="{00000000-0005-0000-0000-0000E3540000}"/>
    <cellStyle name="20% - Accent5 87 6 2 3" xfId="22212" xr:uid="{00000000-0005-0000-0000-0000E4540000}"/>
    <cellStyle name="20% - Accent5 87 6 3" xfId="22213" xr:uid="{00000000-0005-0000-0000-0000E5540000}"/>
    <cellStyle name="20% - Accent5 87 6 3 2" xfId="22214" xr:uid="{00000000-0005-0000-0000-0000E6540000}"/>
    <cellStyle name="20% - Accent5 87 6 4" xfId="22215" xr:uid="{00000000-0005-0000-0000-0000E7540000}"/>
    <cellStyle name="20% - Accent5 87 6 5" xfId="22216" xr:uid="{00000000-0005-0000-0000-0000E8540000}"/>
    <cellStyle name="20% - Accent5 87 7" xfId="22217" xr:uid="{00000000-0005-0000-0000-0000E9540000}"/>
    <cellStyle name="20% - Accent5 87 7 2" xfId="22218" xr:uid="{00000000-0005-0000-0000-0000EA540000}"/>
    <cellStyle name="20% - Accent5 87 7 2 2" xfId="22219" xr:uid="{00000000-0005-0000-0000-0000EB540000}"/>
    <cellStyle name="20% - Accent5 87 7 3" xfId="22220" xr:uid="{00000000-0005-0000-0000-0000EC540000}"/>
    <cellStyle name="20% - Accent5 87 8" xfId="22221" xr:uid="{00000000-0005-0000-0000-0000ED540000}"/>
    <cellStyle name="20% - Accent5 87 8 2" xfId="22222" xr:uid="{00000000-0005-0000-0000-0000EE540000}"/>
    <cellStyle name="20% - Accent5 87 9" xfId="22223" xr:uid="{00000000-0005-0000-0000-0000EF540000}"/>
    <cellStyle name="20% - Accent5 87 9 2" xfId="22224" xr:uid="{00000000-0005-0000-0000-0000F0540000}"/>
    <cellStyle name="20% - Accent5 88" xfId="22225" xr:uid="{00000000-0005-0000-0000-0000F1540000}"/>
    <cellStyle name="20% - Accent5 88 10" xfId="22226" xr:uid="{00000000-0005-0000-0000-0000F2540000}"/>
    <cellStyle name="20% - Accent5 88 2" xfId="22227" xr:uid="{00000000-0005-0000-0000-0000F3540000}"/>
    <cellStyle name="20% - Accent5 88 2 2" xfId="22228" xr:uid="{00000000-0005-0000-0000-0000F4540000}"/>
    <cellStyle name="20% - Accent5 88 2 2 2" xfId="22229" xr:uid="{00000000-0005-0000-0000-0000F5540000}"/>
    <cellStyle name="20% - Accent5 88 2 2 2 2" xfId="22230" xr:uid="{00000000-0005-0000-0000-0000F6540000}"/>
    <cellStyle name="20% - Accent5 88 2 2 2 2 2" xfId="22231" xr:uid="{00000000-0005-0000-0000-0000F7540000}"/>
    <cellStyle name="20% - Accent5 88 2 2 2 2 2 2" xfId="22232" xr:uid="{00000000-0005-0000-0000-0000F8540000}"/>
    <cellStyle name="20% - Accent5 88 2 2 2 2 3" xfId="22233" xr:uid="{00000000-0005-0000-0000-0000F9540000}"/>
    <cellStyle name="20% - Accent5 88 2 2 2 3" xfId="22234" xr:uid="{00000000-0005-0000-0000-0000FA540000}"/>
    <cellStyle name="20% - Accent5 88 2 2 2 3 2" xfId="22235" xr:uid="{00000000-0005-0000-0000-0000FB540000}"/>
    <cellStyle name="20% - Accent5 88 2 2 2 4" xfId="22236" xr:uid="{00000000-0005-0000-0000-0000FC540000}"/>
    <cellStyle name="20% - Accent5 88 2 2 2 5" xfId="22237" xr:uid="{00000000-0005-0000-0000-0000FD540000}"/>
    <cellStyle name="20% - Accent5 88 2 2 3" xfId="22238" xr:uid="{00000000-0005-0000-0000-0000FE540000}"/>
    <cellStyle name="20% - Accent5 88 2 2 3 2" xfId="22239" xr:uid="{00000000-0005-0000-0000-0000FF540000}"/>
    <cellStyle name="20% - Accent5 88 2 2 3 2 2" xfId="22240" xr:uid="{00000000-0005-0000-0000-000000550000}"/>
    <cellStyle name="20% - Accent5 88 2 2 3 3" xfId="22241" xr:uid="{00000000-0005-0000-0000-000001550000}"/>
    <cellStyle name="20% - Accent5 88 2 2 4" xfId="22242" xr:uid="{00000000-0005-0000-0000-000002550000}"/>
    <cellStyle name="20% - Accent5 88 2 2 4 2" xfId="22243" xr:uid="{00000000-0005-0000-0000-000003550000}"/>
    <cellStyle name="20% - Accent5 88 2 2 5" xfId="22244" xr:uid="{00000000-0005-0000-0000-000004550000}"/>
    <cellStyle name="20% - Accent5 88 2 2 6" xfId="22245" xr:uid="{00000000-0005-0000-0000-000005550000}"/>
    <cellStyle name="20% - Accent5 88 2 3" xfId="22246" xr:uid="{00000000-0005-0000-0000-000006550000}"/>
    <cellStyle name="20% - Accent5 88 2 3 2" xfId="22247" xr:uid="{00000000-0005-0000-0000-000007550000}"/>
    <cellStyle name="20% - Accent5 88 2 3 2 2" xfId="22248" xr:uid="{00000000-0005-0000-0000-000008550000}"/>
    <cellStyle name="20% - Accent5 88 2 3 2 2 2" xfId="22249" xr:uid="{00000000-0005-0000-0000-000009550000}"/>
    <cellStyle name="20% - Accent5 88 2 3 2 3" xfId="22250" xr:uid="{00000000-0005-0000-0000-00000A550000}"/>
    <cellStyle name="20% - Accent5 88 2 3 3" xfId="22251" xr:uid="{00000000-0005-0000-0000-00000B550000}"/>
    <cellStyle name="20% - Accent5 88 2 3 3 2" xfId="22252" xr:uid="{00000000-0005-0000-0000-00000C550000}"/>
    <cellStyle name="20% - Accent5 88 2 3 4" xfId="22253" xr:uid="{00000000-0005-0000-0000-00000D550000}"/>
    <cellStyle name="20% - Accent5 88 2 3 5" xfId="22254" xr:uid="{00000000-0005-0000-0000-00000E550000}"/>
    <cellStyle name="20% - Accent5 88 2 4" xfId="22255" xr:uid="{00000000-0005-0000-0000-00000F550000}"/>
    <cellStyle name="20% - Accent5 88 2 4 2" xfId="22256" xr:uid="{00000000-0005-0000-0000-000010550000}"/>
    <cellStyle name="20% - Accent5 88 2 4 2 2" xfId="22257" xr:uid="{00000000-0005-0000-0000-000011550000}"/>
    <cellStyle name="20% - Accent5 88 2 4 3" xfId="22258" xr:uid="{00000000-0005-0000-0000-000012550000}"/>
    <cellStyle name="20% - Accent5 88 2 5" xfId="22259" xr:uid="{00000000-0005-0000-0000-000013550000}"/>
    <cellStyle name="20% - Accent5 88 2 5 2" xfId="22260" xr:uid="{00000000-0005-0000-0000-000014550000}"/>
    <cellStyle name="20% - Accent5 88 2 6" xfId="22261" xr:uid="{00000000-0005-0000-0000-000015550000}"/>
    <cellStyle name="20% - Accent5 88 2 7" xfId="22262" xr:uid="{00000000-0005-0000-0000-000016550000}"/>
    <cellStyle name="20% - Accent5 88 3" xfId="22263" xr:uid="{00000000-0005-0000-0000-000017550000}"/>
    <cellStyle name="20% - Accent5 88 3 2" xfId="22264" xr:uid="{00000000-0005-0000-0000-000018550000}"/>
    <cellStyle name="20% - Accent5 88 3 2 2" xfId="22265" xr:uid="{00000000-0005-0000-0000-000019550000}"/>
    <cellStyle name="20% - Accent5 88 3 2 2 2" xfId="22266" xr:uid="{00000000-0005-0000-0000-00001A550000}"/>
    <cellStyle name="20% - Accent5 88 3 2 2 2 2" xfId="22267" xr:uid="{00000000-0005-0000-0000-00001B550000}"/>
    <cellStyle name="20% - Accent5 88 3 2 2 2 2 2" xfId="22268" xr:uid="{00000000-0005-0000-0000-00001C550000}"/>
    <cellStyle name="20% - Accent5 88 3 2 2 2 3" xfId="22269" xr:uid="{00000000-0005-0000-0000-00001D550000}"/>
    <cellStyle name="20% - Accent5 88 3 2 2 3" xfId="22270" xr:uid="{00000000-0005-0000-0000-00001E550000}"/>
    <cellStyle name="20% - Accent5 88 3 2 2 3 2" xfId="22271" xr:uid="{00000000-0005-0000-0000-00001F550000}"/>
    <cellStyle name="20% - Accent5 88 3 2 2 4" xfId="22272" xr:uid="{00000000-0005-0000-0000-000020550000}"/>
    <cellStyle name="20% - Accent5 88 3 2 2 5" xfId="22273" xr:uid="{00000000-0005-0000-0000-000021550000}"/>
    <cellStyle name="20% - Accent5 88 3 2 3" xfId="22274" xr:uid="{00000000-0005-0000-0000-000022550000}"/>
    <cellStyle name="20% - Accent5 88 3 2 3 2" xfId="22275" xr:uid="{00000000-0005-0000-0000-000023550000}"/>
    <cellStyle name="20% - Accent5 88 3 2 3 2 2" xfId="22276" xr:uid="{00000000-0005-0000-0000-000024550000}"/>
    <cellStyle name="20% - Accent5 88 3 2 3 3" xfId="22277" xr:uid="{00000000-0005-0000-0000-000025550000}"/>
    <cellStyle name="20% - Accent5 88 3 2 4" xfId="22278" xr:uid="{00000000-0005-0000-0000-000026550000}"/>
    <cellStyle name="20% - Accent5 88 3 2 4 2" xfId="22279" xr:uid="{00000000-0005-0000-0000-000027550000}"/>
    <cellStyle name="20% - Accent5 88 3 2 5" xfId="22280" xr:uid="{00000000-0005-0000-0000-000028550000}"/>
    <cellStyle name="20% - Accent5 88 3 2 6" xfId="22281" xr:uid="{00000000-0005-0000-0000-000029550000}"/>
    <cellStyle name="20% - Accent5 88 3 3" xfId="22282" xr:uid="{00000000-0005-0000-0000-00002A550000}"/>
    <cellStyle name="20% - Accent5 88 3 3 2" xfId="22283" xr:uid="{00000000-0005-0000-0000-00002B550000}"/>
    <cellStyle name="20% - Accent5 88 3 3 2 2" xfId="22284" xr:uid="{00000000-0005-0000-0000-00002C550000}"/>
    <cellStyle name="20% - Accent5 88 3 3 2 2 2" xfId="22285" xr:uid="{00000000-0005-0000-0000-00002D550000}"/>
    <cellStyle name="20% - Accent5 88 3 3 2 3" xfId="22286" xr:uid="{00000000-0005-0000-0000-00002E550000}"/>
    <cellStyle name="20% - Accent5 88 3 3 3" xfId="22287" xr:uid="{00000000-0005-0000-0000-00002F550000}"/>
    <cellStyle name="20% - Accent5 88 3 3 3 2" xfId="22288" xr:uid="{00000000-0005-0000-0000-000030550000}"/>
    <cellStyle name="20% - Accent5 88 3 3 4" xfId="22289" xr:uid="{00000000-0005-0000-0000-000031550000}"/>
    <cellStyle name="20% - Accent5 88 3 3 5" xfId="22290" xr:uid="{00000000-0005-0000-0000-000032550000}"/>
    <cellStyle name="20% - Accent5 88 3 4" xfId="22291" xr:uid="{00000000-0005-0000-0000-000033550000}"/>
    <cellStyle name="20% - Accent5 88 3 4 2" xfId="22292" xr:uid="{00000000-0005-0000-0000-000034550000}"/>
    <cellStyle name="20% - Accent5 88 3 4 2 2" xfId="22293" xr:uid="{00000000-0005-0000-0000-000035550000}"/>
    <cellStyle name="20% - Accent5 88 3 4 3" xfId="22294" xr:uid="{00000000-0005-0000-0000-000036550000}"/>
    <cellStyle name="20% - Accent5 88 3 5" xfId="22295" xr:uid="{00000000-0005-0000-0000-000037550000}"/>
    <cellStyle name="20% - Accent5 88 3 5 2" xfId="22296" xr:uid="{00000000-0005-0000-0000-000038550000}"/>
    <cellStyle name="20% - Accent5 88 3 6" xfId="22297" xr:uid="{00000000-0005-0000-0000-000039550000}"/>
    <cellStyle name="20% - Accent5 88 3 7" xfId="22298" xr:uid="{00000000-0005-0000-0000-00003A550000}"/>
    <cellStyle name="20% - Accent5 88 4" xfId="22299" xr:uid="{00000000-0005-0000-0000-00003B550000}"/>
    <cellStyle name="20% - Accent5 88 4 2" xfId="22300" xr:uid="{00000000-0005-0000-0000-00003C550000}"/>
    <cellStyle name="20% - Accent5 88 4 2 2" xfId="22301" xr:uid="{00000000-0005-0000-0000-00003D550000}"/>
    <cellStyle name="20% - Accent5 88 4 2 2 2" xfId="22302" xr:uid="{00000000-0005-0000-0000-00003E550000}"/>
    <cellStyle name="20% - Accent5 88 4 2 2 2 2" xfId="22303" xr:uid="{00000000-0005-0000-0000-00003F550000}"/>
    <cellStyle name="20% - Accent5 88 4 2 2 3" xfId="22304" xr:uid="{00000000-0005-0000-0000-000040550000}"/>
    <cellStyle name="20% - Accent5 88 4 2 3" xfId="22305" xr:uid="{00000000-0005-0000-0000-000041550000}"/>
    <cellStyle name="20% - Accent5 88 4 2 3 2" xfId="22306" xr:uid="{00000000-0005-0000-0000-000042550000}"/>
    <cellStyle name="20% - Accent5 88 4 2 4" xfId="22307" xr:uid="{00000000-0005-0000-0000-000043550000}"/>
    <cellStyle name="20% - Accent5 88 4 2 5" xfId="22308" xr:uid="{00000000-0005-0000-0000-000044550000}"/>
    <cellStyle name="20% - Accent5 88 4 3" xfId="22309" xr:uid="{00000000-0005-0000-0000-000045550000}"/>
    <cellStyle name="20% - Accent5 88 4 3 2" xfId="22310" xr:uid="{00000000-0005-0000-0000-000046550000}"/>
    <cellStyle name="20% - Accent5 88 4 3 2 2" xfId="22311" xr:uid="{00000000-0005-0000-0000-000047550000}"/>
    <cellStyle name="20% - Accent5 88 4 3 3" xfId="22312" xr:uid="{00000000-0005-0000-0000-000048550000}"/>
    <cellStyle name="20% - Accent5 88 4 4" xfId="22313" xr:uid="{00000000-0005-0000-0000-000049550000}"/>
    <cellStyle name="20% - Accent5 88 4 4 2" xfId="22314" xr:uid="{00000000-0005-0000-0000-00004A550000}"/>
    <cellStyle name="20% - Accent5 88 4 5" xfId="22315" xr:uid="{00000000-0005-0000-0000-00004B550000}"/>
    <cellStyle name="20% - Accent5 88 4 6" xfId="22316" xr:uid="{00000000-0005-0000-0000-00004C550000}"/>
    <cellStyle name="20% - Accent5 88 5" xfId="22317" xr:uid="{00000000-0005-0000-0000-00004D550000}"/>
    <cellStyle name="20% - Accent5 88 5 2" xfId="22318" xr:uid="{00000000-0005-0000-0000-00004E550000}"/>
    <cellStyle name="20% - Accent5 88 5 2 2" xfId="22319" xr:uid="{00000000-0005-0000-0000-00004F550000}"/>
    <cellStyle name="20% - Accent5 88 5 2 2 2" xfId="22320" xr:uid="{00000000-0005-0000-0000-000050550000}"/>
    <cellStyle name="20% - Accent5 88 5 2 2 2 2" xfId="22321" xr:uid="{00000000-0005-0000-0000-000051550000}"/>
    <cellStyle name="20% - Accent5 88 5 2 2 3" xfId="22322" xr:uid="{00000000-0005-0000-0000-000052550000}"/>
    <cellStyle name="20% - Accent5 88 5 2 3" xfId="22323" xr:uid="{00000000-0005-0000-0000-000053550000}"/>
    <cellStyle name="20% - Accent5 88 5 2 3 2" xfId="22324" xr:uid="{00000000-0005-0000-0000-000054550000}"/>
    <cellStyle name="20% - Accent5 88 5 2 4" xfId="22325" xr:uid="{00000000-0005-0000-0000-000055550000}"/>
    <cellStyle name="20% - Accent5 88 5 2 5" xfId="22326" xr:uid="{00000000-0005-0000-0000-000056550000}"/>
    <cellStyle name="20% - Accent5 88 5 3" xfId="22327" xr:uid="{00000000-0005-0000-0000-000057550000}"/>
    <cellStyle name="20% - Accent5 88 5 3 2" xfId="22328" xr:uid="{00000000-0005-0000-0000-000058550000}"/>
    <cellStyle name="20% - Accent5 88 5 3 2 2" xfId="22329" xr:uid="{00000000-0005-0000-0000-000059550000}"/>
    <cellStyle name="20% - Accent5 88 5 3 3" xfId="22330" xr:uid="{00000000-0005-0000-0000-00005A550000}"/>
    <cellStyle name="20% - Accent5 88 5 4" xfId="22331" xr:uid="{00000000-0005-0000-0000-00005B550000}"/>
    <cellStyle name="20% - Accent5 88 5 4 2" xfId="22332" xr:uid="{00000000-0005-0000-0000-00005C550000}"/>
    <cellStyle name="20% - Accent5 88 5 5" xfId="22333" xr:uid="{00000000-0005-0000-0000-00005D550000}"/>
    <cellStyle name="20% - Accent5 88 5 6" xfId="22334" xr:uid="{00000000-0005-0000-0000-00005E550000}"/>
    <cellStyle name="20% - Accent5 88 6" xfId="22335" xr:uid="{00000000-0005-0000-0000-00005F550000}"/>
    <cellStyle name="20% - Accent5 88 6 2" xfId="22336" xr:uid="{00000000-0005-0000-0000-000060550000}"/>
    <cellStyle name="20% - Accent5 88 6 2 2" xfId="22337" xr:uid="{00000000-0005-0000-0000-000061550000}"/>
    <cellStyle name="20% - Accent5 88 6 2 2 2" xfId="22338" xr:uid="{00000000-0005-0000-0000-000062550000}"/>
    <cellStyle name="20% - Accent5 88 6 2 3" xfId="22339" xr:uid="{00000000-0005-0000-0000-000063550000}"/>
    <cellStyle name="20% - Accent5 88 6 3" xfId="22340" xr:uid="{00000000-0005-0000-0000-000064550000}"/>
    <cellStyle name="20% - Accent5 88 6 3 2" xfId="22341" xr:uid="{00000000-0005-0000-0000-000065550000}"/>
    <cellStyle name="20% - Accent5 88 6 4" xfId="22342" xr:uid="{00000000-0005-0000-0000-000066550000}"/>
    <cellStyle name="20% - Accent5 88 6 5" xfId="22343" xr:uid="{00000000-0005-0000-0000-000067550000}"/>
    <cellStyle name="20% - Accent5 88 7" xfId="22344" xr:uid="{00000000-0005-0000-0000-000068550000}"/>
    <cellStyle name="20% - Accent5 88 7 2" xfId="22345" xr:uid="{00000000-0005-0000-0000-000069550000}"/>
    <cellStyle name="20% - Accent5 88 7 2 2" xfId="22346" xr:uid="{00000000-0005-0000-0000-00006A550000}"/>
    <cellStyle name="20% - Accent5 88 7 3" xfId="22347" xr:uid="{00000000-0005-0000-0000-00006B550000}"/>
    <cellStyle name="20% - Accent5 88 8" xfId="22348" xr:uid="{00000000-0005-0000-0000-00006C550000}"/>
    <cellStyle name="20% - Accent5 88 8 2" xfId="22349" xr:uid="{00000000-0005-0000-0000-00006D550000}"/>
    <cellStyle name="20% - Accent5 88 9" xfId="22350" xr:uid="{00000000-0005-0000-0000-00006E550000}"/>
    <cellStyle name="20% - Accent5 88 9 2" xfId="22351" xr:uid="{00000000-0005-0000-0000-00006F550000}"/>
    <cellStyle name="20% - Accent5 89" xfId="22352" xr:uid="{00000000-0005-0000-0000-000070550000}"/>
    <cellStyle name="20% - Accent5 89 10" xfId="22353" xr:uid="{00000000-0005-0000-0000-000071550000}"/>
    <cellStyle name="20% - Accent5 89 2" xfId="22354" xr:uid="{00000000-0005-0000-0000-000072550000}"/>
    <cellStyle name="20% - Accent5 89 2 2" xfId="22355" xr:uid="{00000000-0005-0000-0000-000073550000}"/>
    <cellStyle name="20% - Accent5 89 2 2 2" xfId="22356" xr:uid="{00000000-0005-0000-0000-000074550000}"/>
    <cellStyle name="20% - Accent5 89 2 2 2 2" xfId="22357" xr:uid="{00000000-0005-0000-0000-000075550000}"/>
    <cellStyle name="20% - Accent5 89 2 2 2 2 2" xfId="22358" xr:uid="{00000000-0005-0000-0000-000076550000}"/>
    <cellStyle name="20% - Accent5 89 2 2 2 2 2 2" xfId="22359" xr:uid="{00000000-0005-0000-0000-000077550000}"/>
    <cellStyle name="20% - Accent5 89 2 2 2 2 3" xfId="22360" xr:uid="{00000000-0005-0000-0000-000078550000}"/>
    <cellStyle name="20% - Accent5 89 2 2 2 3" xfId="22361" xr:uid="{00000000-0005-0000-0000-000079550000}"/>
    <cellStyle name="20% - Accent5 89 2 2 2 3 2" xfId="22362" xr:uid="{00000000-0005-0000-0000-00007A550000}"/>
    <cellStyle name="20% - Accent5 89 2 2 2 4" xfId="22363" xr:uid="{00000000-0005-0000-0000-00007B550000}"/>
    <cellStyle name="20% - Accent5 89 2 2 2 5" xfId="22364" xr:uid="{00000000-0005-0000-0000-00007C550000}"/>
    <cellStyle name="20% - Accent5 89 2 2 3" xfId="22365" xr:uid="{00000000-0005-0000-0000-00007D550000}"/>
    <cellStyle name="20% - Accent5 89 2 2 3 2" xfId="22366" xr:uid="{00000000-0005-0000-0000-00007E550000}"/>
    <cellStyle name="20% - Accent5 89 2 2 3 2 2" xfId="22367" xr:uid="{00000000-0005-0000-0000-00007F550000}"/>
    <cellStyle name="20% - Accent5 89 2 2 3 3" xfId="22368" xr:uid="{00000000-0005-0000-0000-000080550000}"/>
    <cellStyle name="20% - Accent5 89 2 2 4" xfId="22369" xr:uid="{00000000-0005-0000-0000-000081550000}"/>
    <cellStyle name="20% - Accent5 89 2 2 4 2" xfId="22370" xr:uid="{00000000-0005-0000-0000-000082550000}"/>
    <cellStyle name="20% - Accent5 89 2 2 5" xfId="22371" xr:uid="{00000000-0005-0000-0000-000083550000}"/>
    <cellStyle name="20% - Accent5 89 2 2 6" xfId="22372" xr:uid="{00000000-0005-0000-0000-000084550000}"/>
    <cellStyle name="20% - Accent5 89 2 3" xfId="22373" xr:uid="{00000000-0005-0000-0000-000085550000}"/>
    <cellStyle name="20% - Accent5 89 2 3 2" xfId="22374" xr:uid="{00000000-0005-0000-0000-000086550000}"/>
    <cellStyle name="20% - Accent5 89 2 3 2 2" xfId="22375" xr:uid="{00000000-0005-0000-0000-000087550000}"/>
    <cellStyle name="20% - Accent5 89 2 3 2 2 2" xfId="22376" xr:uid="{00000000-0005-0000-0000-000088550000}"/>
    <cellStyle name="20% - Accent5 89 2 3 2 3" xfId="22377" xr:uid="{00000000-0005-0000-0000-000089550000}"/>
    <cellStyle name="20% - Accent5 89 2 3 3" xfId="22378" xr:uid="{00000000-0005-0000-0000-00008A550000}"/>
    <cellStyle name="20% - Accent5 89 2 3 3 2" xfId="22379" xr:uid="{00000000-0005-0000-0000-00008B550000}"/>
    <cellStyle name="20% - Accent5 89 2 3 4" xfId="22380" xr:uid="{00000000-0005-0000-0000-00008C550000}"/>
    <cellStyle name="20% - Accent5 89 2 3 5" xfId="22381" xr:uid="{00000000-0005-0000-0000-00008D550000}"/>
    <cellStyle name="20% - Accent5 89 2 4" xfId="22382" xr:uid="{00000000-0005-0000-0000-00008E550000}"/>
    <cellStyle name="20% - Accent5 89 2 4 2" xfId="22383" xr:uid="{00000000-0005-0000-0000-00008F550000}"/>
    <cellStyle name="20% - Accent5 89 2 4 2 2" xfId="22384" xr:uid="{00000000-0005-0000-0000-000090550000}"/>
    <cellStyle name="20% - Accent5 89 2 4 3" xfId="22385" xr:uid="{00000000-0005-0000-0000-000091550000}"/>
    <cellStyle name="20% - Accent5 89 2 5" xfId="22386" xr:uid="{00000000-0005-0000-0000-000092550000}"/>
    <cellStyle name="20% - Accent5 89 2 5 2" xfId="22387" xr:uid="{00000000-0005-0000-0000-000093550000}"/>
    <cellStyle name="20% - Accent5 89 2 6" xfId="22388" xr:uid="{00000000-0005-0000-0000-000094550000}"/>
    <cellStyle name="20% - Accent5 89 2 7" xfId="22389" xr:uid="{00000000-0005-0000-0000-000095550000}"/>
    <cellStyle name="20% - Accent5 89 3" xfId="22390" xr:uid="{00000000-0005-0000-0000-000096550000}"/>
    <cellStyle name="20% - Accent5 89 3 2" xfId="22391" xr:uid="{00000000-0005-0000-0000-000097550000}"/>
    <cellStyle name="20% - Accent5 89 3 2 2" xfId="22392" xr:uid="{00000000-0005-0000-0000-000098550000}"/>
    <cellStyle name="20% - Accent5 89 3 2 2 2" xfId="22393" xr:uid="{00000000-0005-0000-0000-000099550000}"/>
    <cellStyle name="20% - Accent5 89 3 2 2 2 2" xfId="22394" xr:uid="{00000000-0005-0000-0000-00009A550000}"/>
    <cellStyle name="20% - Accent5 89 3 2 2 2 2 2" xfId="22395" xr:uid="{00000000-0005-0000-0000-00009B550000}"/>
    <cellStyle name="20% - Accent5 89 3 2 2 2 3" xfId="22396" xr:uid="{00000000-0005-0000-0000-00009C550000}"/>
    <cellStyle name="20% - Accent5 89 3 2 2 3" xfId="22397" xr:uid="{00000000-0005-0000-0000-00009D550000}"/>
    <cellStyle name="20% - Accent5 89 3 2 2 3 2" xfId="22398" xr:uid="{00000000-0005-0000-0000-00009E550000}"/>
    <cellStyle name="20% - Accent5 89 3 2 2 4" xfId="22399" xr:uid="{00000000-0005-0000-0000-00009F550000}"/>
    <cellStyle name="20% - Accent5 89 3 2 2 5" xfId="22400" xr:uid="{00000000-0005-0000-0000-0000A0550000}"/>
    <cellStyle name="20% - Accent5 89 3 2 3" xfId="22401" xr:uid="{00000000-0005-0000-0000-0000A1550000}"/>
    <cellStyle name="20% - Accent5 89 3 2 3 2" xfId="22402" xr:uid="{00000000-0005-0000-0000-0000A2550000}"/>
    <cellStyle name="20% - Accent5 89 3 2 3 2 2" xfId="22403" xr:uid="{00000000-0005-0000-0000-0000A3550000}"/>
    <cellStyle name="20% - Accent5 89 3 2 3 3" xfId="22404" xr:uid="{00000000-0005-0000-0000-0000A4550000}"/>
    <cellStyle name="20% - Accent5 89 3 2 4" xfId="22405" xr:uid="{00000000-0005-0000-0000-0000A5550000}"/>
    <cellStyle name="20% - Accent5 89 3 2 4 2" xfId="22406" xr:uid="{00000000-0005-0000-0000-0000A6550000}"/>
    <cellStyle name="20% - Accent5 89 3 2 5" xfId="22407" xr:uid="{00000000-0005-0000-0000-0000A7550000}"/>
    <cellStyle name="20% - Accent5 89 3 2 6" xfId="22408" xr:uid="{00000000-0005-0000-0000-0000A8550000}"/>
    <cellStyle name="20% - Accent5 89 3 3" xfId="22409" xr:uid="{00000000-0005-0000-0000-0000A9550000}"/>
    <cellStyle name="20% - Accent5 89 3 3 2" xfId="22410" xr:uid="{00000000-0005-0000-0000-0000AA550000}"/>
    <cellStyle name="20% - Accent5 89 3 3 2 2" xfId="22411" xr:uid="{00000000-0005-0000-0000-0000AB550000}"/>
    <cellStyle name="20% - Accent5 89 3 3 2 2 2" xfId="22412" xr:uid="{00000000-0005-0000-0000-0000AC550000}"/>
    <cellStyle name="20% - Accent5 89 3 3 2 3" xfId="22413" xr:uid="{00000000-0005-0000-0000-0000AD550000}"/>
    <cellStyle name="20% - Accent5 89 3 3 3" xfId="22414" xr:uid="{00000000-0005-0000-0000-0000AE550000}"/>
    <cellStyle name="20% - Accent5 89 3 3 3 2" xfId="22415" xr:uid="{00000000-0005-0000-0000-0000AF550000}"/>
    <cellStyle name="20% - Accent5 89 3 3 4" xfId="22416" xr:uid="{00000000-0005-0000-0000-0000B0550000}"/>
    <cellStyle name="20% - Accent5 89 3 3 5" xfId="22417" xr:uid="{00000000-0005-0000-0000-0000B1550000}"/>
    <cellStyle name="20% - Accent5 89 3 4" xfId="22418" xr:uid="{00000000-0005-0000-0000-0000B2550000}"/>
    <cellStyle name="20% - Accent5 89 3 4 2" xfId="22419" xr:uid="{00000000-0005-0000-0000-0000B3550000}"/>
    <cellStyle name="20% - Accent5 89 3 4 2 2" xfId="22420" xr:uid="{00000000-0005-0000-0000-0000B4550000}"/>
    <cellStyle name="20% - Accent5 89 3 4 3" xfId="22421" xr:uid="{00000000-0005-0000-0000-0000B5550000}"/>
    <cellStyle name="20% - Accent5 89 3 5" xfId="22422" xr:uid="{00000000-0005-0000-0000-0000B6550000}"/>
    <cellStyle name="20% - Accent5 89 3 5 2" xfId="22423" xr:uid="{00000000-0005-0000-0000-0000B7550000}"/>
    <cellStyle name="20% - Accent5 89 3 6" xfId="22424" xr:uid="{00000000-0005-0000-0000-0000B8550000}"/>
    <cellStyle name="20% - Accent5 89 3 7" xfId="22425" xr:uid="{00000000-0005-0000-0000-0000B9550000}"/>
    <cellStyle name="20% - Accent5 89 4" xfId="22426" xr:uid="{00000000-0005-0000-0000-0000BA550000}"/>
    <cellStyle name="20% - Accent5 89 4 2" xfId="22427" xr:uid="{00000000-0005-0000-0000-0000BB550000}"/>
    <cellStyle name="20% - Accent5 89 4 2 2" xfId="22428" xr:uid="{00000000-0005-0000-0000-0000BC550000}"/>
    <cellStyle name="20% - Accent5 89 4 2 2 2" xfId="22429" xr:uid="{00000000-0005-0000-0000-0000BD550000}"/>
    <cellStyle name="20% - Accent5 89 4 2 2 2 2" xfId="22430" xr:uid="{00000000-0005-0000-0000-0000BE550000}"/>
    <cellStyle name="20% - Accent5 89 4 2 2 3" xfId="22431" xr:uid="{00000000-0005-0000-0000-0000BF550000}"/>
    <cellStyle name="20% - Accent5 89 4 2 3" xfId="22432" xr:uid="{00000000-0005-0000-0000-0000C0550000}"/>
    <cellStyle name="20% - Accent5 89 4 2 3 2" xfId="22433" xr:uid="{00000000-0005-0000-0000-0000C1550000}"/>
    <cellStyle name="20% - Accent5 89 4 2 4" xfId="22434" xr:uid="{00000000-0005-0000-0000-0000C2550000}"/>
    <cellStyle name="20% - Accent5 89 4 2 5" xfId="22435" xr:uid="{00000000-0005-0000-0000-0000C3550000}"/>
    <cellStyle name="20% - Accent5 89 4 3" xfId="22436" xr:uid="{00000000-0005-0000-0000-0000C4550000}"/>
    <cellStyle name="20% - Accent5 89 4 3 2" xfId="22437" xr:uid="{00000000-0005-0000-0000-0000C5550000}"/>
    <cellStyle name="20% - Accent5 89 4 3 2 2" xfId="22438" xr:uid="{00000000-0005-0000-0000-0000C6550000}"/>
    <cellStyle name="20% - Accent5 89 4 3 3" xfId="22439" xr:uid="{00000000-0005-0000-0000-0000C7550000}"/>
    <cellStyle name="20% - Accent5 89 4 4" xfId="22440" xr:uid="{00000000-0005-0000-0000-0000C8550000}"/>
    <cellStyle name="20% - Accent5 89 4 4 2" xfId="22441" xr:uid="{00000000-0005-0000-0000-0000C9550000}"/>
    <cellStyle name="20% - Accent5 89 4 5" xfId="22442" xr:uid="{00000000-0005-0000-0000-0000CA550000}"/>
    <cellStyle name="20% - Accent5 89 4 6" xfId="22443" xr:uid="{00000000-0005-0000-0000-0000CB550000}"/>
    <cellStyle name="20% - Accent5 89 5" xfId="22444" xr:uid="{00000000-0005-0000-0000-0000CC550000}"/>
    <cellStyle name="20% - Accent5 89 5 2" xfId="22445" xr:uid="{00000000-0005-0000-0000-0000CD550000}"/>
    <cellStyle name="20% - Accent5 89 5 2 2" xfId="22446" xr:uid="{00000000-0005-0000-0000-0000CE550000}"/>
    <cellStyle name="20% - Accent5 89 5 2 2 2" xfId="22447" xr:uid="{00000000-0005-0000-0000-0000CF550000}"/>
    <cellStyle name="20% - Accent5 89 5 2 2 2 2" xfId="22448" xr:uid="{00000000-0005-0000-0000-0000D0550000}"/>
    <cellStyle name="20% - Accent5 89 5 2 2 3" xfId="22449" xr:uid="{00000000-0005-0000-0000-0000D1550000}"/>
    <cellStyle name="20% - Accent5 89 5 2 3" xfId="22450" xr:uid="{00000000-0005-0000-0000-0000D2550000}"/>
    <cellStyle name="20% - Accent5 89 5 2 3 2" xfId="22451" xr:uid="{00000000-0005-0000-0000-0000D3550000}"/>
    <cellStyle name="20% - Accent5 89 5 2 4" xfId="22452" xr:uid="{00000000-0005-0000-0000-0000D4550000}"/>
    <cellStyle name="20% - Accent5 89 5 2 5" xfId="22453" xr:uid="{00000000-0005-0000-0000-0000D5550000}"/>
    <cellStyle name="20% - Accent5 89 5 3" xfId="22454" xr:uid="{00000000-0005-0000-0000-0000D6550000}"/>
    <cellStyle name="20% - Accent5 89 5 3 2" xfId="22455" xr:uid="{00000000-0005-0000-0000-0000D7550000}"/>
    <cellStyle name="20% - Accent5 89 5 3 2 2" xfId="22456" xr:uid="{00000000-0005-0000-0000-0000D8550000}"/>
    <cellStyle name="20% - Accent5 89 5 3 3" xfId="22457" xr:uid="{00000000-0005-0000-0000-0000D9550000}"/>
    <cellStyle name="20% - Accent5 89 5 4" xfId="22458" xr:uid="{00000000-0005-0000-0000-0000DA550000}"/>
    <cellStyle name="20% - Accent5 89 5 4 2" xfId="22459" xr:uid="{00000000-0005-0000-0000-0000DB550000}"/>
    <cellStyle name="20% - Accent5 89 5 5" xfId="22460" xr:uid="{00000000-0005-0000-0000-0000DC550000}"/>
    <cellStyle name="20% - Accent5 89 5 6" xfId="22461" xr:uid="{00000000-0005-0000-0000-0000DD550000}"/>
    <cellStyle name="20% - Accent5 89 6" xfId="22462" xr:uid="{00000000-0005-0000-0000-0000DE550000}"/>
    <cellStyle name="20% - Accent5 89 6 2" xfId="22463" xr:uid="{00000000-0005-0000-0000-0000DF550000}"/>
    <cellStyle name="20% - Accent5 89 6 2 2" xfId="22464" xr:uid="{00000000-0005-0000-0000-0000E0550000}"/>
    <cellStyle name="20% - Accent5 89 6 2 2 2" xfId="22465" xr:uid="{00000000-0005-0000-0000-0000E1550000}"/>
    <cellStyle name="20% - Accent5 89 6 2 3" xfId="22466" xr:uid="{00000000-0005-0000-0000-0000E2550000}"/>
    <cellStyle name="20% - Accent5 89 6 3" xfId="22467" xr:uid="{00000000-0005-0000-0000-0000E3550000}"/>
    <cellStyle name="20% - Accent5 89 6 3 2" xfId="22468" xr:uid="{00000000-0005-0000-0000-0000E4550000}"/>
    <cellStyle name="20% - Accent5 89 6 4" xfId="22469" xr:uid="{00000000-0005-0000-0000-0000E5550000}"/>
    <cellStyle name="20% - Accent5 89 6 5" xfId="22470" xr:uid="{00000000-0005-0000-0000-0000E6550000}"/>
    <cellStyle name="20% - Accent5 89 7" xfId="22471" xr:uid="{00000000-0005-0000-0000-0000E7550000}"/>
    <cellStyle name="20% - Accent5 89 7 2" xfId="22472" xr:uid="{00000000-0005-0000-0000-0000E8550000}"/>
    <cellStyle name="20% - Accent5 89 7 2 2" xfId="22473" xr:uid="{00000000-0005-0000-0000-0000E9550000}"/>
    <cellStyle name="20% - Accent5 89 7 3" xfId="22474" xr:uid="{00000000-0005-0000-0000-0000EA550000}"/>
    <cellStyle name="20% - Accent5 89 8" xfId="22475" xr:uid="{00000000-0005-0000-0000-0000EB550000}"/>
    <cellStyle name="20% - Accent5 89 8 2" xfId="22476" xr:uid="{00000000-0005-0000-0000-0000EC550000}"/>
    <cellStyle name="20% - Accent5 89 9" xfId="22477" xr:uid="{00000000-0005-0000-0000-0000ED550000}"/>
    <cellStyle name="20% - Accent5 89 9 2" xfId="22478" xr:uid="{00000000-0005-0000-0000-0000EE550000}"/>
    <cellStyle name="20% - Accent5 9" xfId="22479" xr:uid="{00000000-0005-0000-0000-0000EF550000}"/>
    <cellStyle name="20% - Accent5 9 2" xfId="22480" xr:uid="{00000000-0005-0000-0000-0000F0550000}"/>
    <cellStyle name="20% - Accent5 9 2 2" xfId="22481" xr:uid="{00000000-0005-0000-0000-0000F1550000}"/>
    <cellStyle name="20% - Accent5 9 3" xfId="22482" xr:uid="{00000000-0005-0000-0000-0000F2550000}"/>
    <cellStyle name="20% - Accent5 9 3 2" xfId="22483" xr:uid="{00000000-0005-0000-0000-0000F3550000}"/>
    <cellStyle name="20% - Accent5 90" xfId="22484" xr:uid="{00000000-0005-0000-0000-0000F4550000}"/>
    <cellStyle name="20% - Accent5 90 10" xfId="22485" xr:uid="{00000000-0005-0000-0000-0000F5550000}"/>
    <cellStyle name="20% - Accent5 90 2" xfId="22486" xr:uid="{00000000-0005-0000-0000-0000F6550000}"/>
    <cellStyle name="20% - Accent5 90 2 2" xfId="22487" xr:uid="{00000000-0005-0000-0000-0000F7550000}"/>
    <cellStyle name="20% - Accent5 90 2 2 2" xfId="22488" xr:uid="{00000000-0005-0000-0000-0000F8550000}"/>
    <cellStyle name="20% - Accent5 90 2 2 2 2" xfId="22489" xr:uid="{00000000-0005-0000-0000-0000F9550000}"/>
    <cellStyle name="20% - Accent5 90 2 2 2 2 2" xfId="22490" xr:uid="{00000000-0005-0000-0000-0000FA550000}"/>
    <cellStyle name="20% - Accent5 90 2 2 2 2 2 2" xfId="22491" xr:uid="{00000000-0005-0000-0000-0000FB550000}"/>
    <cellStyle name="20% - Accent5 90 2 2 2 2 3" xfId="22492" xr:uid="{00000000-0005-0000-0000-0000FC550000}"/>
    <cellStyle name="20% - Accent5 90 2 2 2 3" xfId="22493" xr:uid="{00000000-0005-0000-0000-0000FD550000}"/>
    <cellStyle name="20% - Accent5 90 2 2 2 3 2" xfId="22494" xr:uid="{00000000-0005-0000-0000-0000FE550000}"/>
    <cellStyle name="20% - Accent5 90 2 2 2 4" xfId="22495" xr:uid="{00000000-0005-0000-0000-0000FF550000}"/>
    <cellStyle name="20% - Accent5 90 2 2 2 5" xfId="22496" xr:uid="{00000000-0005-0000-0000-000000560000}"/>
    <cellStyle name="20% - Accent5 90 2 2 3" xfId="22497" xr:uid="{00000000-0005-0000-0000-000001560000}"/>
    <cellStyle name="20% - Accent5 90 2 2 3 2" xfId="22498" xr:uid="{00000000-0005-0000-0000-000002560000}"/>
    <cellStyle name="20% - Accent5 90 2 2 3 2 2" xfId="22499" xr:uid="{00000000-0005-0000-0000-000003560000}"/>
    <cellStyle name="20% - Accent5 90 2 2 3 3" xfId="22500" xr:uid="{00000000-0005-0000-0000-000004560000}"/>
    <cellStyle name="20% - Accent5 90 2 2 4" xfId="22501" xr:uid="{00000000-0005-0000-0000-000005560000}"/>
    <cellStyle name="20% - Accent5 90 2 2 4 2" xfId="22502" xr:uid="{00000000-0005-0000-0000-000006560000}"/>
    <cellStyle name="20% - Accent5 90 2 2 5" xfId="22503" xr:uid="{00000000-0005-0000-0000-000007560000}"/>
    <cellStyle name="20% - Accent5 90 2 2 6" xfId="22504" xr:uid="{00000000-0005-0000-0000-000008560000}"/>
    <cellStyle name="20% - Accent5 90 2 3" xfId="22505" xr:uid="{00000000-0005-0000-0000-000009560000}"/>
    <cellStyle name="20% - Accent5 90 2 3 2" xfId="22506" xr:uid="{00000000-0005-0000-0000-00000A560000}"/>
    <cellStyle name="20% - Accent5 90 2 3 2 2" xfId="22507" xr:uid="{00000000-0005-0000-0000-00000B560000}"/>
    <cellStyle name="20% - Accent5 90 2 3 2 2 2" xfId="22508" xr:uid="{00000000-0005-0000-0000-00000C560000}"/>
    <cellStyle name="20% - Accent5 90 2 3 2 3" xfId="22509" xr:uid="{00000000-0005-0000-0000-00000D560000}"/>
    <cellStyle name="20% - Accent5 90 2 3 3" xfId="22510" xr:uid="{00000000-0005-0000-0000-00000E560000}"/>
    <cellStyle name="20% - Accent5 90 2 3 3 2" xfId="22511" xr:uid="{00000000-0005-0000-0000-00000F560000}"/>
    <cellStyle name="20% - Accent5 90 2 3 4" xfId="22512" xr:uid="{00000000-0005-0000-0000-000010560000}"/>
    <cellStyle name="20% - Accent5 90 2 3 5" xfId="22513" xr:uid="{00000000-0005-0000-0000-000011560000}"/>
    <cellStyle name="20% - Accent5 90 2 4" xfId="22514" xr:uid="{00000000-0005-0000-0000-000012560000}"/>
    <cellStyle name="20% - Accent5 90 2 4 2" xfId="22515" xr:uid="{00000000-0005-0000-0000-000013560000}"/>
    <cellStyle name="20% - Accent5 90 2 4 2 2" xfId="22516" xr:uid="{00000000-0005-0000-0000-000014560000}"/>
    <cellStyle name="20% - Accent5 90 2 4 3" xfId="22517" xr:uid="{00000000-0005-0000-0000-000015560000}"/>
    <cellStyle name="20% - Accent5 90 2 5" xfId="22518" xr:uid="{00000000-0005-0000-0000-000016560000}"/>
    <cellStyle name="20% - Accent5 90 2 5 2" xfId="22519" xr:uid="{00000000-0005-0000-0000-000017560000}"/>
    <cellStyle name="20% - Accent5 90 2 6" xfId="22520" xr:uid="{00000000-0005-0000-0000-000018560000}"/>
    <cellStyle name="20% - Accent5 90 2 7" xfId="22521" xr:uid="{00000000-0005-0000-0000-000019560000}"/>
    <cellStyle name="20% - Accent5 90 3" xfId="22522" xr:uid="{00000000-0005-0000-0000-00001A560000}"/>
    <cellStyle name="20% - Accent5 90 3 2" xfId="22523" xr:uid="{00000000-0005-0000-0000-00001B560000}"/>
    <cellStyle name="20% - Accent5 90 3 2 2" xfId="22524" xr:uid="{00000000-0005-0000-0000-00001C560000}"/>
    <cellStyle name="20% - Accent5 90 3 2 2 2" xfId="22525" xr:uid="{00000000-0005-0000-0000-00001D560000}"/>
    <cellStyle name="20% - Accent5 90 3 2 2 2 2" xfId="22526" xr:uid="{00000000-0005-0000-0000-00001E560000}"/>
    <cellStyle name="20% - Accent5 90 3 2 2 2 2 2" xfId="22527" xr:uid="{00000000-0005-0000-0000-00001F560000}"/>
    <cellStyle name="20% - Accent5 90 3 2 2 2 3" xfId="22528" xr:uid="{00000000-0005-0000-0000-000020560000}"/>
    <cellStyle name="20% - Accent5 90 3 2 2 3" xfId="22529" xr:uid="{00000000-0005-0000-0000-000021560000}"/>
    <cellStyle name="20% - Accent5 90 3 2 2 3 2" xfId="22530" xr:uid="{00000000-0005-0000-0000-000022560000}"/>
    <cellStyle name="20% - Accent5 90 3 2 2 4" xfId="22531" xr:uid="{00000000-0005-0000-0000-000023560000}"/>
    <cellStyle name="20% - Accent5 90 3 2 2 5" xfId="22532" xr:uid="{00000000-0005-0000-0000-000024560000}"/>
    <cellStyle name="20% - Accent5 90 3 2 3" xfId="22533" xr:uid="{00000000-0005-0000-0000-000025560000}"/>
    <cellStyle name="20% - Accent5 90 3 2 3 2" xfId="22534" xr:uid="{00000000-0005-0000-0000-000026560000}"/>
    <cellStyle name="20% - Accent5 90 3 2 3 2 2" xfId="22535" xr:uid="{00000000-0005-0000-0000-000027560000}"/>
    <cellStyle name="20% - Accent5 90 3 2 3 3" xfId="22536" xr:uid="{00000000-0005-0000-0000-000028560000}"/>
    <cellStyle name="20% - Accent5 90 3 2 4" xfId="22537" xr:uid="{00000000-0005-0000-0000-000029560000}"/>
    <cellStyle name="20% - Accent5 90 3 2 4 2" xfId="22538" xr:uid="{00000000-0005-0000-0000-00002A560000}"/>
    <cellStyle name="20% - Accent5 90 3 2 5" xfId="22539" xr:uid="{00000000-0005-0000-0000-00002B560000}"/>
    <cellStyle name="20% - Accent5 90 3 2 6" xfId="22540" xr:uid="{00000000-0005-0000-0000-00002C560000}"/>
    <cellStyle name="20% - Accent5 90 3 3" xfId="22541" xr:uid="{00000000-0005-0000-0000-00002D560000}"/>
    <cellStyle name="20% - Accent5 90 3 3 2" xfId="22542" xr:uid="{00000000-0005-0000-0000-00002E560000}"/>
    <cellStyle name="20% - Accent5 90 3 3 2 2" xfId="22543" xr:uid="{00000000-0005-0000-0000-00002F560000}"/>
    <cellStyle name="20% - Accent5 90 3 3 2 2 2" xfId="22544" xr:uid="{00000000-0005-0000-0000-000030560000}"/>
    <cellStyle name="20% - Accent5 90 3 3 2 3" xfId="22545" xr:uid="{00000000-0005-0000-0000-000031560000}"/>
    <cellStyle name="20% - Accent5 90 3 3 3" xfId="22546" xr:uid="{00000000-0005-0000-0000-000032560000}"/>
    <cellStyle name="20% - Accent5 90 3 3 3 2" xfId="22547" xr:uid="{00000000-0005-0000-0000-000033560000}"/>
    <cellStyle name="20% - Accent5 90 3 3 4" xfId="22548" xr:uid="{00000000-0005-0000-0000-000034560000}"/>
    <cellStyle name="20% - Accent5 90 3 3 5" xfId="22549" xr:uid="{00000000-0005-0000-0000-000035560000}"/>
    <cellStyle name="20% - Accent5 90 3 4" xfId="22550" xr:uid="{00000000-0005-0000-0000-000036560000}"/>
    <cellStyle name="20% - Accent5 90 3 4 2" xfId="22551" xr:uid="{00000000-0005-0000-0000-000037560000}"/>
    <cellStyle name="20% - Accent5 90 3 4 2 2" xfId="22552" xr:uid="{00000000-0005-0000-0000-000038560000}"/>
    <cellStyle name="20% - Accent5 90 3 4 3" xfId="22553" xr:uid="{00000000-0005-0000-0000-000039560000}"/>
    <cellStyle name="20% - Accent5 90 3 5" xfId="22554" xr:uid="{00000000-0005-0000-0000-00003A560000}"/>
    <cellStyle name="20% - Accent5 90 3 5 2" xfId="22555" xr:uid="{00000000-0005-0000-0000-00003B560000}"/>
    <cellStyle name="20% - Accent5 90 3 6" xfId="22556" xr:uid="{00000000-0005-0000-0000-00003C560000}"/>
    <cellStyle name="20% - Accent5 90 3 7" xfId="22557" xr:uid="{00000000-0005-0000-0000-00003D560000}"/>
    <cellStyle name="20% - Accent5 90 4" xfId="22558" xr:uid="{00000000-0005-0000-0000-00003E560000}"/>
    <cellStyle name="20% - Accent5 90 4 2" xfId="22559" xr:uid="{00000000-0005-0000-0000-00003F560000}"/>
    <cellStyle name="20% - Accent5 90 4 2 2" xfId="22560" xr:uid="{00000000-0005-0000-0000-000040560000}"/>
    <cellStyle name="20% - Accent5 90 4 2 2 2" xfId="22561" xr:uid="{00000000-0005-0000-0000-000041560000}"/>
    <cellStyle name="20% - Accent5 90 4 2 2 2 2" xfId="22562" xr:uid="{00000000-0005-0000-0000-000042560000}"/>
    <cellStyle name="20% - Accent5 90 4 2 2 3" xfId="22563" xr:uid="{00000000-0005-0000-0000-000043560000}"/>
    <cellStyle name="20% - Accent5 90 4 2 3" xfId="22564" xr:uid="{00000000-0005-0000-0000-000044560000}"/>
    <cellStyle name="20% - Accent5 90 4 2 3 2" xfId="22565" xr:uid="{00000000-0005-0000-0000-000045560000}"/>
    <cellStyle name="20% - Accent5 90 4 2 4" xfId="22566" xr:uid="{00000000-0005-0000-0000-000046560000}"/>
    <cellStyle name="20% - Accent5 90 4 2 5" xfId="22567" xr:uid="{00000000-0005-0000-0000-000047560000}"/>
    <cellStyle name="20% - Accent5 90 4 3" xfId="22568" xr:uid="{00000000-0005-0000-0000-000048560000}"/>
    <cellStyle name="20% - Accent5 90 4 3 2" xfId="22569" xr:uid="{00000000-0005-0000-0000-000049560000}"/>
    <cellStyle name="20% - Accent5 90 4 3 2 2" xfId="22570" xr:uid="{00000000-0005-0000-0000-00004A560000}"/>
    <cellStyle name="20% - Accent5 90 4 3 3" xfId="22571" xr:uid="{00000000-0005-0000-0000-00004B560000}"/>
    <cellStyle name="20% - Accent5 90 4 4" xfId="22572" xr:uid="{00000000-0005-0000-0000-00004C560000}"/>
    <cellStyle name="20% - Accent5 90 4 4 2" xfId="22573" xr:uid="{00000000-0005-0000-0000-00004D560000}"/>
    <cellStyle name="20% - Accent5 90 4 5" xfId="22574" xr:uid="{00000000-0005-0000-0000-00004E560000}"/>
    <cellStyle name="20% - Accent5 90 4 6" xfId="22575" xr:uid="{00000000-0005-0000-0000-00004F560000}"/>
    <cellStyle name="20% - Accent5 90 5" xfId="22576" xr:uid="{00000000-0005-0000-0000-000050560000}"/>
    <cellStyle name="20% - Accent5 90 5 2" xfId="22577" xr:uid="{00000000-0005-0000-0000-000051560000}"/>
    <cellStyle name="20% - Accent5 90 5 2 2" xfId="22578" xr:uid="{00000000-0005-0000-0000-000052560000}"/>
    <cellStyle name="20% - Accent5 90 5 2 2 2" xfId="22579" xr:uid="{00000000-0005-0000-0000-000053560000}"/>
    <cellStyle name="20% - Accent5 90 5 2 2 2 2" xfId="22580" xr:uid="{00000000-0005-0000-0000-000054560000}"/>
    <cellStyle name="20% - Accent5 90 5 2 2 3" xfId="22581" xr:uid="{00000000-0005-0000-0000-000055560000}"/>
    <cellStyle name="20% - Accent5 90 5 2 3" xfId="22582" xr:uid="{00000000-0005-0000-0000-000056560000}"/>
    <cellStyle name="20% - Accent5 90 5 2 3 2" xfId="22583" xr:uid="{00000000-0005-0000-0000-000057560000}"/>
    <cellStyle name="20% - Accent5 90 5 2 4" xfId="22584" xr:uid="{00000000-0005-0000-0000-000058560000}"/>
    <cellStyle name="20% - Accent5 90 5 2 5" xfId="22585" xr:uid="{00000000-0005-0000-0000-000059560000}"/>
    <cellStyle name="20% - Accent5 90 5 3" xfId="22586" xr:uid="{00000000-0005-0000-0000-00005A560000}"/>
    <cellStyle name="20% - Accent5 90 5 3 2" xfId="22587" xr:uid="{00000000-0005-0000-0000-00005B560000}"/>
    <cellStyle name="20% - Accent5 90 5 3 2 2" xfId="22588" xr:uid="{00000000-0005-0000-0000-00005C560000}"/>
    <cellStyle name="20% - Accent5 90 5 3 3" xfId="22589" xr:uid="{00000000-0005-0000-0000-00005D560000}"/>
    <cellStyle name="20% - Accent5 90 5 4" xfId="22590" xr:uid="{00000000-0005-0000-0000-00005E560000}"/>
    <cellStyle name="20% - Accent5 90 5 4 2" xfId="22591" xr:uid="{00000000-0005-0000-0000-00005F560000}"/>
    <cellStyle name="20% - Accent5 90 5 5" xfId="22592" xr:uid="{00000000-0005-0000-0000-000060560000}"/>
    <cellStyle name="20% - Accent5 90 5 6" xfId="22593" xr:uid="{00000000-0005-0000-0000-000061560000}"/>
    <cellStyle name="20% - Accent5 90 6" xfId="22594" xr:uid="{00000000-0005-0000-0000-000062560000}"/>
    <cellStyle name="20% - Accent5 90 6 2" xfId="22595" xr:uid="{00000000-0005-0000-0000-000063560000}"/>
    <cellStyle name="20% - Accent5 90 6 2 2" xfId="22596" xr:uid="{00000000-0005-0000-0000-000064560000}"/>
    <cellStyle name="20% - Accent5 90 6 2 2 2" xfId="22597" xr:uid="{00000000-0005-0000-0000-000065560000}"/>
    <cellStyle name="20% - Accent5 90 6 2 3" xfId="22598" xr:uid="{00000000-0005-0000-0000-000066560000}"/>
    <cellStyle name="20% - Accent5 90 6 3" xfId="22599" xr:uid="{00000000-0005-0000-0000-000067560000}"/>
    <cellStyle name="20% - Accent5 90 6 3 2" xfId="22600" xr:uid="{00000000-0005-0000-0000-000068560000}"/>
    <cellStyle name="20% - Accent5 90 6 4" xfId="22601" xr:uid="{00000000-0005-0000-0000-000069560000}"/>
    <cellStyle name="20% - Accent5 90 6 5" xfId="22602" xr:uid="{00000000-0005-0000-0000-00006A560000}"/>
    <cellStyle name="20% - Accent5 90 7" xfId="22603" xr:uid="{00000000-0005-0000-0000-00006B560000}"/>
    <cellStyle name="20% - Accent5 90 7 2" xfId="22604" xr:uid="{00000000-0005-0000-0000-00006C560000}"/>
    <cellStyle name="20% - Accent5 90 7 2 2" xfId="22605" xr:uid="{00000000-0005-0000-0000-00006D560000}"/>
    <cellStyle name="20% - Accent5 90 7 3" xfId="22606" xr:uid="{00000000-0005-0000-0000-00006E560000}"/>
    <cellStyle name="20% - Accent5 90 8" xfId="22607" xr:uid="{00000000-0005-0000-0000-00006F560000}"/>
    <cellStyle name="20% - Accent5 90 8 2" xfId="22608" xr:uid="{00000000-0005-0000-0000-000070560000}"/>
    <cellStyle name="20% - Accent5 90 9" xfId="22609" xr:uid="{00000000-0005-0000-0000-000071560000}"/>
    <cellStyle name="20% - Accent5 90 9 2" xfId="22610" xr:uid="{00000000-0005-0000-0000-000072560000}"/>
    <cellStyle name="20% - Accent5 91" xfId="22611" xr:uid="{00000000-0005-0000-0000-000073560000}"/>
    <cellStyle name="20% - Accent5 91 10" xfId="22612" xr:uid="{00000000-0005-0000-0000-000074560000}"/>
    <cellStyle name="20% - Accent5 91 2" xfId="22613" xr:uid="{00000000-0005-0000-0000-000075560000}"/>
    <cellStyle name="20% - Accent5 91 2 2" xfId="22614" xr:uid="{00000000-0005-0000-0000-000076560000}"/>
    <cellStyle name="20% - Accent5 91 2 2 2" xfId="22615" xr:uid="{00000000-0005-0000-0000-000077560000}"/>
    <cellStyle name="20% - Accent5 91 2 2 2 2" xfId="22616" xr:uid="{00000000-0005-0000-0000-000078560000}"/>
    <cellStyle name="20% - Accent5 91 2 2 2 2 2" xfId="22617" xr:uid="{00000000-0005-0000-0000-000079560000}"/>
    <cellStyle name="20% - Accent5 91 2 2 2 2 2 2" xfId="22618" xr:uid="{00000000-0005-0000-0000-00007A560000}"/>
    <cellStyle name="20% - Accent5 91 2 2 2 2 3" xfId="22619" xr:uid="{00000000-0005-0000-0000-00007B560000}"/>
    <cellStyle name="20% - Accent5 91 2 2 2 3" xfId="22620" xr:uid="{00000000-0005-0000-0000-00007C560000}"/>
    <cellStyle name="20% - Accent5 91 2 2 2 3 2" xfId="22621" xr:uid="{00000000-0005-0000-0000-00007D560000}"/>
    <cellStyle name="20% - Accent5 91 2 2 2 4" xfId="22622" xr:uid="{00000000-0005-0000-0000-00007E560000}"/>
    <cellStyle name="20% - Accent5 91 2 2 2 5" xfId="22623" xr:uid="{00000000-0005-0000-0000-00007F560000}"/>
    <cellStyle name="20% - Accent5 91 2 2 3" xfId="22624" xr:uid="{00000000-0005-0000-0000-000080560000}"/>
    <cellStyle name="20% - Accent5 91 2 2 3 2" xfId="22625" xr:uid="{00000000-0005-0000-0000-000081560000}"/>
    <cellStyle name="20% - Accent5 91 2 2 3 2 2" xfId="22626" xr:uid="{00000000-0005-0000-0000-000082560000}"/>
    <cellStyle name="20% - Accent5 91 2 2 3 3" xfId="22627" xr:uid="{00000000-0005-0000-0000-000083560000}"/>
    <cellStyle name="20% - Accent5 91 2 2 4" xfId="22628" xr:uid="{00000000-0005-0000-0000-000084560000}"/>
    <cellStyle name="20% - Accent5 91 2 2 4 2" xfId="22629" xr:uid="{00000000-0005-0000-0000-000085560000}"/>
    <cellStyle name="20% - Accent5 91 2 2 5" xfId="22630" xr:uid="{00000000-0005-0000-0000-000086560000}"/>
    <cellStyle name="20% - Accent5 91 2 2 6" xfId="22631" xr:uid="{00000000-0005-0000-0000-000087560000}"/>
    <cellStyle name="20% - Accent5 91 2 3" xfId="22632" xr:uid="{00000000-0005-0000-0000-000088560000}"/>
    <cellStyle name="20% - Accent5 91 2 3 2" xfId="22633" xr:uid="{00000000-0005-0000-0000-000089560000}"/>
    <cellStyle name="20% - Accent5 91 2 3 2 2" xfId="22634" xr:uid="{00000000-0005-0000-0000-00008A560000}"/>
    <cellStyle name="20% - Accent5 91 2 3 2 2 2" xfId="22635" xr:uid="{00000000-0005-0000-0000-00008B560000}"/>
    <cellStyle name="20% - Accent5 91 2 3 2 3" xfId="22636" xr:uid="{00000000-0005-0000-0000-00008C560000}"/>
    <cellStyle name="20% - Accent5 91 2 3 3" xfId="22637" xr:uid="{00000000-0005-0000-0000-00008D560000}"/>
    <cellStyle name="20% - Accent5 91 2 3 3 2" xfId="22638" xr:uid="{00000000-0005-0000-0000-00008E560000}"/>
    <cellStyle name="20% - Accent5 91 2 3 4" xfId="22639" xr:uid="{00000000-0005-0000-0000-00008F560000}"/>
    <cellStyle name="20% - Accent5 91 2 3 5" xfId="22640" xr:uid="{00000000-0005-0000-0000-000090560000}"/>
    <cellStyle name="20% - Accent5 91 2 4" xfId="22641" xr:uid="{00000000-0005-0000-0000-000091560000}"/>
    <cellStyle name="20% - Accent5 91 2 4 2" xfId="22642" xr:uid="{00000000-0005-0000-0000-000092560000}"/>
    <cellStyle name="20% - Accent5 91 2 4 2 2" xfId="22643" xr:uid="{00000000-0005-0000-0000-000093560000}"/>
    <cellStyle name="20% - Accent5 91 2 4 3" xfId="22644" xr:uid="{00000000-0005-0000-0000-000094560000}"/>
    <cellStyle name="20% - Accent5 91 2 5" xfId="22645" xr:uid="{00000000-0005-0000-0000-000095560000}"/>
    <cellStyle name="20% - Accent5 91 2 5 2" xfId="22646" xr:uid="{00000000-0005-0000-0000-000096560000}"/>
    <cellStyle name="20% - Accent5 91 2 6" xfId="22647" xr:uid="{00000000-0005-0000-0000-000097560000}"/>
    <cellStyle name="20% - Accent5 91 2 7" xfId="22648" xr:uid="{00000000-0005-0000-0000-000098560000}"/>
    <cellStyle name="20% - Accent5 91 3" xfId="22649" xr:uid="{00000000-0005-0000-0000-000099560000}"/>
    <cellStyle name="20% - Accent5 91 3 2" xfId="22650" xr:uid="{00000000-0005-0000-0000-00009A560000}"/>
    <cellStyle name="20% - Accent5 91 3 2 2" xfId="22651" xr:uid="{00000000-0005-0000-0000-00009B560000}"/>
    <cellStyle name="20% - Accent5 91 3 2 2 2" xfId="22652" xr:uid="{00000000-0005-0000-0000-00009C560000}"/>
    <cellStyle name="20% - Accent5 91 3 2 2 2 2" xfId="22653" xr:uid="{00000000-0005-0000-0000-00009D560000}"/>
    <cellStyle name="20% - Accent5 91 3 2 2 2 2 2" xfId="22654" xr:uid="{00000000-0005-0000-0000-00009E560000}"/>
    <cellStyle name="20% - Accent5 91 3 2 2 2 3" xfId="22655" xr:uid="{00000000-0005-0000-0000-00009F560000}"/>
    <cellStyle name="20% - Accent5 91 3 2 2 3" xfId="22656" xr:uid="{00000000-0005-0000-0000-0000A0560000}"/>
    <cellStyle name="20% - Accent5 91 3 2 2 3 2" xfId="22657" xr:uid="{00000000-0005-0000-0000-0000A1560000}"/>
    <cellStyle name="20% - Accent5 91 3 2 2 4" xfId="22658" xr:uid="{00000000-0005-0000-0000-0000A2560000}"/>
    <cellStyle name="20% - Accent5 91 3 2 2 5" xfId="22659" xr:uid="{00000000-0005-0000-0000-0000A3560000}"/>
    <cellStyle name="20% - Accent5 91 3 2 3" xfId="22660" xr:uid="{00000000-0005-0000-0000-0000A4560000}"/>
    <cellStyle name="20% - Accent5 91 3 2 3 2" xfId="22661" xr:uid="{00000000-0005-0000-0000-0000A5560000}"/>
    <cellStyle name="20% - Accent5 91 3 2 3 2 2" xfId="22662" xr:uid="{00000000-0005-0000-0000-0000A6560000}"/>
    <cellStyle name="20% - Accent5 91 3 2 3 3" xfId="22663" xr:uid="{00000000-0005-0000-0000-0000A7560000}"/>
    <cellStyle name="20% - Accent5 91 3 2 4" xfId="22664" xr:uid="{00000000-0005-0000-0000-0000A8560000}"/>
    <cellStyle name="20% - Accent5 91 3 2 4 2" xfId="22665" xr:uid="{00000000-0005-0000-0000-0000A9560000}"/>
    <cellStyle name="20% - Accent5 91 3 2 5" xfId="22666" xr:uid="{00000000-0005-0000-0000-0000AA560000}"/>
    <cellStyle name="20% - Accent5 91 3 2 6" xfId="22667" xr:uid="{00000000-0005-0000-0000-0000AB560000}"/>
    <cellStyle name="20% - Accent5 91 3 3" xfId="22668" xr:uid="{00000000-0005-0000-0000-0000AC560000}"/>
    <cellStyle name="20% - Accent5 91 3 3 2" xfId="22669" xr:uid="{00000000-0005-0000-0000-0000AD560000}"/>
    <cellStyle name="20% - Accent5 91 3 3 2 2" xfId="22670" xr:uid="{00000000-0005-0000-0000-0000AE560000}"/>
    <cellStyle name="20% - Accent5 91 3 3 2 2 2" xfId="22671" xr:uid="{00000000-0005-0000-0000-0000AF560000}"/>
    <cellStyle name="20% - Accent5 91 3 3 2 3" xfId="22672" xr:uid="{00000000-0005-0000-0000-0000B0560000}"/>
    <cellStyle name="20% - Accent5 91 3 3 3" xfId="22673" xr:uid="{00000000-0005-0000-0000-0000B1560000}"/>
    <cellStyle name="20% - Accent5 91 3 3 3 2" xfId="22674" xr:uid="{00000000-0005-0000-0000-0000B2560000}"/>
    <cellStyle name="20% - Accent5 91 3 3 4" xfId="22675" xr:uid="{00000000-0005-0000-0000-0000B3560000}"/>
    <cellStyle name="20% - Accent5 91 3 3 5" xfId="22676" xr:uid="{00000000-0005-0000-0000-0000B4560000}"/>
    <cellStyle name="20% - Accent5 91 3 4" xfId="22677" xr:uid="{00000000-0005-0000-0000-0000B5560000}"/>
    <cellStyle name="20% - Accent5 91 3 4 2" xfId="22678" xr:uid="{00000000-0005-0000-0000-0000B6560000}"/>
    <cellStyle name="20% - Accent5 91 3 4 2 2" xfId="22679" xr:uid="{00000000-0005-0000-0000-0000B7560000}"/>
    <cellStyle name="20% - Accent5 91 3 4 3" xfId="22680" xr:uid="{00000000-0005-0000-0000-0000B8560000}"/>
    <cellStyle name="20% - Accent5 91 3 5" xfId="22681" xr:uid="{00000000-0005-0000-0000-0000B9560000}"/>
    <cellStyle name="20% - Accent5 91 3 5 2" xfId="22682" xr:uid="{00000000-0005-0000-0000-0000BA560000}"/>
    <cellStyle name="20% - Accent5 91 3 6" xfId="22683" xr:uid="{00000000-0005-0000-0000-0000BB560000}"/>
    <cellStyle name="20% - Accent5 91 3 7" xfId="22684" xr:uid="{00000000-0005-0000-0000-0000BC560000}"/>
    <cellStyle name="20% - Accent5 91 4" xfId="22685" xr:uid="{00000000-0005-0000-0000-0000BD560000}"/>
    <cellStyle name="20% - Accent5 91 4 2" xfId="22686" xr:uid="{00000000-0005-0000-0000-0000BE560000}"/>
    <cellStyle name="20% - Accent5 91 4 2 2" xfId="22687" xr:uid="{00000000-0005-0000-0000-0000BF560000}"/>
    <cellStyle name="20% - Accent5 91 4 2 2 2" xfId="22688" xr:uid="{00000000-0005-0000-0000-0000C0560000}"/>
    <cellStyle name="20% - Accent5 91 4 2 2 2 2" xfId="22689" xr:uid="{00000000-0005-0000-0000-0000C1560000}"/>
    <cellStyle name="20% - Accent5 91 4 2 2 3" xfId="22690" xr:uid="{00000000-0005-0000-0000-0000C2560000}"/>
    <cellStyle name="20% - Accent5 91 4 2 3" xfId="22691" xr:uid="{00000000-0005-0000-0000-0000C3560000}"/>
    <cellStyle name="20% - Accent5 91 4 2 3 2" xfId="22692" xr:uid="{00000000-0005-0000-0000-0000C4560000}"/>
    <cellStyle name="20% - Accent5 91 4 2 4" xfId="22693" xr:uid="{00000000-0005-0000-0000-0000C5560000}"/>
    <cellStyle name="20% - Accent5 91 4 2 5" xfId="22694" xr:uid="{00000000-0005-0000-0000-0000C6560000}"/>
    <cellStyle name="20% - Accent5 91 4 3" xfId="22695" xr:uid="{00000000-0005-0000-0000-0000C7560000}"/>
    <cellStyle name="20% - Accent5 91 4 3 2" xfId="22696" xr:uid="{00000000-0005-0000-0000-0000C8560000}"/>
    <cellStyle name="20% - Accent5 91 4 3 2 2" xfId="22697" xr:uid="{00000000-0005-0000-0000-0000C9560000}"/>
    <cellStyle name="20% - Accent5 91 4 3 3" xfId="22698" xr:uid="{00000000-0005-0000-0000-0000CA560000}"/>
    <cellStyle name="20% - Accent5 91 4 4" xfId="22699" xr:uid="{00000000-0005-0000-0000-0000CB560000}"/>
    <cellStyle name="20% - Accent5 91 4 4 2" xfId="22700" xr:uid="{00000000-0005-0000-0000-0000CC560000}"/>
    <cellStyle name="20% - Accent5 91 4 5" xfId="22701" xr:uid="{00000000-0005-0000-0000-0000CD560000}"/>
    <cellStyle name="20% - Accent5 91 4 6" xfId="22702" xr:uid="{00000000-0005-0000-0000-0000CE560000}"/>
    <cellStyle name="20% - Accent5 91 5" xfId="22703" xr:uid="{00000000-0005-0000-0000-0000CF560000}"/>
    <cellStyle name="20% - Accent5 91 5 2" xfId="22704" xr:uid="{00000000-0005-0000-0000-0000D0560000}"/>
    <cellStyle name="20% - Accent5 91 5 2 2" xfId="22705" xr:uid="{00000000-0005-0000-0000-0000D1560000}"/>
    <cellStyle name="20% - Accent5 91 5 2 2 2" xfId="22706" xr:uid="{00000000-0005-0000-0000-0000D2560000}"/>
    <cellStyle name="20% - Accent5 91 5 2 2 2 2" xfId="22707" xr:uid="{00000000-0005-0000-0000-0000D3560000}"/>
    <cellStyle name="20% - Accent5 91 5 2 2 3" xfId="22708" xr:uid="{00000000-0005-0000-0000-0000D4560000}"/>
    <cellStyle name="20% - Accent5 91 5 2 3" xfId="22709" xr:uid="{00000000-0005-0000-0000-0000D5560000}"/>
    <cellStyle name="20% - Accent5 91 5 2 3 2" xfId="22710" xr:uid="{00000000-0005-0000-0000-0000D6560000}"/>
    <cellStyle name="20% - Accent5 91 5 2 4" xfId="22711" xr:uid="{00000000-0005-0000-0000-0000D7560000}"/>
    <cellStyle name="20% - Accent5 91 5 2 5" xfId="22712" xr:uid="{00000000-0005-0000-0000-0000D8560000}"/>
    <cellStyle name="20% - Accent5 91 5 3" xfId="22713" xr:uid="{00000000-0005-0000-0000-0000D9560000}"/>
    <cellStyle name="20% - Accent5 91 5 3 2" xfId="22714" xr:uid="{00000000-0005-0000-0000-0000DA560000}"/>
    <cellStyle name="20% - Accent5 91 5 3 2 2" xfId="22715" xr:uid="{00000000-0005-0000-0000-0000DB560000}"/>
    <cellStyle name="20% - Accent5 91 5 3 3" xfId="22716" xr:uid="{00000000-0005-0000-0000-0000DC560000}"/>
    <cellStyle name="20% - Accent5 91 5 4" xfId="22717" xr:uid="{00000000-0005-0000-0000-0000DD560000}"/>
    <cellStyle name="20% - Accent5 91 5 4 2" xfId="22718" xr:uid="{00000000-0005-0000-0000-0000DE560000}"/>
    <cellStyle name="20% - Accent5 91 5 5" xfId="22719" xr:uid="{00000000-0005-0000-0000-0000DF560000}"/>
    <cellStyle name="20% - Accent5 91 5 6" xfId="22720" xr:uid="{00000000-0005-0000-0000-0000E0560000}"/>
    <cellStyle name="20% - Accent5 91 6" xfId="22721" xr:uid="{00000000-0005-0000-0000-0000E1560000}"/>
    <cellStyle name="20% - Accent5 91 6 2" xfId="22722" xr:uid="{00000000-0005-0000-0000-0000E2560000}"/>
    <cellStyle name="20% - Accent5 91 6 2 2" xfId="22723" xr:uid="{00000000-0005-0000-0000-0000E3560000}"/>
    <cellStyle name="20% - Accent5 91 6 2 2 2" xfId="22724" xr:uid="{00000000-0005-0000-0000-0000E4560000}"/>
    <cellStyle name="20% - Accent5 91 6 2 3" xfId="22725" xr:uid="{00000000-0005-0000-0000-0000E5560000}"/>
    <cellStyle name="20% - Accent5 91 6 3" xfId="22726" xr:uid="{00000000-0005-0000-0000-0000E6560000}"/>
    <cellStyle name="20% - Accent5 91 6 3 2" xfId="22727" xr:uid="{00000000-0005-0000-0000-0000E7560000}"/>
    <cellStyle name="20% - Accent5 91 6 4" xfId="22728" xr:uid="{00000000-0005-0000-0000-0000E8560000}"/>
    <cellStyle name="20% - Accent5 91 6 5" xfId="22729" xr:uid="{00000000-0005-0000-0000-0000E9560000}"/>
    <cellStyle name="20% - Accent5 91 7" xfId="22730" xr:uid="{00000000-0005-0000-0000-0000EA560000}"/>
    <cellStyle name="20% - Accent5 91 7 2" xfId="22731" xr:uid="{00000000-0005-0000-0000-0000EB560000}"/>
    <cellStyle name="20% - Accent5 91 7 2 2" xfId="22732" xr:uid="{00000000-0005-0000-0000-0000EC560000}"/>
    <cellStyle name="20% - Accent5 91 7 3" xfId="22733" xr:uid="{00000000-0005-0000-0000-0000ED560000}"/>
    <cellStyle name="20% - Accent5 91 8" xfId="22734" xr:uid="{00000000-0005-0000-0000-0000EE560000}"/>
    <cellStyle name="20% - Accent5 91 8 2" xfId="22735" xr:uid="{00000000-0005-0000-0000-0000EF560000}"/>
    <cellStyle name="20% - Accent5 91 9" xfId="22736" xr:uid="{00000000-0005-0000-0000-0000F0560000}"/>
    <cellStyle name="20% - Accent5 91 9 2" xfId="22737" xr:uid="{00000000-0005-0000-0000-0000F1560000}"/>
    <cellStyle name="20% - Accent5 92" xfId="22738" xr:uid="{00000000-0005-0000-0000-0000F2560000}"/>
    <cellStyle name="20% - Accent5 92 10" xfId="22739" xr:uid="{00000000-0005-0000-0000-0000F3560000}"/>
    <cellStyle name="20% - Accent5 92 2" xfId="22740" xr:uid="{00000000-0005-0000-0000-0000F4560000}"/>
    <cellStyle name="20% - Accent5 92 2 2" xfId="22741" xr:uid="{00000000-0005-0000-0000-0000F5560000}"/>
    <cellStyle name="20% - Accent5 92 2 2 2" xfId="22742" xr:uid="{00000000-0005-0000-0000-0000F6560000}"/>
    <cellStyle name="20% - Accent5 92 2 2 2 2" xfId="22743" xr:uid="{00000000-0005-0000-0000-0000F7560000}"/>
    <cellStyle name="20% - Accent5 92 2 2 2 2 2" xfId="22744" xr:uid="{00000000-0005-0000-0000-0000F8560000}"/>
    <cellStyle name="20% - Accent5 92 2 2 2 2 2 2" xfId="22745" xr:uid="{00000000-0005-0000-0000-0000F9560000}"/>
    <cellStyle name="20% - Accent5 92 2 2 2 2 3" xfId="22746" xr:uid="{00000000-0005-0000-0000-0000FA560000}"/>
    <cellStyle name="20% - Accent5 92 2 2 2 3" xfId="22747" xr:uid="{00000000-0005-0000-0000-0000FB560000}"/>
    <cellStyle name="20% - Accent5 92 2 2 2 3 2" xfId="22748" xr:uid="{00000000-0005-0000-0000-0000FC560000}"/>
    <cellStyle name="20% - Accent5 92 2 2 2 4" xfId="22749" xr:uid="{00000000-0005-0000-0000-0000FD560000}"/>
    <cellStyle name="20% - Accent5 92 2 2 2 5" xfId="22750" xr:uid="{00000000-0005-0000-0000-0000FE560000}"/>
    <cellStyle name="20% - Accent5 92 2 2 3" xfId="22751" xr:uid="{00000000-0005-0000-0000-0000FF560000}"/>
    <cellStyle name="20% - Accent5 92 2 2 3 2" xfId="22752" xr:uid="{00000000-0005-0000-0000-000000570000}"/>
    <cellStyle name="20% - Accent5 92 2 2 3 2 2" xfId="22753" xr:uid="{00000000-0005-0000-0000-000001570000}"/>
    <cellStyle name="20% - Accent5 92 2 2 3 3" xfId="22754" xr:uid="{00000000-0005-0000-0000-000002570000}"/>
    <cellStyle name="20% - Accent5 92 2 2 4" xfId="22755" xr:uid="{00000000-0005-0000-0000-000003570000}"/>
    <cellStyle name="20% - Accent5 92 2 2 4 2" xfId="22756" xr:uid="{00000000-0005-0000-0000-000004570000}"/>
    <cellStyle name="20% - Accent5 92 2 2 5" xfId="22757" xr:uid="{00000000-0005-0000-0000-000005570000}"/>
    <cellStyle name="20% - Accent5 92 2 2 6" xfId="22758" xr:uid="{00000000-0005-0000-0000-000006570000}"/>
    <cellStyle name="20% - Accent5 92 2 3" xfId="22759" xr:uid="{00000000-0005-0000-0000-000007570000}"/>
    <cellStyle name="20% - Accent5 92 2 3 2" xfId="22760" xr:uid="{00000000-0005-0000-0000-000008570000}"/>
    <cellStyle name="20% - Accent5 92 2 3 2 2" xfId="22761" xr:uid="{00000000-0005-0000-0000-000009570000}"/>
    <cellStyle name="20% - Accent5 92 2 3 2 2 2" xfId="22762" xr:uid="{00000000-0005-0000-0000-00000A570000}"/>
    <cellStyle name="20% - Accent5 92 2 3 2 3" xfId="22763" xr:uid="{00000000-0005-0000-0000-00000B570000}"/>
    <cellStyle name="20% - Accent5 92 2 3 3" xfId="22764" xr:uid="{00000000-0005-0000-0000-00000C570000}"/>
    <cellStyle name="20% - Accent5 92 2 3 3 2" xfId="22765" xr:uid="{00000000-0005-0000-0000-00000D570000}"/>
    <cellStyle name="20% - Accent5 92 2 3 4" xfId="22766" xr:uid="{00000000-0005-0000-0000-00000E570000}"/>
    <cellStyle name="20% - Accent5 92 2 3 5" xfId="22767" xr:uid="{00000000-0005-0000-0000-00000F570000}"/>
    <cellStyle name="20% - Accent5 92 2 4" xfId="22768" xr:uid="{00000000-0005-0000-0000-000010570000}"/>
    <cellStyle name="20% - Accent5 92 2 4 2" xfId="22769" xr:uid="{00000000-0005-0000-0000-000011570000}"/>
    <cellStyle name="20% - Accent5 92 2 4 2 2" xfId="22770" xr:uid="{00000000-0005-0000-0000-000012570000}"/>
    <cellStyle name="20% - Accent5 92 2 4 3" xfId="22771" xr:uid="{00000000-0005-0000-0000-000013570000}"/>
    <cellStyle name="20% - Accent5 92 2 5" xfId="22772" xr:uid="{00000000-0005-0000-0000-000014570000}"/>
    <cellStyle name="20% - Accent5 92 2 5 2" xfId="22773" xr:uid="{00000000-0005-0000-0000-000015570000}"/>
    <cellStyle name="20% - Accent5 92 2 6" xfId="22774" xr:uid="{00000000-0005-0000-0000-000016570000}"/>
    <cellStyle name="20% - Accent5 92 2 7" xfId="22775" xr:uid="{00000000-0005-0000-0000-000017570000}"/>
    <cellStyle name="20% - Accent5 92 3" xfId="22776" xr:uid="{00000000-0005-0000-0000-000018570000}"/>
    <cellStyle name="20% - Accent5 92 3 2" xfId="22777" xr:uid="{00000000-0005-0000-0000-000019570000}"/>
    <cellStyle name="20% - Accent5 92 3 2 2" xfId="22778" xr:uid="{00000000-0005-0000-0000-00001A570000}"/>
    <cellStyle name="20% - Accent5 92 3 2 2 2" xfId="22779" xr:uid="{00000000-0005-0000-0000-00001B570000}"/>
    <cellStyle name="20% - Accent5 92 3 2 2 2 2" xfId="22780" xr:uid="{00000000-0005-0000-0000-00001C570000}"/>
    <cellStyle name="20% - Accent5 92 3 2 2 2 2 2" xfId="22781" xr:uid="{00000000-0005-0000-0000-00001D570000}"/>
    <cellStyle name="20% - Accent5 92 3 2 2 2 3" xfId="22782" xr:uid="{00000000-0005-0000-0000-00001E570000}"/>
    <cellStyle name="20% - Accent5 92 3 2 2 3" xfId="22783" xr:uid="{00000000-0005-0000-0000-00001F570000}"/>
    <cellStyle name="20% - Accent5 92 3 2 2 3 2" xfId="22784" xr:uid="{00000000-0005-0000-0000-000020570000}"/>
    <cellStyle name="20% - Accent5 92 3 2 2 4" xfId="22785" xr:uid="{00000000-0005-0000-0000-000021570000}"/>
    <cellStyle name="20% - Accent5 92 3 2 2 5" xfId="22786" xr:uid="{00000000-0005-0000-0000-000022570000}"/>
    <cellStyle name="20% - Accent5 92 3 2 3" xfId="22787" xr:uid="{00000000-0005-0000-0000-000023570000}"/>
    <cellStyle name="20% - Accent5 92 3 2 3 2" xfId="22788" xr:uid="{00000000-0005-0000-0000-000024570000}"/>
    <cellStyle name="20% - Accent5 92 3 2 3 2 2" xfId="22789" xr:uid="{00000000-0005-0000-0000-000025570000}"/>
    <cellStyle name="20% - Accent5 92 3 2 3 3" xfId="22790" xr:uid="{00000000-0005-0000-0000-000026570000}"/>
    <cellStyle name="20% - Accent5 92 3 2 4" xfId="22791" xr:uid="{00000000-0005-0000-0000-000027570000}"/>
    <cellStyle name="20% - Accent5 92 3 2 4 2" xfId="22792" xr:uid="{00000000-0005-0000-0000-000028570000}"/>
    <cellStyle name="20% - Accent5 92 3 2 5" xfId="22793" xr:uid="{00000000-0005-0000-0000-000029570000}"/>
    <cellStyle name="20% - Accent5 92 3 2 6" xfId="22794" xr:uid="{00000000-0005-0000-0000-00002A570000}"/>
    <cellStyle name="20% - Accent5 92 3 3" xfId="22795" xr:uid="{00000000-0005-0000-0000-00002B570000}"/>
    <cellStyle name="20% - Accent5 92 3 3 2" xfId="22796" xr:uid="{00000000-0005-0000-0000-00002C570000}"/>
    <cellStyle name="20% - Accent5 92 3 3 2 2" xfId="22797" xr:uid="{00000000-0005-0000-0000-00002D570000}"/>
    <cellStyle name="20% - Accent5 92 3 3 2 2 2" xfId="22798" xr:uid="{00000000-0005-0000-0000-00002E570000}"/>
    <cellStyle name="20% - Accent5 92 3 3 2 3" xfId="22799" xr:uid="{00000000-0005-0000-0000-00002F570000}"/>
    <cellStyle name="20% - Accent5 92 3 3 3" xfId="22800" xr:uid="{00000000-0005-0000-0000-000030570000}"/>
    <cellStyle name="20% - Accent5 92 3 3 3 2" xfId="22801" xr:uid="{00000000-0005-0000-0000-000031570000}"/>
    <cellStyle name="20% - Accent5 92 3 3 4" xfId="22802" xr:uid="{00000000-0005-0000-0000-000032570000}"/>
    <cellStyle name="20% - Accent5 92 3 3 5" xfId="22803" xr:uid="{00000000-0005-0000-0000-000033570000}"/>
    <cellStyle name="20% - Accent5 92 3 4" xfId="22804" xr:uid="{00000000-0005-0000-0000-000034570000}"/>
    <cellStyle name="20% - Accent5 92 3 4 2" xfId="22805" xr:uid="{00000000-0005-0000-0000-000035570000}"/>
    <cellStyle name="20% - Accent5 92 3 4 2 2" xfId="22806" xr:uid="{00000000-0005-0000-0000-000036570000}"/>
    <cellStyle name="20% - Accent5 92 3 4 3" xfId="22807" xr:uid="{00000000-0005-0000-0000-000037570000}"/>
    <cellStyle name="20% - Accent5 92 3 5" xfId="22808" xr:uid="{00000000-0005-0000-0000-000038570000}"/>
    <cellStyle name="20% - Accent5 92 3 5 2" xfId="22809" xr:uid="{00000000-0005-0000-0000-000039570000}"/>
    <cellStyle name="20% - Accent5 92 3 6" xfId="22810" xr:uid="{00000000-0005-0000-0000-00003A570000}"/>
    <cellStyle name="20% - Accent5 92 3 7" xfId="22811" xr:uid="{00000000-0005-0000-0000-00003B570000}"/>
    <cellStyle name="20% - Accent5 92 4" xfId="22812" xr:uid="{00000000-0005-0000-0000-00003C570000}"/>
    <cellStyle name="20% - Accent5 92 4 2" xfId="22813" xr:uid="{00000000-0005-0000-0000-00003D570000}"/>
    <cellStyle name="20% - Accent5 92 4 2 2" xfId="22814" xr:uid="{00000000-0005-0000-0000-00003E570000}"/>
    <cellStyle name="20% - Accent5 92 4 2 2 2" xfId="22815" xr:uid="{00000000-0005-0000-0000-00003F570000}"/>
    <cellStyle name="20% - Accent5 92 4 2 2 2 2" xfId="22816" xr:uid="{00000000-0005-0000-0000-000040570000}"/>
    <cellStyle name="20% - Accent5 92 4 2 2 3" xfId="22817" xr:uid="{00000000-0005-0000-0000-000041570000}"/>
    <cellStyle name="20% - Accent5 92 4 2 3" xfId="22818" xr:uid="{00000000-0005-0000-0000-000042570000}"/>
    <cellStyle name="20% - Accent5 92 4 2 3 2" xfId="22819" xr:uid="{00000000-0005-0000-0000-000043570000}"/>
    <cellStyle name="20% - Accent5 92 4 2 4" xfId="22820" xr:uid="{00000000-0005-0000-0000-000044570000}"/>
    <cellStyle name="20% - Accent5 92 4 2 5" xfId="22821" xr:uid="{00000000-0005-0000-0000-000045570000}"/>
    <cellStyle name="20% - Accent5 92 4 3" xfId="22822" xr:uid="{00000000-0005-0000-0000-000046570000}"/>
    <cellStyle name="20% - Accent5 92 4 3 2" xfId="22823" xr:uid="{00000000-0005-0000-0000-000047570000}"/>
    <cellStyle name="20% - Accent5 92 4 3 2 2" xfId="22824" xr:uid="{00000000-0005-0000-0000-000048570000}"/>
    <cellStyle name="20% - Accent5 92 4 3 3" xfId="22825" xr:uid="{00000000-0005-0000-0000-000049570000}"/>
    <cellStyle name="20% - Accent5 92 4 4" xfId="22826" xr:uid="{00000000-0005-0000-0000-00004A570000}"/>
    <cellStyle name="20% - Accent5 92 4 4 2" xfId="22827" xr:uid="{00000000-0005-0000-0000-00004B570000}"/>
    <cellStyle name="20% - Accent5 92 4 5" xfId="22828" xr:uid="{00000000-0005-0000-0000-00004C570000}"/>
    <cellStyle name="20% - Accent5 92 4 6" xfId="22829" xr:uid="{00000000-0005-0000-0000-00004D570000}"/>
    <cellStyle name="20% - Accent5 92 5" xfId="22830" xr:uid="{00000000-0005-0000-0000-00004E570000}"/>
    <cellStyle name="20% - Accent5 92 5 2" xfId="22831" xr:uid="{00000000-0005-0000-0000-00004F570000}"/>
    <cellStyle name="20% - Accent5 92 5 2 2" xfId="22832" xr:uid="{00000000-0005-0000-0000-000050570000}"/>
    <cellStyle name="20% - Accent5 92 5 2 2 2" xfId="22833" xr:uid="{00000000-0005-0000-0000-000051570000}"/>
    <cellStyle name="20% - Accent5 92 5 2 2 2 2" xfId="22834" xr:uid="{00000000-0005-0000-0000-000052570000}"/>
    <cellStyle name="20% - Accent5 92 5 2 2 3" xfId="22835" xr:uid="{00000000-0005-0000-0000-000053570000}"/>
    <cellStyle name="20% - Accent5 92 5 2 3" xfId="22836" xr:uid="{00000000-0005-0000-0000-000054570000}"/>
    <cellStyle name="20% - Accent5 92 5 2 3 2" xfId="22837" xr:uid="{00000000-0005-0000-0000-000055570000}"/>
    <cellStyle name="20% - Accent5 92 5 2 4" xfId="22838" xr:uid="{00000000-0005-0000-0000-000056570000}"/>
    <cellStyle name="20% - Accent5 92 5 2 5" xfId="22839" xr:uid="{00000000-0005-0000-0000-000057570000}"/>
    <cellStyle name="20% - Accent5 92 5 3" xfId="22840" xr:uid="{00000000-0005-0000-0000-000058570000}"/>
    <cellStyle name="20% - Accent5 92 5 3 2" xfId="22841" xr:uid="{00000000-0005-0000-0000-000059570000}"/>
    <cellStyle name="20% - Accent5 92 5 3 2 2" xfId="22842" xr:uid="{00000000-0005-0000-0000-00005A570000}"/>
    <cellStyle name="20% - Accent5 92 5 3 3" xfId="22843" xr:uid="{00000000-0005-0000-0000-00005B570000}"/>
    <cellStyle name="20% - Accent5 92 5 4" xfId="22844" xr:uid="{00000000-0005-0000-0000-00005C570000}"/>
    <cellStyle name="20% - Accent5 92 5 4 2" xfId="22845" xr:uid="{00000000-0005-0000-0000-00005D570000}"/>
    <cellStyle name="20% - Accent5 92 5 5" xfId="22846" xr:uid="{00000000-0005-0000-0000-00005E570000}"/>
    <cellStyle name="20% - Accent5 92 5 6" xfId="22847" xr:uid="{00000000-0005-0000-0000-00005F570000}"/>
    <cellStyle name="20% - Accent5 92 6" xfId="22848" xr:uid="{00000000-0005-0000-0000-000060570000}"/>
    <cellStyle name="20% - Accent5 92 6 2" xfId="22849" xr:uid="{00000000-0005-0000-0000-000061570000}"/>
    <cellStyle name="20% - Accent5 92 6 2 2" xfId="22850" xr:uid="{00000000-0005-0000-0000-000062570000}"/>
    <cellStyle name="20% - Accent5 92 6 2 2 2" xfId="22851" xr:uid="{00000000-0005-0000-0000-000063570000}"/>
    <cellStyle name="20% - Accent5 92 6 2 3" xfId="22852" xr:uid="{00000000-0005-0000-0000-000064570000}"/>
    <cellStyle name="20% - Accent5 92 6 3" xfId="22853" xr:uid="{00000000-0005-0000-0000-000065570000}"/>
    <cellStyle name="20% - Accent5 92 6 3 2" xfId="22854" xr:uid="{00000000-0005-0000-0000-000066570000}"/>
    <cellStyle name="20% - Accent5 92 6 4" xfId="22855" xr:uid="{00000000-0005-0000-0000-000067570000}"/>
    <cellStyle name="20% - Accent5 92 6 5" xfId="22856" xr:uid="{00000000-0005-0000-0000-000068570000}"/>
    <cellStyle name="20% - Accent5 92 7" xfId="22857" xr:uid="{00000000-0005-0000-0000-000069570000}"/>
    <cellStyle name="20% - Accent5 92 7 2" xfId="22858" xr:uid="{00000000-0005-0000-0000-00006A570000}"/>
    <cellStyle name="20% - Accent5 92 7 2 2" xfId="22859" xr:uid="{00000000-0005-0000-0000-00006B570000}"/>
    <cellStyle name="20% - Accent5 92 7 3" xfId="22860" xr:uid="{00000000-0005-0000-0000-00006C570000}"/>
    <cellStyle name="20% - Accent5 92 8" xfId="22861" xr:uid="{00000000-0005-0000-0000-00006D570000}"/>
    <cellStyle name="20% - Accent5 92 8 2" xfId="22862" xr:uid="{00000000-0005-0000-0000-00006E570000}"/>
    <cellStyle name="20% - Accent5 92 9" xfId="22863" xr:uid="{00000000-0005-0000-0000-00006F570000}"/>
    <cellStyle name="20% - Accent5 92 9 2" xfId="22864" xr:uid="{00000000-0005-0000-0000-000070570000}"/>
    <cellStyle name="20% - Accent5 93" xfId="22865" xr:uid="{00000000-0005-0000-0000-000071570000}"/>
    <cellStyle name="20% - Accent5 93 10" xfId="22866" xr:uid="{00000000-0005-0000-0000-000072570000}"/>
    <cellStyle name="20% - Accent5 93 2" xfId="22867" xr:uid="{00000000-0005-0000-0000-000073570000}"/>
    <cellStyle name="20% - Accent5 93 2 2" xfId="22868" xr:uid="{00000000-0005-0000-0000-000074570000}"/>
    <cellStyle name="20% - Accent5 93 2 2 2" xfId="22869" xr:uid="{00000000-0005-0000-0000-000075570000}"/>
    <cellStyle name="20% - Accent5 93 2 2 2 2" xfId="22870" xr:uid="{00000000-0005-0000-0000-000076570000}"/>
    <cellStyle name="20% - Accent5 93 2 2 2 2 2" xfId="22871" xr:uid="{00000000-0005-0000-0000-000077570000}"/>
    <cellStyle name="20% - Accent5 93 2 2 2 2 2 2" xfId="22872" xr:uid="{00000000-0005-0000-0000-000078570000}"/>
    <cellStyle name="20% - Accent5 93 2 2 2 2 3" xfId="22873" xr:uid="{00000000-0005-0000-0000-000079570000}"/>
    <cellStyle name="20% - Accent5 93 2 2 2 3" xfId="22874" xr:uid="{00000000-0005-0000-0000-00007A570000}"/>
    <cellStyle name="20% - Accent5 93 2 2 2 3 2" xfId="22875" xr:uid="{00000000-0005-0000-0000-00007B570000}"/>
    <cellStyle name="20% - Accent5 93 2 2 2 4" xfId="22876" xr:uid="{00000000-0005-0000-0000-00007C570000}"/>
    <cellStyle name="20% - Accent5 93 2 2 2 5" xfId="22877" xr:uid="{00000000-0005-0000-0000-00007D570000}"/>
    <cellStyle name="20% - Accent5 93 2 2 3" xfId="22878" xr:uid="{00000000-0005-0000-0000-00007E570000}"/>
    <cellStyle name="20% - Accent5 93 2 2 3 2" xfId="22879" xr:uid="{00000000-0005-0000-0000-00007F570000}"/>
    <cellStyle name="20% - Accent5 93 2 2 3 2 2" xfId="22880" xr:uid="{00000000-0005-0000-0000-000080570000}"/>
    <cellStyle name="20% - Accent5 93 2 2 3 3" xfId="22881" xr:uid="{00000000-0005-0000-0000-000081570000}"/>
    <cellStyle name="20% - Accent5 93 2 2 4" xfId="22882" xr:uid="{00000000-0005-0000-0000-000082570000}"/>
    <cellStyle name="20% - Accent5 93 2 2 4 2" xfId="22883" xr:uid="{00000000-0005-0000-0000-000083570000}"/>
    <cellStyle name="20% - Accent5 93 2 2 5" xfId="22884" xr:uid="{00000000-0005-0000-0000-000084570000}"/>
    <cellStyle name="20% - Accent5 93 2 2 6" xfId="22885" xr:uid="{00000000-0005-0000-0000-000085570000}"/>
    <cellStyle name="20% - Accent5 93 2 3" xfId="22886" xr:uid="{00000000-0005-0000-0000-000086570000}"/>
    <cellStyle name="20% - Accent5 93 2 3 2" xfId="22887" xr:uid="{00000000-0005-0000-0000-000087570000}"/>
    <cellStyle name="20% - Accent5 93 2 3 2 2" xfId="22888" xr:uid="{00000000-0005-0000-0000-000088570000}"/>
    <cellStyle name="20% - Accent5 93 2 3 2 2 2" xfId="22889" xr:uid="{00000000-0005-0000-0000-000089570000}"/>
    <cellStyle name="20% - Accent5 93 2 3 2 3" xfId="22890" xr:uid="{00000000-0005-0000-0000-00008A570000}"/>
    <cellStyle name="20% - Accent5 93 2 3 3" xfId="22891" xr:uid="{00000000-0005-0000-0000-00008B570000}"/>
    <cellStyle name="20% - Accent5 93 2 3 3 2" xfId="22892" xr:uid="{00000000-0005-0000-0000-00008C570000}"/>
    <cellStyle name="20% - Accent5 93 2 3 4" xfId="22893" xr:uid="{00000000-0005-0000-0000-00008D570000}"/>
    <cellStyle name="20% - Accent5 93 2 3 5" xfId="22894" xr:uid="{00000000-0005-0000-0000-00008E570000}"/>
    <cellStyle name="20% - Accent5 93 2 4" xfId="22895" xr:uid="{00000000-0005-0000-0000-00008F570000}"/>
    <cellStyle name="20% - Accent5 93 2 4 2" xfId="22896" xr:uid="{00000000-0005-0000-0000-000090570000}"/>
    <cellStyle name="20% - Accent5 93 2 4 2 2" xfId="22897" xr:uid="{00000000-0005-0000-0000-000091570000}"/>
    <cellStyle name="20% - Accent5 93 2 4 3" xfId="22898" xr:uid="{00000000-0005-0000-0000-000092570000}"/>
    <cellStyle name="20% - Accent5 93 2 5" xfId="22899" xr:uid="{00000000-0005-0000-0000-000093570000}"/>
    <cellStyle name="20% - Accent5 93 2 5 2" xfId="22900" xr:uid="{00000000-0005-0000-0000-000094570000}"/>
    <cellStyle name="20% - Accent5 93 2 6" xfId="22901" xr:uid="{00000000-0005-0000-0000-000095570000}"/>
    <cellStyle name="20% - Accent5 93 2 7" xfId="22902" xr:uid="{00000000-0005-0000-0000-000096570000}"/>
    <cellStyle name="20% - Accent5 93 3" xfId="22903" xr:uid="{00000000-0005-0000-0000-000097570000}"/>
    <cellStyle name="20% - Accent5 93 3 2" xfId="22904" xr:uid="{00000000-0005-0000-0000-000098570000}"/>
    <cellStyle name="20% - Accent5 93 3 2 2" xfId="22905" xr:uid="{00000000-0005-0000-0000-000099570000}"/>
    <cellStyle name="20% - Accent5 93 3 2 2 2" xfId="22906" xr:uid="{00000000-0005-0000-0000-00009A570000}"/>
    <cellStyle name="20% - Accent5 93 3 2 2 2 2" xfId="22907" xr:uid="{00000000-0005-0000-0000-00009B570000}"/>
    <cellStyle name="20% - Accent5 93 3 2 2 2 2 2" xfId="22908" xr:uid="{00000000-0005-0000-0000-00009C570000}"/>
    <cellStyle name="20% - Accent5 93 3 2 2 2 3" xfId="22909" xr:uid="{00000000-0005-0000-0000-00009D570000}"/>
    <cellStyle name="20% - Accent5 93 3 2 2 3" xfId="22910" xr:uid="{00000000-0005-0000-0000-00009E570000}"/>
    <cellStyle name="20% - Accent5 93 3 2 2 3 2" xfId="22911" xr:uid="{00000000-0005-0000-0000-00009F570000}"/>
    <cellStyle name="20% - Accent5 93 3 2 2 4" xfId="22912" xr:uid="{00000000-0005-0000-0000-0000A0570000}"/>
    <cellStyle name="20% - Accent5 93 3 2 2 5" xfId="22913" xr:uid="{00000000-0005-0000-0000-0000A1570000}"/>
    <cellStyle name="20% - Accent5 93 3 2 3" xfId="22914" xr:uid="{00000000-0005-0000-0000-0000A2570000}"/>
    <cellStyle name="20% - Accent5 93 3 2 3 2" xfId="22915" xr:uid="{00000000-0005-0000-0000-0000A3570000}"/>
    <cellStyle name="20% - Accent5 93 3 2 3 2 2" xfId="22916" xr:uid="{00000000-0005-0000-0000-0000A4570000}"/>
    <cellStyle name="20% - Accent5 93 3 2 3 3" xfId="22917" xr:uid="{00000000-0005-0000-0000-0000A5570000}"/>
    <cellStyle name="20% - Accent5 93 3 2 4" xfId="22918" xr:uid="{00000000-0005-0000-0000-0000A6570000}"/>
    <cellStyle name="20% - Accent5 93 3 2 4 2" xfId="22919" xr:uid="{00000000-0005-0000-0000-0000A7570000}"/>
    <cellStyle name="20% - Accent5 93 3 2 5" xfId="22920" xr:uid="{00000000-0005-0000-0000-0000A8570000}"/>
    <cellStyle name="20% - Accent5 93 3 2 6" xfId="22921" xr:uid="{00000000-0005-0000-0000-0000A9570000}"/>
    <cellStyle name="20% - Accent5 93 3 3" xfId="22922" xr:uid="{00000000-0005-0000-0000-0000AA570000}"/>
    <cellStyle name="20% - Accent5 93 3 3 2" xfId="22923" xr:uid="{00000000-0005-0000-0000-0000AB570000}"/>
    <cellStyle name="20% - Accent5 93 3 3 2 2" xfId="22924" xr:uid="{00000000-0005-0000-0000-0000AC570000}"/>
    <cellStyle name="20% - Accent5 93 3 3 2 2 2" xfId="22925" xr:uid="{00000000-0005-0000-0000-0000AD570000}"/>
    <cellStyle name="20% - Accent5 93 3 3 2 3" xfId="22926" xr:uid="{00000000-0005-0000-0000-0000AE570000}"/>
    <cellStyle name="20% - Accent5 93 3 3 3" xfId="22927" xr:uid="{00000000-0005-0000-0000-0000AF570000}"/>
    <cellStyle name="20% - Accent5 93 3 3 3 2" xfId="22928" xr:uid="{00000000-0005-0000-0000-0000B0570000}"/>
    <cellStyle name="20% - Accent5 93 3 3 4" xfId="22929" xr:uid="{00000000-0005-0000-0000-0000B1570000}"/>
    <cellStyle name="20% - Accent5 93 3 3 5" xfId="22930" xr:uid="{00000000-0005-0000-0000-0000B2570000}"/>
    <cellStyle name="20% - Accent5 93 3 4" xfId="22931" xr:uid="{00000000-0005-0000-0000-0000B3570000}"/>
    <cellStyle name="20% - Accent5 93 3 4 2" xfId="22932" xr:uid="{00000000-0005-0000-0000-0000B4570000}"/>
    <cellStyle name="20% - Accent5 93 3 4 2 2" xfId="22933" xr:uid="{00000000-0005-0000-0000-0000B5570000}"/>
    <cellStyle name="20% - Accent5 93 3 4 3" xfId="22934" xr:uid="{00000000-0005-0000-0000-0000B6570000}"/>
    <cellStyle name="20% - Accent5 93 3 5" xfId="22935" xr:uid="{00000000-0005-0000-0000-0000B7570000}"/>
    <cellStyle name="20% - Accent5 93 3 5 2" xfId="22936" xr:uid="{00000000-0005-0000-0000-0000B8570000}"/>
    <cellStyle name="20% - Accent5 93 3 6" xfId="22937" xr:uid="{00000000-0005-0000-0000-0000B9570000}"/>
    <cellStyle name="20% - Accent5 93 3 7" xfId="22938" xr:uid="{00000000-0005-0000-0000-0000BA570000}"/>
    <cellStyle name="20% - Accent5 93 4" xfId="22939" xr:uid="{00000000-0005-0000-0000-0000BB570000}"/>
    <cellStyle name="20% - Accent5 93 4 2" xfId="22940" xr:uid="{00000000-0005-0000-0000-0000BC570000}"/>
    <cellStyle name="20% - Accent5 93 4 2 2" xfId="22941" xr:uid="{00000000-0005-0000-0000-0000BD570000}"/>
    <cellStyle name="20% - Accent5 93 4 2 2 2" xfId="22942" xr:uid="{00000000-0005-0000-0000-0000BE570000}"/>
    <cellStyle name="20% - Accent5 93 4 2 2 2 2" xfId="22943" xr:uid="{00000000-0005-0000-0000-0000BF570000}"/>
    <cellStyle name="20% - Accent5 93 4 2 2 3" xfId="22944" xr:uid="{00000000-0005-0000-0000-0000C0570000}"/>
    <cellStyle name="20% - Accent5 93 4 2 3" xfId="22945" xr:uid="{00000000-0005-0000-0000-0000C1570000}"/>
    <cellStyle name="20% - Accent5 93 4 2 3 2" xfId="22946" xr:uid="{00000000-0005-0000-0000-0000C2570000}"/>
    <cellStyle name="20% - Accent5 93 4 2 4" xfId="22947" xr:uid="{00000000-0005-0000-0000-0000C3570000}"/>
    <cellStyle name="20% - Accent5 93 4 2 5" xfId="22948" xr:uid="{00000000-0005-0000-0000-0000C4570000}"/>
    <cellStyle name="20% - Accent5 93 4 3" xfId="22949" xr:uid="{00000000-0005-0000-0000-0000C5570000}"/>
    <cellStyle name="20% - Accent5 93 4 3 2" xfId="22950" xr:uid="{00000000-0005-0000-0000-0000C6570000}"/>
    <cellStyle name="20% - Accent5 93 4 3 2 2" xfId="22951" xr:uid="{00000000-0005-0000-0000-0000C7570000}"/>
    <cellStyle name="20% - Accent5 93 4 3 3" xfId="22952" xr:uid="{00000000-0005-0000-0000-0000C8570000}"/>
    <cellStyle name="20% - Accent5 93 4 4" xfId="22953" xr:uid="{00000000-0005-0000-0000-0000C9570000}"/>
    <cellStyle name="20% - Accent5 93 4 4 2" xfId="22954" xr:uid="{00000000-0005-0000-0000-0000CA570000}"/>
    <cellStyle name="20% - Accent5 93 4 5" xfId="22955" xr:uid="{00000000-0005-0000-0000-0000CB570000}"/>
    <cellStyle name="20% - Accent5 93 4 6" xfId="22956" xr:uid="{00000000-0005-0000-0000-0000CC570000}"/>
    <cellStyle name="20% - Accent5 93 5" xfId="22957" xr:uid="{00000000-0005-0000-0000-0000CD570000}"/>
    <cellStyle name="20% - Accent5 93 5 2" xfId="22958" xr:uid="{00000000-0005-0000-0000-0000CE570000}"/>
    <cellStyle name="20% - Accent5 93 5 2 2" xfId="22959" xr:uid="{00000000-0005-0000-0000-0000CF570000}"/>
    <cellStyle name="20% - Accent5 93 5 2 2 2" xfId="22960" xr:uid="{00000000-0005-0000-0000-0000D0570000}"/>
    <cellStyle name="20% - Accent5 93 5 2 2 2 2" xfId="22961" xr:uid="{00000000-0005-0000-0000-0000D1570000}"/>
    <cellStyle name="20% - Accent5 93 5 2 2 3" xfId="22962" xr:uid="{00000000-0005-0000-0000-0000D2570000}"/>
    <cellStyle name="20% - Accent5 93 5 2 3" xfId="22963" xr:uid="{00000000-0005-0000-0000-0000D3570000}"/>
    <cellStyle name="20% - Accent5 93 5 2 3 2" xfId="22964" xr:uid="{00000000-0005-0000-0000-0000D4570000}"/>
    <cellStyle name="20% - Accent5 93 5 2 4" xfId="22965" xr:uid="{00000000-0005-0000-0000-0000D5570000}"/>
    <cellStyle name="20% - Accent5 93 5 2 5" xfId="22966" xr:uid="{00000000-0005-0000-0000-0000D6570000}"/>
    <cellStyle name="20% - Accent5 93 5 3" xfId="22967" xr:uid="{00000000-0005-0000-0000-0000D7570000}"/>
    <cellStyle name="20% - Accent5 93 5 3 2" xfId="22968" xr:uid="{00000000-0005-0000-0000-0000D8570000}"/>
    <cellStyle name="20% - Accent5 93 5 3 2 2" xfId="22969" xr:uid="{00000000-0005-0000-0000-0000D9570000}"/>
    <cellStyle name="20% - Accent5 93 5 3 3" xfId="22970" xr:uid="{00000000-0005-0000-0000-0000DA570000}"/>
    <cellStyle name="20% - Accent5 93 5 4" xfId="22971" xr:uid="{00000000-0005-0000-0000-0000DB570000}"/>
    <cellStyle name="20% - Accent5 93 5 4 2" xfId="22972" xr:uid="{00000000-0005-0000-0000-0000DC570000}"/>
    <cellStyle name="20% - Accent5 93 5 5" xfId="22973" xr:uid="{00000000-0005-0000-0000-0000DD570000}"/>
    <cellStyle name="20% - Accent5 93 5 6" xfId="22974" xr:uid="{00000000-0005-0000-0000-0000DE570000}"/>
    <cellStyle name="20% - Accent5 93 6" xfId="22975" xr:uid="{00000000-0005-0000-0000-0000DF570000}"/>
    <cellStyle name="20% - Accent5 93 6 2" xfId="22976" xr:uid="{00000000-0005-0000-0000-0000E0570000}"/>
    <cellStyle name="20% - Accent5 93 6 2 2" xfId="22977" xr:uid="{00000000-0005-0000-0000-0000E1570000}"/>
    <cellStyle name="20% - Accent5 93 6 2 2 2" xfId="22978" xr:uid="{00000000-0005-0000-0000-0000E2570000}"/>
    <cellStyle name="20% - Accent5 93 6 2 3" xfId="22979" xr:uid="{00000000-0005-0000-0000-0000E3570000}"/>
    <cellStyle name="20% - Accent5 93 6 3" xfId="22980" xr:uid="{00000000-0005-0000-0000-0000E4570000}"/>
    <cellStyle name="20% - Accent5 93 6 3 2" xfId="22981" xr:uid="{00000000-0005-0000-0000-0000E5570000}"/>
    <cellStyle name="20% - Accent5 93 6 4" xfId="22982" xr:uid="{00000000-0005-0000-0000-0000E6570000}"/>
    <cellStyle name="20% - Accent5 93 6 5" xfId="22983" xr:uid="{00000000-0005-0000-0000-0000E7570000}"/>
    <cellStyle name="20% - Accent5 93 7" xfId="22984" xr:uid="{00000000-0005-0000-0000-0000E8570000}"/>
    <cellStyle name="20% - Accent5 93 7 2" xfId="22985" xr:uid="{00000000-0005-0000-0000-0000E9570000}"/>
    <cellStyle name="20% - Accent5 93 7 2 2" xfId="22986" xr:uid="{00000000-0005-0000-0000-0000EA570000}"/>
    <cellStyle name="20% - Accent5 93 7 3" xfId="22987" xr:uid="{00000000-0005-0000-0000-0000EB570000}"/>
    <cellStyle name="20% - Accent5 93 8" xfId="22988" xr:uid="{00000000-0005-0000-0000-0000EC570000}"/>
    <cellStyle name="20% - Accent5 93 8 2" xfId="22989" xr:uid="{00000000-0005-0000-0000-0000ED570000}"/>
    <cellStyle name="20% - Accent5 93 9" xfId="22990" xr:uid="{00000000-0005-0000-0000-0000EE570000}"/>
    <cellStyle name="20% - Accent5 93 9 2" xfId="22991" xr:uid="{00000000-0005-0000-0000-0000EF570000}"/>
    <cellStyle name="20% - Accent5 94" xfId="22992" xr:uid="{00000000-0005-0000-0000-0000F0570000}"/>
    <cellStyle name="20% - Accent5 94 10" xfId="22993" xr:uid="{00000000-0005-0000-0000-0000F1570000}"/>
    <cellStyle name="20% - Accent5 94 2" xfId="22994" xr:uid="{00000000-0005-0000-0000-0000F2570000}"/>
    <cellStyle name="20% - Accent5 94 2 2" xfId="22995" xr:uid="{00000000-0005-0000-0000-0000F3570000}"/>
    <cellStyle name="20% - Accent5 94 2 2 2" xfId="22996" xr:uid="{00000000-0005-0000-0000-0000F4570000}"/>
    <cellStyle name="20% - Accent5 94 2 2 2 2" xfId="22997" xr:uid="{00000000-0005-0000-0000-0000F5570000}"/>
    <cellStyle name="20% - Accent5 94 2 2 2 2 2" xfId="22998" xr:uid="{00000000-0005-0000-0000-0000F6570000}"/>
    <cellStyle name="20% - Accent5 94 2 2 2 2 2 2" xfId="22999" xr:uid="{00000000-0005-0000-0000-0000F7570000}"/>
    <cellStyle name="20% - Accent5 94 2 2 2 2 3" xfId="23000" xr:uid="{00000000-0005-0000-0000-0000F8570000}"/>
    <cellStyle name="20% - Accent5 94 2 2 2 3" xfId="23001" xr:uid="{00000000-0005-0000-0000-0000F9570000}"/>
    <cellStyle name="20% - Accent5 94 2 2 2 3 2" xfId="23002" xr:uid="{00000000-0005-0000-0000-0000FA570000}"/>
    <cellStyle name="20% - Accent5 94 2 2 2 4" xfId="23003" xr:uid="{00000000-0005-0000-0000-0000FB570000}"/>
    <cellStyle name="20% - Accent5 94 2 2 2 5" xfId="23004" xr:uid="{00000000-0005-0000-0000-0000FC570000}"/>
    <cellStyle name="20% - Accent5 94 2 2 3" xfId="23005" xr:uid="{00000000-0005-0000-0000-0000FD570000}"/>
    <cellStyle name="20% - Accent5 94 2 2 3 2" xfId="23006" xr:uid="{00000000-0005-0000-0000-0000FE570000}"/>
    <cellStyle name="20% - Accent5 94 2 2 3 2 2" xfId="23007" xr:uid="{00000000-0005-0000-0000-0000FF570000}"/>
    <cellStyle name="20% - Accent5 94 2 2 3 3" xfId="23008" xr:uid="{00000000-0005-0000-0000-000000580000}"/>
    <cellStyle name="20% - Accent5 94 2 2 4" xfId="23009" xr:uid="{00000000-0005-0000-0000-000001580000}"/>
    <cellStyle name="20% - Accent5 94 2 2 4 2" xfId="23010" xr:uid="{00000000-0005-0000-0000-000002580000}"/>
    <cellStyle name="20% - Accent5 94 2 2 5" xfId="23011" xr:uid="{00000000-0005-0000-0000-000003580000}"/>
    <cellStyle name="20% - Accent5 94 2 2 6" xfId="23012" xr:uid="{00000000-0005-0000-0000-000004580000}"/>
    <cellStyle name="20% - Accent5 94 2 3" xfId="23013" xr:uid="{00000000-0005-0000-0000-000005580000}"/>
    <cellStyle name="20% - Accent5 94 2 3 2" xfId="23014" xr:uid="{00000000-0005-0000-0000-000006580000}"/>
    <cellStyle name="20% - Accent5 94 2 3 2 2" xfId="23015" xr:uid="{00000000-0005-0000-0000-000007580000}"/>
    <cellStyle name="20% - Accent5 94 2 3 2 2 2" xfId="23016" xr:uid="{00000000-0005-0000-0000-000008580000}"/>
    <cellStyle name="20% - Accent5 94 2 3 2 3" xfId="23017" xr:uid="{00000000-0005-0000-0000-000009580000}"/>
    <cellStyle name="20% - Accent5 94 2 3 3" xfId="23018" xr:uid="{00000000-0005-0000-0000-00000A580000}"/>
    <cellStyle name="20% - Accent5 94 2 3 3 2" xfId="23019" xr:uid="{00000000-0005-0000-0000-00000B580000}"/>
    <cellStyle name="20% - Accent5 94 2 3 4" xfId="23020" xr:uid="{00000000-0005-0000-0000-00000C580000}"/>
    <cellStyle name="20% - Accent5 94 2 3 5" xfId="23021" xr:uid="{00000000-0005-0000-0000-00000D580000}"/>
    <cellStyle name="20% - Accent5 94 2 4" xfId="23022" xr:uid="{00000000-0005-0000-0000-00000E580000}"/>
    <cellStyle name="20% - Accent5 94 2 4 2" xfId="23023" xr:uid="{00000000-0005-0000-0000-00000F580000}"/>
    <cellStyle name="20% - Accent5 94 2 4 2 2" xfId="23024" xr:uid="{00000000-0005-0000-0000-000010580000}"/>
    <cellStyle name="20% - Accent5 94 2 4 3" xfId="23025" xr:uid="{00000000-0005-0000-0000-000011580000}"/>
    <cellStyle name="20% - Accent5 94 2 5" xfId="23026" xr:uid="{00000000-0005-0000-0000-000012580000}"/>
    <cellStyle name="20% - Accent5 94 2 5 2" xfId="23027" xr:uid="{00000000-0005-0000-0000-000013580000}"/>
    <cellStyle name="20% - Accent5 94 2 6" xfId="23028" xr:uid="{00000000-0005-0000-0000-000014580000}"/>
    <cellStyle name="20% - Accent5 94 2 7" xfId="23029" xr:uid="{00000000-0005-0000-0000-000015580000}"/>
    <cellStyle name="20% - Accent5 94 3" xfId="23030" xr:uid="{00000000-0005-0000-0000-000016580000}"/>
    <cellStyle name="20% - Accent5 94 3 2" xfId="23031" xr:uid="{00000000-0005-0000-0000-000017580000}"/>
    <cellStyle name="20% - Accent5 94 3 2 2" xfId="23032" xr:uid="{00000000-0005-0000-0000-000018580000}"/>
    <cellStyle name="20% - Accent5 94 3 2 2 2" xfId="23033" xr:uid="{00000000-0005-0000-0000-000019580000}"/>
    <cellStyle name="20% - Accent5 94 3 2 2 2 2" xfId="23034" xr:uid="{00000000-0005-0000-0000-00001A580000}"/>
    <cellStyle name="20% - Accent5 94 3 2 2 2 2 2" xfId="23035" xr:uid="{00000000-0005-0000-0000-00001B580000}"/>
    <cellStyle name="20% - Accent5 94 3 2 2 2 3" xfId="23036" xr:uid="{00000000-0005-0000-0000-00001C580000}"/>
    <cellStyle name="20% - Accent5 94 3 2 2 3" xfId="23037" xr:uid="{00000000-0005-0000-0000-00001D580000}"/>
    <cellStyle name="20% - Accent5 94 3 2 2 3 2" xfId="23038" xr:uid="{00000000-0005-0000-0000-00001E580000}"/>
    <cellStyle name="20% - Accent5 94 3 2 2 4" xfId="23039" xr:uid="{00000000-0005-0000-0000-00001F580000}"/>
    <cellStyle name="20% - Accent5 94 3 2 2 5" xfId="23040" xr:uid="{00000000-0005-0000-0000-000020580000}"/>
    <cellStyle name="20% - Accent5 94 3 2 3" xfId="23041" xr:uid="{00000000-0005-0000-0000-000021580000}"/>
    <cellStyle name="20% - Accent5 94 3 2 3 2" xfId="23042" xr:uid="{00000000-0005-0000-0000-000022580000}"/>
    <cellStyle name="20% - Accent5 94 3 2 3 2 2" xfId="23043" xr:uid="{00000000-0005-0000-0000-000023580000}"/>
    <cellStyle name="20% - Accent5 94 3 2 3 3" xfId="23044" xr:uid="{00000000-0005-0000-0000-000024580000}"/>
    <cellStyle name="20% - Accent5 94 3 2 4" xfId="23045" xr:uid="{00000000-0005-0000-0000-000025580000}"/>
    <cellStyle name="20% - Accent5 94 3 2 4 2" xfId="23046" xr:uid="{00000000-0005-0000-0000-000026580000}"/>
    <cellStyle name="20% - Accent5 94 3 2 5" xfId="23047" xr:uid="{00000000-0005-0000-0000-000027580000}"/>
    <cellStyle name="20% - Accent5 94 3 2 6" xfId="23048" xr:uid="{00000000-0005-0000-0000-000028580000}"/>
    <cellStyle name="20% - Accent5 94 3 3" xfId="23049" xr:uid="{00000000-0005-0000-0000-000029580000}"/>
    <cellStyle name="20% - Accent5 94 3 3 2" xfId="23050" xr:uid="{00000000-0005-0000-0000-00002A580000}"/>
    <cellStyle name="20% - Accent5 94 3 3 2 2" xfId="23051" xr:uid="{00000000-0005-0000-0000-00002B580000}"/>
    <cellStyle name="20% - Accent5 94 3 3 2 2 2" xfId="23052" xr:uid="{00000000-0005-0000-0000-00002C580000}"/>
    <cellStyle name="20% - Accent5 94 3 3 2 3" xfId="23053" xr:uid="{00000000-0005-0000-0000-00002D580000}"/>
    <cellStyle name="20% - Accent5 94 3 3 3" xfId="23054" xr:uid="{00000000-0005-0000-0000-00002E580000}"/>
    <cellStyle name="20% - Accent5 94 3 3 3 2" xfId="23055" xr:uid="{00000000-0005-0000-0000-00002F580000}"/>
    <cellStyle name="20% - Accent5 94 3 3 4" xfId="23056" xr:uid="{00000000-0005-0000-0000-000030580000}"/>
    <cellStyle name="20% - Accent5 94 3 3 5" xfId="23057" xr:uid="{00000000-0005-0000-0000-000031580000}"/>
    <cellStyle name="20% - Accent5 94 3 4" xfId="23058" xr:uid="{00000000-0005-0000-0000-000032580000}"/>
    <cellStyle name="20% - Accent5 94 3 4 2" xfId="23059" xr:uid="{00000000-0005-0000-0000-000033580000}"/>
    <cellStyle name="20% - Accent5 94 3 4 2 2" xfId="23060" xr:uid="{00000000-0005-0000-0000-000034580000}"/>
    <cellStyle name="20% - Accent5 94 3 4 3" xfId="23061" xr:uid="{00000000-0005-0000-0000-000035580000}"/>
    <cellStyle name="20% - Accent5 94 3 5" xfId="23062" xr:uid="{00000000-0005-0000-0000-000036580000}"/>
    <cellStyle name="20% - Accent5 94 3 5 2" xfId="23063" xr:uid="{00000000-0005-0000-0000-000037580000}"/>
    <cellStyle name="20% - Accent5 94 3 6" xfId="23064" xr:uid="{00000000-0005-0000-0000-000038580000}"/>
    <cellStyle name="20% - Accent5 94 3 7" xfId="23065" xr:uid="{00000000-0005-0000-0000-000039580000}"/>
    <cellStyle name="20% - Accent5 94 4" xfId="23066" xr:uid="{00000000-0005-0000-0000-00003A580000}"/>
    <cellStyle name="20% - Accent5 94 4 2" xfId="23067" xr:uid="{00000000-0005-0000-0000-00003B580000}"/>
    <cellStyle name="20% - Accent5 94 4 2 2" xfId="23068" xr:uid="{00000000-0005-0000-0000-00003C580000}"/>
    <cellStyle name="20% - Accent5 94 4 2 2 2" xfId="23069" xr:uid="{00000000-0005-0000-0000-00003D580000}"/>
    <cellStyle name="20% - Accent5 94 4 2 2 2 2" xfId="23070" xr:uid="{00000000-0005-0000-0000-00003E580000}"/>
    <cellStyle name="20% - Accent5 94 4 2 2 3" xfId="23071" xr:uid="{00000000-0005-0000-0000-00003F580000}"/>
    <cellStyle name="20% - Accent5 94 4 2 3" xfId="23072" xr:uid="{00000000-0005-0000-0000-000040580000}"/>
    <cellStyle name="20% - Accent5 94 4 2 3 2" xfId="23073" xr:uid="{00000000-0005-0000-0000-000041580000}"/>
    <cellStyle name="20% - Accent5 94 4 2 4" xfId="23074" xr:uid="{00000000-0005-0000-0000-000042580000}"/>
    <cellStyle name="20% - Accent5 94 4 2 5" xfId="23075" xr:uid="{00000000-0005-0000-0000-000043580000}"/>
    <cellStyle name="20% - Accent5 94 4 3" xfId="23076" xr:uid="{00000000-0005-0000-0000-000044580000}"/>
    <cellStyle name="20% - Accent5 94 4 3 2" xfId="23077" xr:uid="{00000000-0005-0000-0000-000045580000}"/>
    <cellStyle name="20% - Accent5 94 4 3 2 2" xfId="23078" xr:uid="{00000000-0005-0000-0000-000046580000}"/>
    <cellStyle name="20% - Accent5 94 4 3 3" xfId="23079" xr:uid="{00000000-0005-0000-0000-000047580000}"/>
    <cellStyle name="20% - Accent5 94 4 4" xfId="23080" xr:uid="{00000000-0005-0000-0000-000048580000}"/>
    <cellStyle name="20% - Accent5 94 4 4 2" xfId="23081" xr:uid="{00000000-0005-0000-0000-000049580000}"/>
    <cellStyle name="20% - Accent5 94 4 5" xfId="23082" xr:uid="{00000000-0005-0000-0000-00004A580000}"/>
    <cellStyle name="20% - Accent5 94 4 6" xfId="23083" xr:uid="{00000000-0005-0000-0000-00004B580000}"/>
    <cellStyle name="20% - Accent5 94 5" xfId="23084" xr:uid="{00000000-0005-0000-0000-00004C580000}"/>
    <cellStyle name="20% - Accent5 94 5 2" xfId="23085" xr:uid="{00000000-0005-0000-0000-00004D580000}"/>
    <cellStyle name="20% - Accent5 94 5 2 2" xfId="23086" xr:uid="{00000000-0005-0000-0000-00004E580000}"/>
    <cellStyle name="20% - Accent5 94 5 2 2 2" xfId="23087" xr:uid="{00000000-0005-0000-0000-00004F580000}"/>
    <cellStyle name="20% - Accent5 94 5 2 2 2 2" xfId="23088" xr:uid="{00000000-0005-0000-0000-000050580000}"/>
    <cellStyle name="20% - Accent5 94 5 2 2 3" xfId="23089" xr:uid="{00000000-0005-0000-0000-000051580000}"/>
    <cellStyle name="20% - Accent5 94 5 2 3" xfId="23090" xr:uid="{00000000-0005-0000-0000-000052580000}"/>
    <cellStyle name="20% - Accent5 94 5 2 3 2" xfId="23091" xr:uid="{00000000-0005-0000-0000-000053580000}"/>
    <cellStyle name="20% - Accent5 94 5 2 4" xfId="23092" xr:uid="{00000000-0005-0000-0000-000054580000}"/>
    <cellStyle name="20% - Accent5 94 5 2 5" xfId="23093" xr:uid="{00000000-0005-0000-0000-000055580000}"/>
    <cellStyle name="20% - Accent5 94 5 3" xfId="23094" xr:uid="{00000000-0005-0000-0000-000056580000}"/>
    <cellStyle name="20% - Accent5 94 5 3 2" xfId="23095" xr:uid="{00000000-0005-0000-0000-000057580000}"/>
    <cellStyle name="20% - Accent5 94 5 3 2 2" xfId="23096" xr:uid="{00000000-0005-0000-0000-000058580000}"/>
    <cellStyle name="20% - Accent5 94 5 3 3" xfId="23097" xr:uid="{00000000-0005-0000-0000-000059580000}"/>
    <cellStyle name="20% - Accent5 94 5 4" xfId="23098" xr:uid="{00000000-0005-0000-0000-00005A580000}"/>
    <cellStyle name="20% - Accent5 94 5 4 2" xfId="23099" xr:uid="{00000000-0005-0000-0000-00005B580000}"/>
    <cellStyle name="20% - Accent5 94 5 5" xfId="23100" xr:uid="{00000000-0005-0000-0000-00005C580000}"/>
    <cellStyle name="20% - Accent5 94 5 6" xfId="23101" xr:uid="{00000000-0005-0000-0000-00005D580000}"/>
    <cellStyle name="20% - Accent5 94 6" xfId="23102" xr:uid="{00000000-0005-0000-0000-00005E580000}"/>
    <cellStyle name="20% - Accent5 94 6 2" xfId="23103" xr:uid="{00000000-0005-0000-0000-00005F580000}"/>
    <cellStyle name="20% - Accent5 94 6 2 2" xfId="23104" xr:uid="{00000000-0005-0000-0000-000060580000}"/>
    <cellStyle name="20% - Accent5 94 6 2 2 2" xfId="23105" xr:uid="{00000000-0005-0000-0000-000061580000}"/>
    <cellStyle name="20% - Accent5 94 6 2 3" xfId="23106" xr:uid="{00000000-0005-0000-0000-000062580000}"/>
    <cellStyle name="20% - Accent5 94 6 3" xfId="23107" xr:uid="{00000000-0005-0000-0000-000063580000}"/>
    <cellStyle name="20% - Accent5 94 6 3 2" xfId="23108" xr:uid="{00000000-0005-0000-0000-000064580000}"/>
    <cellStyle name="20% - Accent5 94 6 4" xfId="23109" xr:uid="{00000000-0005-0000-0000-000065580000}"/>
    <cellStyle name="20% - Accent5 94 6 5" xfId="23110" xr:uid="{00000000-0005-0000-0000-000066580000}"/>
    <cellStyle name="20% - Accent5 94 7" xfId="23111" xr:uid="{00000000-0005-0000-0000-000067580000}"/>
    <cellStyle name="20% - Accent5 94 7 2" xfId="23112" xr:uid="{00000000-0005-0000-0000-000068580000}"/>
    <cellStyle name="20% - Accent5 94 7 2 2" xfId="23113" xr:uid="{00000000-0005-0000-0000-000069580000}"/>
    <cellStyle name="20% - Accent5 94 7 3" xfId="23114" xr:uid="{00000000-0005-0000-0000-00006A580000}"/>
    <cellStyle name="20% - Accent5 94 8" xfId="23115" xr:uid="{00000000-0005-0000-0000-00006B580000}"/>
    <cellStyle name="20% - Accent5 94 8 2" xfId="23116" xr:uid="{00000000-0005-0000-0000-00006C580000}"/>
    <cellStyle name="20% - Accent5 94 9" xfId="23117" xr:uid="{00000000-0005-0000-0000-00006D580000}"/>
    <cellStyle name="20% - Accent5 94 9 2" xfId="23118" xr:uid="{00000000-0005-0000-0000-00006E580000}"/>
    <cellStyle name="20% - Accent5 95" xfId="23119" xr:uid="{00000000-0005-0000-0000-00006F580000}"/>
    <cellStyle name="20% - Accent5 95 10" xfId="23120" xr:uid="{00000000-0005-0000-0000-000070580000}"/>
    <cellStyle name="20% - Accent5 95 2" xfId="23121" xr:uid="{00000000-0005-0000-0000-000071580000}"/>
    <cellStyle name="20% - Accent5 95 2 2" xfId="23122" xr:uid="{00000000-0005-0000-0000-000072580000}"/>
    <cellStyle name="20% - Accent5 95 2 2 2" xfId="23123" xr:uid="{00000000-0005-0000-0000-000073580000}"/>
    <cellStyle name="20% - Accent5 95 2 2 2 2" xfId="23124" xr:uid="{00000000-0005-0000-0000-000074580000}"/>
    <cellStyle name="20% - Accent5 95 2 2 2 2 2" xfId="23125" xr:uid="{00000000-0005-0000-0000-000075580000}"/>
    <cellStyle name="20% - Accent5 95 2 2 2 2 2 2" xfId="23126" xr:uid="{00000000-0005-0000-0000-000076580000}"/>
    <cellStyle name="20% - Accent5 95 2 2 2 2 3" xfId="23127" xr:uid="{00000000-0005-0000-0000-000077580000}"/>
    <cellStyle name="20% - Accent5 95 2 2 2 3" xfId="23128" xr:uid="{00000000-0005-0000-0000-000078580000}"/>
    <cellStyle name="20% - Accent5 95 2 2 2 3 2" xfId="23129" xr:uid="{00000000-0005-0000-0000-000079580000}"/>
    <cellStyle name="20% - Accent5 95 2 2 2 4" xfId="23130" xr:uid="{00000000-0005-0000-0000-00007A580000}"/>
    <cellStyle name="20% - Accent5 95 2 2 2 5" xfId="23131" xr:uid="{00000000-0005-0000-0000-00007B580000}"/>
    <cellStyle name="20% - Accent5 95 2 2 3" xfId="23132" xr:uid="{00000000-0005-0000-0000-00007C580000}"/>
    <cellStyle name="20% - Accent5 95 2 2 3 2" xfId="23133" xr:uid="{00000000-0005-0000-0000-00007D580000}"/>
    <cellStyle name="20% - Accent5 95 2 2 3 2 2" xfId="23134" xr:uid="{00000000-0005-0000-0000-00007E580000}"/>
    <cellStyle name="20% - Accent5 95 2 2 3 3" xfId="23135" xr:uid="{00000000-0005-0000-0000-00007F580000}"/>
    <cellStyle name="20% - Accent5 95 2 2 4" xfId="23136" xr:uid="{00000000-0005-0000-0000-000080580000}"/>
    <cellStyle name="20% - Accent5 95 2 2 4 2" xfId="23137" xr:uid="{00000000-0005-0000-0000-000081580000}"/>
    <cellStyle name="20% - Accent5 95 2 2 5" xfId="23138" xr:uid="{00000000-0005-0000-0000-000082580000}"/>
    <cellStyle name="20% - Accent5 95 2 2 6" xfId="23139" xr:uid="{00000000-0005-0000-0000-000083580000}"/>
    <cellStyle name="20% - Accent5 95 2 3" xfId="23140" xr:uid="{00000000-0005-0000-0000-000084580000}"/>
    <cellStyle name="20% - Accent5 95 2 3 2" xfId="23141" xr:uid="{00000000-0005-0000-0000-000085580000}"/>
    <cellStyle name="20% - Accent5 95 2 3 2 2" xfId="23142" xr:uid="{00000000-0005-0000-0000-000086580000}"/>
    <cellStyle name="20% - Accent5 95 2 3 2 2 2" xfId="23143" xr:uid="{00000000-0005-0000-0000-000087580000}"/>
    <cellStyle name="20% - Accent5 95 2 3 2 3" xfId="23144" xr:uid="{00000000-0005-0000-0000-000088580000}"/>
    <cellStyle name="20% - Accent5 95 2 3 3" xfId="23145" xr:uid="{00000000-0005-0000-0000-000089580000}"/>
    <cellStyle name="20% - Accent5 95 2 3 3 2" xfId="23146" xr:uid="{00000000-0005-0000-0000-00008A580000}"/>
    <cellStyle name="20% - Accent5 95 2 3 4" xfId="23147" xr:uid="{00000000-0005-0000-0000-00008B580000}"/>
    <cellStyle name="20% - Accent5 95 2 3 5" xfId="23148" xr:uid="{00000000-0005-0000-0000-00008C580000}"/>
    <cellStyle name="20% - Accent5 95 2 4" xfId="23149" xr:uid="{00000000-0005-0000-0000-00008D580000}"/>
    <cellStyle name="20% - Accent5 95 2 4 2" xfId="23150" xr:uid="{00000000-0005-0000-0000-00008E580000}"/>
    <cellStyle name="20% - Accent5 95 2 4 2 2" xfId="23151" xr:uid="{00000000-0005-0000-0000-00008F580000}"/>
    <cellStyle name="20% - Accent5 95 2 4 3" xfId="23152" xr:uid="{00000000-0005-0000-0000-000090580000}"/>
    <cellStyle name="20% - Accent5 95 2 5" xfId="23153" xr:uid="{00000000-0005-0000-0000-000091580000}"/>
    <cellStyle name="20% - Accent5 95 2 5 2" xfId="23154" xr:uid="{00000000-0005-0000-0000-000092580000}"/>
    <cellStyle name="20% - Accent5 95 2 6" xfId="23155" xr:uid="{00000000-0005-0000-0000-000093580000}"/>
    <cellStyle name="20% - Accent5 95 2 7" xfId="23156" xr:uid="{00000000-0005-0000-0000-000094580000}"/>
    <cellStyle name="20% - Accent5 95 3" xfId="23157" xr:uid="{00000000-0005-0000-0000-000095580000}"/>
    <cellStyle name="20% - Accent5 95 3 2" xfId="23158" xr:uid="{00000000-0005-0000-0000-000096580000}"/>
    <cellStyle name="20% - Accent5 95 3 2 2" xfId="23159" xr:uid="{00000000-0005-0000-0000-000097580000}"/>
    <cellStyle name="20% - Accent5 95 3 2 2 2" xfId="23160" xr:uid="{00000000-0005-0000-0000-000098580000}"/>
    <cellStyle name="20% - Accent5 95 3 2 2 2 2" xfId="23161" xr:uid="{00000000-0005-0000-0000-000099580000}"/>
    <cellStyle name="20% - Accent5 95 3 2 2 2 2 2" xfId="23162" xr:uid="{00000000-0005-0000-0000-00009A580000}"/>
    <cellStyle name="20% - Accent5 95 3 2 2 2 3" xfId="23163" xr:uid="{00000000-0005-0000-0000-00009B580000}"/>
    <cellStyle name="20% - Accent5 95 3 2 2 3" xfId="23164" xr:uid="{00000000-0005-0000-0000-00009C580000}"/>
    <cellStyle name="20% - Accent5 95 3 2 2 3 2" xfId="23165" xr:uid="{00000000-0005-0000-0000-00009D580000}"/>
    <cellStyle name="20% - Accent5 95 3 2 2 4" xfId="23166" xr:uid="{00000000-0005-0000-0000-00009E580000}"/>
    <cellStyle name="20% - Accent5 95 3 2 2 5" xfId="23167" xr:uid="{00000000-0005-0000-0000-00009F580000}"/>
    <cellStyle name="20% - Accent5 95 3 2 3" xfId="23168" xr:uid="{00000000-0005-0000-0000-0000A0580000}"/>
    <cellStyle name="20% - Accent5 95 3 2 3 2" xfId="23169" xr:uid="{00000000-0005-0000-0000-0000A1580000}"/>
    <cellStyle name="20% - Accent5 95 3 2 3 2 2" xfId="23170" xr:uid="{00000000-0005-0000-0000-0000A2580000}"/>
    <cellStyle name="20% - Accent5 95 3 2 3 3" xfId="23171" xr:uid="{00000000-0005-0000-0000-0000A3580000}"/>
    <cellStyle name="20% - Accent5 95 3 2 4" xfId="23172" xr:uid="{00000000-0005-0000-0000-0000A4580000}"/>
    <cellStyle name="20% - Accent5 95 3 2 4 2" xfId="23173" xr:uid="{00000000-0005-0000-0000-0000A5580000}"/>
    <cellStyle name="20% - Accent5 95 3 2 5" xfId="23174" xr:uid="{00000000-0005-0000-0000-0000A6580000}"/>
    <cellStyle name="20% - Accent5 95 3 2 6" xfId="23175" xr:uid="{00000000-0005-0000-0000-0000A7580000}"/>
    <cellStyle name="20% - Accent5 95 3 3" xfId="23176" xr:uid="{00000000-0005-0000-0000-0000A8580000}"/>
    <cellStyle name="20% - Accent5 95 3 3 2" xfId="23177" xr:uid="{00000000-0005-0000-0000-0000A9580000}"/>
    <cellStyle name="20% - Accent5 95 3 3 2 2" xfId="23178" xr:uid="{00000000-0005-0000-0000-0000AA580000}"/>
    <cellStyle name="20% - Accent5 95 3 3 2 2 2" xfId="23179" xr:uid="{00000000-0005-0000-0000-0000AB580000}"/>
    <cellStyle name="20% - Accent5 95 3 3 2 3" xfId="23180" xr:uid="{00000000-0005-0000-0000-0000AC580000}"/>
    <cellStyle name="20% - Accent5 95 3 3 3" xfId="23181" xr:uid="{00000000-0005-0000-0000-0000AD580000}"/>
    <cellStyle name="20% - Accent5 95 3 3 3 2" xfId="23182" xr:uid="{00000000-0005-0000-0000-0000AE580000}"/>
    <cellStyle name="20% - Accent5 95 3 3 4" xfId="23183" xr:uid="{00000000-0005-0000-0000-0000AF580000}"/>
    <cellStyle name="20% - Accent5 95 3 3 5" xfId="23184" xr:uid="{00000000-0005-0000-0000-0000B0580000}"/>
    <cellStyle name="20% - Accent5 95 3 4" xfId="23185" xr:uid="{00000000-0005-0000-0000-0000B1580000}"/>
    <cellStyle name="20% - Accent5 95 3 4 2" xfId="23186" xr:uid="{00000000-0005-0000-0000-0000B2580000}"/>
    <cellStyle name="20% - Accent5 95 3 4 2 2" xfId="23187" xr:uid="{00000000-0005-0000-0000-0000B3580000}"/>
    <cellStyle name="20% - Accent5 95 3 4 3" xfId="23188" xr:uid="{00000000-0005-0000-0000-0000B4580000}"/>
    <cellStyle name="20% - Accent5 95 3 5" xfId="23189" xr:uid="{00000000-0005-0000-0000-0000B5580000}"/>
    <cellStyle name="20% - Accent5 95 3 5 2" xfId="23190" xr:uid="{00000000-0005-0000-0000-0000B6580000}"/>
    <cellStyle name="20% - Accent5 95 3 6" xfId="23191" xr:uid="{00000000-0005-0000-0000-0000B7580000}"/>
    <cellStyle name="20% - Accent5 95 3 7" xfId="23192" xr:uid="{00000000-0005-0000-0000-0000B8580000}"/>
    <cellStyle name="20% - Accent5 95 4" xfId="23193" xr:uid="{00000000-0005-0000-0000-0000B9580000}"/>
    <cellStyle name="20% - Accent5 95 4 2" xfId="23194" xr:uid="{00000000-0005-0000-0000-0000BA580000}"/>
    <cellStyle name="20% - Accent5 95 4 2 2" xfId="23195" xr:uid="{00000000-0005-0000-0000-0000BB580000}"/>
    <cellStyle name="20% - Accent5 95 4 2 2 2" xfId="23196" xr:uid="{00000000-0005-0000-0000-0000BC580000}"/>
    <cellStyle name="20% - Accent5 95 4 2 2 2 2" xfId="23197" xr:uid="{00000000-0005-0000-0000-0000BD580000}"/>
    <cellStyle name="20% - Accent5 95 4 2 2 3" xfId="23198" xr:uid="{00000000-0005-0000-0000-0000BE580000}"/>
    <cellStyle name="20% - Accent5 95 4 2 3" xfId="23199" xr:uid="{00000000-0005-0000-0000-0000BF580000}"/>
    <cellStyle name="20% - Accent5 95 4 2 3 2" xfId="23200" xr:uid="{00000000-0005-0000-0000-0000C0580000}"/>
    <cellStyle name="20% - Accent5 95 4 2 4" xfId="23201" xr:uid="{00000000-0005-0000-0000-0000C1580000}"/>
    <cellStyle name="20% - Accent5 95 4 2 5" xfId="23202" xr:uid="{00000000-0005-0000-0000-0000C2580000}"/>
    <cellStyle name="20% - Accent5 95 4 3" xfId="23203" xr:uid="{00000000-0005-0000-0000-0000C3580000}"/>
    <cellStyle name="20% - Accent5 95 4 3 2" xfId="23204" xr:uid="{00000000-0005-0000-0000-0000C4580000}"/>
    <cellStyle name="20% - Accent5 95 4 3 2 2" xfId="23205" xr:uid="{00000000-0005-0000-0000-0000C5580000}"/>
    <cellStyle name="20% - Accent5 95 4 3 3" xfId="23206" xr:uid="{00000000-0005-0000-0000-0000C6580000}"/>
    <cellStyle name="20% - Accent5 95 4 4" xfId="23207" xr:uid="{00000000-0005-0000-0000-0000C7580000}"/>
    <cellStyle name="20% - Accent5 95 4 4 2" xfId="23208" xr:uid="{00000000-0005-0000-0000-0000C8580000}"/>
    <cellStyle name="20% - Accent5 95 4 5" xfId="23209" xr:uid="{00000000-0005-0000-0000-0000C9580000}"/>
    <cellStyle name="20% - Accent5 95 4 6" xfId="23210" xr:uid="{00000000-0005-0000-0000-0000CA580000}"/>
    <cellStyle name="20% - Accent5 95 5" xfId="23211" xr:uid="{00000000-0005-0000-0000-0000CB580000}"/>
    <cellStyle name="20% - Accent5 95 5 2" xfId="23212" xr:uid="{00000000-0005-0000-0000-0000CC580000}"/>
    <cellStyle name="20% - Accent5 95 5 2 2" xfId="23213" xr:uid="{00000000-0005-0000-0000-0000CD580000}"/>
    <cellStyle name="20% - Accent5 95 5 2 2 2" xfId="23214" xr:uid="{00000000-0005-0000-0000-0000CE580000}"/>
    <cellStyle name="20% - Accent5 95 5 2 2 2 2" xfId="23215" xr:uid="{00000000-0005-0000-0000-0000CF580000}"/>
    <cellStyle name="20% - Accent5 95 5 2 2 3" xfId="23216" xr:uid="{00000000-0005-0000-0000-0000D0580000}"/>
    <cellStyle name="20% - Accent5 95 5 2 3" xfId="23217" xr:uid="{00000000-0005-0000-0000-0000D1580000}"/>
    <cellStyle name="20% - Accent5 95 5 2 3 2" xfId="23218" xr:uid="{00000000-0005-0000-0000-0000D2580000}"/>
    <cellStyle name="20% - Accent5 95 5 2 4" xfId="23219" xr:uid="{00000000-0005-0000-0000-0000D3580000}"/>
    <cellStyle name="20% - Accent5 95 5 2 5" xfId="23220" xr:uid="{00000000-0005-0000-0000-0000D4580000}"/>
    <cellStyle name="20% - Accent5 95 5 3" xfId="23221" xr:uid="{00000000-0005-0000-0000-0000D5580000}"/>
    <cellStyle name="20% - Accent5 95 5 3 2" xfId="23222" xr:uid="{00000000-0005-0000-0000-0000D6580000}"/>
    <cellStyle name="20% - Accent5 95 5 3 2 2" xfId="23223" xr:uid="{00000000-0005-0000-0000-0000D7580000}"/>
    <cellStyle name="20% - Accent5 95 5 3 3" xfId="23224" xr:uid="{00000000-0005-0000-0000-0000D8580000}"/>
    <cellStyle name="20% - Accent5 95 5 4" xfId="23225" xr:uid="{00000000-0005-0000-0000-0000D9580000}"/>
    <cellStyle name="20% - Accent5 95 5 4 2" xfId="23226" xr:uid="{00000000-0005-0000-0000-0000DA580000}"/>
    <cellStyle name="20% - Accent5 95 5 5" xfId="23227" xr:uid="{00000000-0005-0000-0000-0000DB580000}"/>
    <cellStyle name="20% - Accent5 95 5 6" xfId="23228" xr:uid="{00000000-0005-0000-0000-0000DC580000}"/>
    <cellStyle name="20% - Accent5 95 6" xfId="23229" xr:uid="{00000000-0005-0000-0000-0000DD580000}"/>
    <cellStyle name="20% - Accent5 95 6 2" xfId="23230" xr:uid="{00000000-0005-0000-0000-0000DE580000}"/>
    <cellStyle name="20% - Accent5 95 6 2 2" xfId="23231" xr:uid="{00000000-0005-0000-0000-0000DF580000}"/>
    <cellStyle name="20% - Accent5 95 6 2 2 2" xfId="23232" xr:uid="{00000000-0005-0000-0000-0000E0580000}"/>
    <cellStyle name="20% - Accent5 95 6 2 3" xfId="23233" xr:uid="{00000000-0005-0000-0000-0000E1580000}"/>
    <cellStyle name="20% - Accent5 95 6 3" xfId="23234" xr:uid="{00000000-0005-0000-0000-0000E2580000}"/>
    <cellStyle name="20% - Accent5 95 6 3 2" xfId="23235" xr:uid="{00000000-0005-0000-0000-0000E3580000}"/>
    <cellStyle name="20% - Accent5 95 6 4" xfId="23236" xr:uid="{00000000-0005-0000-0000-0000E4580000}"/>
    <cellStyle name="20% - Accent5 95 6 5" xfId="23237" xr:uid="{00000000-0005-0000-0000-0000E5580000}"/>
    <cellStyle name="20% - Accent5 95 7" xfId="23238" xr:uid="{00000000-0005-0000-0000-0000E6580000}"/>
    <cellStyle name="20% - Accent5 95 7 2" xfId="23239" xr:uid="{00000000-0005-0000-0000-0000E7580000}"/>
    <cellStyle name="20% - Accent5 95 7 2 2" xfId="23240" xr:uid="{00000000-0005-0000-0000-0000E8580000}"/>
    <cellStyle name="20% - Accent5 95 7 3" xfId="23241" xr:uid="{00000000-0005-0000-0000-0000E9580000}"/>
    <cellStyle name="20% - Accent5 95 8" xfId="23242" xr:uid="{00000000-0005-0000-0000-0000EA580000}"/>
    <cellStyle name="20% - Accent5 95 8 2" xfId="23243" xr:uid="{00000000-0005-0000-0000-0000EB580000}"/>
    <cellStyle name="20% - Accent5 95 9" xfId="23244" xr:uid="{00000000-0005-0000-0000-0000EC580000}"/>
    <cellStyle name="20% - Accent5 95 9 2" xfId="23245" xr:uid="{00000000-0005-0000-0000-0000ED580000}"/>
    <cellStyle name="20% - Accent5 96" xfId="23246" xr:uid="{00000000-0005-0000-0000-0000EE580000}"/>
    <cellStyle name="20% - Accent5 96 10" xfId="23247" xr:uid="{00000000-0005-0000-0000-0000EF580000}"/>
    <cellStyle name="20% - Accent5 96 2" xfId="23248" xr:uid="{00000000-0005-0000-0000-0000F0580000}"/>
    <cellStyle name="20% - Accent5 96 2 2" xfId="23249" xr:uid="{00000000-0005-0000-0000-0000F1580000}"/>
    <cellStyle name="20% - Accent5 96 2 2 2" xfId="23250" xr:uid="{00000000-0005-0000-0000-0000F2580000}"/>
    <cellStyle name="20% - Accent5 96 2 2 2 2" xfId="23251" xr:uid="{00000000-0005-0000-0000-0000F3580000}"/>
    <cellStyle name="20% - Accent5 96 2 2 2 2 2" xfId="23252" xr:uid="{00000000-0005-0000-0000-0000F4580000}"/>
    <cellStyle name="20% - Accent5 96 2 2 2 2 2 2" xfId="23253" xr:uid="{00000000-0005-0000-0000-0000F5580000}"/>
    <cellStyle name="20% - Accent5 96 2 2 2 2 3" xfId="23254" xr:uid="{00000000-0005-0000-0000-0000F6580000}"/>
    <cellStyle name="20% - Accent5 96 2 2 2 3" xfId="23255" xr:uid="{00000000-0005-0000-0000-0000F7580000}"/>
    <cellStyle name="20% - Accent5 96 2 2 2 3 2" xfId="23256" xr:uid="{00000000-0005-0000-0000-0000F8580000}"/>
    <cellStyle name="20% - Accent5 96 2 2 2 4" xfId="23257" xr:uid="{00000000-0005-0000-0000-0000F9580000}"/>
    <cellStyle name="20% - Accent5 96 2 2 2 5" xfId="23258" xr:uid="{00000000-0005-0000-0000-0000FA580000}"/>
    <cellStyle name="20% - Accent5 96 2 2 3" xfId="23259" xr:uid="{00000000-0005-0000-0000-0000FB580000}"/>
    <cellStyle name="20% - Accent5 96 2 2 3 2" xfId="23260" xr:uid="{00000000-0005-0000-0000-0000FC580000}"/>
    <cellStyle name="20% - Accent5 96 2 2 3 2 2" xfId="23261" xr:uid="{00000000-0005-0000-0000-0000FD580000}"/>
    <cellStyle name="20% - Accent5 96 2 2 3 3" xfId="23262" xr:uid="{00000000-0005-0000-0000-0000FE580000}"/>
    <cellStyle name="20% - Accent5 96 2 2 4" xfId="23263" xr:uid="{00000000-0005-0000-0000-0000FF580000}"/>
    <cellStyle name="20% - Accent5 96 2 2 4 2" xfId="23264" xr:uid="{00000000-0005-0000-0000-000000590000}"/>
    <cellStyle name="20% - Accent5 96 2 2 5" xfId="23265" xr:uid="{00000000-0005-0000-0000-000001590000}"/>
    <cellStyle name="20% - Accent5 96 2 2 6" xfId="23266" xr:uid="{00000000-0005-0000-0000-000002590000}"/>
    <cellStyle name="20% - Accent5 96 2 3" xfId="23267" xr:uid="{00000000-0005-0000-0000-000003590000}"/>
    <cellStyle name="20% - Accent5 96 2 3 2" xfId="23268" xr:uid="{00000000-0005-0000-0000-000004590000}"/>
    <cellStyle name="20% - Accent5 96 2 3 2 2" xfId="23269" xr:uid="{00000000-0005-0000-0000-000005590000}"/>
    <cellStyle name="20% - Accent5 96 2 3 2 2 2" xfId="23270" xr:uid="{00000000-0005-0000-0000-000006590000}"/>
    <cellStyle name="20% - Accent5 96 2 3 2 3" xfId="23271" xr:uid="{00000000-0005-0000-0000-000007590000}"/>
    <cellStyle name="20% - Accent5 96 2 3 3" xfId="23272" xr:uid="{00000000-0005-0000-0000-000008590000}"/>
    <cellStyle name="20% - Accent5 96 2 3 3 2" xfId="23273" xr:uid="{00000000-0005-0000-0000-000009590000}"/>
    <cellStyle name="20% - Accent5 96 2 3 4" xfId="23274" xr:uid="{00000000-0005-0000-0000-00000A590000}"/>
    <cellStyle name="20% - Accent5 96 2 3 5" xfId="23275" xr:uid="{00000000-0005-0000-0000-00000B590000}"/>
    <cellStyle name="20% - Accent5 96 2 4" xfId="23276" xr:uid="{00000000-0005-0000-0000-00000C590000}"/>
    <cellStyle name="20% - Accent5 96 2 4 2" xfId="23277" xr:uid="{00000000-0005-0000-0000-00000D590000}"/>
    <cellStyle name="20% - Accent5 96 2 4 2 2" xfId="23278" xr:uid="{00000000-0005-0000-0000-00000E590000}"/>
    <cellStyle name="20% - Accent5 96 2 4 3" xfId="23279" xr:uid="{00000000-0005-0000-0000-00000F590000}"/>
    <cellStyle name="20% - Accent5 96 2 5" xfId="23280" xr:uid="{00000000-0005-0000-0000-000010590000}"/>
    <cellStyle name="20% - Accent5 96 2 5 2" xfId="23281" xr:uid="{00000000-0005-0000-0000-000011590000}"/>
    <cellStyle name="20% - Accent5 96 2 6" xfId="23282" xr:uid="{00000000-0005-0000-0000-000012590000}"/>
    <cellStyle name="20% - Accent5 96 2 7" xfId="23283" xr:uid="{00000000-0005-0000-0000-000013590000}"/>
    <cellStyle name="20% - Accent5 96 3" xfId="23284" xr:uid="{00000000-0005-0000-0000-000014590000}"/>
    <cellStyle name="20% - Accent5 96 3 2" xfId="23285" xr:uid="{00000000-0005-0000-0000-000015590000}"/>
    <cellStyle name="20% - Accent5 96 3 2 2" xfId="23286" xr:uid="{00000000-0005-0000-0000-000016590000}"/>
    <cellStyle name="20% - Accent5 96 3 2 2 2" xfId="23287" xr:uid="{00000000-0005-0000-0000-000017590000}"/>
    <cellStyle name="20% - Accent5 96 3 2 2 2 2" xfId="23288" xr:uid="{00000000-0005-0000-0000-000018590000}"/>
    <cellStyle name="20% - Accent5 96 3 2 2 2 2 2" xfId="23289" xr:uid="{00000000-0005-0000-0000-000019590000}"/>
    <cellStyle name="20% - Accent5 96 3 2 2 2 3" xfId="23290" xr:uid="{00000000-0005-0000-0000-00001A590000}"/>
    <cellStyle name="20% - Accent5 96 3 2 2 3" xfId="23291" xr:uid="{00000000-0005-0000-0000-00001B590000}"/>
    <cellStyle name="20% - Accent5 96 3 2 2 3 2" xfId="23292" xr:uid="{00000000-0005-0000-0000-00001C590000}"/>
    <cellStyle name="20% - Accent5 96 3 2 2 4" xfId="23293" xr:uid="{00000000-0005-0000-0000-00001D590000}"/>
    <cellStyle name="20% - Accent5 96 3 2 2 5" xfId="23294" xr:uid="{00000000-0005-0000-0000-00001E590000}"/>
    <cellStyle name="20% - Accent5 96 3 2 3" xfId="23295" xr:uid="{00000000-0005-0000-0000-00001F590000}"/>
    <cellStyle name="20% - Accent5 96 3 2 3 2" xfId="23296" xr:uid="{00000000-0005-0000-0000-000020590000}"/>
    <cellStyle name="20% - Accent5 96 3 2 3 2 2" xfId="23297" xr:uid="{00000000-0005-0000-0000-000021590000}"/>
    <cellStyle name="20% - Accent5 96 3 2 3 3" xfId="23298" xr:uid="{00000000-0005-0000-0000-000022590000}"/>
    <cellStyle name="20% - Accent5 96 3 2 4" xfId="23299" xr:uid="{00000000-0005-0000-0000-000023590000}"/>
    <cellStyle name="20% - Accent5 96 3 2 4 2" xfId="23300" xr:uid="{00000000-0005-0000-0000-000024590000}"/>
    <cellStyle name="20% - Accent5 96 3 2 5" xfId="23301" xr:uid="{00000000-0005-0000-0000-000025590000}"/>
    <cellStyle name="20% - Accent5 96 3 2 6" xfId="23302" xr:uid="{00000000-0005-0000-0000-000026590000}"/>
    <cellStyle name="20% - Accent5 96 3 3" xfId="23303" xr:uid="{00000000-0005-0000-0000-000027590000}"/>
    <cellStyle name="20% - Accent5 96 3 3 2" xfId="23304" xr:uid="{00000000-0005-0000-0000-000028590000}"/>
    <cellStyle name="20% - Accent5 96 3 3 2 2" xfId="23305" xr:uid="{00000000-0005-0000-0000-000029590000}"/>
    <cellStyle name="20% - Accent5 96 3 3 2 2 2" xfId="23306" xr:uid="{00000000-0005-0000-0000-00002A590000}"/>
    <cellStyle name="20% - Accent5 96 3 3 2 3" xfId="23307" xr:uid="{00000000-0005-0000-0000-00002B590000}"/>
    <cellStyle name="20% - Accent5 96 3 3 3" xfId="23308" xr:uid="{00000000-0005-0000-0000-00002C590000}"/>
    <cellStyle name="20% - Accent5 96 3 3 3 2" xfId="23309" xr:uid="{00000000-0005-0000-0000-00002D590000}"/>
    <cellStyle name="20% - Accent5 96 3 3 4" xfId="23310" xr:uid="{00000000-0005-0000-0000-00002E590000}"/>
    <cellStyle name="20% - Accent5 96 3 3 5" xfId="23311" xr:uid="{00000000-0005-0000-0000-00002F590000}"/>
    <cellStyle name="20% - Accent5 96 3 4" xfId="23312" xr:uid="{00000000-0005-0000-0000-000030590000}"/>
    <cellStyle name="20% - Accent5 96 3 4 2" xfId="23313" xr:uid="{00000000-0005-0000-0000-000031590000}"/>
    <cellStyle name="20% - Accent5 96 3 4 2 2" xfId="23314" xr:uid="{00000000-0005-0000-0000-000032590000}"/>
    <cellStyle name="20% - Accent5 96 3 4 3" xfId="23315" xr:uid="{00000000-0005-0000-0000-000033590000}"/>
    <cellStyle name="20% - Accent5 96 3 5" xfId="23316" xr:uid="{00000000-0005-0000-0000-000034590000}"/>
    <cellStyle name="20% - Accent5 96 3 5 2" xfId="23317" xr:uid="{00000000-0005-0000-0000-000035590000}"/>
    <cellStyle name="20% - Accent5 96 3 6" xfId="23318" xr:uid="{00000000-0005-0000-0000-000036590000}"/>
    <cellStyle name="20% - Accent5 96 3 7" xfId="23319" xr:uid="{00000000-0005-0000-0000-000037590000}"/>
    <cellStyle name="20% - Accent5 96 4" xfId="23320" xr:uid="{00000000-0005-0000-0000-000038590000}"/>
    <cellStyle name="20% - Accent5 96 4 2" xfId="23321" xr:uid="{00000000-0005-0000-0000-000039590000}"/>
    <cellStyle name="20% - Accent5 96 4 2 2" xfId="23322" xr:uid="{00000000-0005-0000-0000-00003A590000}"/>
    <cellStyle name="20% - Accent5 96 4 2 2 2" xfId="23323" xr:uid="{00000000-0005-0000-0000-00003B590000}"/>
    <cellStyle name="20% - Accent5 96 4 2 2 2 2" xfId="23324" xr:uid="{00000000-0005-0000-0000-00003C590000}"/>
    <cellStyle name="20% - Accent5 96 4 2 2 3" xfId="23325" xr:uid="{00000000-0005-0000-0000-00003D590000}"/>
    <cellStyle name="20% - Accent5 96 4 2 3" xfId="23326" xr:uid="{00000000-0005-0000-0000-00003E590000}"/>
    <cellStyle name="20% - Accent5 96 4 2 3 2" xfId="23327" xr:uid="{00000000-0005-0000-0000-00003F590000}"/>
    <cellStyle name="20% - Accent5 96 4 2 4" xfId="23328" xr:uid="{00000000-0005-0000-0000-000040590000}"/>
    <cellStyle name="20% - Accent5 96 4 2 5" xfId="23329" xr:uid="{00000000-0005-0000-0000-000041590000}"/>
    <cellStyle name="20% - Accent5 96 4 3" xfId="23330" xr:uid="{00000000-0005-0000-0000-000042590000}"/>
    <cellStyle name="20% - Accent5 96 4 3 2" xfId="23331" xr:uid="{00000000-0005-0000-0000-000043590000}"/>
    <cellStyle name="20% - Accent5 96 4 3 2 2" xfId="23332" xr:uid="{00000000-0005-0000-0000-000044590000}"/>
    <cellStyle name="20% - Accent5 96 4 3 3" xfId="23333" xr:uid="{00000000-0005-0000-0000-000045590000}"/>
    <cellStyle name="20% - Accent5 96 4 4" xfId="23334" xr:uid="{00000000-0005-0000-0000-000046590000}"/>
    <cellStyle name="20% - Accent5 96 4 4 2" xfId="23335" xr:uid="{00000000-0005-0000-0000-000047590000}"/>
    <cellStyle name="20% - Accent5 96 4 5" xfId="23336" xr:uid="{00000000-0005-0000-0000-000048590000}"/>
    <cellStyle name="20% - Accent5 96 4 6" xfId="23337" xr:uid="{00000000-0005-0000-0000-000049590000}"/>
    <cellStyle name="20% - Accent5 96 5" xfId="23338" xr:uid="{00000000-0005-0000-0000-00004A590000}"/>
    <cellStyle name="20% - Accent5 96 5 2" xfId="23339" xr:uid="{00000000-0005-0000-0000-00004B590000}"/>
    <cellStyle name="20% - Accent5 96 5 2 2" xfId="23340" xr:uid="{00000000-0005-0000-0000-00004C590000}"/>
    <cellStyle name="20% - Accent5 96 5 2 2 2" xfId="23341" xr:uid="{00000000-0005-0000-0000-00004D590000}"/>
    <cellStyle name="20% - Accent5 96 5 2 2 2 2" xfId="23342" xr:uid="{00000000-0005-0000-0000-00004E590000}"/>
    <cellStyle name="20% - Accent5 96 5 2 2 3" xfId="23343" xr:uid="{00000000-0005-0000-0000-00004F590000}"/>
    <cellStyle name="20% - Accent5 96 5 2 3" xfId="23344" xr:uid="{00000000-0005-0000-0000-000050590000}"/>
    <cellStyle name="20% - Accent5 96 5 2 3 2" xfId="23345" xr:uid="{00000000-0005-0000-0000-000051590000}"/>
    <cellStyle name="20% - Accent5 96 5 2 4" xfId="23346" xr:uid="{00000000-0005-0000-0000-000052590000}"/>
    <cellStyle name="20% - Accent5 96 5 2 5" xfId="23347" xr:uid="{00000000-0005-0000-0000-000053590000}"/>
    <cellStyle name="20% - Accent5 96 5 3" xfId="23348" xr:uid="{00000000-0005-0000-0000-000054590000}"/>
    <cellStyle name="20% - Accent5 96 5 3 2" xfId="23349" xr:uid="{00000000-0005-0000-0000-000055590000}"/>
    <cellStyle name="20% - Accent5 96 5 3 2 2" xfId="23350" xr:uid="{00000000-0005-0000-0000-000056590000}"/>
    <cellStyle name="20% - Accent5 96 5 3 3" xfId="23351" xr:uid="{00000000-0005-0000-0000-000057590000}"/>
    <cellStyle name="20% - Accent5 96 5 4" xfId="23352" xr:uid="{00000000-0005-0000-0000-000058590000}"/>
    <cellStyle name="20% - Accent5 96 5 4 2" xfId="23353" xr:uid="{00000000-0005-0000-0000-000059590000}"/>
    <cellStyle name="20% - Accent5 96 5 5" xfId="23354" xr:uid="{00000000-0005-0000-0000-00005A590000}"/>
    <cellStyle name="20% - Accent5 96 5 6" xfId="23355" xr:uid="{00000000-0005-0000-0000-00005B590000}"/>
    <cellStyle name="20% - Accent5 96 6" xfId="23356" xr:uid="{00000000-0005-0000-0000-00005C590000}"/>
    <cellStyle name="20% - Accent5 96 6 2" xfId="23357" xr:uid="{00000000-0005-0000-0000-00005D590000}"/>
    <cellStyle name="20% - Accent5 96 6 2 2" xfId="23358" xr:uid="{00000000-0005-0000-0000-00005E590000}"/>
    <cellStyle name="20% - Accent5 96 6 2 2 2" xfId="23359" xr:uid="{00000000-0005-0000-0000-00005F590000}"/>
    <cellStyle name="20% - Accent5 96 6 2 3" xfId="23360" xr:uid="{00000000-0005-0000-0000-000060590000}"/>
    <cellStyle name="20% - Accent5 96 6 3" xfId="23361" xr:uid="{00000000-0005-0000-0000-000061590000}"/>
    <cellStyle name="20% - Accent5 96 6 3 2" xfId="23362" xr:uid="{00000000-0005-0000-0000-000062590000}"/>
    <cellStyle name="20% - Accent5 96 6 4" xfId="23363" xr:uid="{00000000-0005-0000-0000-000063590000}"/>
    <cellStyle name="20% - Accent5 96 6 5" xfId="23364" xr:uid="{00000000-0005-0000-0000-000064590000}"/>
    <cellStyle name="20% - Accent5 96 7" xfId="23365" xr:uid="{00000000-0005-0000-0000-000065590000}"/>
    <cellStyle name="20% - Accent5 96 7 2" xfId="23366" xr:uid="{00000000-0005-0000-0000-000066590000}"/>
    <cellStyle name="20% - Accent5 96 7 2 2" xfId="23367" xr:uid="{00000000-0005-0000-0000-000067590000}"/>
    <cellStyle name="20% - Accent5 96 7 3" xfId="23368" xr:uid="{00000000-0005-0000-0000-000068590000}"/>
    <cellStyle name="20% - Accent5 96 8" xfId="23369" xr:uid="{00000000-0005-0000-0000-000069590000}"/>
    <cellStyle name="20% - Accent5 96 8 2" xfId="23370" xr:uid="{00000000-0005-0000-0000-00006A590000}"/>
    <cellStyle name="20% - Accent5 96 9" xfId="23371" xr:uid="{00000000-0005-0000-0000-00006B590000}"/>
    <cellStyle name="20% - Accent5 96 9 2" xfId="23372" xr:uid="{00000000-0005-0000-0000-00006C590000}"/>
    <cellStyle name="20% - Accent5 97" xfId="23373" xr:uid="{00000000-0005-0000-0000-00006D590000}"/>
    <cellStyle name="20% - Accent5 97 10" xfId="23374" xr:uid="{00000000-0005-0000-0000-00006E590000}"/>
    <cellStyle name="20% - Accent5 97 2" xfId="23375" xr:uid="{00000000-0005-0000-0000-00006F590000}"/>
    <cellStyle name="20% - Accent5 97 2 2" xfId="23376" xr:uid="{00000000-0005-0000-0000-000070590000}"/>
    <cellStyle name="20% - Accent5 97 2 2 2" xfId="23377" xr:uid="{00000000-0005-0000-0000-000071590000}"/>
    <cellStyle name="20% - Accent5 97 2 2 2 2" xfId="23378" xr:uid="{00000000-0005-0000-0000-000072590000}"/>
    <cellStyle name="20% - Accent5 97 2 2 2 2 2" xfId="23379" xr:uid="{00000000-0005-0000-0000-000073590000}"/>
    <cellStyle name="20% - Accent5 97 2 2 2 2 2 2" xfId="23380" xr:uid="{00000000-0005-0000-0000-000074590000}"/>
    <cellStyle name="20% - Accent5 97 2 2 2 2 3" xfId="23381" xr:uid="{00000000-0005-0000-0000-000075590000}"/>
    <cellStyle name="20% - Accent5 97 2 2 2 3" xfId="23382" xr:uid="{00000000-0005-0000-0000-000076590000}"/>
    <cellStyle name="20% - Accent5 97 2 2 2 3 2" xfId="23383" xr:uid="{00000000-0005-0000-0000-000077590000}"/>
    <cellStyle name="20% - Accent5 97 2 2 2 4" xfId="23384" xr:uid="{00000000-0005-0000-0000-000078590000}"/>
    <cellStyle name="20% - Accent5 97 2 2 2 5" xfId="23385" xr:uid="{00000000-0005-0000-0000-000079590000}"/>
    <cellStyle name="20% - Accent5 97 2 2 3" xfId="23386" xr:uid="{00000000-0005-0000-0000-00007A590000}"/>
    <cellStyle name="20% - Accent5 97 2 2 3 2" xfId="23387" xr:uid="{00000000-0005-0000-0000-00007B590000}"/>
    <cellStyle name="20% - Accent5 97 2 2 3 2 2" xfId="23388" xr:uid="{00000000-0005-0000-0000-00007C590000}"/>
    <cellStyle name="20% - Accent5 97 2 2 3 3" xfId="23389" xr:uid="{00000000-0005-0000-0000-00007D590000}"/>
    <cellStyle name="20% - Accent5 97 2 2 4" xfId="23390" xr:uid="{00000000-0005-0000-0000-00007E590000}"/>
    <cellStyle name="20% - Accent5 97 2 2 4 2" xfId="23391" xr:uid="{00000000-0005-0000-0000-00007F590000}"/>
    <cellStyle name="20% - Accent5 97 2 2 5" xfId="23392" xr:uid="{00000000-0005-0000-0000-000080590000}"/>
    <cellStyle name="20% - Accent5 97 2 2 6" xfId="23393" xr:uid="{00000000-0005-0000-0000-000081590000}"/>
    <cellStyle name="20% - Accent5 97 2 3" xfId="23394" xr:uid="{00000000-0005-0000-0000-000082590000}"/>
    <cellStyle name="20% - Accent5 97 2 3 2" xfId="23395" xr:uid="{00000000-0005-0000-0000-000083590000}"/>
    <cellStyle name="20% - Accent5 97 2 3 2 2" xfId="23396" xr:uid="{00000000-0005-0000-0000-000084590000}"/>
    <cellStyle name="20% - Accent5 97 2 3 2 2 2" xfId="23397" xr:uid="{00000000-0005-0000-0000-000085590000}"/>
    <cellStyle name="20% - Accent5 97 2 3 2 3" xfId="23398" xr:uid="{00000000-0005-0000-0000-000086590000}"/>
    <cellStyle name="20% - Accent5 97 2 3 3" xfId="23399" xr:uid="{00000000-0005-0000-0000-000087590000}"/>
    <cellStyle name="20% - Accent5 97 2 3 3 2" xfId="23400" xr:uid="{00000000-0005-0000-0000-000088590000}"/>
    <cellStyle name="20% - Accent5 97 2 3 4" xfId="23401" xr:uid="{00000000-0005-0000-0000-000089590000}"/>
    <cellStyle name="20% - Accent5 97 2 3 5" xfId="23402" xr:uid="{00000000-0005-0000-0000-00008A590000}"/>
    <cellStyle name="20% - Accent5 97 2 4" xfId="23403" xr:uid="{00000000-0005-0000-0000-00008B590000}"/>
    <cellStyle name="20% - Accent5 97 2 4 2" xfId="23404" xr:uid="{00000000-0005-0000-0000-00008C590000}"/>
    <cellStyle name="20% - Accent5 97 2 4 2 2" xfId="23405" xr:uid="{00000000-0005-0000-0000-00008D590000}"/>
    <cellStyle name="20% - Accent5 97 2 4 3" xfId="23406" xr:uid="{00000000-0005-0000-0000-00008E590000}"/>
    <cellStyle name="20% - Accent5 97 2 5" xfId="23407" xr:uid="{00000000-0005-0000-0000-00008F590000}"/>
    <cellStyle name="20% - Accent5 97 2 5 2" xfId="23408" xr:uid="{00000000-0005-0000-0000-000090590000}"/>
    <cellStyle name="20% - Accent5 97 2 6" xfId="23409" xr:uid="{00000000-0005-0000-0000-000091590000}"/>
    <cellStyle name="20% - Accent5 97 2 7" xfId="23410" xr:uid="{00000000-0005-0000-0000-000092590000}"/>
    <cellStyle name="20% - Accent5 97 3" xfId="23411" xr:uid="{00000000-0005-0000-0000-000093590000}"/>
    <cellStyle name="20% - Accent5 97 3 2" xfId="23412" xr:uid="{00000000-0005-0000-0000-000094590000}"/>
    <cellStyle name="20% - Accent5 97 3 2 2" xfId="23413" xr:uid="{00000000-0005-0000-0000-000095590000}"/>
    <cellStyle name="20% - Accent5 97 3 2 2 2" xfId="23414" xr:uid="{00000000-0005-0000-0000-000096590000}"/>
    <cellStyle name="20% - Accent5 97 3 2 2 2 2" xfId="23415" xr:uid="{00000000-0005-0000-0000-000097590000}"/>
    <cellStyle name="20% - Accent5 97 3 2 2 2 2 2" xfId="23416" xr:uid="{00000000-0005-0000-0000-000098590000}"/>
    <cellStyle name="20% - Accent5 97 3 2 2 2 3" xfId="23417" xr:uid="{00000000-0005-0000-0000-000099590000}"/>
    <cellStyle name="20% - Accent5 97 3 2 2 3" xfId="23418" xr:uid="{00000000-0005-0000-0000-00009A590000}"/>
    <cellStyle name="20% - Accent5 97 3 2 2 3 2" xfId="23419" xr:uid="{00000000-0005-0000-0000-00009B590000}"/>
    <cellStyle name="20% - Accent5 97 3 2 2 4" xfId="23420" xr:uid="{00000000-0005-0000-0000-00009C590000}"/>
    <cellStyle name="20% - Accent5 97 3 2 2 5" xfId="23421" xr:uid="{00000000-0005-0000-0000-00009D590000}"/>
    <cellStyle name="20% - Accent5 97 3 2 3" xfId="23422" xr:uid="{00000000-0005-0000-0000-00009E590000}"/>
    <cellStyle name="20% - Accent5 97 3 2 3 2" xfId="23423" xr:uid="{00000000-0005-0000-0000-00009F590000}"/>
    <cellStyle name="20% - Accent5 97 3 2 3 2 2" xfId="23424" xr:uid="{00000000-0005-0000-0000-0000A0590000}"/>
    <cellStyle name="20% - Accent5 97 3 2 3 3" xfId="23425" xr:uid="{00000000-0005-0000-0000-0000A1590000}"/>
    <cellStyle name="20% - Accent5 97 3 2 4" xfId="23426" xr:uid="{00000000-0005-0000-0000-0000A2590000}"/>
    <cellStyle name="20% - Accent5 97 3 2 4 2" xfId="23427" xr:uid="{00000000-0005-0000-0000-0000A3590000}"/>
    <cellStyle name="20% - Accent5 97 3 2 5" xfId="23428" xr:uid="{00000000-0005-0000-0000-0000A4590000}"/>
    <cellStyle name="20% - Accent5 97 3 2 6" xfId="23429" xr:uid="{00000000-0005-0000-0000-0000A5590000}"/>
    <cellStyle name="20% - Accent5 97 3 3" xfId="23430" xr:uid="{00000000-0005-0000-0000-0000A6590000}"/>
    <cellStyle name="20% - Accent5 97 3 3 2" xfId="23431" xr:uid="{00000000-0005-0000-0000-0000A7590000}"/>
    <cellStyle name="20% - Accent5 97 3 3 2 2" xfId="23432" xr:uid="{00000000-0005-0000-0000-0000A8590000}"/>
    <cellStyle name="20% - Accent5 97 3 3 2 2 2" xfId="23433" xr:uid="{00000000-0005-0000-0000-0000A9590000}"/>
    <cellStyle name="20% - Accent5 97 3 3 2 3" xfId="23434" xr:uid="{00000000-0005-0000-0000-0000AA590000}"/>
    <cellStyle name="20% - Accent5 97 3 3 3" xfId="23435" xr:uid="{00000000-0005-0000-0000-0000AB590000}"/>
    <cellStyle name="20% - Accent5 97 3 3 3 2" xfId="23436" xr:uid="{00000000-0005-0000-0000-0000AC590000}"/>
    <cellStyle name="20% - Accent5 97 3 3 4" xfId="23437" xr:uid="{00000000-0005-0000-0000-0000AD590000}"/>
    <cellStyle name="20% - Accent5 97 3 3 5" xfId="23438" xr:uid="{00000000-0005-0000-0000-0000AE590000}"/>
    <cellStyle name="20% - Accent5 97 3 4" xfId="23439" xr:uid="{00000000-0005-0000-0000-0000AF590000}"/>
    <cellStyle name="20% - Accent5 97 3 4 2" xfId="23440" xr:uid="{00000000-0005-0000-0000-0000B0590000}"/>
    <cellStyle name="20% - Accent5 97 3 4 2 2" xfId="23441" xr:uid="{00000000-0005-0000-0000-0000B1590000}"/>
    <cellStyle name="20% - Accent5 97 3 4 3" xfId="23442" xr:uid="{00000000-0005-0000-0000-0000B2590000}"/>
    <cellStyle name="20% - Accent5 97 3 5" xfId="23443" xr:uid="{00000000-0005-0000-0000-0000B3590000}"/>
    <cellStyle name="20% - Accent5 97 3 5 2" xfId="23444" xr:uid="{00000000-0005-0000-0000-0000B4590000}"/>
    <cellStyle name="20% - Accent5 97 3 6" xfId="23445" xr:uid="{00000000-0005-0000-0000-0000B5590000}"/>
    <cellStyle name="20% - Accent5 97 3 7" xfId="23446" xr:uid="{00000000-0005-0000-0000-0000B6590000}"/>
    <cellStyle name="20% - Accent5 97 4" xfId="23447" xr:uid="{00000000-0005-0000-0000-0000B7590000}"/>
    <cellStyle name="20% - Accent5 97 4 2" xfId="23448" xr:uid="{00000000-0005-0000-0000-0000B8590000}"/>
    <cellStyle name="20% - Accent5 97 4 2 2" xfId="23449" xr:uid="{00000000-0005-0000-0000-0000B9590000}"/>
    <cellStyle name="20% - Accent5 97 4 2 2 2" xfId="23450" xr:uid="{00000000-0005-0000-0000-0000BA590000}"/>
    <cellStyle name="20% - Accent5 97 4 2 2 2 2" xfId="23451" xr:uid="{00000000-0005-0000-0000-0000BB590000}"/>
    <cellStyle name="20% - Accent5 97 4 2 2 3" xfId="23452" xr:uid="{00000000-0005-0000-0000-0000BC590000}"/>
    <cellStyle name="20% - Accent5 97 4 2 3" xfId="23453" xr:uid="{00000000-0005-0000-0000-0000BD590000}"/>
    <cellStyle name="20% - Accent5 97 4 2 3 2" xfId="23454" xr:uid="{00000000-0005-0000-0000-0000BE590000}"/>
    <cellStyle name="20% - Accent5 97 4 2 4" xfId="23455" xr:uid="{00000000-0005-0000-0000-0000BF590000}"/>
    <cellStyle name="20% - Accent5 97 4 2 5" xfId="23456" xr:uid="{00000000-0005-0000-0000-0000C0590000}"/>
    <cellStyle name="20% - Accent5 97 4 3" xfId="23457" xr:uid="{00000000-0005-0000-0000-0000C1590000}"/>
    <cellStyle name="20% - Accent5 97 4 3 2" xfId="23458" xr:uid="{00000000-0005-0000-0000-0000C2590000}"/>
    <cellStyle name="20% - Accent5 97 4 3 2 2" xfId="23459" xr:uid="{00000000-0005-0000-0000-0000C3590000}"/>
    <cellStyle name="20% - Accent5 97 4 3 3" xfId="23460" xr:uid="{00000000-0005-0000-0000-0000C4590000}"/>
    <cellStyle name="20% - Accent5 97 4 4" xfId="23461" xr:uid="{00000000-0005-0000-0000-0000C5590000}"/>
    <cellStyle name="20% - Accent5 97 4 4 2" xfId="23462" xr:uid="{00000000-0005-0000-0000-0000C6590000}"/>
    <cellStyle name="20% - Accent5 97 4 5" xfId="23463" xr:uid="{00000000-0005-0000-0000-0000C7590000}"/>
    <cellStyle name="20% - Accent5 97 4 6" xfId="23464" xr:uid="{00000000-0005-0000-0000-0000C8590000}"/>
    <cellStyle name="20% - Accent5 97 5" xfId="23465" xr:uid="{00000000-0005-0000-0000-0000C9590000}"/>
    <cellStyle name="20% - Accent5 97 5 2" xfId="23466" xr:uid="{00000000-0005-0000-0000-0000CA590000}"/>
    <cellStyle name="20% - Accent5 97 5 2 2" xfId="23467" xr:uid="{00000000-0005-0000-0000-0000CB590000}"/>
    <cellStyle name="20% - Accent5 97 5 2 2 2" xfId="23468" xr:uid="{00000000-0005-0000-0000-0000CC590000}"/>
    <cellStyle name="20% - Accent5 97 5 2 2 2 2" xfId="23469" xr:uid="{00000000-0005-0000-0000-0000CD590000}"/>
    <cellStyle name="20% - Accent5 97 5 2 2 3" xfId="23470" xr:uid="{00000000-0005-0000-0000-0000CE590000}"/>
    <cellStyle name="20% - Accent5 97 5 2 3" xfId="23471" xr:uid="{00000000-0005-0000-0000-0000CF590000}"/>
    <cellStyle name="20% - Accent5 97 5 2 3 2" xfId="23472" xr:uid="{00000000-0005-0000-0000-0000D0590000}"/>
    <cellStyle name="20% - Accent5 97 5 2 4" xfId="23473" xr:uid="{00000000-0005-0000-0000-0000D1590000}"/>
    <cellStyle name="20% - Accent5 97 5 2 5" xfId="23474" xr:uid="{00000000-0005-0000-0000-0000D2590000}"/>
    <cellStyle name="20% - Accent5 97 5 3" xfId="23475" xr:uid="{00000000-0005-0000-0000-0000D3590000}"/>
    <cellStyle name="20% - Accent5 97 5 3 2" xfId="23476" xr:uid="{00000000-0005-0000-0000-0000D4590000}"/>
    <cellStyle name="20% - Accent5 97 5 3 2 2" xfId="23477" xr:uid="{00000000-0005-0000-0000-0000D5590000}"/>
    <cellStyle name="20% - Accent5 97 5 3 3" xfId="23478" xr:uid="{00000000-0005-0000-0000-0000D6590000}"/>
    <cellStyle name="20% - Accent5 97 5 4" xfId="23479" xr:uid="{00000000-0005-0000-0000-0000D7590000}"/>
    <cellStyle name="20% - Accent5 97 5 4 2" xfId="23480" xr:uid="{00000000-0005-0000-0000-0000D8590000}"/>
    <cellStyle name="20% - Accent5 97 5 5" xfId="23481" xr:uid="{00000000-0005-0000-0000-0000D9590000}"/>
    <cellStyle name="20% - Accent5 97 5 6" xfId="23482" xr:uid="{00000000-0005-0000-0000-0000DA590000}"/>
    <cellStyle name="20% - Accent5 97 6" xfId="23483" xr:uid="{00000000-0005-0000-0000-0000DB590000}"/>
    <cellStyle name="20% - Accent5 97 6 2" xfId="23484" xr:uid="{00000000-0005-0000-0000-0000DC590000}"/>
    <cellStyle name="20% - Accent5 97 6 2 2" xfId="23485" xr:uid="{00000000-0005-0000-0000-0000DD590000}"/>
    <cellStyle name="20% - Accent5 97 6 2 2 2" xfId="23486" xr:uid="{00000000-0005-0000-0000-0000DE590000}"/>
    <cellStyle name="20% - Accent5 97 6 2 3" xfId="23487" xr:uid="{00000000-0005-0000-0000-0000DF590000}"/>
    <cellStyle name="20% - Accent5 97 6 3" xfId="23488" xr:uid="{00000000-0005-0000-0000-0000E0590000}"/>
    <cellStyle name="20% - Accent5 97 6 3 2" xfId="23489" xr:uid="{00000000-0005-0000-0000-0000E1590000}"/>
    <cellStyle name="20% - Accent5 97 6 4" xfId="23490" xr:uid="{00000000-0005-0000-0000-0000E2590000}"/>
    <cellStyle name="20% - Accent5 97 6 5" xfId="23491" xr:uid="{00000000-0005-0000-0000-0000E3590000}"/>
    <cellStyle name="20% - Accent5 97 7" xfId="23492" xr:uid="{00000000-0005-0000-0000-0000E4590000}"/>
    <cellStyle name="20% - Accent5 97 7 2" xfId="23493" xr:uid="{00000000-0005-0000-0000-0000E5590000}"/>
    <cellStyle name="20% - Accent5 97 7 2 2" xfId="23494" xr:uid="{00000000-0005-0000-0000-0000E6590000}"/>
    <cellStyle name="20% - Accent5 97 7 3" xfId="23495" xr:uid="{00000000-0005-0000-0000-0000E7590000}"/>
    <cellStyle name="20% - Accent5 97 8" xfId="23496" xr:uid="{00000000-0005-0000-0000-0000E8590000}"/>
    <cellStyle name="20% - Accent5 97 8 2" xfId="23497" xr:uid="{00000000-0005-0000-0000-0000E9590000}"/>
    <cellStyle name="20% - Accent5 97 9" xfId="23498" xr:uid="{00000000-0005-0000-0000-0000EA590000}"/>
    <cellStyle name="20% - Accent5 97 9 2" xfId="23499" xr:uid="{00000000-0005-0000-0000-0000EB590000}"/>
    <cellStyle name="20% - Accent5 98" xfId="23500" xr:uid="{00000000-0005-0000-0000-0000EC590000}"/>
    <cellStyle name="20% - Accent5 98 10" xfId="23501" xr:uid="{00000000-0005-0000-0000-0000ED590000}"/>
    <cellStyle name="20% - Accent5 98 2" xfId="23502" xr:uid="{00000000-0005-0000-0000-0000EE590000}"/>
    <cellStyle name="20% - Accent5 98 2 2" xfId="23503" xr:uid="{00000000-0005-0000-0000-0000EF590000}"/>
    <cellStyle name="20% - Accent5 98 2 2 2" xfId="23504" xr:uid="{00000000-0005-0000-0000-0000F0590000}"/>
    <cellStyle name="20% - Accent5 98 2 2 2 2" xfId="23505" xr:uid="{00000000-0005-0000-0000-0000F1590000}"/>
    <cellStyle name="20% - Accent5 98 2 2 2 2 2" xfId="23506" xr:uid="{00000000-0005-0000-0000-0000F2590000}"/>
    <cellStyle name="20% - Accent5 98 2 2 2 2 2 2" xfId="23507" xr:uid="{00000000-0005-0000-0000-0000F3590000}"/>
    <cellStyle name="20% - Accent5 98 2 2 2 2 3" xfId="23508" xr:uid="{00000000-0005-0000-0000-0000F4590000}"/>
    <cellStyle name="20% - Accent5 98 2 2 2 3" xfId="23509" xr:uid="{00000000-0005-0000-0000-0000F5590000}"/>
    <cellStyle name="20% - Accent5 98 2 2 2 3 2" xfId="23510" xr:uid="{00000000-0005-0000-0000-0000F6590000}"/>
    <cellStyle name="20% - Accent5 98 2 2 2 4" xfId="23511" xr:uid="{00000000-0005-0000-0000-0000F7590000}"/>
    <cellStyle name="20% - Accent5 98 2 2 2 5" xfId="23512" xr:uid="{00000000-0005-0000-0000-0000F8590000}"/>
    <cellStyle name="20% - Accent5 98 2 2 3" xfId="23513" xr:uid="{00000000-0005-0000-0000-0000F9590000}"/>
    <cellStyle name="20% - Accent5 98 2 2 3 2" xfId="23514" xr:uid="{00000000-0005-0000-0000-0000FA590000}"/>
    <cellStyle name="20% - Accent5 98 2 2 3 2 2" xfId="23515" xr:uid="{00000000-0005-0000-0000-0000FB590000}"/>
    <cellStyle name="20% - Accent5 98 2 2 3 3" xfId="23516" xr:uid="{00000000-0005-0000-0000-0000FC590000}"/>
    <cellStyle name="20% - Accent5 98 2 2 4" xfId="23517" xr:uid="{00000000-0005-0000-0000-0000FD590000}"/>
    <cellStyle name="20% - Accent5 98 2 2 4 2" xfId="23518" xr:uid="{00000000-0005-0000-0000-0000FE590000}"/>
    <cellStyle name="20% - Accent5 98 2 2 5" xfId="23519" xr:uid="{00000000-0005-0000-0000-0000FF590000}"/>
    <cellStyle name="20% - Accent5 98 2 2 6" xfId="23520" xr:uid="{00000000-0005-0000-0000-0000005A0000}"/>
    <cellStyle name="20% - Accent5 98 2 3" xfId="23521" xr:uid="{00000000-0005-0000-0000-0000015A0000}"/>
    <cellStyle name="20% - Accent5 98 2 3 2" xfId="23522" xr:uid="{00000000-0005-0000-0000-0000025A0000}"/>
    <cellStyle name="20% - Accent5 98 2 3 2 2" xfId="23523" xr:uid="{00000000-0005-0000-0000-0000035A0000}"/>
    <cellStyle name="20% - Accent5 98 2 3 2 2 2" xfId="23524" xr:uid="{00000000-0005-0000-0000-0000045A0000}"/>
    <cellStyle name="20% - Accent5 98 2 3 2 3" xfId="23525" xr:uid="{00000000-0005-0000-0000-0000055A0000}"/>
    <cellStyle name="20% - Accent5 98 2 3 3" xfId="23526" xr:uid="{00000000-0005-0000-0000-0000065A0000}"/>
    <cellStyle name="20% - Accent5 98 2 3 3 2" xfId="23527" xr:uid="{00000000-0005-0000-0000-0000075A0000}"/>
    <cellStyle name="20% - Accent5 98 2 3 4" xfId="23528" xr:uid="{00000000-0005-0000-0000-0000085A0000}"/>
    <cellStyle name="20% - Accent5 98 2 3 5" xfId="23529" xr:uid="{00000000-0005-0000-0000-0000095A0000}"/>
    <cellStyle name="20% - Accent5 98 2 4" xfId="23530" xr:uid="{00000000-0005-0000-0000-00000A5A0000}"/>
    <cellStyle name="20% - Accent5 98 2 4 2" xfId="23531" xr:uid="{00000000-0005-0000-0000-00000B5A0000}"/>
    <cellStyle name="20% - Accent5 98 2 4 2 2" xfId="23532" xr:uid="{00000000-0005-0000-0000-00000C5A0000}"/>
    <cellStyle name="20% - Accent5 98 2 4 3" xfId="23533" xr:uid="{00000000-0005-0000-0000-00000D5A0000}"/>
    <cellStyle name="20% - Accent5 98 2 5" xfId="23534" xr:uid="{00000000-0005-0000-0000-00000E5A0000}"/>
    <cellStyle name="20% - Accent5 98 2 5 2" xfId="23535" xr:uid="{00000000-0005-0000-0000-00000F5A0000}"/>
    <cellStyle name="20% - Accent5 98 2 6" xfId="23536" xr:uid="{00000000-0005-0000-0000-0000105A0000}"/>
    <cellStyle name="20% - Accent5 98 2 7" xfId="23537" xr:uid="{00000000-0005-0000-0000-0000115A0000}"/>
    <cellStyle name="20% - Accent5 98 3" xfId="23538" xr:uid="{00000000-0005-0000-0000-0000125A0000}"/>
    <cellStyle name="20% - Accent5 98 3 2" xfId="23539" xr:uid="{00000000-0005-0000-0000-0000135A0000}"/>
    <cellStyle name="20% - Accent5 98 3 2 2" xfId="23540" xr:uid="{00000000-0005-0000-0000-0000145A0000}"/>
    <cellStyle name="20% - Accent5 98 3 2 2 2" xfId="23541" xr:uid="{00000000-0005-0000-0000-0000155A0000}"/>
    <cellStyle name="20% - Accent5 98 3 2 2 2 2" xfId="23542" xr:uid="{00000000-0005-0000-0000-0000165A0000}"/>
    <cellStyle name="20% - Accent5 98 3 2 2 2 2 2" xfId="23543" xr:uid="{00000000-0005-0000-0000-0000175A0000}"/>
    <cellStyle name="20% - Accent5 98 3 2 2 2 3" xfId="23544" xr:uid="{00000000-0005-0000-0000-0000185A0000}"/>
    <cellStyle name="20% - Accent5 98 3 2 2 3" xfId="23545" xr:uid="{00000000-0005-0000-0000-0000195A0000}"/>
    <cellStyle name="20% - Accent5 98 3 2 2 3 2" xfId="23546" xr:uid="{00000000-0005-0000-0000-00001A5A0000}"/>
    <cellStyle name="20% - Accent5 98 3 2 2 4" xfId="23547" xr:uid="{00000000-0005-0000-0000-00001B5A0000}"/>
    <cellStyle name="20% - Accent5 98 3 2 2 5" xfId="23548" xr:uid="{00000000-0005-0000-0000-00001C5A0000}"/>
    <cellStyle name="20% - Accent5 98 3 2 3" xfId="23549" xr:uid="{00000000-0005-0000-0000-00001D5A0000}"/>
    <cellStyle name="20% - Accent5 98 3 2 3 2" xfId="23550" xr:uid="{00000000-0005-0000-0000-00001E5A0000}"/>
    <cellStyle name="20% - Accent5 98 3 2 3 2 2" xfId="23551" xr:uid="{00000000-0005-0000-0000-00001F5A0000}"/>
    <cellStyle name="20% - Accent5 98 3 2 3 3" xfId="23552" xr:uid="{00000000-0005-0000-0000-0000205A0000}"/>
    <cellStyle name="20% - Accent5 98 3 2 4" xfId="23553" xr:uid="{00000000-0005-0000-0000-0000215A0000}"/>
    <cellStyle name="20% - Accent5 98 3 2 4 2" xfId="23554" xr:uid="{00000000-0005-0000-0000-0000225A0000}"/>
    <cellStyle name="20% - Accent5 98 3 2 5" xfId="23555" xr:uid="{00000000-0005-0000-0000-0000235A0000}"/>
    <cellStyle name="20% - Accent5 98 3 2 6" xfId="23556" xr:uid="{00000000-0005-0000-0000-0000245A0000}"/>
    <cellStyle name="20% - Accent5 98 3 3" xfId="23557" xr:uid="{00000000-0005-0000-0000-0000255A0000}"/>
    <cellStyle name="20% - Accent5 98 3 3 2" xfId="23558" xr:uid="{00000000-0005-0000-0000-0000265A0000}"/>
    <cellStyle name="20% - Accent5 98 3 3 2 2" xfId="23559" xr:uid="{00000000-0005-0000-0000-0000275A0000}"/>
    <cellStyle name="20% - Accent5 98 3 3 2 2 2" xfId="23560" xr:uid="{00000000-0005-0000-0000-0000285A0000}"/>
    <cellStyle name="20% - Accent5 98 3 3 2 3" xfId="23561" xr:uid="{00000000-0005-0000-0000-0000295A0000}"/>
    <cellStyle name="20% - Accent5 98 3 3 3" xfId="23562" xr:uid="{00000000-0005-0000-0000-00002A5A0000}"/>
    <cellStyle name="20% - Accent5 98 3 3 3 2" xfId="23563" xr:uid="{00000000-0005-0000-0000-00002B5A0000}"/>
    <cellStyle name="20% - Accent5 98 3 3 4" xfId="23564" xr:uid="{00000000-0005-0000-0000-00002C5A0000}"/>
    <cellStyle name="20% - Accent5 98 3 3 5" xfId="23565" xr:uid="{00000000-0005-0000-0000-00002D5A0000}"/>
    <cellStyle name="20% - Accent5 98 3 4" xfId="23566" xr:uid="{00000000-0005-0000-0000-00002E5A0000}"/>
    <cellStyle name="20% - Accent5 98 3 4 2" xfId="23567" xr:uid="{00000000-0005-0000-0000-00002F5A0000}"/>
    <cellStyle name="20% - Accent5 98 3 4 2 2" xfId="23568" xr:uid="{00000000-0005-0000-0000-0000305A0000}"/>
    <cellStyle name="20% - Accent5 98 3 4 3" xfId="23569" xr:uid="{00000000-0005-0000-0000-0000315A0000}"/>
    <cellStyle name="20% - Accent5 98 3 5" xfId="23570" xr:uid="{00000000-0005-0000-0000-0000325A0000}"/>
    <cellStyle name="20% - Accent5 98 3 5 2" xfId="23571" xr:uid="{00000000-0005-0000-0000-0000335A0000}"/>
    <cellStyle name="20% - Accent5 98 3 6" xfId="23572" xr:uid="{00000000-0005-0000-0000-0000345A0000}"/>
    <cellStyle name="20% - Accent5 98 3 7" xfId="23573" xr:uid="{00000000-0005-0000-0000-0000355A0000}"/>
    <cellStyle name="20% - Accent5 98 4" xfId="23574" xr:uid="{00000000-0005-0000-0000-0000365A0000}"/>
    <cellStyle name="20% - Accent5 98 4 2" xfId="23575" xr:uid="{00000000-0005-0000-0000-0000375A0000}"/>
    <cellStyle name="20% - Accent5 98 4 2 2" xfId="23576" xr:uid="{00000000-0005-0000-0000-0000385A0000}"/>
    <cellStyle name="20% - Accent5 98 4 2 2 2" xfId="23577" xr:uid="{00000000-0005-0000-0000-0000395A0000}"/>
    <cellStyle name="20% - Accent5 98 4 2 2 2 2" xfId="23578" xr:uid="{00000000-0005-0000-0000-00003A5A0000}"/>
    <cellStyle name="20% - Accent5 98 4 2 2 3" xfId="23579" xr:uid="{00000000-0005-0000-0000-00003B5A0000}"/>
    <cellStyle name="20% - Accent5 98 4 2 3" xfId="23580" xr:uid="{00000000-0005-0000-0000-00003C5A0000}"/>
    <cellStyle name="20% - Accent5 98 4 2 3 2" xfId="23581" xr:uid="{00000000-0005-0000-0000-00003D5A0000}"/>
    <cellStyle name="20% - Accent5 98 4 2 4" xfId="23582" xr:uid="{00000000-0005-0000-0000-00003E5A0000}"/>
    <cellStyle name="20% - Accent5 98 4 2 5" xfId="23583" xr:uid="{00000000-0005-0000-0000-00003F5A0000}"/>
    <cellStyle name="20% - Accent5 98 4 3" xfId="23584" xr:uid="{00000000-0005-0000-0000-0000405A0000}"/>
    <cellStyle name="20% - Accent5 98 4 3 2" xfId="23585" xr:uid="{00000000-0005-0000-0000-0000415A0000}"/>
    <cellStyle name="20% - Accent5 98 4 3 2 2" xfId="23586" xr:uid="{00000000-0005-0000-0000-0000425A0000}"/>
    <cellStyle name="20% - Accent5 98 4 3 3" xfId="23587" xr:uid="{00000000-0005-0000-0000-0000435A0000}"/>
    <cellStyle name="20% - Accent5 98 4 4" xfId="23588" xr:uid="{00000000-0005-0000-0000-0000445A0000}"/>
    <cellStyle name="20% - Accent5 98 4 4 2" xfId="23589" xr:uid="{00000000-0005-0000-0000-0000455A0000}"/>
    <cellStyle name="20% - Accent5 98 4 5" xfId="23590" xr:uid="{00000000-0005-0000-0000-0000465A0000}"/>
    <cellStyle name="20% - Accent5 98 4 6" xfId="23591" xr:uid="{00000000-0005-0000-0000-0000475A0000}"/>
    <cellStyle name="20% - Accent5 98 5" xfId="23592" xr:uid="{00000000-0005-0000-0000-0000485A0000}"/>
    <cellStyle name="20% - Accent5 98 5 2" xfId="23593" xr:uid="{00000000-0005-0000-0000-0000495A0000}"/>
    <cellStyle name="20% - Accent5 98 5 2 2" xfId="23594" xr:uid="{00000000-0005-0000-0000-00004A5A0000}"/>
    <cellStyle name="20% - Accent5 98 5 2 2 2" xfId="23595" xr:uid="{00000000-0005-0000-0000-00004B5A0000}"/>
    <cellStyle name="20% - Accent5 98 5 2 2 2 2" xfId="23596" xr:uid="{00000000-0005-0000-0000-00004C5A0000}"/>
    <cellStyle name="20% - Accent5 98 5 2 2 3" xfId="23597" xr:uid="{00000000-0005-0000-0000-00004D5A0000}"/>
    <cellStyle name="20% - Accent5 98 5 2 3" xfId="23598" xr:uid="{00000000-0005-0000-0000-00004E5A0000}"/>
    <cellStyle name="20% - Accent5 98 5 2 3 2" xfId="23599" xr:uid="{00000000-0005-0000-0000-00004F5A0000}"/>
    <cellStyle name="20% - Accent5 98 5 2 4" xfId="23600" xr:uid="{00000000-0005-0000-0000-0000505A0000}"/>
    <cellStyle name="20% - Accent5 98 5 2 5" xfId="23601" xr:uid="{00000000-0005-0000-0000-0000515A0000}"/>
    <cellStyle name="20% - Accent5 98 5 3" xfId="23602" xr:uid="{00000000-0005-0000-0000-0000525A0000}"/>
    <cellStyle name="20% - Accent5 98 5 3 2" xfId="23603" xr:uid="{00000000-0005-0000-0000-0000535A0000}"/>
    <cellStyle name="20% - Accent5 98 5 3 2 2" xfId="23604" xr:uid="{00000000-0005-0000-0000-0000545A0000}"/>
    <cellStyle name="20% - Accent5 98 5 3 3" xfId="23605" xr:uid="{00000000-0005-0000-0000-0000555A0000}"/>
    <cellStyle name="20% - Accent5 98 5 4" xfId="23606" xr:uid="{00000000-0005-0000-0000-0000565A0000}"/>
    <cellStyle name="20% - Accent5 98 5 4 2" xfId="23607" xr:uid="{00000000-0005-0000-0000-0000575A0000}"/>
    <cellStyle name="20% - Accent5 98 5 5" xfId="23608" xr:uid="{00000000-0005-0000-0000-0000585A0000}"/>
    <cellStyle name="20% - Accent5 98 5 6" xfId="23609" xr:uid="{00000000-0005-0000-0000-0000595A0000}"/>
    <cellStyle name="20% - Accent5 98 6" xfId="23610" xr:uid="{00000000-0005-0000-0000-00005A5A0000}"/>
    <cellStyle name="20% - Accent5 98 6 2" xfId="23611" xr:uid="{00000000-0005-0000-0000-00005B5A0000}"/>
    <cellStyle name="20% - Accent5 98 6 2 2" xfId="23612" xr:uid="{00000000-0005-0000-0000-00005C5A0000}"/>
    <cellStyle name="20% - Accent5 98 6 2 2 2" xfId="23613" xr:uid="{00000000-0005-0000-0000-00005D5A0000}"/>
    <cellStyle name="20% - Accent5 98 6 2 3" xfId="23614" xr:uid="{00000000-0005-0000-0000-00005E5A0000}"/>
    <cellStyle name="20% - Accent5 98 6 3" xfId="23615" xr:uid="{00000000-0005-0000-0000-00005F5A0000}"/>
    <cellStyle name="20% - Accent5 98 6 3 2" xfId="23616" xr:uid="{00000000-0005-0000-0000-0000605A0000}"/>
    <cellStyle name="20% - Accent5 98 6 4" xfId="23617" xr:uid="{00000000-0005-0000-0000-0000615A0000}"/>
    <cellStyle name="20% - Accent5 98 6 5" xfId="23618" xr:uid="{00000000-0005-0000-0000-0000625A0000}"/>
    <cellStyle name="20% - Accent5 98 7" xfId="23619" xr:uid="{00000000-0005-0000-0000-0000635A0000}"/>
    <cellStyle name="20% - Accent5 98 7 2" xfId="23620" xr:uid="{00000000-0005-0000-0000-0000645A0000}"/>
    <cellStyle name="20% - Accent5 98 7 2 2" xfId="23621" xr:uid="{00000000-0005-0000-0000-0000655A0000}"/>
    <cellStyle name="20% - Accent5 98 7 3" xfId="23622" xr:uid="{00000000-0005-0000-0000-0000665A0000}"/>
    <cellStyle name="20% - Accent5 98 8" xfId="23623" xr:uid="{00000000-0005-0000-0000-0000675A0000}"/>
    <cellStyle name="20% - Accent5 98 8 2" xfId="23624" xr:uid="{00000000-0005-0000-0000-0000685A0000}"/>
    <cellStyle name="20% - Accent5 98 9" xfId="23625" xr:uid="{00000000-0005-0000-0000-0000695A0000}"/>
    <cellStyle name="20% - Accent5 98 9 2" xfId="23626" xr:uid="{00000000-0005-0000-0000-00006A5A0000}"/>
    <cellStyle name="20% - Accent5 99" xfId="23627" xr:uid="{00000000-0005-0000-0000-00006B5A0000}"/>
    <cellStyle name="20% - Accent5 99 10" xfId="23628" xr:uid="{00000000-0005-0000-0000-00006C5A0000}"/>
    <cellStyle name="20% - Accent5 99 2" xfId="23629" xr:uid="{00000000-0005-0000-0000-00006D5A0000}"/>
    <cellStyle name="20% - Accent5 99 2 2" xfId="23630" xr:uid="{00000000-0005-0000-0000-00006E5A0000}"/>
    <cellStyle name="20% - Accent5 99 2 2 2" xfId="23631" xr:uid="{00000000-0005-0000-0000-00006F5A0000}"/>
    <cellStyle name="20% - Accent5 99 2 2 2 2" xfId="23632" xr:uid="{00000000-0005-0000-0000-0000705A0000}"/>
    <cellStyle name="20% - Accent5 99 2 2 2 2 2" xfId="23633" xr:uid="{00000000-0005-0000-0000-0000715A0000}"/>
    <cellStyle name="20% - Accent5 99 2 2 2 2 2 2" xfId="23634" xr:uid="{00000000-0005-0000-0000-0000725A0000}"/>
    <cellStyle name="20% - Accent5 99 2 2 2 2 3" xfId="23635" xr:uid="{00000000-0005-0000-0000-0000735A0000}"/>
    <cellStyle name="20% - Accent5 99 2 2 2 3" xfId="23636" xr:uid="{00000000-0005-0000-0000-0000745A0000}"/>
    <cellStyle name="20% - Accent5 99 2 2 2 3 2" xfId="23637" xr:uid="{00000000-0005-0000-0000-0000755A0000}"/>
    <cellStyle name="20% - Accent5 99 2 2 2 4" xfId="23638" xr:uid="{00000000-0005-0000-0000-0000765A0000}"/>
    <cellStyle name="20% - Accent5 99 2 2 2 5" xfId="23639" xr:uid="{00000000-0005-0000-0000-0000775A0000}"/>
    <cellStyle name="20% - Accent5 99 2 2 3" xfId="23640" xr:uid="{00000000-0005-0000-0000-0000785A0000}"/>
    <cellStyle name="20% - Accent5 99 2 2 3 2" xfId="23641" xr:uid="{00000000-0005-0000-0000-0000795A0000}"/>
    <cellStyle name="20% - Accent5 99 2 2 3 2 2" xfId="23642" xr:uid="{00000000-0005-0000-0000-00007A5A0000}"/>
    <cellStyle name="20% - Accent5 99 2 2 3 3" xfId="23643" xr:uid="{00000000-0005-0000-0000-00007B5A0000}"/>
    <cellStyle name="20% - Accent5 99 2 2 4" xfId="23644" xr:uid="{00000000-0005-0000-0000-00007C5A0000}"/>
    <cellStyle name="20% - Accent5 99 2 2 4 2" xfId="23645" xr:uid="{00000000-0005-0000-0000-00007D5A0000}"/>
    <cellStyle name="20% - Accent5 99 2 2 5" xfId="23646" xr:uid="{00000000-0005-0000-0000-00007E5A0000}"/>
    <cellStyle name="20% - Accent5 99 2 2 6" xfId="23647" xr:uid="{00000000-0005-0000-0000-00007F5A0000}"/>
    <cellStyle name="20% - Accent5 99 2 3" xfId="23648" xr:uid="{00000000-0005-0000-0000-0000805A0000}"/>
    <cellStyle name="20% - Accent5 99 2 3 2" xfId="23649" xr:uid="{00000000-0005-0000-0000-0000815A0000}"/>
    <cellStyle name="20% - Accent5 99 2 3 2 2" xfId="23650" xr:uid="{00000000-0005-0000-0000-0000825A0000}"/>
    <cellStyle name="20% - Accent5 99 2 3 2 2 2" xfId="23651" xr:uid="{00000000-0005-0000-0000-0000835A0000}"/>
    <cellStyle name="20% - Accent5 99 2 3 2 3" xfId="23652" xr:uid="{00000000-0005-0000-0000-0000845A0000}"/>
    <cellStyle name="20% - Accent5 99 2 3 3" xfId="23653" xr:uid="{00000000-0005-0000-0000-0000855A0000}"/>
    <cellStyle name="20% - Accent5 99 2 3 3 2" xfId="23654" xr:uid="{00000000-0005-0000-0000-0000865A0000}"/>
    <cellStyle name="20% - Accent5 99 2 3 4" xfId="23655" xr:uid="{00000000-0005-0000-0000-0000875A0000}"/>
    <cellStyle name="20% - Accent5 99 2 3 5" xfId="23656" xr:uid="{00000000-0005-0000-0000-0000885A0000}"/>
    <cellStyle name="20% - Accent5 99 2 4" xfId="23657" xr:uid="{00000000-0005-0000-0000-0000895A0000}"/>
    <cellStyle name="20% - Accent5 99 2 4 2" xfId="23658" xr:uid="{00000000-0005-0000-0000-00008A5A0000}"/>
    <cellStyle name="20% - Accent5 99 2 4 2 2" xfId="23659" xr:uid="{00000000-0005-0000-0000-00008B5A0000}"/>
    <cellStyle name="20% - Accent5 99 2 4 3" xfId="23660" xr:uid="{00000000-0005-0000-0000-00008C5A0000}"/>
    <cellStyle name="20% - Accent5 99 2 5" xfId="23661" xr:uid="{00000000-0005-0000-0000-00008D5A0000}"/>
    <cellStyle name="20% - Accent5 99 2 5 2" xfId="23662" xr:uid="{00000000-0005-0000-0000-00008E5A0000}"/>
    <cellStyle name="20% - Accent5 99 2 6" xfId="23663" xr:uid="{00000000-0005-0000-0000-00008F5A0000}"/>
    <cellStyle name="20% - Accent5 99 2 7" xfId="23664" xr:uid="{00000000-0005-0000-0000-0000905A0000}"/>
    <cellStyle name="20% - Accent5 99 3" xfId="23665" xr:uid="{00000000-0005-0000-0000-0000915A0000}"/>
    <cellStyle name="20% - Accent5 99 3 2" xfId="23666" xr:uid="{00000000-0005-0000-0000-0000925A0000}"/>
    <cellStyle name="20% - Accent5 99 3 2 2" xfId="23667" xr:uid="{00000000-0005-0000-0000-0000935A0000}"/>
    <cellStyle name="20% - Accent5 99 3 2 2 2" xfId="23668" xr:uid="{00000000-0005-0000-0000-0000945A0000}"/>
    <cellStyle name="20% - Accent5 99 3 2 2 2 2" xfId="23669" xr:uid="{00000000-0005-0000-0000-0000955A0000}"/>
    <cellStyle name="20% - Accent5 99 3 2 2 2 2 2" xfId="23670" xr:uid="{00000000-0005-0000-0000-0000965A0000}"/>
    <cellStyle name="20% - Accent5 99 3 2 2 2 3" xfId="23671" xr:uid="{00000000-0005-0000-0000-0000975A0000}"/>
    <cellStyle name="20% - Accent5 99 3 2 2 3" xfId="23672" xr:uid="{00000000-0005-0000-0000-0000985A0000}"/>
    <cellStyle name="20% - Accent5 99 3 2 2 3 2" xfId="23673" xr:uid="{00000000-0005-0000-0000-0000995A0000}"/>
    <cellStyle name="20% - Accent5 99 3 2 2 4" xfId="23674" xr:uid="{00000000-0005-0000-0000-00009A5A0000}"/>
    <cellStyle name="20% - Accent5 99 3 2 2 5" xfId="23675" xr:uid="{00000000-0005-0000-0000-00009B5A0000}"/>
    <cellStyle name="20% - Accent5 99 3 2 3" xfId="23676" xr:uid="{00000000-0005-0000-0000-00009C5A0000}"/>
    <cellStyle name="20% - Accent5 99 3 2 3 2" xfId="23677" xr:uid="{00000000-0005-0000-0000-00009D5A0000}"/>
    <cellStyle name="20% - Accent5 99 3 2 3 2 2" xfId="23678" xr:uid="{00000000-0005-0000-0000-00009E5A0000}"/>
    <cellStyle name="20% - Accent5 99 3 2 3 3" xfId="23679" xr:uid="{00000000-0005-0000-0000-00009F5A0000}"/>
    <cellStyle name="20% - Accent5 99 3 2 4" xfId="23680" xr:uid="{00000000-0005-0000-0000-0000A05A0000}"/>
    <cellStyle name="20% - Accent5 99 3 2 4 2" xfId="23681" xr:uid="{00000000-0005-0000-0000-0000A15A0000}"/>
    <cellStyle name="20% - Accent5 99 3 2 5" xfId="23682" xr:uid="{00000000-0005-0000-0000-0000A25A0000}"/>
    <cellStyle name="20% - Accent5 99 3 2 6" xfId="23683" xr:uid="{00000000-0005-0000-0000-0000A35A0000}"/>
    <cellStyle name="20% - Accent5 99 3 3" xfId="23684" xr:uid="{00000000-0005-0000-0000-0000A45A0000}"/>
    <cellStyle name="20% - Accent5 99 3 3 2" xfId="23685" xr:uid="{00000000-0005-0000-0000-0000A55A0000}"/>
    <cellStyle name="20% - Accent5 99 3 3 2 2" xfId="23686" xr:uid="{00000000-0005-0000-0000-0000A65A0000}"/>
    <cellStyle name="20% - Accent5 99 3 3 2 2 2" xfId="23687" xr:uid="{00000000-0005-0000-0000-0000A75A0000}"/>
    <cellStyle name="20% - Accent5 99 3 3 2 3" xfId="23688" xr:uid="{00000000-0005-0000-0000-0000A85A0000}"/>
    <cellStyle name="20% - Accent5 99 3 3 3" xfId="23689" xr:uid="{00000000-0005-0000-0000-0000A95A0000}"/>
    <cellStyle name="20% - Accent5 99 3 3 3 2" xfId="23690" xr:uid="{00000000-0005-0000-0000-0000AA5A0000}"/>
    <cellStyle name="20% - Accent5 99 3 3 4" xfId="23691" xr:uid="{00000000-0005-0000-0000-0000AB5A0000}"/>
    <cellStyle name="20% - Accent5 99 3 3 5" xfId="23692" xr:uid="{00000000-0005-0000-0000-0000AC5A0000}"/>
    <cellStyle name="20% - Accent5 99 3 4" xfId="23693" xr:uid="{00000000-0005-0000-0000-0000AD5A0000}"/>
    <cellStyle name="20% - Accent5 99 3 4 2" xfId="23694" xr:uid="{00000000-0005-0000-0000-0000AE5A0000}"/>
    <cellStyle name="20% - Accent5 99 3 4 2 2" xfId="23695" xr:uid="{00000000-0005-0000-0000-0000AF5A0000}"/>
    <cellStyle name="20% - Accent5 99 3 4 3" xfId="23696" xr:uid="{00000000-0005-0000-0000-0000B05A0000}"/>
    <cellStyle name="20% - Accent5 99 3 5" xfId="23697" xr:uid="{00000000-0005-0000-0000-0000B15A0000}"/>
    <cellStyle name="20% - Accent5 99 3 5 2" xfId="23698" xr:uid="{00000000-0005-0000-0000-0000B25A0000}"/>
    <cellStyle name="20% - Accent5 99 3 6" xfId="23699" xr:uid="{00000000-0005-0000-0000-0000B35A0000}"/>
    <cellStyle name="20% - Accent5 99 3 7" xfId="23700" xr:uid="{00000000-0005-0000-0000-0000B45A0000}"/>
    <cellStyle name="20% - Accent5 99 4" xfId="23701" xr:uid="{00000000-0005-0000-0000-0000B55A0000}"/>
    <cellStyle name="20% - Accent5 99 4 2" xfId="23702" xr:uid="{00000000-0005-0000-0000-0000B65A0000}"/>
    <cellStyle name="20% - Accent5 99 4 2 2" xfId="23703" xr:uid="{00000000-0005-0000-0000-0000B75A0000}"/>
    <cellStyle name="20% - Accent5 99 4 2 2 2" xfId="23704" xr:uid="{00000000-0005-0000-0000-0000B85A0000}"/>
    <cellStyle name="20% - Accent5 99 4 2 2 2 2" xfId="23705" xr:uid="{00000000-0005-0000-0000-0000B95A0000}"/>
    <cellStyle name="20% - Accent5 99 4 2 2 3" xfId="23706" xr:uid="{00000000-0005-0000-0000-0000BA5A0000}"/>
    <cellStyle name="20% - Accent5 99 4 2 3" xfId="23707" xr:uid="{00000000-0005-0000-0000-0000BB5A0000}"/>
    <cellStyle name="20% - Accent5 99 4 2 3 2" xfId="23708" xr:uid="{00000000-0005-0000-0000-0000BC5A0000}"/>
    <cellStyle name="20% - Accent5 99 4 2 4" xfId="23709" xr:uid="{00000000-0005-0000-0000-0000BD5A0000}"/>
    <cellStyle name="20% - Accent5 99 4 2 5" xfId="23710" xr:uid="{00000000-0005-0000-0000-0000BE5A0000}"/>
    <cellStyle name="20% - Accent5 99 4 3" xfId="23711" xr:uid="{00000000-0005-0000-0000-0000BF5A0000}"/>
    <cellStyle name="20% - Accent5 99 4 3 2" xfId="23712" xr:uid="{00000000-0005-0000-0000-0000C05A0000}"/>
    <cellStyle name="20% - Accent5 99 4 3 2 2" xfId="23713" xr:uid="{00000000-0005-0000-0000-0000C15A0000}"/>
    <cellStyle name="20% - Accent5 99 4 3 3" xfId="23714" xr:uid="{00000000-0005-0000-0000-0000C25A0000}"/>
    <cellStyle name="20% - Accent5 99 4 4" xfId="23715" xr:uid="{00000000-0005-0000-0000-0000C35A0000}"/>
    <cellStyle name="20% - Accent5 99 4 4 2" xfId="23716" xr:uid="{00000000-0005-0000-0000-0000C45A0000}"/>
    <cellStyle name="20% - Accent5 99 4 5" xfId="23717" xr:uid="{00000000-0005-0000-0000-0000C55A0000}"/>
    <cellStyle name="20% - Accent5 99 4 6" xfId="23718" xr:uid="{00000000-0005-0000-0000-0000C65A0000}"/>
    <cellStyle name="20% - Accent5 99 5" xfId="23719" xr:uid="{00000000-0005-0000-0000-0000C75A0000}"/>
    <cellStyle name="20% - Accent5 99 5 2" xfId="23720" xr:uid="{00000000-0005-0000-0000-0000C85A0000}"/>
    <cellStyle name="20% - Accent5 99 5 2 2" xfId="23721" xr:uid="{00000000-0005-0000-0000-0000C95A0000}"/>
    <cellStyle name="20% - Accent5 99 5 2 2 2" xfId="23722" xr:uid="{00000000-0005-0000-0000-0000CA5A0000}"/>
    <cellStyle name="20% - Accent5 99 5 2 2 2 2" xfId="23723" xr:uid="{00000000-0005-0000-0000-0000CB5A0000}"/>
    <cellStyle name="20% - Accent5 99 5 2 2 3" xfId="23724" xr:uid="{00000000-0005-0000-0000-0000CC5A0000}"/>
    <cellStyle name="20% - Accent5 99 5 2 3" xfId="23725" xr:uid="{00000000-0005-0000-0000-0000CD5A0000}"/>
    <cellStyle name="20% - Accent5 99 5 2 3 2" xfId="23726" xr:uid="{00000000-0005-0000-0000-0000CE5A0000}"/>
    <cellStyle name="20% - Accent5 99 5 2 4" xfId="23727" xr:uid="{00000000-0005-0000-0000-0000CF5A0000}"/>
    <cellStyle name="20% - Accent5 99 5 2 5" xfId="23728" xr:uid="{00000000-0005-0000-0000-0000D05A0000}"/>
    <cellStyle name="20% - Accent5 99 5 3" xfId="23729" xr:uid="{00000000-0005-0000-0000-0000D15A0000}"/>
    <cellStyle name="20% - Accent5 99 5 3 2" xfId="23730" xr:uid="{00000000-0005-0000-0000-0000D25A0000}"/>
    <cellStyle name="20% - Accent5 99 5 3 2 2" xfId="23731" xr:uid="{00000000-0005-0000-0000-0000D35A0000}"/>
    <cellStyle name="20% - Accent5 99 5 3 3" xfId="23732" xr:uid="{00000000-0005-0000-0000-0000D45A0000}"/>
    <cellStyle name="20% - Accent5 99 5 4" xfId="23733" xr:uid="{00000000-0005-0000-0000-0000D55A0000}"/>
    <cellStyle name="20% - Accent5 99 5 4 2" xfId="23734" xr:uid="{00000000-0005-0000-0000-0000D65A0000}"/>
    <cellStyle name="20% - Accent5 99 5 5" xfId="23735" xr:uid="{00000000-0005-0000-0000-0000D75A0000}"/>
    <cellStyle name="20% - Accent5 99 5 6" xfId="23736" xr:uid="{00000000-0005-0000-0000-0000D85A0000}"/>
    <cellStyle name="20% - Accent5 99 6" xfId="23737" xr:uid="{00000000-0005-0000-0000-0000D95A0000}"/>
    <cellStyle name="20% - Accent5 99 6 2" xfId="23738" xr:uid="{00000000-0005-0000-0000-0000DA5A0000}"/>
    <cellStyle name="20% - Accent5 99 6 2 2" xfId="23739" xr:uid="{00000000-0005-0000-0000-0000DB5A0000}"/>
    <cellStyle name="20% - Accent5 99 6 2 2 2" xfId="23740" xr:uid="{00000000-0005-0000-0000-0000DC5A0000}"/>
    <cellStyle name="20% - Accent5 99 6 2 3" xfId="23741" xr:uid="{00000000-0005-0000-0000-0000DD5A0000}"/>
    <cellStyle name="20% - Accent5 99 6 3" xfId="23742" xr:uid="{00000000-0005-0000-0000-0000DE5A0000}"/>
    <cellStyle name="20% - Accent5 99 6 3 2" xfId="23743" xr:uid="{00000000-0005-0000-0000-0000DF5A0000}"/>
    <cellStyle name="20% - Accent5 99 6 4" xfId="23744" xr:uid="{00000000-0005-0000-0000-0000E05A0000}"/>
    <cellStyle name="20% - Accent5 99 6 5" xfId="23745" xr:uid="{00000000-0005-0000-0000-0000E15A0000}"/>
    <cellStyle name="20% - Accent5 99 7" xfId="23746" xr:uid="{00000000-0005-0000-0000-0000E25A0000}"/>
    <cellStyle name="20% - Accent5 99 7 2" xfId="23747" xr:uid="{00000000-0005-0000-0000-0000E35A0000}"/>
    <cellStyle name="20% - Accent5 99 7 2 2" xfId="23748" xr:uid="{00000000-0005-0000-0000-0000E45A0000}"/>
    <cellStyle name="20% - Accent5 99 7 3" xfId="23749" xr:uid="{00000000-0005-0000-0000-0000E55A0000}"/>
    <cellStyle name="20% - Accent5 99 8" xfId="23750" xr:uid="{00000000-0005-0000-0000-0000E65A0000}"/>
    <cellStyle name="20% - Accent5 99 8 2" xfId="23751" xr:uid="{00000000-0005-0000-0000-0000E75A0000}"/>
    <cellStyle name="20% - Accent5 99 9" xfId="23752" xr:uid="{00000000-0005-0000-0000-0000E85A0000}"/>
    <cellStyle name="20% - Accent5 99 9 2" xfId="23753" xr:uid="{00000000-0005-0000-0000-0000E95A0000}"/>
    <cellStyle name="20% - Accent6 10" xfId="23754" xr:uid="{00000000-0005-0000-0000-0000EA5A0000}"/>
    <cellStyle name="20% - Accent6 10 2" xfId="23755" xr:uid="{00000000-0005-0000-0000-0000EB5A0000}"/>
    <cellStyle name="20% - Accent6 10 2 2" xfId="23756" xr:uid="{00000000-0005-0000-0000-0000EC5A0000}"/>
    <cellStyle name="20% - Accent6 10 3" xfId="23757" xr:uid="{00000000-0005-0000-0000-0000ED5A0000}"/>
    <cellStyle name="20% - Accent6 10 3 2" xfId="23758" xr:uid="{00000000-0005-0000-0000-0000EE5A0000}"/>
    <cellStyle name="20% - Accent6 100" xfId="23759" xr:uid="{00000000-0005-0000-0000-0000EF5A0000}"/>
    <cellStyle name="20% - Accent6 100 10" xfId="23760" xr:uid="{00000000-0005-0000-0000-0000F05A0000}"/>
    <cellStyle name="20% - Accent6 100 2" xfId="23761" xr:uid="{00000000-0005-0000-0000-0000F15A0000}"/>
    <cellStyle name="20% - Accent6 100 2 2" xfId="23762" xr:uid="{00000000-0005-0000-0000-0000F25A0000}"/>
    <cellStyle name="20% - Accent6 100 2 2 2" xfId="23763" xr:uid="{00000000-0005-0000-0000-0000F35A0000}"/>
    <cellStyle name="20% - Accent6 100 2 2 2 2" xfId="23764" xr:uid="{00000000-0005-0000-0000-0000F45A0000}"/>
    <cellStyle name="20% - Accent6 100 2 2 2 2 2" xfId="23765" xr:uid="{00000000-0005-0000-0000-0000F55A0000}"/>
    <cellStyle name="20% - Accent6 100 2 2 2 2 2 2" xfId="23766" xr:uid="{00000000-0005-0000-0000-0000F65A0000}"/>
    <cellStyle name="20% - Accent6 100 2 2 2 2 3" xfId="23767" xr:uid="{00000000-0005-0000-0000-0000F75A0000}"/>
    <cellStyle name="20% - Accent6 100 2 2 2 3" xfId="23768" xr:uid="{00000000-0005-0000-0000-0000F85A0000}"/>
    <cellStyle name="20% - Accent6 100 2 2 2 3 2" xfId="23769" xr:uid="{00000000-0005-0000-0000-0000F95A0000}"/>
    <cellStyle name="20% - Accent6 100 2 2 2 4" xfId="23770" xr:uid="{00000000-0005-0000-0000-0000FA5A0000}"/>
    <cellStyle name="20% - Accent6 100 2 2 2 5" xfId="23771" xr:uid="{00000000-0005-0000-0000-0000FB5A0000}"/>
    <cellStyle name="20% - Accent6 100 2 2 3" xfId="23772" xr:uid="{00000000-0005-0000-0000-0000FC5A0000}"/>
    <cellStyle name="20% - Accent6 100 2 2 3 2" xfId="23773" xr:uid="{00000000-0005-0000-0000-0000FD5A0000}"/>
    <cellStyle name="20% - Accent6 100 2 2 3 2 2" xfId="23774" xr:uid="{00000000-0005-0000-0000-0000FE5A0000}"/>
    <cellStyle name="20% - Accent6 100 2 2 3 3" xfId="23775" xr:uid="{00000000-0005-0000-0000-0000FF5A0000}"/>
    <cellStyle name="20% - Accent6 100 2 2 4" xfId="23776" xr:uid="{00000000-0005-0000-0000-0000005B0000}"/>
    <cellStyle name="20% - Accent6 100 2 2 4 2" xfId="23777" xr:uid="{00000000-0005-0000-0000-0000015B0000}"/>
    <cellStyle name="20% - Accent6 100 2 2 5" xfId="23778" xr:uid="{00000000-0005-0000-0000-0000025B0000}"/>
    <cellStyle name="20% - Accent6 100 2 2 6" xfId="23779" xr:uid="{00000000-0005-0000-0000-0000035B0000}"/>
    <cellStyle name="20% - Accent6 100 2 3" xfId="23780" xr:uid="{00000000-0005-0000-0000-0000045B0000}"/>
    <cellStyle name="20% - Accent6 100 2 3 2" xfId="23781" xr:uid="{00000000-0005-0000-0000-0000055B0000}"/>
    <cellStyle name="20% - Accent6 100 2 3 2 2" xfId="23782" xr:uid="{00000000-0005-0000-0000-0000065B0000}"/>
    <cellStyle name="20% - Accent6 100 2 3 2 2 2" xfId="23783" xr:uid="{00000000-0005-0000-0000-0000075B0000}"/>
    <cellStyle name="20% - Accent6 100 2 3 2 3" xfId="23784" xr:uid="{00000000-0005-0000-0000-0000085B0000}"/>
    <cellStyle name="20% - Accent6 100 2 3 3" xfId="23785" xr:uid="{00000000-0005-0000-0000-0000095B0000}"/>
    <cellStyle name="20% - Accent6 100 2 3 3 2" xfId="23786" xr:uid="{00000000-0005-0000-0000-00000A5B0000}"/>
    <cellStyle name="20% - Accent6 100 2 3 4" xfId="23787" xr:uid="{00000000-0005-0000-0000-00000B5B0000}"/>
    <cellStyle name="20% - Accent6 100 2 3 5" xfId="23788" xr:uid="{00000000-0005-0000-0000-00000C5B0000}"/>
    <cellStyle name="20% - Accent6 100 2 4" xfId="23789" xr:uid="{00000000-0005-0000-0000-00000D5B0000}"/>
    <cellStyle name="20% - Accent6 100 2 4 2" xfId="23790" xr:uid="{00000000-0005-0000-0000-00000E5B0000}"/>
    <cellStyle name="20% - Accent6 100 2 4 2 2" xfId="23791" xr:uid="{00000000-0005-0000-0000-00000F5B0000}"/>
    <cellStyle name="20% - Accent6 100 2 4 3" xfId="23792" xr:uid="{00000000-0005-0000-0000-0000105B0000}"/>
    <cellStyle name="20% - Accent6 100 2 5" xfId="23793" xr:uid="{00000000-0005-0000-0000-0000115B0000}"/>
    <cellStyle name="20% - Accent6 100 2 5 2" xfId="23794" xr:uid="{00000000-0005-0000-0000-0000125B0000}"/>
    <cellStyle name="20% - Accent6 100 2 6" xfId="23795" xr:uid="{00000000-0005-0000-0000-0000135B0000}"/>
    <cellStyle name="20% - Accent6 100 2 7" xfId="23796" xr:uid="{00000000-0005-0000-0000-0000145B0000}"/>
    <cellStyle name="20% - Accent6 100 3" xfId="23797" xr:uid="{00000000-0005-0000-0000-0000155B0000}"/>
    <cellStyle name="20% - Accent6 100 3 2" xfId="23798" xr:uid="{00000000-0005-0000-0000-0000165B0000}"/>
    <cellStyle name="20% - Accent6 100 3 2 2" xfId="23799" xr:uid="{00000000-0005-0000-0000-0000175B0000}"/>
    <cellStyle name="20% - Accent6 100 3 2 2 2" xfId="23800" xr:uid="{00000000-0005-0000-0000-0000185B0000}"/>
    <cellStyle name="20% - Accent6 100 3 2 2 2 2" xfId="23801" xr:uid="{00000000-0005-0000-0000-0000195B0000}"/>
    <cellStyle name="20% - Accent6 100 3 2 2 2 2 2" xfId="23802" xr:uid="{00000000-0005-0000-0000-00001A5B0000}"/>
    <cellStyle name="20% - Accent6 100 3 2 2 2 3" xfId="23803" xr:uid="{00000000-0005-0000-0000-00001B5B0000}"/>
    <cellStyle name="20% - Accent6 100 3 2 2 3" xfId="23804" xr:uid="{00000000-0005-0000-0000-00001C5B0000}"/>
    <cellStyle name="20% - Accent6 100 3 2 2 3 2" xfId="23805" xr:uid="{00000000-0005-0000-0000-00001D5B0000}"/>
    <cellStyle name="20% - Accent6 100 3 2 2 4" xfId="23806" xr:uid="{00000000-0005-0000-0000-00001E5B0000}"/>
    <cellStyle name="20% - Accent6 100 3 2 2 5" xfId="23807" xr:uid="{00000000-0005-0000-0000-00001F5B0000}"/>
    <cellStyle name="20% - Accent6 100 3 2 3" xfId="23808" xr:uid="{00000000-0005-0000-0000-0000205B0000}"/>
    <cellStyle name="20% - Accent6 100 3 2 3 2" xfId="23809" xr:uid="{00000000-0005-0000-0000-0000215B0000}"/>
    <cellStyle name="20% - Accent6 100 3 2 3 2 2" xfId="23810" xr:uid="{00000000-0005-0000-0000-0000225B0000}"/>
    <cellStyle name="20% - Accent6 100 3 2 3 3" xfId="23811" xr:uid="{00000000-0005-0000-0000-0000235B0000}"/>
    <cellStyle name="20% - Accent6 100 3 2 4" xfId="23812" xr:uid="{00000000-0005-0000-0000-0000245B0000}"/>
    <cellStyle name="20% - Accent6 100 3 2 4 2" xfId="23813" xr:uid="{00000000-0005-0000-0000-0000255B0000}"/>
    <cellStyle name="20% - Accent6 100 3 2 5" xfId="23814" xr:uid="{00000000-0005-0000-0000-0000265B0000}"/>
    <cellStyle name="20% - Accent6 100 3 2 6" xfId="23815" xr:uid="{00000000-0005-0000-0000-0000275B0000}"/>
    <cellStyle name="20% - Accent6 100 3 3" xfId="23816" xr:uid="{00000000-0005-0000-0000-0000285B0000}"/>
    <cellStyle name="20% - Accent6 100 3 3 2" xfId="23817" xr:uid="{00000000-0005-0000-0000-0000295B0000}"/>
    <cellStyle name="20% - Accent6 100 3 3 2 2" xfId="23818" xr:uid="{00000000-0005-0000-0000-00002A5B0000}"/>
    <cellStyle name="20% - Accent6 100 3 3 2 2 2" xfId="23819" xr:uid="{00000000-0005-0000-0000-00002B5B0000}"/>
    <cellStyle name="20% - Accent6 100 3 3 2 3" xfId="23820" xr:uid="{00000000-0005-0000-0000-00002C5B0000}"/>
    <cellStyle name="20% - Accent6 100 3 3 3" xfId="23821" xr:uid="{00000000-0005-0000-0000-00002D5B0000}"/>
    <cellStyle name="20% - Accent6 100 3 3 3 2" xfId="23822" xr:uid="{00000000-0005-0000-0000-00002E5B0000}"/>
    <cellStyle name="20% - Accent6 100 3 3 4" xfId="23823" xr:uid="{00000000-0005-0000-0000-00002F5B0000}"/>
    <cellStyle name="20% - Accent6 100 3 3 5" xfId="23824" xr:uid="{00000000-0005-0000-0000-0000305B0000}"/>
    <cellStyle name="20% - Accent6 100 3 4" xfId="23825" xr:uid="{00000000-0005-0000-0000-0000315B0000}"/>
    <cellStyle name="20% - Accent6 100 3 4 2" xfId="23826" xr:uid="{00000000-0005-0000-0000-0000325B0000}"/>
    <cellStyle name="20% - Accent6 100 3 4 2 2" xfId="23827" xr:uid="{00000000-0005-0000-0000-0000335B0000}"/>
    <cellStyle name="20% - Accent6 100 3 4 3" xfId="23828" xr:uid="{00000000-0005-0000-0000-0000345B0000}"/>
    <cellStyle name="20% - Accent6 100 3 5" xfId="23829" xr:uid="{00000000-0005-0000-0000-0000355B0000}"/>
    <cellStyle name="20% - Accent6 100 3 5 2" xfId="23830" xr:uid="{00000000-0005-0000-0000-0000365B0000}"/>
    <cellStyle name="20% - Accent6 100 3 6" xfId="23831" xr:uid="{00000000-0005-0000-0000-0000375B0000}"/>
    <cellStyle name="20% - Accent6 100 3 7" xfId="23832" xr:uid="{00000000-0005-0000-0000-0000385B0000}"/>
    <cellStyle name="20% - Accent6 100 4" xfId="23833" xr:uid="{00000000-0005-0000-0000-0000395B0000}"/>
    <cellStyle name="20% - Accent6 100 4 2" xfId="23834" xr:uid="{00000000-0005-0000-0000-00003A5B0000}"/>
    <cellStyle name="20% - Accent6 100 4 2 2" xfId="23835" xr:uid="{00000000-0005-0000-0000-00003B5B0000}"/>
    <cellStyle name="20% - Accent6 100 4 2 2 2" xfId="23836" xr:uid="{00000000-0005-0000-0000-00003C5B0000}"/>
    <cellStyle name="20% - Accent6 100 4 2 2 2 2" xfId="23837" xr:uid="{00000000-0005-0000-0000-00003D5B0000}"/>
    <cellStyle name="20% - Accent6 100 4 2 2 3" xfId="23838" xr:uid="{00000000-0005-0000-0000-00003E5B0000}"/>
    <cellStyle name="20% - Accent6 100 4 2 3" xfId="23839" xr:uid="{00000000-0005-0000-0000-00003F5B0000}"/>
    <cellStyle name="20% - Accent6 100 4 2 3 2" xfId="23840" xr:uid="{00000000-0005-0000-0000-0000405B0000}"/>
    <cellStyle name="20% - Accent6 100 4 2 4" xfId="23841" xr:uid="{00000000-0005-0000-0000-0000415B0000}"/>
    <cellStyle name="20% - Accent6 100 4 2 5" xfId="23842" xr:uid="{00000000-0005-0000-0000-0000425B0000}"/>
    <cellStyle name="20% - Accent6 100 4 3" xfId="23843" xr:uid="{00000000-0005-0000-0000-0000435B0000}"/>
    <cellStyle name="20% - Accent6 100 4 3 2" xfId="23844" xr:uid="{00000000-0005-0000-0000-0000445B0000}"/>
    <cellStyle name="20% - Accent6 100 4 3 2 2" xfId="23845" xr:uid="{00000000-0005-0000-0000-0000455B0000}"/>
    <cellStyle name="20% - Accent6 100 4 3 3" xfId="23846" xr:uid="{00000000-0005-0000-0000-0000465B0000}"/>
    <cellStyle name="20% - Accent6 100 4 4" xfId="23847" xr:uid="{00000000-0005-0000-0000-0000475B0000}"/>
    <cellStyle name="20% - Accent6 100 4 4 2" xfId="23848" xr:uid="{00000000-0005-0000-0000-0000485B0000}"/>
    <cellStyle name="20% - Accent6 100 4 5" xfId="23849" xr:uid="{00000000-0005-0000-0000-0000495B0000}"/>
    <cellStyle name="20% - Accent6 100 4 6" xfId="23850" xr:uid="{00000000-0005-0000-0000-00004A5B0000}"/>
    <cellStyle name="20% - Accent6 100 5" xfId="23851" xr:uid="{00000000-0005-0000-0000-00004B5B0000}"/>
    <cellStyle name="20% - Accent6 100 5 2" xfId="23852" xr:uid="{00000000-0005-0000-0000-00004C5B0000}"/>
    <cellStyle name="20% - Accent6 100 5 2 2" xfId="23853" xr:uid="{00000000-0005-0000-0000-00004D5B0000}"/>
    <cellStyle name="20% - Accent6 100 5 2 2 2" xfId="23854" xr:uid="{00000000-0005-0000-0000-00004E5B0000}"/>
    <cellStyle name="20% - Accent6 100 5 2 2 2 2" xfId="23855" xr:uid="{00000000-0005-0000-0000-00004F5B0000}"/>
    <cellStyle name="20% - Accent6 100 5 2 2 3" xfId="23856" xr:uid="{00000000-0005-0000-0000-0000505B0000}"/>
    <cellStyle name="20% - Accent6 100 5 2 3" xfId="23857" xr:uid="{00000000-0005-0000-0000-0000515B0000}"/>
    <cellStyle name="20% - Accent6 100 5 2 3 2" xfId="23858" xr:uid="{00000000-0005-0000-0000-0000525B0000}"/>
    <cellStyle name="20% - Accent6 100 5 2 4" xfId="23859" xr:uid="{00000000-0005-0000-0000-0000535B0000}"/>
    <cellStyle name="20% - Accent6 100 5 2 5" xfId="23860" xr:uid="{00000000-0005-0000-0000-0000545B0000}"/>
    <cellStyle name="20% - Accent6 100 5 3" xfId="23861" xr:uid="{00000000-0005-0000-0000-0000555B0000}"/>
    <cellStyle name="20% - Accent6 100 5 3 2" xfId="23862" xr:uid="{00000000-0005-0000-0000-0000565B0000}"/>
    <cellStyle name="20% - Accent6 100 5 3 2 2" xfId="23863" xr:uid="{00000000-0005-0000-0000-0000575B0000}"/>
    <cellStyle name="20% - Accent6 100 5 3 3" xfId="23864" xr:uid="{00000000-0005-0000-0000-0000585B0000}"/>
    <cellStyle name="20% - Accent6 100 5 4" xfId="23865" xr:uid="{00000000-0005-0000-0000-0000595B0000}"/>
    <cellStyle name="20% - Accent6 100 5 4 2" xfId="23866" xr:uid="{00000000-0005-0000-0000-00005A5B0000}"/>
    <cellStyle name="20% - Accent6 100 5 5" xfId="23867" xr:uid="{00000000-0005-0000-0000-00005B5B0000}"/>
    <cellStyle name="20% - Accent6 100 5 6" xfId="23868" xr:uid="{00000000-0005-0000-0000-00005C5B0000}"/>
    <cellStyle name="20% - Accent6 100 6" xfId="23869" xr:uid="{00000000-0005-0000-0000-00005D5B0000}"/>
    <cellStyle name="20% - Accent6 100 6 2" xfId="23870" xr:uid="{00000000-0005-0000-0000-00005E5B0000}"/>
    <cellStyle name="20% - Accent6 100 6 2 2" xfId="23871" xr:uid="{00000000-0005-0000-0000-00005F5B0000}"/>
    <cellStyle name="20% - Accent6 100 6 2 2 2" xfId="23872" xr:uid="{00000000-0005-0000-0000-0000605B0000}"/>
    <cellStyle name="20% - Accent6 100 6 2 3" xfId="23873" xr:uid="{00000000-0005-0000-0000-0000615B0000}"/>
    <cellStyle name="20% - Accent6 100 6 3" xfId="23874" xr:uid="{00000000-0005-0000-0000-0000625B0000}"/>
    <cellStyle name="20% - Accent6 100 6 3 2" xfId="23875" xr:uid="{00000000-0005-0000-0000-0000635B0000}"/>
    <cellStyle name="20% - Accent6 100 6 4" xfId="23876" xr:uid="{00000000-0005-0000-0000-0000645B0000}"/>
    <cellStyle name="20% - Accent6 100 6 5" xfId="23877" xr:uid="{00000000-0005-0000-0000-0000655B0000}"/>
    <cellStyle name="20% - Accent6 100 7" xfId="23878" xr:uid="{00000000-0005-0000-0000-0000665B0000}"/>
    <cellStyle name="20% - Accent6 100 7 2" xfId="23879" xr:uid="{00000000-0005-0000-0000-0000675B0000}"/>
    <cellStyle name="20% - Accent6 100 7 2 2" xfId="23880" xr:uid="{00000000-0005-0000-0000-0000685B0000}"/>
    <cellStyle name="20% - Accent6 100 7 3" xfId="23881" xr:uid="{00000000-0005-0000-0000-0000695B0000}"/>
    <cellStyle name="20% - Accent6 100 8" xfId="23882" xr:uid="{00000000-0005-0000-0000-00006A5B0000}"/>
    <cellStyle name="20% - Accent6 100 8 2" xfId="23883" xr:uid="{00000000-0005-0000-0000-00006B5B0000}"/>
    <cellStyle name="20% - Accent6 100 9" xfId="23884" xr:uid="{00000000-0005-0000-0000-00006C5B0000}"/>
    <cellStyle name="20% - Accent6 100 9 2" xfId="23885" xr:uid="{00000000-0005-0000-0000-00006D5B0000}"/>
    <cellStyle name="20% - Accent6 101" xfId="23886" xr:uid="{00000000-0005-0000-0000-00006E5B0000}"/>
    <cellStyle name="20% - Accent6 101 10" xfId="23887" xr:uid="{00000000-0005-0000-0000-00006F5B0000}"/>
    <cellStyle name="20% - Accent6 101 2" xfId="23888" xr:uid="{00000000-0005-0000-0000-0000705B0000}"/>
    <cellStyle name="20% - Accent6 101 2 2" xfId="23889" xr:uid="{00000000-0005-0000-0000-0000715B0000}"/>
    <cellStyle name="20% - Accent6 101 2 2 2" xfId="23890" xr:uid="{00000000-0005-0000-0000-0000725B0000}"/>
    <cellStyle name="20% - Accent6 101 2 2 2 2" xfId="23891" xr:uid="{00000000-0005-0000-0000-0000735B0000}"/>
    <cellStyle name="20% - Accent6 101 2 2 2 2 2" xfId="23892" xr:uid="{00000000-0005-0000-0000-0000745B0000}"/>
    <cellStyle name="20% - Accent6 101 2 2 2 2 2 2" xfId="23893" xr:uid="{00000000-0005-0000-0000-0000755B0000}"/>
    <cellStyle name="20% - Accent6 101 2 2 2 2 3" xfId="23894" xr:uid="{00000000-0005-0000-0000-0000765B0000}"/>
    <cellStyle name="20% - Accent6 101 2 2 2 3" xfId="23895" xr:uid="{00000000-0005-0000-0000-0000775B0000}"/>
    <cellStyle name="20% - Accent6 101 2 2 2 3 2" xfId="23896" xr:uid="{00000000-0005-0000-0000-0000785B0000}"/>
    <cellStyle name="20% - Accent6 101 2 2 2 4" xfId="23897" xr:uid="{00000000-0005-0000-0000-0000795B0000}"/>
    <cellStyle name="20% - Accent6 101 2 2 2 5" xfId="23898" xr:uid="{00000000-0005-0000-0000-00007A5B0000}"/>
    <cellStyle name="20% - Accent6 101 2 2 3" xfId="23899" xr:uid="{00000000-0005-0000-0000-00007B5B0000}"/>
    <cellStyle name="20% - Accent6 101 2 2 3 2" xfId="23900" xr:uid="{00000000-0005-0000-0000-00007C5B0000}"/>
    <cellStyle name="20% - Accent6 101 2 2 3 2 2" xfId="23901" xr:uid="{00000000-0005-0000-0000-00007D5B0000}"/>
    <cellStyle name="20% - Accent6 101 2 2 3 3" xfId="23902" xr:uid="{00000000-0005-0000-0000-00007E5B0000}"/>
    <cellStyle name="20% - Accent6 101 2 2 4" xfId="23903" xr:uid="{00000000-0005-0000-0000-00007F5B0000}"/>
    <cellStyle name="20% - Accent6 101 2 2 4 2" xfId="23904" xr:uid="{00000000-0005-0000-0000-0000805B0000}"/>
    <cellStyle name="20% - Accent6 101 2 2 5" xfId="23905" xr:uid="{00000000-0005-0000-0000-0000815B0000}"/>
    <cellStyle name="20% - Accent6 101 2 2 6" xfId="23906" xr:uid="{00000000-0005-0000-0000-0000825B0000}"/>
    <cellStyle name="20% - Accent6 101 2 3" xfId="23907" xr:uid="{00000000-0005-0000-0000-0000835B0000}"/>
    <cellStyle name="20% - Accent6 101 2 3 2" xfId="23908" xr:uid="{00000000-0005-0000-0000-0000845B0000}"/>
    <cellStyle name="20% - Accent6 101 2 3 2 2" xfId="23909" xr:uid="{00000000-0005-0000-0000-0000855B0000}"/>
    <cellStyle name="20% - Accent6 101 2 3 2 2 2" xfId="23910" xr:uid="{00000000-0005-0000-0000-0000865B0000}"/>
    <cellStyle name="20% - Accent6 101 2 3 2 3" xfId="23911" xr:uid="{00000000-0005-0000-0000-0000875B0000}"/>
    <cellStyle name="20% - Accent6 101 2 3 3" xfId="23912" xr:uid="{00000000-0005-0000-0000-0000885B0000}"/>
    <cellStyle name="20% - Accent6 101 2 3 3 2" xfId="23913" xr:uid="{00000000-0005-0000-0000-0000895B0000}"/>
    <cellStyle name="20% - Accent6 101 2 3 4" xfId="23914" xr:uid="{00000000-0005-0000-0000-00008A5B0000}"/>
    <cellStyle name="20% - Accent6 101 2 3 5" xfId="23915" xr:uid="{00000000-0005-0000-0000-00008B5B0000}"/>
    <cellStyle name="20% - Accent6 101 2 4" xfId="23916" xr:uid="{00000000-0005-0000-0000-00008C5B0000}"/>
    <cellStyle name="20% - Accent6 101 2 4 2" xfId="23917" xr:uid="{00000000-0005-0000-0000-00008D5B0000}"/>
    <cellStyle name="20% - Accent6 101 2 4 2 2" xfId="23918" xr:uid="{00000000-0005-0000-0000-00008E5B0000}"/>
    <cellStyle name="20% - Accent6 101 2 4 3" xfId="23919" xr:uid="{00000000-0005-0000-0000-00008F5B0000}"/>
    <cellStyle name="20% - Accent6 101 2 5" xfId="23920" xr:uid="{00000000-0005-0000-0000-0000905B0000}"/>
    <cellStyle name="20% - Accent6 101 2 5 2" xfId="23921" xr:uid="{00000000-0005-0000-0000-0000915B0000}"/>
    <cellStyle name="20% - Accent6 101 2 6" xfId="23922" xr:uid="{00000000-0005-0000-0000-0000925B0000}"/>
    <cellStyle name="20% - Accent6 101 2 7" xfId="23923" xr:uid="{00000000-0005-0000-0000-0000935B0000}"/>
    <cellStyle name="20% - Accent6 101 3" xfId="23924" xr:uid="{00000000-0005-0000-0000-0000945B0000}"/>
    <cellStyle name="20% - Accent6 101 3 2" xfId="23925" xr:uid="{00000000-0005-0000-0000-0000955B0000}"/>
    <cellStyle name="20% - Accent6 101 3 2 2" xfId="23926" xr:uid="{00000000-0005-0000-0000-0000965B0000}"/>
    <cellStyle name="20% - Accent6 101 3 2 2 2" xfId="23927" xr:uid="{00000000-0005-0000-0000-0000975B0000}"/>
    <cellStyle name="20% - Accent6 101 3 2 2 2 2" xfId="23928" xr:uid="{00000000-0005-0000-0000-0000985B0000}"/>
    <cellStyle name="20% - Accent6 101 3 2 2 2 2 2" xfId="23929" xr:uid="{00000000-0005-0000-0000-0000995B0000}"/>
    <cellStyle name="20% - Accent6 101 3 2 2 2 3" xfId="23930" xr:uid="{00000000-0005-0000-0000-00009A5B0000}"/>
    <cellStyle name="20% - Accent6 101 3 2 2 3" xfId="23931" xr:uid="{00000000-0005-0000-0000-00009B5B0000}"/>
    <cellStyle name="20% - Accent6 101 3 2 2 3 2" xfId="23932" xr:uid="{00000000-0005-0000-0000-00009C5B0000}"/>
    <cellStyle name="20% - Accent6 101 3 2 2 4" xfId="23933" xr:uid="{00000000-0005-0000-0000-00009D5B0000}"/>
    <cellStyle name="20% - Accent6 101 3 2 2 5" xfId="23934" xr:uid="{00000000-0005-0000-0000-00009E5B0000}"/>
    <cellStyle name="20% - Accent6 101 3 2 3" xfId="23935" xr:uid="{00000000-0005-0000-0000-00009F5B0000}"/>
    <cellStyle name="20% - Accent6 101 3 2 3 2" xfId="23936" xr:uid="{00000000-0005-0000-0000-0000A05B0000}"/>
    <cellStyle name="20% - Accent6 101 3 2 3 2 2" xfId="23937" xr:uid="{00000000-0005-0000-0000-0000A15B0000}"/>
    <cellStyle name="20% - Accent6 101 3 2 3 3" xfId="23938" xr:uid="{00000000-0005-0000-0000-0000A25B0000}"/>
    <cellStyle name="20% - Accent6 101 3 2 4" xfId="23939" xr:uid="{00000000-0005-0000-0000-0000A35B0000}"/>
    <cellStyle name="20% - Accent6 101 3 2 4 2" xfId="23940" xr:uid="{00000000-0005-0000-0000-0000A45B0000}"/>
    <cellStyle name="20% - Accent6 101 3 2 5" xfId="23941" xr:uid="{00000000-0005-0000-0000-0000A55B0000}"/>
    <cellStyle name="20% - Accent6 101 3 2 6" xfId="23942" xr:uid="{00000000-0005-0000-0000-0000A65B0000}"/>
    <cellStyle name="20% - Accent6 101 3 3" xfId="23943" xr:uid="{00000000-0005-0000-0000-0000A75B0000}"/>
    <cellStyle name="20% - Accent6 101 3 3 2" xfId="23944" xr:uid="{00000000-0005-0000-0000-0000A85B0000}"/>
    <cellStyle name="20% - Accent6 101 3 3 2 2" xfId="23945" xr:uid="{00000000-0005-0000-0000-0000A95B0000}"/>
    <cellStyle name="20% - Accent6 101 3 3 2 2 2" xfId="23946" xr:uid="{00000000-0005-0000-0000-0000AA5B0000}"/>
    <cellStyle name="20% - Accent6 101 3 3 2 3" xfId="23947" xr:uid="{00000000-0005-0000-0000-0000AB5B0000}"/>
    <cellStyle name="20% - Accent6 101 3 3 3" xfId="23948" xr:uid="{00000000-0005-0000-0000-0000AC5B0000}"/>
    <cellStyle name="20% - Accent6 101 3 3 3 2" xfId="23949" xr:uid="{00000000-0005-0000-0000-0000AD5B0000}"/>
    <cellStyle name="20% - Accent6 101 3 3 4" xfId="23950" xr:uid="{00000000-0005-0000-0000-0000AE5B0000}"/>
    <cellStyle name="20% - Accent6 101 3 3 5" xfId="23951" xr:uid="{00000000-0005-0000-0000-0000AF5B0000}"/>
    <cellStyle name="20% - Accent6 101 3 4" xfId="23952" xr:uid="{00000000-0005-0000-0000-0000B05B0000}"/>
    <cellStyle name="20% - Accent6 101 3 4 2" xfId="23953" xr:uid="{00000000-0005-0000-0000-0000B15B0000}"/>
    <cellStyle name="20% - Accent6 101 3 4 2 2" xfId="23954" xr:uid="{00000000-0005-0000-0000-0000B25B0000}"/>
    <cellStyle name="20% - Accent6 101 3 4 3" xfId="23955" xr:uid="{00000000-0005-0000-0000-0000B35B0000}"/>
    <cellStyle name="20% - Accent6 101 3 5" xfId="23956" xr:uid="{00000000-0005-0000-0000-0000B45B0000}"/>
    <cellStyle name="20% - Accent6 101 3 5 2" xfId="23957" xr:uid="{00000000-0005-0000-0000-0000B55B0000}"/>
    <cellStyle name="20% - Accent6 101 3 6" xfId="23958" xr:uid="{00000000-0005-0000-0000-0000B65B0000}"/>
    <cellStyle name="20% - Accent6 101 3 7" xfId="23959" xr:uid="{00000000-0005-0000-0000-0000B75B0000}"/>
    <cellStyle name="20% - Accent6 101 4" xfId="23960" xr:uid="{00000000-0005-0000-0000-0000B85B0000}"/>
    <cellStyle name="20% - Accent6 101 4 2" xfId="23961" xr:uid="{00000000-0005-0000-0000-0000B95B0000}"/>
    <cellStyle name="20% - Accent6 101 4 2 2" xfId="23962" xr:uid="{00000000-0005-0000-0000-0000BA5B0000}"/>
    <cellStyle name="20% - Accent6 101 4 2 2 2" xfId="23963" xr:uid="{00000000-0005-0000-0000-0000BB5B0000}"/>
    <cellStyle name="20% - Accent6 101 4 2 2 2 2" xfId="23964" xr:uid="{00000000-0005-0000-0000-0000BC5B0000}"/>
    <cellStyle name="20% - Accent6 101 4 2 2 3" xfId="23965" xr:uid="{00000000-0005-0000-0000-0000BD5B0000}"/>
    <cellStyle name="20% - Accent6 101 4 2 3" xfId="23966" xr:uid="{00000000-0005-0000-0000-0000BE5B0000}"/>
    <cellStyle name="20% - Accent6 101 4 2 3 2" xfId="23967" xr:uid="{00000000-0005-0000-0000-0000BF5B0000}"/>
    <cellStyle name="20% - Accent6 101 4 2 4" xfId="23968" xr:uid="{00000000-0005-0000-0000-0000C05B0000}"/>
    <cellStyle name="20% - Accent6 101 4 2 5" xfId="23969" xr:uid="{00000000-0005-0000-0000-0000C15B0000}"/>
    <cellStyle name="20% - Accent6 101 4 3" xfId="23970" xr:uid="{00000000-0005-0000-0000-0000C25B0000}"/>
    <cellStyle name="20% - Accent6 101 4 3 2" xfId="23971" xr:uid="{00000000-0005-0000-0000-0000C35B0000}"/>
    <cellStyle name="20% - Accent6 101 4 3 2 2" xfId="23972" xr:uid="{00000000-0005-0000-0000-0000C45B0000}"/>
    <cellStyle name="20% - Accent6 101 4 3 3" xfId="23973" xr:uid="{00000000-0005-0000-0000-0000C55B0000}"/>
    <cellStyle name="20% - Accent6 101 4 4" xfId="23974" xr:uid="{00000000-0005-0000-0000-0000C65B0000}"/>
    <cellStyle name="20% - Accent6 101 4 4 2" xfId="23975" xr:uid="{00000000-0005-0000-0000-0000C75B0000}"/>
    <cellStyle name="20% - Accent6 101 4 5" xfId="23976" xr:uid="{00000000-0005-0000-0000-0000C85B0000}"/>
    <cellStyle name="20% - Accent6 101 4 6" xfId="23977" xr:uid="{00000000-0005-0000-0000-0000C95B0000}"/>
    <cellStyle name="20% - Accent6 101 5" xfId="23978" xr:uid="{00000000-0005-0000-0000-0000CA5B0000}"/>
    <cellStyle name="20% - Accent6 101 5 2" xfId="23979" xr:uid="{00000000-0005-0000-0000-0000CB5B0000}"/>
    <cellStyle name="20% - Accent6 101 5 2 2" xfId="23980" xr:uid="{00000000-0005-0000-0000-0000CC5B0000}"/>
    <cellStyle name="20% - Accent6 101 5 2 2 2" xfId="23981" xr:uid="{00000000-0005-0000-0000-0000CD5B0000}"/>
    <cellStyle name="20% - Accent6 101 5 2 2 2 2" xfId="23982" xr:uid="{00000000-0005-0000-0000-0000CE5B0000}"/>
    <cellStyle name="20% - Accent6 101 5 2 2 3" xfId="23983" xr:uid="{00000000-0005-0000-0000-0000CF5B0000}"/>
    <cellStyle name="20% - Accent6 101 5 2 3" xfId="23984" xr:uid="{00000000-0005-0000-0000-0000D05B0000}"/>
    <cellStyle name="20% - Accent6 101 5 2 3 2" xfId="23985" xr:uid="{00000000-0005-0000-0000-0000D15B0000}"/>
    <cellStyle name="20% - Accent6 101 5 2 4" xfId="23986" xr:uid="{00000000-0005-0000-0000-0000D25B0000}"/>
    <cellStyle name="20% - Accent6 101 5 2 5" xfId="23987" xr:uid="{00000000-0005-0000-0000-0000D35B0000}"/>
    <cellStyle name="20% - Accent6 101 5 3" xfId="23988" xr:uid="{00000000-0005-0000-0000-0000D45B0000}"/>
    <cellStyle name="20% - Accent6 101 5 3 2" xfId="23989" xr:uid="{00000000-0005-0000-0000-0000D55B0000}"/>
    <cellStyle name="20% - Accent6 101 5 3 2 2" xfId="23990" xr:uid="{00000000-0005-0000-0000-0000D65B0000}"/>
    <cellStyle name="20% - Accent6 101 5 3 3" xfId="23991" xr:uid="{00000000-0005-0000-0000-0000D75B0000}"/>
    <cellStyle name="20% - Accent6 101 5 4" xfId="23992" xr:uid="{00000000-0005-0000-0000-0000D85B0000}"/>
    <cellStyle name="20% - Accent6 101 5 4 2" xfId="23993" xr:uid="{00000000-0005-0000-0000-0000D95B0000}"/>
    <cellStyle name="20% - Accent6 101 5 5" xfId="23994" xr:uid="{00000000-0005-0000-0000-0000DA5B0000}"/>
    <cellStyle name="20% - Accent6 101 5 6" xfId="23995" xr:uid="{00000000-0005-0000-0000-0000DB5B0000}"/>
    <cellStyle name="20% - Accent6 101 6" xfId="23996" xr:uid="{00000000-0005-0000-0000-0000DC5B0000}"/>
    <cellStyle name="20% - Accent6 101 6 2" xfId="23997" xr:uid="{00000000-0005-0000-0000-0000DD5B0000}"/>
    <cellStyle name="20% - Accent6 101 6 2 2" xfId="23998" xr:uid="{00000000-0005-0000-0000-0000DE5B0000}"/>
    <cellStyle name="20% - Accent6 101 6 2 2 2" xfId="23999" xr:uid="{00000000-0005-0000-0000-0000DF5B0000}"/>
    <cellStyle name="20% - Accent6 101 6 2 3" xfId="24000" xr:uid="{00000000-0005-0000-0000-0000E05B0000}"/>
    <cellStyle name="20% - Accent6 101 6 3" xfId="24001" xr:uid="{00000000-0005-0000-0000-0000E15B0000}"/>
    <cellStyle name="20% - Accent6 101 6 3 2" xfId="24002" xr:uid="{00000000-0005-0000-0000-0000E25B0000}"/>
    <cellStyle name="20% - Accent6 101 6 4" xfId="24003" xr:uid="{00000000-0005-0000-0000-0000E35B0000}"/>
    <cellStyle name="20% - Accent6 101 6 5" xfId="24004" xr:uid="{00000000-0005-0000-0000-0000E45B0000}"/>
    <cellStyle name="20% - Accent6 101 7" xfId="24005" xr:uid="{00000000-0005-0000-0000-0000E55B0000}"/>
    <cellStyle name="20% - Accent6 101 7 2" xfId="24006" xr:uid="{00000000-0005-0000-0000-0000E65B0000}"/>
    <cellStyle name="20% - Accent6 101 7 2 2" xfId="24007" xr:uid="{00000000-0005-0000-0000-0000E75B0000}"/>
    <cellStyle name="20% - Accent6 101 7 3" xfId="24008" xr:uid="{00000000-0005-0000-0000-0000E85B0000}"/>
    <cellStyle name="20% - Accent6 101 8" xfId="24009" xr:uid="{00000000-0005-0000-0000-0000E95B0000}"/>
    <cellStyle name="20% - Accent6 101 8 2" xfId="24010" xr:uid="{00000000-0005-0000-0000-0000EA5B0000}"/>
    <cellStyle name="20% - Accent6 101 9" xfId="24011" xr:uid="{00000000-0005-0000-0000-0000EB5B0000}"/>
    <cellStyle name="20% - Accent6 101 9 2" xfId="24012" xr:uid="{00000000-0005-0000-0000-0000EC5B0000}"/>
    <cellStyle name="20% - Accent6 102" xfId="24013" xr:uid="{00000000-0005-0000-0000-0000ED5B0000}"/>
    <cellStyle name="20% - Accent6 102 10" xfId="24014" xr:uid="{00000000-0005-0000-0000-0000EE5B0000}"/>
    <cellStyle name="20% - Accent6 102 11" xfId="24015" xr:uid="{00000000-0005-0000-0000-0000EF5B0000}"/>
    <cellStyle name="20% - Accent6 102 2" xfId="24016" xr:uid="{00000000-0005-0000-0000-0000F05B0000}"/>
    <cellStyle name="20% - Accent6 102 2 2" xfId="24017" xr:uid="{00000000-0005-0000-0000-0000F15B0000}"/>
    <cellStyle name="20% - Accent6 102 2 2 2" xfId="24018" xr:uid="{00000000-0005-0000-0000-0000F25B0000}"/>
    <cellStyle name="20% - Accent6 102 2 2 2 2" xfId="24019" xr:uid="{00000000-0005-0000-0000-0000F35B0000}"/>
    <cellStyle name="20% - Accent6 102 2 2 2 2 2" xfId="24020" xr:uid="{00000000-0005-0000-0000-0000F45B0000}"/>
    <cellStyle name="20% - Accent6 102 2 2 2 2 2 2" xfId="24021" xr:uid="{00000000-0005-0000-0000-0000F55B0000}"/>
    <cellStyle name="20% - Accent6 102 2 2 2 2 3" xfId="24022" xr:uid="{00000000-0005-0000-0000-0000F65B0000}"/>
    <cellStyle name="20% - Accent6 102 2 2 2 3" xfId="24023" xr:uid="{00000000-0005-0000-0000-0000F75B0000}"/>
    <cellStyle name="20% - Accent6 102 2 2 2 3 2" xfId="24024" xr:uid="{00000000-0005-0000-0000-0000F85B0000}"/>
    <cellStyle name="20% - Accent6 102 2 2 2 4" xfId="24025" xr:uid="{00000000-0005-0000-0000-0000F95B0000}"/>
    <cellStyle name="20% - Accent6 102 2 2 2 5" xfId="24026" xr:uid="{00000000-0005-0000-0000-0000FA5B0000}"/>
    <cellStyle name="20% - Accent6 102 2 2 3" xfId="24027" xr:uid="{00000000-0005-0000-0000-0000FB5B0000}"/>
    <cellStyle name="20% - Accent6 102 2 2 3 2" xfId="24028" xr:uid="{00000000-0005-0000-0000-0000FC5B0000}"/>
    <cellStyle name="20% - Accent6 102 2 2 3 2 2" xfId="24029" xr:uid="{00000000-0005-0000-0000-0000FD5B0000}"/>
    <cellStyle name="20% - Accent6 102 2 2 3 3" xfId="24030" xr:uid="{00000000-0005-0000-0000-0000FE5B0000}"/>
    <cellStyle name="20% - Accent6 102 2 2 4" xfId="24031" xr:uid="{00000000-0005-0000-0000-0000FF5B0000}"/>
    <cellStyle name="20% - Accent6 102 2 2 4 2" xfId="24032" xr:uid="{00000000-0005-0000-0000-0000005C0000}"/>
    <cellStyle name="20% - Accent6 102 2 2 5" xfId="24033" xr:uid="{00000000-0005-0000-0000-0000015C0000}"/>
    <cellStyle name="20% - Accent6 102 2 2 6" xfId="24034" xr:uid="{00000000-0005-0000-0000-0000025C0000}"/>
    <cellStyle name="20% - Accent6 102 2 3" xfId="24035" xr:uid="{00000000-0005-0000-0000-0000035C0000}"/>
    <cellStyle name="20% - Accent6 102 2 3 2" xfId="24036" xr:uid="{00000000-0005-0000-0000-0000045C0000}"/>
    <cellStyle name="20% - Accent6 102 2 3 2 2" xfId="24037" xr:uid="{00000000-0005-0000-0000-0000055C0000}"/>
    <cellStyle name="20% - Accent6 102 2 3 2 2 2" xfId="24038" xr:uid="{00000000-0005-0000-0000-0000065C0000}"/>
    <cellStyle name="20% - Accent6 102 2 3 2 3" xfId="24039" xr:uid="{00000000-0005-0000-0000-0000075C0000}"/>
    <cellStyle name="20% - Accent6 102 2 3 3" xfId="24040" xr:uid="{00000000-0005-0000-0000-0000085C0000}"/>
    <cellStyle name="20% - Accent6 102 2 3 3 2" xfId="24041" xr:uid="{00000000-0005-0000-0000-0000095C0000}"/>
    <cellStyle name="20% - Accent6 102 2 3 4" xfId="24042" xr:uid="{00000000-0005-0000-0000-00000A5C0000}"/>
    <cellStyle name="20% - Accent6 102 2 3 5" xfId="24043" xr:uid="{00000000-0005-0000-0000-00000B5C0000}"/>
    <cellStyle name="20% - Accent6 102 2 4" xfId="24044" xr:uid="{00000000-0005-0000-0000-00000C5C0000}"/>
    <cellStyle name="20% - Accent6 102 2 4 2" xfId="24045" xr:uid="{00000000-0005-0000-0000-00000D5C0000}"/>
    <cellStyle name="20% - Accent6 102 2 4 2 2" xfId="24046" xr:uid="{00000000-0005-0000-0000-00000E5C0000}"/>
    <cellStyle name="20% - Accent6 102 2 4 3" xfId="24047" xr:uid="{00000000-0005-0000-0000-00000F5C0000}"/>
    <cellStyle name="20% - Accent6 102 2 5" xfId="24048" xr:uid="{00000000-0005-0000-0000-0000105C0000}"/>
    <cellStyle name="20% - Accent6 102 2 5 2" xfId="24049" xr:uid="{00000000-0005-0000-0000-0000115C0000}"/>
    <cellStyle name="20% - Accent6 102 2 6" xfId="24050" xr:uid="{00000000-0005-0000-0000-0000125C0000}"/>
    <cellStyle name="20% - Accent6 102 2 7" xfId="24051" xr:uid="{00000000-0005-0000-0000-0000135C0000}"/>
    <cellStyle name="20% - Accent6 102 3" xfId="24052" xr:uid="{00000000-0005-0000-0000-0000145C0000}"/>
    <cellStyle name="20% - Accent6 102 3 2" xfId="24053" xr:uid="{00000000-0005-0000-0000-0000155C0000}"/>
    <cellStyle name="20% - Accent6 102 3 2 2" xfId="24054" xr:uid="{00000000-0005-0000-0000-0000165C0000}"/>
    <cellStyle name="20% - Accent6 102 3 2 2 2" xfId="24055" xr:uid="{00000000-0005-0000-0000-0000175C0000}"/>
    <cellStyle name="20% - Accent6 102 3 2 2 2 2" xfId="24056" xr:uid="{00000000-0005-0000-0000-0000185C0000}"/>
    <cellStyle name="20% - Accent6 102 3 2 2 2 2 2" xfId="24057" xr:uid="{00000000-0005-0000-0000-0000195C0000}"/>
    <cellStyle name="20% - Accent6 102 3 2 2 2 3" xfId="24058" xr:uid="{00000000-0005-0000-0000-00001A5C0000}"/>
    <cellStyle name="20% - Accent6 102 3 2 2 3" xfId="24059" xr:uid="{00000000-0005-0000-0000-00001B5C0000}"/>
    <cellStyle name="20% - Accent6 102 3 2 2 3 2" xfId="24060" xr:uid="{00000000-0005-0000-0000-00001C5C0000}"/>
    <cellStyle name="20% - Accent6 102 3 2 2 4" xfId="24061" xr:uid="{00000000-0005-0000-0000-00001D5C0000}"/>
    <cellStyle name="20% - Accent6 102 3 2 2 5" xfId="24062" xr:uid="{00000000-0005-0000-0000-00001E5C0000}"/>
    <cellStyle name="20% - Accent6 102 3 2 3" xfId="24063" xr:uid="{00000000-0005-0000-0000-00001F5C0000}"/>
    <cellStyle name="20% - Accent6 102 3 2 3 2" xfId="24064" xr:uid="{00000000-0005-0000-0000-0000205C0000}"/>
    <cellStyle name="20% - Accent6 102 3 2 3 2 2" xfId="24065" xr:uid="{00000000-0005-0000-0000-0000215C0000}"/>
    <cellStyle name="20% - Accent6 102 3 2 3 3" xfId="24066" xr:uid="{00000000-0005-0000-0000-0000225C0000}"/>
    <cellStyle name="20% - Accent6 102 3 2 4" xfId="24067" xr:uid="{00000000-0005-0000-0000-0000235C0000}"/>
    <cellStyle name="20% - Accent6 102 3 2 4 2" xfId="24068" xr:uid="{00000000-0005-0000-0000-0000245C0000}"/>
    <cellStyle name="20% - Accent6 102 3 2 5" xfId="24069" xr:uid="{00000000-0005-0000-0000-0000255C0000}"/>
    <cellStyle name="20% - Accent6 102 3 2 6" xfId="24070" xr:uid="{00000000-0005-0000-0000-0000265C0000}"/>
    <cellStyle name="20% - Accent6 102 3 3" xfId="24071" xr:uid="{00000000-0005-0000-0000-0000275C0000}"/>
    <cellStyle name="20% - Accent6 102 3 3 2" xfId="24072" xr:uid="{00000000-0005-0000-0000-0000285C0000}"/>
    <cellStyle name="20% - Accent6 102 3 3 2 2" xfId="24073" xr:uid="{00000000-0005-0000-0000-0000295C0000}"/>
    <cellStyle name="20% - Accent6 102 3 3 2 2 2" xfId="24074" xr:uid="{00000000-0005-0000-0000-00002A5C0000}"/>
    <cellStyle name="20% - Accent6 102 3 3 2 3" xfId="24075" xr:uid="{00000000-0005-0000-0000-00002B5C0000}"/>
    <cellStyle name="20% - Accent6 102 3 3 3" xfId="24076" xr:uid="{00000000-0005-0000-0000-00002C5C0000}"/>
    <cellStyle name="20% - Accent6 102 3 3 3 2" xfId="24077" xr:uid="{00000000-0005-0000-0000-00002D5C0000}"/>
    <cellStyle name="20% - Accent6 102 3 3 4" xfId="24078" xr:uid="{00000000-0005-0000-0000-00002E5C0000}"/>
    <cellStyle name="20% - Accent6 102 3 3 5" xfId="24079" xr:uid="{00000000-0005-0000-0000-00002F5C0000}"/>
    <cellStyle name="20% - Accent6 102 3 4" xfId="24080" xr:uid="{00000000-0005-0000-0000-0000305C0000}"/>
    <cellStyle name="20% - Accent6 102 3 4 2" xfId="24081" xr:uid="{00000000-0005-0000-0000-0000315C0000}"/>
    <cellStyle name="20% - Accent6 102 3 4 2 2" xfId="24082" xr:uid="{00000000-0005-0000-0000-0000325C0000}"/>
    <cellStyle name="20% - Accent6 102 3 4 3" xfId="24083" xr:uid="{00000000-0005-0000-0000-0000335C0000}"/>
    <cellStyle name="20% - Accent6 102 3 5" xfId="24084" xr:uid="{00000000-0005-0000-0000-0000345C0000}"/>
    <cellStyle name="20% - Accent6 102 3 5 2" xfId="24085" xr:uid="{00000000-0005-0000-0000-0000355C0000}"/>
    <cellStyle name="20% - Accent6 102 3 6" xfId="24086" xr:uid="{00000000-0005-0000-0000-0000365C0000}"/>
    <cellStyle name="20% - Accent6 102 3 7" xfId="24087" xr:uid="{00000000-0005-0000-0000-0000375C0000}"/>
    <cellStyle name="20% - Accent6 102 4" xfId="24088" xr:uid="{00000000-0005-0000-0000-0000385C0000}"/>
    <cellStyle name="20% - Accent6 102 4 2" xfId="24089" xr:uid="{00000000-0005-0000-0000-0000395C0000}"/>
    <cellStyle name="20% - Accent6 102 4 2 2" xfId="24090" xr:uid="{00000000-0005-0000-0000-00003A5C0000}"/>
    <cellStyle name="20% - Accent6 102 4 2 2 2" xfId="24091" xr:uid="{00000000-0005-0000-0000-00003B5C0000}"/>
    <cellStyle name="20% - Accent6 102 4 2 2 2 2" xfId="24092" xr:uid="{00000000-0005-0000-0000-00003C5C0000}"/>
    <cellStyle name="20% - Accent6 102 4 2 2 3" xfId="24093" xr:uid="{00000000-0005-0000-0000-00003D5C0000}"/>
    <cellStyle name="20% - Accent6 102 4 2 3" xfId="24094" xr:uid="{00000000-0005-0000-0000-00003E5C0000}"/>
    <cellStyle name="20% - Accent6 102 4 2 3 2" xfId="24095" xr:uid="{00000000-0005-0000-0000-00003F5C0000}"/>
    <cellStyle name="20% - Accent6 102 4 2 4" xfId="24096" xr:uid="{00000000-0005-0000-0000-0000405C0000}"/>
    <cellStyle name="20% - Accent6 102 4 2 5" xfId="24097" xr:uid="{00000000-0005-0000-0000-0000415C0000}"/>
    <cellStyle name="20% - Accent6 102 4 3" xfId="24098" xr:uid="{00000000-0005-0000-0000-0000425C0000}"/>
    <cellStyle name="20% - Accent6 102 4 3 2" xfId="24099" xr:uid="{00000000-0005-0000-0000-0000435C0000}"/>
    <cellStyle name="20% - Accent6 102 4 3 2 2" xfId="24100" xr:uid="{00000000-0005-0000-0000-0000445C0000}"/>
    <cellStyle name="20% - Accent6 102 4 3 3" xfId="24101" xr:uid="{00000000-0005-0000-0000-0000455C0000}"/>
    <cellStyle name="20% - Accent6 102 4 4" xfId="24102" xr:uid="{00000000-0005-0000-0000-0000465C0000}"/>
    <cellStyle name="20% - Accent6 102 4 4 2" xfId="24103" xr:uid="{00000000-0005-0000-0000-0000475C0000}"/>
    <cellStyle name="20% - Accent6 102 4 5" xfId="24104" xr:uid="{00000000-0005-0000-0000-0000485C0000}"/>
    <cellStyle name="20% - Accent6 102 4 6" xfId="24105" xr:uid="{00000000-0005-0000-0000-0000495C0000}"/>
    <cellStyle name="20% - Accent6 102 5" xfId="24106" xr:uid="{00000000-0005-0000-0000-00004A5C0000}"/>
    <cellStyle name="20% - Accent6 102 5 2" xfId="24107" xr:uid="{00000000-0005-0000-0000-00004B5C0000}"/>
    <cellStyle name="20% - Accent6 102 5 2 2" xfId="24108" xr:uid="{00000000-0005-0000-0000-00004C5C0000}"/>
    <cellStyle name="20% - Accent6 102 5 2 2 2" xfId="24109" xr:uid="{00000000-0005-0000-0000-00004D5C0000}"/>
    <cellStyle name="20% - Accent6 102 5 2 2 2 2" xfId="24110" xr:uid="{00000000-0005-0000-0000-00004E5C0000}"/>
    <cellStyle name="20% - Accent6 102 5 2 2 3" xfId="24111" xr:uid="{00000000-0005-0000-0000-00004F5C0000}"/>
    <cellStyle name="20% - Accent6 102 5 2 3" xfId="24112" xr:uid="{00000000-0005-0000-0000-0000505C0000}"/>
    <cellStyle name="20% - Accent6 102 5 2 3 2" xfId="24113" xr:uid="{00000000-0005-0000-0000-0000515C0000}"/>
    <cellStyle name="20% - Accent6 102 5 2 4" xfId="24114" xr:uid="{00000000-0005-0000-0000-0000525C0000}"/>
    <cellStyle name="20% - Accent6 102 5 2 5" xfId="24115" xr:uid="{00000000-0005-0000-0000-0000535C0000}"/>
    <cellStyle name="20% - Accent6 102 5 3" xfId="24116" xr:uid="{00000000-0005-0000-0000-0000545C0000}"/>
    <cellStyle name="20% - Accent6 102 5 3 2" xfId="24117" xr:uid="{00000000-0005-0000-0000-0000555C0000}"/>
    <cellStyle name="20% - Accent6 102 5 3 2 2" xfId="24118" xr:uid="{00000000-0005-0000-0000-0000565C0000}"/>
    <cellStyle name="20% - Accent6 102 5 3 3" xfId="24119" xr:uid="{00000000-0005-0000-0000-0000575C0000}"/>
    <cellStyle name="20% - Accent6 102 5 4" xfId="24120" xr:uid="{00000000-0005-0000-0000-0000585C0000}"/>
    <cellStyle name="20% - Accent6 102 5 4 2" xfId="24121" xr:uid="{00000000-0005-0000-0000-0000595C0000}"/>
    <cellStyle name="20% - Accent6 102 5 5" xfId="24122" xr:uid="{00000000-0005-0000-0000-00005A5C0000}"/>
    <cellStyle name="20% - Accent6 102 5 6" xfId="24123" xr:uid="{00000000-0005-0000-0000-00005B5C0000}"/>
    <cellStyle name="20% - Accent6 102 6" xfId="24124" xr:uid="{00000000-0005-0000-0000-00005C5C0000}"/>
    <cellStyle name="20% - Accent6 102 6 2" xfId="24125" xr:uid="{00000000-0005-0000-0000-00005D5C0000}"/>
    <cellStyle name="20% - Accent6 102 6 2 2" xfId="24126" xr:uid="{00000000-0005-0000-0000-00005E5C0000}"/>
    <cellStyle name="20% - Accent6 102 6 2 2 2" xfId="24127" xr:uid="{00000000-0005-0000-0000-00005F5C0000}"/>
    <cellStyle name="20% - Accent6 102 6 2 3" xfId="24128" xr:uid="{00000000-0005-0000-0000-0000605C0000}"/>
    <cellStyle name="20% - Accent6 102 6 3" xfId="24129" xr:uid="{00000000-0005-0000-0000-0000615C0000}"/>
    <cellStyle name="20% - Accent6 102 6 3 2" xfId="24130" xr:uid="{00000000-0005-0000-0000-0000625C0000}"/>
    <cellStyle name="20% - Accent6 102 6 4" xfId="24131" xr:uid="{00000000-0005-0000-0000-0000635C0000}"/>
    <cellStyle name="20% - Accent6 102 6 5" xfId="24132" xr:uid="{00000000-0005-0000-0000-0000645C0000}"/>
    <cellStyle name="20% - Accent6 102 7" xfId="24133" xr:uid="{00000000-0005-0000-0000-0000655C0000}"/>
    <cellStyle name="20% - Accent6 102 7 2" xfId="24134" xr:uid="{00000000-0005-0000-0000-0000665C0000}"/>
    <cellStyle name="20% - Accent6 102 7 2 2" xfId="24135" xr:uid="{00000000-0005-0000-0000-0000675C0000}"/>
    <cellStyle name="20% - Accent6 102 7 3" xfId="24136" xr:uid="{00000000-0005-0000-0000-0000685C0000}"/>
    <cellStyle name="20% - Accent6 102 8" xfId="24137" xr:uid="{00000000-0005-0000-0000-0000695C0000}"/>
    <cellStyle name="20% - Accent6 102 8 2" xfId="24138" xr:uid="{00000000-0005-0000-0000-00006A5C0000}"/>
    <cellStyle name="20% - Accent6 102 9" xfId="24139" xr:uid="{00000000-0005-0000-0000-00006B5C0000}"/>
    <cellStyle name="20% - Accent6 102 9 2" xfId="24140" xr:uid="{00000000-0005-0000-0000-00006C5C0000}"/>
    <cellStyle name="20% - Accent6 103" xfId="24141" xr:uid="{00000000-0005-0000-0000-00006D5C0000}"/>
    <cellStyle name="20% - Accent6 103 10" xfId="24142" xr:uid="{00000000-0005-0000-0000-00006E5C0000}"/>
    <cellStyle name="20% - Accent6 103 2" xfId="24143" xr:uid="{00000000-0005-0000-0000-00006F5C0000}"/>
    <cellStyle name="20% - Accent6 103 2 2" xfId="24144" xr:uid="{00000000-0005-0000-0000-0000705C0000}"/>
    <cellStyle name="20% - Accent6 103 2 2 2" xfId="24145" xr:uid="{00000000-0005-0000-0000-0000715C0000}"/>
    <cellStyle name="20% - Accent6 103 2 2 2 2" xfId="24146" xr:uid="{00000000-0005-0000-0000-0000725C0000}"/>
    <cellStyle name="20% - Accent6 103 2 2 2 2 2" xfId="24147" xr:uid="{00000000-0005-0000-0000-0000735C0000}"/>
    <cellStyle name="20% - Accent6 103 2 2 2 2 2 2" xfId="24148" xr:uid="{00000000-0005-0000-0000-0000745C0000}"/>
    <cellStyle name="20% - Accent6 103 2 2 2 2 3" xfId="24149" xr:uid="{00000000-0005-0000-0000-0000755C0000}"/>
    <cellStyle name="20% - Accent6 103 2 2 2 3" xfId="24150" xr:uid="{00000000-0005-0000-0000-0000765C0000}"/>
    <cellStyle name="20% - Accent6 103 2 2 2 3 2" xfId="24151" xr:uid="{00000000-0005-0000-0000-0000775C0000}"/>
    <cellStyle name="20% - Accent6 103 2 2 2 4" xfId="24152" xr:uid="{00000000-0005-0000-0000-0000785C0000}"/>
    <cellStyle name="20% - Accent6 103 2 2 2 5" xfId="24153" xr:uid="{00000000-0005-0000-0000-0000795C0000}"/>
    <cellStyle name="20% - Accent6 103 2 2 3" xfId="24154" xr:uid="{00000000-0005-0000-0000-00007A5C0000}"/>
    <cellStyle name="20% - Accent6 103 2 2 3 2" xfId="24155" xr:uid="{00000000-0005-0000-0000-00007B5C0000}"/>
    <cellStyle name="20% - Accent6 103 2 2 3 2 2" xfId="24156" xr:uid="{00000000-0005-0000-0000-00007C5C0000}"/>
    <cellStyle name="20% - Accent6 103 2 2 3 3" xfId="24157" xr:uid="{00000000-0005-0000-0000-00007D5C0000}"/>
    <cellStyle name="20% - Accent6 103 2 2 4" xfId="24158" xr:uid="{00000000-0005-0000-0000-00007E5C0000}"/>
    <cellStyle name="20% - Accent6 103 2 2 4 2" xfId="24159" xr:uid="{00000000-0005-0000-0000-00007F5C0000}"/>
    <cellStyle name="20% - Accent6 103 2 2 5" xfId="24160" xr:uid="{00000000-0005-0000-0000-0000805C0000}"/>
    <cellStyle name="20% - Accent6 103 2 2 6" xfId="24161" xr:uid="{00000000-0005-0000-0000-0000815C0000}"/>
    <cellStyle name="20% - Accent6 103 2 3" xfId="24162" xr:uid="{00000000-0005-0000-0000-0000825C0000}"/>
    <cellStyle name="20% - Accent6 103 2 3 2" xfId="24163" xr:uid="{00000000-0005-0000-0000-0000835C0000}"/>
    <cellStyle name="20% - Accent6 103 2 3 2 2" xfId="24164" xr:uid="{00000000-0005-0000-0000-0000845C0000}"/>
    <cellStyle name="20% - Accent6 103 2 3 2 2 2" xfId="24165" xr:uid="{00000000-0005-0000-0000-0000855C0000}"/>
    <cellStyle name="20% - Accent6 103 2 3 2 3" xfId="24166" xr:uid="{00000000-0005-0000-0000-0000865C0000}"/>
    <cellStyle name="20% - Accent6 103 2 3 3" xfId="24167" xr:uid="{00000000-0005-0000-0000-0000875C0000}"/>
    <cellStyle name="20% - Accent6 103 2 3 3 2" xfId="24168" xr:uid="{00000000-0005-0000-0000-0000885C0000}"/>
    <cellStyle name="20% - Accent6 103 2 3 4" xfId="24169" xr:uid="{00000000-0005-0000-0000-0000895C0000}"/>
    <cellStyle name="20% - Accent6 103 2 3 5" xfId="24170" xr:uid="{00000000-0005-0000-0000-00008A5C0000}"/>
    <cellStyle name="20% - Accent6 103 2 4" xfId="24171" xr:uid="{00000000-0005-0000-0000-00008B5C0000}"/>
    <cellStyle name="20% - Accent6 103 2 4 2" xfId="24172" xr:uid="{00000000-0005-0000-0000-00008C5C0000}"/>
    <cellStyle name="20% - Accent6 103 2 4 2 2" xfId="24173" xr:uid="{00000000-0005-0000-0000-00008D5C0000}"/>
    <cellStyle name="20% - Accent6 103 2 4 3" xfId="24174" xr:uid="{00000000-0005-0000-0000-00008E5C0000}"/>
    <cellStyle name="20% - Accent6 103 2 5" xfId="24175" xr:uid="{00000000-0005-0000-0000-00008F5C0000}"/>
    <cellStyle name="20% - Accent6 103 2 5 2" xfId="24176" xr:uid="{00000000-0005-0000-0000-0000905C0000}"/>
    <cellStyle name="20% - Accent6 103 2 6" xfId="24177" xr:uid="{00000000-0005-0000-0000-0000915C0000}"/>
    <cellStyle name="20% - Accent6 103 2 7" xfId="24178" xr:uid="{00000000-0005-0000-0000-0000925C0000}"/>
    <cellStyle name="20% - Accent6 103 3" xfId="24179" xr:uid="{00000000-0005-0000-0000-0000935C0000}"/>
    <cellStyle name="20% - Accent6 103 3 2" xfId="24180" xr:uid="{00000000-0005-0000-0000-0000945C0000}"/>
    <cellStyle name="20% - Accent6 103 3 2 2" xfId="24181" xr:uid="{00000000-0005-0000-0000-0000955C0000}"/>
    <cellStyle name="20% - Accent6 103 3 2 2 2" xfId="24182" xr:uid="{00000000-0005-0000-0000-0000965C0000}"/>
    <cellStyle name="20% - Accent6 103 3 2 2 2 2" xfId="24183" xr:uid="{00000000-0005-0000-0000-0000975C0000}"/>
    <cellStyle name="20% - Accent6 103 3 2 2 2 2 2" xfId="24184" xr:uid="{00000000-0005-0000-0000-0000985C0000}"/>
    <cellStyle name="20% - Accent6 103 3 2 2 2 3" xfId="24185" xr:uid="{00000000-0005-0000-0000-0000995C0000}"/>
    <cellStyle name="20% - Accent6 103 3 2 2 3" xfId="24186" xr:uid="{00000000-0005-0000-0000-00009A5C0000}"/>
    <cellStyle name="20% - Accent6 103 3 2 2 3 2" xfId="24187" xr:uid="{00000000-0005-0000-0000-00009B5C0000}"/>
    <cellStyle name="20% - Accent6 103 3 2 2 4" xfId="24188" xr:uid="{00000000-0005-0000-0000-00009C5C0000}"/>
    <cellStyle name="20% - Accent6 103 3 2 2 5" xfId="24189" xr:uid="{00000000-0005-0000-0000-00009D5C0000}"/>
    <cellStyle name="20% - Accent6 103 3 2 3" xfId="24190" xr:uid="{00000000-0005-0000-0000-00009E5C0000}"/>
    <cellStyle name="20% - Accent6 103 3 2 3 2" xfId="24191" xr:uid="{00000000-0005-0000-0000-00009F5C0000}"/>
    <cellStyle name="20% - Accent6 103 3 2 3 2 2" xfId="24192" xr:uid="{00000000-0005-0000-0000-0000A05C0000}"/>
    <cellStyle name="20% - Accent6 103 3 2 3 3" xfId="24193" xr:uid="{00000000-0005-0000-0000-0000A15C0000}"/>
    <cellStyle name="20% - Accent6 103 3 2 4" xfId="24194" xr:uid="{00000000-0005-0000-0000-0000A25C0000}"/>
    <cellStyle name="20% - Accent6 103 3 2 4 2" xfId="24195" xr:uid="{00000000-0005-0000-0000-0000A35C0000}"/>
    <cellStyle name="20% - Accent6 103 3 2 5" xfId="24196" xr:uid="{00000000-0005-0000-0000-0000A45C0000}"/>
    <cellStyle name="20% - Accent6 103 3 2 6" xfId="24197" xr:uid="{00000000-0005-0000-0000-0000A55C0000}"/>
    <cellStyle name="20% - Accent6 103 3 3" xfId="24198" xr:uid="{00000000-0005-0000-0000-0000A65C0000}"/>
    <cellStyle name="20% - Accent6 103 3 3 2" xfId="24199" xr:uid="{00000000-0005-0000-0000-0000A75C0000}"/>
    <cellStyle name="20% - Accent6 103 3 3 2 2" xfId="24200" xr:uid="{00000000-0005-0000-0000-0000A85C0000}"/>
    <cellStyle name="20% - Accent6 103 3 3 2 2 2" xfId="24201" xr:uid="{00000000-0005-0000-0000-0000A95C0000}"/>
    <cellStyle name="20% - Accent6 103 3 3 2 3" xfId="24202" xr:uid="{00000000-0005-0000-0000-0000AA5C0000}"/>
    <cellStyle name="20% - Accent6 103 3 3 3" xfId="24203" xr:uid="{00000000-0005-0000-0000-0000AB5C0000}"/>
    <cellStyle name="20% - Accent6 103 3 3 3 2" xfId="24204" xr:uid="{00000000-0005-0000-0000-0000AC5C0000}"/>
    <cellStyle name="20% - Accent6 103 3 3 4" xfId="24205" xr:uid="{00000000-0005-0000-0000-0000AD5C0000}"/>
    <cellStyle name="20% - Accent6 103 3 3 5" xfId="24206" xr:uid="{00000000-0005-0000-0000-0000AE5C0000}"/>
    <cellStyle name="20% - Accent6 103 3 4" xfId="24207" xr:uid="{00000000-0005-0000-0000-0000AF5C0000}"/>
    <cellStyle name="20% - Accent6 103 3 4 2" xfId="24208" xr:uid="{00000000-0005-0000-0000-0000B05C0000}"/>
    <cellStyle name="20% - Accent6 103 3 4 2 2" xfId="24209" xr:uid="{00000000-0005-0000-0000-0000B15C0000}"/>
    <cellStyle name="20% - Accent6 103 3 4 3" xfId="24210" xr:uid="{00000000-0005-0000-0000-0000B25C0000}"/>
    <cellStyle name="20% - Accent6 103 3 5" xfId="24211" xr:uid="{00000000-0005-0000-0000-0000B35C0000}"/>
    <cellStyle name="20% - Accent6 103 3 5 2" xfId="24212" xr:uid="{00000000-0005-0000-0000-0000B45C0000}"/>
    <cellStyle name="20% - Accent6 103 3 6" xfId="24213" xr:uid="{00000000-0005-0000-0000-0000B55C0000}"/>
    <cellStyle name="20% - Accent6 103 3 7" xfId="24214" xr:uid="{00000000-0005-0000-0000-0000B65C0000}"/>
    <cellStyle name="20% - Accent6 103 4" xfId="24215" xr:uid="{00000000-0005-0000-0000-0000B75C0000}"/>
    <cellStyle name="20% - Accent6 103 4 2" xfId="24216" xr:uid="{00000000-0005-0000-0000-0000B85C0000}"/>
    <cellStyle name="20% - Accent6 103 4 2 2" xfId="24217" xr:uid="{00000000-0005-0000-0000-0000B95C0000}"/>
    <cellStyle name="20% - Accent6 103 4 2 2 2" xfId="24218" xr:uid="{00000000-0005-0000-0000-0000BA5C0000}"/>
    <cellStyle name="20% - Accent6 103 4 2 2 2 2" xfId="24219" xr:uid="{00000000-0005-0000-0000-0000BB5C0000}"/>
    <cellStyle name="20% - Accent6 103 4 2 2 3" xfId="24220" xr:uid="{00000000-0005-0000-0000-0000BC5C0000}"/>
    <cellStyle name="20% - Accent6 103 4 2 3" xfId="24221" xr:uid="{00000000-0005-0000-0000-0000BD5C0000}"/>
    <cellStyle name="20% - Accent6 103 4 2 3 2" xfId="24222" xr:uid="{00000000-0005-0000-0000-0000BE5C0000}"/>
    <cellStyle name="20% - Accent6 103 4 2 4" xfId="24223" xr:uid="{00000000-0005-0000-0000-0000BF5C0000}"/>
    <cellStyle name="20% - Accent6 103 4 2 5" xfId="24224" xr:uid="{00000000-0005-0000-0000-0000C05C0000}"/>
    <cellStyle name="20% - Accent6 103 4 3" xfId="24225" xr:uid="{00000000-0005-0000-0000-0000C15C0000}"/>
    <cellStyle name="20% - Accent6 103 4 3 2" xfId="24226" xr:uid="{00000000-0005-0000-0000-0000C25C0000}"/>
    <cellStyle name="20% - Accent6 103 4 3 2 2" xfId="24227" xr:uid="{00000000-0005-0000-0000-0000C35C0000}"/>
    <cellStyle name="20% - Accent6 103 4 3 3" xfId="24228" xr:uid="{00000000-0005-0000-0000-0000C45C0000}"/>
    <cellStyle name="20% - Accent6 103 4 4" xfId="24229" xr:uid="{00000000-0005-0000-0000-0000C55C0000}"/>
    <cellStyle name="20% - Accent6 103 4 4 2" xfId="24230" xr:uid="{00000000-0005-0000-0000-0000C65C0000}"/>
    <cellStyle name="20% - Accent6 103 4 5" xfId="24231" xr:uid="{00000000-0005-0000-0000-0000C75C0000}"/>
    <cellStyle name="20% - Accent6 103 4 6" xfId="24232" xr:uid="{00000000-0005-0000-0000-0000C85C0000}"/>
    <cellStyle name="20% - Accent6 103 5" xfId="24233" xr:uid="{00000000-0005-0000-0000-0000C95C0000}"/>
    <cellStyle name="20% - Accent6 103 5 2" xfId="24234" xr:uid="{00000000-0005-0000-0000-0000CA5C0000}"/>
    <cellStyle name="20% - Accent6 103 5 2 2" xfId="24235" xr:uid="{00000000-0005-0000-0000-0000CB5C0000}"/>
    <cellStyle name="20% - Accent6 103 5 2 2 2" xfId="24236" xr:uid="{00000000-0005-0000-0000-0000CC5C0000}"/>
    <cellStyle name="20% - Accent6 103 5 2 2 2 2" xfId="24237" xr:uid="{00000000-0005-0000-0000-0000CD5C0000}"/>
    <cellStyle name="20% - Accent6 103 5 2 2 3" xfId="24238" xr:uid="{00000000-0005-0000-0000-0000CE5C0000}"/>
    <cellStyle name="20% - Accent6 103 5 2 3" xfId="24239" xr:uid="{00000000-0005-0000-0000-0000CF5C0000}"/>
    <cellStyle name="20% - Accent6 103 5 2 3 2" xfId="24240" xr:uid="{00000000-0005-0000-0000-0000D05C0000}"/>
    <cellStyle name="20% - Accent6 103 5 2 4" xfId="24241" xr:uid="{00000000-0005-0000-0000-0000D15C0000}"/>
    <cellStyle name="20% - Accent6 103 5 2 5" xfId="24242" xr:uid="{00000000-0005-0000-0000-0000D25C0000}"/>
    <cellStyle name="20% - Accent6 103 5 3" xfId="24243" xr:uid="{00000000-0005-0000-0000-0000D35C0000}"/>
    <cellStyle name="20% - Accent6 103 5 3 2" xfId="24244" xr:uid="{00000000-0005-0000-0000-0000D45C0000}"/>
    <cellStyle name="20% - Accent6 103 5 3 2 2" xfId="24245" xr:uid="{00000000-0005-0000-0000-0000D55C0000}"/>
    <cellStyle name="20% - Accent6 103 5 3 3" xfId="24246" xr:uid="{00000000-0005-0000-0000-0000D65C0000}"/>
    <cellStyle name="20% - Accent6 103 5 4" xfId="24247" xr:uid="{00000000-0005-0000-0000-0000D75C0000}"/>
    <cellStyle name="20% - Accent6 103 5 4 2" xfId="24248" xr:uid="{00000000-0005-0000-0000-0000D85C0000}"/>
    <cellStyle name="20% - Accent6 103 5 5" xfId="24249" xr:uid="{00000000-0005-0000-0000-0000D95C0000}"/>
    <cellStyle name="20% - Accent6 103 5 6" xfId="24250" xr:uid="{00000000-0005-0000-0000-0000DA5C0000}"/>
    <cellStyle name="20% - Accent6 103 6" xfId="24251" xr:uid="{00000000-0005-0000-0000-0000DB5C0000}"/>
    <cellStyle name="20% - Accent6 103 6 2" xfId="24252" xr:uid="{00000000-0005-0000-0000-0000DC5C0000}"/>
    <cellStyle name="20% - Accent6 103 6 2 2" xfId="24253" xr:uid="{00000000-0005-0000-0000-0000DD5C0000}"/>
    <cellStyle name="20% - Accent6 103 6 2 2 2" xfId="24254" xr:uid="{00000000-0005-0000-0000-0000DE5C0000}"/>
    <cellStyle name="20% - Accent6 103 6 2 3" xfId="24255" xr:uid="{00000000-0005-0000-0000-0000DF5C0000}"/>
    <cellStyle name="20% - Accent6 103 6 3" xfId="24256" xr:uid="{00000000-0005-0000-0000-0000E05C0000}"/>
    <cellStyle name="20% - Accent6 103 6 3 2" xfId="24257" xr:uid="{00000000-0005-0000-0000-0000E15C0000}"/>
    <cellStyle name="20% - Accent6 103 6 4" xfId="24258" xr:uid="{00000000-0005-0000-0000-0000E25C0000}"/>
    <cellStyle name="20% - Accent6 103 6 5" xfId="24259" xr:uid="{00000000-0005-0000-0000-0000E35C0000}"/>
    <cellStyle name="20% - Accent6 103 7" xfId="24260" xr:uid="{00000000-0005-0000-0000-0000E45C0000}"/>
    <cellStyle name="20% - Accent6 103 7 2" xfId="24261" xr:uid="{00000000-0005-0000-0000-0000E55C0000}"/>
    <cellStyle name="20% - Accent6 103 7 2 2" xfId="24262" xr:uid="{00000000-0005-0000-0000-0000E65C0000}"/>
    <cellStyle name="20% - Accent6 103 7 3" xfId="24263" xr:uid="{00000000-0005-0000-0000-0000E75C0000}"/>
    <cellStyle name="20% - Accent6 103 8" xfId="24264" xr:uid="{00000000-0005-0000-0000-0000E85C0000}"/>
    <cellStyle name="20% - Accent6 103 8 2" xfId="24265" xr:uid="{00000000-0005-0000-0000-0000E95C0000}"/>
    <cellStyle name="20% - Accent6 103 9" xfId="24266" xr:uid="{00000000-0005-0000-0000-0000EA5C0000}"/>
    <cellStyle name="20% - Accent6 103 9 2" xfId="24267" xr:uid="{00000000-0005-0000-0000-0000EB5C0000}"/>
    <cellStyle name="20% - Accent6 104" xfId="24268" xr:uid="{00000000-0005-0000-0000-0000EC5C0000}"/>
    <cellStyle name="20% - Accent6 104 10" xfId="24269" xr:uid="{00000000-0005-0000-0000-0000ED5C0000}"/>
    <cellStyle name="20% - Accent6 104 2" xfId="24270" xr:uid="{00000000-0005-0000-0000-0000EE5C0000}"/>
    <cellStyle name="20% - Accent6 104 2 2" xfId="24271" xr:uid="{00000000-0005-0000-0000-0000EF5C0000}"/>
    <cellStyle name="20% - Accent6 104 2 2 2" xfId="24272" xr:uid="{00000000-0005-0000-0000-0000F05C0000}"/>
    <cellStyle name="20% - Accent6 104 2 2 2 2" xfId="24273" xr:uid="{00000000-0005-0000-0000-0000F15C0000}"/>
    <cellStyle name="20% - Accent6 104 2 2 2 2 2" xfId="24274" xr:uid="{00000000-0005-0000-0000-0000F25C0000}"/>
    <cellStyle name="20% - Accent6 104 2 2 2 2 2 2" xfId="24275" xr:uid="{00000000-0005-0000-0000-0000F35C0000}"/>
    <cellStyle name="20% - Accent6 104 2 2 2 2 3" xfId="24276" xr:uid="{00000000-0005-0000-0000-0000F45C0000}"/>
    <cellStyle name="20% - Accent6 104 2 2 2 3" xfId="24277" xr:uid="{00000000-0005-0000-0000-0000F55C0000}"/>
    <cellStyle name="20% - Accent6 104 2 2 2 3 2" xfId="24278" xr:uid="{00000000-0005-0000-0000-0000F65C0000}"/>
    <cellStyle name="20% - Accent6 104 2 2 2 4" xfId="24279" xr:uid="{00000000-0005-0000-0000-0000F75C0000}"/>
    <cellStyle name="20% - Accent6 104 2 2 2 5" xfId="24280" xr:uid="{00000000-0005-0000-0000-0000F85C0000}"/>
    <cellStyle name="20% - Accent6 104 2 2 3" xfId="24281" xr:uid="{00000000-0005-0000-0000-0000F95C0000}"/>
    <cellStyle name="20% - Accent6 104 2 2 3 2" xfId="24282" xr:uid="{00000000-0005-0000-0000-0000FA5C0000}"/>
    <cellStyle name="20% - Accent6 104 2 2 3 2 2" xfId="24283" xr:uid="{00000000-0005-0000-0000-0000FB5C0000}"/>
    <cellStyle name="20% - Accent6 104 2 2 3 3" xfId="24284" xr:uid="{00000000-0005-0000-0000-0000FC5C0000}"/>
    <cellStyle name="20% - Accent6 104 2 2 4" xfId="24285" xr:uid="{00000000-0005-0000-0000-0000FD5C0000}"/>
    <cellStyle name="20% - Accent6 104 2 2 4 2" xfId="24286" xr:uid="{00000000-0005-0000-0000-0000FE5C0000}"/>
    <cellStyle name="20% - Accent6 104 2 2 5" xfId="24287" xr:uid="{00000000-0005-0000-0000-0000FF5C0000}"/>
    <cellStyle name="20% - Accent6 104 2 2 6" xfId="24288" xr:uid="{00000000-0005-0000-0000-0000005D0000}"/>
    <cellStyle name="20% - Accent6 104 2 3" xfId="24289" xr:uid="{00000000-0005-0000-0000-0000015D0000}"/>
    <cellStyle name="20% - Accent6 104 2 3 2" xfId="24290" xr:uid="{00000000-0005-0000-0000-0000025D0000}"/>
    <cellStyle name="20% - Accent6 104 2 3 2 2" xfId="24291" xr:uid="{00000000-0005-0000-0000-0000035D0000}"/>
    <cellStyle name="20% - Accent6 104 2 3 2 2 2" xfId="24292" xr:uid="{00000000-0005-0000-0000-0000045D0000}"/>
    <cellStyle name="20% - Accent6 104 2 3 2 3" xfId="24293" xr:uid="{00000000-0005-0000-0000-0000055D0000}"/>
    <cellStyle name="20% - Accent6 104 2 3 3" xfId="24294" xr:uid="{00000000-0005-0000-0000-0000065D0000}"/>
    <cellStyle name="20% - Accent6 104 2 3 3 2" xfId="24295" xr:uid="{00000000-0005-0000-0000-0000075D0000}"/>
    <cellStyle name="20% - Accent6 104 2 3 4" xfId="24296" xr:uid="{00000000-0005-0000-0000-0000085D0000}"/>
    <cellStyle name="20% - Accent6 104 2 3 5" xfId="24297" xr:uid="{00000000-0005-0000-0000-0000095D0000}"/>
    <cellStyle name="20% - Accent6 104 2 4" xfId="24298" xr:uid="{00000000-0005-0000-0000-00000A5D0000}"/>
    <cellStyle name="20% - Accent6 104 2 4 2" xfId="24299" xr:uid="{00000000-0005-0000-0000-00000B5D0000}"/>
    <cellStyle name="20% - Accent6 104 2 4 2 2" xfId="24300" xr:uid="{00000000-0005-0000-0000-00000C5D0000}"/>
    <cellStyle name="20% - Accent6 104 2 4 3" xfId="24301" xr:uid="{00000000-0005-0000-0000-00000D5D0000}"/>
    <cellStyle name="20% - Accent6 104 2 5" xfId="24302" xr:uid="{00000000-0005-0000-0000-00000E5D0000}"/>
    <cellStyle name="20% - Accent6 104 2 5 2" xfId="24303" xr:uid="{00000000-0005-0000-0000-00000F5D0000}"/>
    <cellStyle name="20% - Accent6 104 2 6" xfId="24304" xr:uid="{00000000-0005-0000-0000-0000105D0000}"/>
    <cellStyle name="20% - Accent6 104 2 7" xfId="24305" xr:uid="{00000000-0005-0000-0000-0000115D0000}"/>
    <cellStyle name="20% - Accent6 104 3" xfId="24306" xr:uid="{00000000-0005-0000-0000-0000125D0000}"/>
    <cellStyle name="20% - Accent6 104 3 2" xfId="24307" xr:uid="{00000000-0005-0000-0000-0000135D0000}"/>
    <cellStyle name="20% - Accent6 104 3 2 2" xfId="24308" xr:uid="{00000000-0005-0000-0000-0000145D0000}"/>
    <cellStyle name="20% - Accent6 104 3 2 2 2" xfId="24309" xr:uid="{00000000-0005-0000-0000-0000155D0000}"/>
    <cellStyle name="20% - Accent6 104 3 2 2 2 2" xfId="24310" xr:uid="{00000000-0005-0000-0000-0000165D0000}"/>
    <cellStyle name="20% - Accent6 104 3 2 2 2 2 2" xfId="24311" xr:uid="{00000000-0005-0000-0000-0000175D0000}"/>
    <cellStyle name="20% - Accent6 104 3 2 2 2 3" xfId="24312" xr:uid="{00000000-0005-0000-0000-0000185D0000}"/>
    <cellStyle name="20% - Accent6 104 3 2 2 3" xfId="24313" xr:uid="{00000000-0005-0000-0000-0000195D0000}"/>
    <cellStyle name="20% - Accent6 104 3 2 2 3 2" xfId="24314" xr:uid="{00000000-0005-0000-0000-00001A5D0000}"/>
    <cellStyle name="20% - Accent6 104 3 2 2 4" xfId="24315" xr:uid="{00000000-0005-0000-0000-00001B5D0000}"/>
    <cellStyle name="20% - Accent6 104 3 2 2 5" xfId="24316" xr:uid="{00000000-0005-0000-0000-00001C5D0000}"/>
    <cellStyle name="20% - Accent6 104 3 2 3" xfId="24317" xr:uid="{00000000-0005-0000-0000-00001D5D0000}"/>
    <cellStyle name="20% - Accent6 104 3 2 3 2" xfId="24318" xr:uid="{00000000-0005-0000-0000-00001E5D0000}"/>
    <cellStyle name="20% - Accent6 104 3 2 3 2 2" xfId="24319" xr:uid="{00000000-0005-0000-0000-00001F5D0000}"/>
    <cellStyle name="20% - Accent6 104 3 2 3 3" xfId="24320" xr:uid="{00000000-0005-0000-0000-0000205D0000}"/>
    <cellStyle name="20% - Accent6 104 3 2 4" xfId="24321" xr:uid="{00000000-0005-0000-0000-0000215D0000}"/>
    <cellStyle name="20% - Accent6 104 3 2 4 2" xfId="24322" xr:uid="{00000000-0005-0000-0000-0000225D0000}"/>
    <cellStyle name="20% - Accent6 104 3 2 5" xfId="24323" xr:uid="{00000000-0005-0000-0000-0000235D0000}"/>
    <cellStyle name="20% - Accent6 104 3 2 6" xfId="24324" xr:uid="{00000000-0005-0000-0000-0000245D0000}"/>
    <cellStyle name="20% - Accent6 104 3 3" xfId="24325" xr:uid="{00000000-0005-0000-0000-0000255D0000}"/>
    <cellStyle name="20% - Accent6 104 3 3 2" xfId="24326" xr:uid="{00000000-0005-0000-0000-0000265D0000}"/>
    <cellStyle name="20% - Accent6 104 3 3 2 2" xfId="24327" xr:uid="{00000000-0005-0000-0000-0000275D0000}"/>
    <cellStyle name="20% - Accent6 104 3 3 2 2 2" xfId="24328" xr:uid="{00000000-0005-0000-0000-0000285D0000}"/>
    <cellStyle name="20% - Accent6 104 3 3 2 3" xfId="24329" xr:uid="{00000000-0005-0000-0000-0000295D0000}"/>
    <cellStyle name="20% - Accent6 104 3 3 3" xfId="24330" xr:uid="{00000000-0005-0000-0000-00002A5D0000}"/>
    <cellStyle name="20% - Accent6 104 3 3 3 2" xfId="24331" xr:uid="{00000000-0005-0000-0000-00002B5D0000}"/>
    <cellStyle name="20% - Accent6 104 3 3 4" xfId="24332" xr:uid="{00000000-0005-0000-0000-00002C5D0000}"/>
    <cellStyle name="20% - Accent6 104 3 3 5" xfId="24333" xr:uid="{00000000-0005-0000-0000-00002D5D0000}"/>
    <cellStyle name="20% - Accent6 104 3 4" xfId="24334" xr:uid="{00000000-0005-0000-0000-00002E5D0000}"/>
    <cellStyle name="20% - Accent6 104 3 4 2" xfId="24335" xr:uid="{00000000-0005-0000-0000-00002F5D0000}"/>
    <cellStyle name="20% - Accent6 104 3 4 2 2" xfId="24336" xr:uid="{00000000-0005-0000-0000-0000305D0000}"/>
    <cellStyle name="20% - Accent6 104 3 4 3" xfId="24337" xr:uid="{00000000-0005-0000-0000-0000315D0000}"/>
    <cellStyle name="20% - Accent6 104 3 5" xfId="24338" xr:uid="{00000000-0005-0000-0000-0000325D0000}"/>
    <cellStyle name="20% - Accent6 104 3 5 2" xfId="24339" xr:uid="{00000000-0005-0000-0000-0000335D0000}"/>
    <cellStyle name="20% - Accent6 104 3 6" xfId="24340" xr:uid="{00000000-0005-0000-0000-0000345D0000}"/>
    <cellStyle name="20% - Accent6 104 3 7" xfId="24341" xr:uid="{00000000-0005-0000-0000-0000355D0000}"/>
    <cellStyle name="20% - Accent6 104 4" xfId="24342" xr:uid="{00000000-0005-0000-0000-0000365D0000}"/>
    <cellStyle name="20% - Accent6 104 4 2" xfId="24343" xr:uid="{00000000-0005-0000-0000-0000375D0000}"/>
    <cellStyle name="20% - Accent6 104 4 2 2" xfId="24344" xr:uid="{00000000-0005-0000-0000-0000385D0000}"/>
    <cellStyle name="20% - Accent6 104 4 2 2 2" xfId="24345" xr:uid="{00000000-0005-0000-0000-0000395D0000}"/>
    <cellStyle name="20% - Accent6 104 4 2 2 2 2" xfId="24346" xr:uid="{00000000-0005-0000-0000-00003A5D0000}"/>
    <cellStyle name="20% - Accent6 104 4 2 2 3" xfId="24347" xr:uid="{00000000-0005-0000-0000-00003B5D0000}"/>
    <cellStyle name="20% - Accent6 104 4 2 3" xfId="24348" xr:uid="{00000000-0005-0000-0000-00003C5D0000}"/>
    <cellStyle name="20% - Accent6 104 4 2 3 2" xfId="24349" xr:uid="{00000000-0005-0000-0000-00003D5D0000}"/>
    <cellStyle name="20% - Accent6 104 4 2 4" xfId="24350" xr:uid="{00000000-0005-0000-0000-00003E5D0000}"/>
    <cellStyle name="20% - Accent6 104 4 2 5" xfId="24351" xr:uid="{00000000-0005-0000-0000-00003F5D0000}"/>
    <cellStyle name="20% - Accent6 104 4 3" xfId="24352" xr:uid="{00000000-0005-0000-0000-0000405D0000}"/>
    <cellStyle name="20% - Accent6 104 4 3 2" xfId="24353" xr:uid="{00000000-0005-0000-0000-0000415D0000}"/>
    <cellStyle name="20% - Accent6 104 4 3 2 2" xfId="24354" xr:uid="{00000000-0005-0000-0000-0000425D0000}"/>
    <cellStyle name="20% - Accent6 104 4 3 3" xfId="24355" xr:uid="{00000000-0005-0000-0000-0000435D0000}"/>
    <cellStyle name="20% - Accent6 104 4 4" xfId="24356" xr:uid="{00000000-0005-0000-0000-0000445D0000}"/>
    <cellStyle name="20% - Accent6 104 4 4 2" xfId="24357" xr:uid="{00000000-0005-0000-0000-0000455D0000}"/>
    <cellStyle name="20% - Accent6 104 4 5" xfId="24358" xr:uid="{00000000-0005-0000-0000-0000465D0000}"/>
    <cellStyle name="20% - Accent6 104 4 6" xfId="24359" xr:uid="{00000000-0005-0000-0000-0000475D0000}"/>
    <cellStyle name="20% - Accent6 104 5" xfId="24360" xr:uid="{00000000-0005-0000-0000-0000485D0000}"/>
    <cellStyle name="20% - Accent6 104 5 2" xfId="24361" xr:uid="{00000000-0005-0000-0000-0000495D0000}"/>
    <cellStyle name="20% - Accent6 104 5 2 2" xfId="24362" xr:uid="{00000000-0005-0000-0000-00004A5D0000}"/>
    <cellStyle name="20% - Accent6 104 5 2 2 2" xfId="24363" xr:uid="{00000000-0005-0000-0000-00004B5D0000}"/>
    <cellStyle name="20% - Accent6 104 5 2 2 2 2" xfId="24364" xr:uid="{00000000-0005-0000-0000-00004C5D0000}"/>
    <cellStyle name="20% - Accent6 104 5 2 2 3" xfId="24365" xr:uid="{00000000-0005-0000-0000-00004D5D0000}"/>
    <cellStyle name="20% - Accent6 104 5 2 3" xfId="24366" xr:uid="{00000000-0005-0000-0000-00004E5D0000}"/>
    <cellStyle name="20% - Accent6 104 5 2 3 2" xfId="24367" xr:uid="{00000000-0005-0000-0000-00004F5D0000}"/>
    <cellStyle name="20% - Accent6 104 5 2 4" xfId="24368" xr:uid="{00000000-0005-0000-0000-0000505D0000}"/>
    <cellStyle name="20% - Accent6 104 5 2 5" xfId="24369" xr:uid="{00000000-0005-0000-0000-0000515D0000}"/>
    <cellStyle name="20% - Accent6 104 5 3" xfId="24370" xr:uid="{00000000-0005-0000-0000-0000525D0000}"/>
    <cellStyle name="20% - Accent6 104 5 3 2" xfId="24371" xr:uid="{00000000-0005-0000-0000-0000535D0000}"/>
    <cellStyle name="20% - Accent6 104 5 3 2 2" xfId="24372" xr:uid="{00000000-0005-0000-0000-0000545D0000}"/>
    <cellStyle name="20% - Accent6 104 5 3 3" xfId="24373" xr:uid="{00000000-0005-0000-0000-0000555D0000}"/>
    <cellStyle name="20% - Accent6 104 5 4" xfId="24374" xr:uid="{00000000-0005-0000-0000-0000565D0000}"/>
    <cellStyle name="20% - Accent6 104 5 4 2" xfId="24375" xr:uid="{00000000-0005-0000-0000-0000575D0000}"/>
    <cellStyle name="20% - Accent6 104 5 5" xfId="24376" xr:uid="{00000000-0005-0000-0000-0000585D0000}"/>
    <cellStyle name="20% - Accent6 104 5 6" xfId="24377" xr:uid="{00000000-0005-0000-0000-0000595D0000}"/>
    <cellStyle name="20% - Accent6 104 6" xfId="24378" xr:uid="{00000000-0005-0000-0000-00005A5D0000}"/>
    <cellStyle name="20% - Accent6 104 6 2" xfId="24379" xr:uid="{00000000-0005-0000-0000-00005B5D0000}"/>
    <cellStyle name="20% - Accent6 104 6 2 2" xfId="24380" xr:uid="{00000000-0005-0000-0000-00005C5D0000}"/>
    <cellStyle name="20% - Accent6 104 6 2 2 2" xfId="24381" xr:uid="{00000000-0005-0000-0000-00005D5D0000}"/>
    <cellStyle name="20% - Accent6 104 6 2 3" xfId="24382" xr:uid="{00000000-0005-0000-0000-00005E5D0000}"/>
    <cellStyle name="20% - Accent6 104 6 3" xfId="24383" xr:uid="{00000000-0005-0000-0000-00005F5D0000}"/>
    <cellStyle name="20% - Accent6 104 6 3 2" xfId="24384" xr:uid="{00000000-0005-0000-0000-0000605D0000}"/>
    <cellStyle name="20% - Accent6 104 6 4" xfId="24385" xr:uid="{00000000-0005-0000-0000-0000615D0000}"/>
    <cellStyle name="20% - Accent6 104 6 5" xfId="24386" xr:uid="{00000000-0005-0000-0000-0000625D0000}"/>
    <cellStyle name="20% - Accent6 104 7" xfId="24387" xr:uid="{00000000-0005-0000-0000-0000635D0000}"/>
    <cellStyle name="20% - Accent6 104 7 2" xfId="24388" xr:uid="{00000000-0005-0000-0000-0000645D0000}"/>
    <cellStyle name="20% - Accent6 104 7 2 2" xfId="24389" xr:uid="{00000000-0005-0000-0000-0000655D0000}"/>
    <cellStyle name="20% - Accent6 104 7 3" xfId="24390" xr:uid="{00000000-0005-0000-0000-0000665D0000}"/>
    <cellStyle name="20% - Accent6 104 8" xfId="24391" xr:uid="{00000000-0005-0000-0000-0000675D0000}"/>
    <cellStyle name="20% - Accent6 104 8 2" xfId="24392" xr:uid="{00000000-0005-0000-0000-0000685D0000}"/>
    <cellStyle name="20% - Accent6 104 9" xfId="24393" xr:uid="{00000000-0005-0000-0000-0000695D0000}"/>
    <cellStyle name="20% - Accent6 104 9 2" xfId="24394" xr:uid="{00000000-0005-0000-0000-00006A5D0000}"/>
    <cellStyle name="20% - Accent6 105" xfId="24395" xr:uid="{00000000-0005-0000-0000-00006B5D0000}"/>
    <cellStyle name="20% - Accent6 105 10" xfId="24396" xr:uid="{00000000-0005-0000-0000-00006C5D0000}"/>
    <cellStyle name="20% - Accent6 105 2" xfId="24397" xr:uid="{00000000-0005-0000-0000-00006D5D0000}"/>
    <cellStyle name="20% - Accent6 105 2 2" xfId="24398" xr:uid="{00000000-0005-0000-0000-00006E5D0000}"/>
    <cellStyle name="20% - Accent6 105 2 2 2" xfId="24399" xr:uid="{00000000-0005-0000-0000-00006F5D0000}"/>
    <cellStyle name="20% - Accent6 105 2 2 2 2" xfId="24400" xr:uid="{00000000-0005-0000-0000-0000705D0000}"/>
    <cellStyle name="20% - Accent6 105 2 2 2 2 2" xfId="24401" xr:uid="{00000000-0005-0000-0000-0000715D0000}"/>
    <cellStyle name="20% - Accent6 105 2 2 2 2 2 2" xfId="24402" xr:uid="{00000000-0005-0000-0000-0000725D0000}"/>
    <cellStyle name="20% - Accent6 105 2 2 2 2 3" xfId="24403" xr:uid="{00000000-0005-0000-0000-0000735D0000}"/>
    <cellStyle name="20% - Accent6 105 2 2 2 3" xfId="24404" xr:uid="{00000000-0005-0000-0000-0000745D0000}"/>
    <cellStyle name="20% - Accent6 105 2 2 2 3 2" xfId="24405" xr:uid="{00000000-0005-0000-0000-0000755D0000}"/>
    <cellStyle name="20% - Accent6 105 2 2 2 4" xfId="24406" xr:uid="{00000000-0005-0000-0000-0000765D0000}"/>
    <cellStyle name="20% - Accent6 105 2 2 2 5" xfId="24407" xr:uid="{00000000-0005-0000-0000-0000775D0000}"/>
    <cellStyle name="20% - Accent6 105 2 2 3" xfId="24408" xr:uid="{00000000-0005-0000-0000-0000785D0000}"/>
    <cellStyle name="20% - Accent6 105 2 2 3 2" xfId="24409" xr:uid="{00000000-0005-0000-0000-0000795D0000}"/>
    <cellStyle name="20% - Accent6 105 2 2 3 2 2" xfId="24410" xr:uid="{00000000-0005-0000-0000-00007A5D0000}"/>
    <cellStyle name="20% - Accent6 105 2 2 3 3" xfId="24411" xr:uid="{00000000-0005-0000-0000-00007B5D0000}"/>
    <cellStyle name="20% - Accent6 105 2 2 4" xfId="24412" xr:uid="{00000000-0005-0000-0000-00007C5D0000}"/>
    <cellStyle name="20% - Accent6 105 2 2 4 2" xfId="24413" xr:uid="{00000000-0005-0000-0000-00007D5D0000}"/>
    <cellStyle name="20% - Accent6 105 2 2 5" xfId="24414" xr:uid="{00000000-0005-0000-0000-00007E5D0000}"/>
    <cellStyle name="20% - Accent6 105 2 2 6" xfId="24415" xr:uid="{00000000-0005-0000-0000-00007F5D0000}"/>
    <cellStyle name="20% - Accent6 105 2 3" xfId="24416" xr:uid="{00000000-0005-0000-0000-0000805D0000}"/>
    <cellStyle name="20% - Accent6 105 2 3 2" xfId="24417" xr:uid="{00000000-0005-0000-0000-0000815D0000}"/>
    <cellStyle name="20% - Accent6 105 2 3 2 2" xfId="24418" xr:uid="{00000000-0005-0000-0000-0000825D0000}"/>
    <cellStyle name="20% - Accent6 105 2 3 2 2 2" xfId="24419" xr:uid="{00000000-0005-0000-0000-0000835D0000}"/>
    <cellStyle name="20% - Accent6 105 2 3 2 3" xfId="24420" xr:uid="{00000000-0005-0000-0000-0000845D0000}"/>
    <cellStyle name="20% - Accent6 105 2 3 3" xfId="24421" xr:uid="{00000000-0005-0000-0000-0000855D0000}"/>
    <cellStyle name="20% - Accent6 105 2 3 3 2" xfId="24422" xr:uid="{00000000-0005-0000-0000-0000865D0000}"/>
    <cellStyle name="20% - Accent6 105 2 3 4" xfId="24423" xr:uid="{00000000-0005-0000-0000-0000875D0000}"/>
    <cellStyle name="20% - Accent6 105 2 3 5" xfId="24424" xr:uid="{00000000-0005-0000-0000-0000885D0000}"/>
    <cellStyle name="20% - Accent6 105 2 4" xfId="24425" xr:uid="{00000000-0005-0000-0000-0000895D0000}"/>
    <cellStyle name="20% - Accent6 105 2 4 2" xfId="24426" xr:uid="{00000000-0005-0000-0000-00008A5D0000}"/>
    <cellStyle name="20% - Accent6 105 2 4 2 2" xfId="24427" xr:uid="{00000000-0005-0000-0000-00008B5D0000}"/>
    <cellStyle name="20% - Accent6 105 2 4 3" xfId="24428" xr:uid="{00000000-0005-0000-0000-00008C5D0000}"/>
    <cellStyle name="20% - Accent6 105 2 5" xfId="24429" xr:uid="{00000000-0005-0000-0000-00008D5D0000}"/>
    <cellStyle name="20% - Accent6 105 2 5 2" xfId="24430" xr:uid="{00000000-0005-0000-0000-00008E5D0000}"/>
    <cellStyle name="20% - Accent6 105 2 6" xfId="24431" xr:uid="{00000000-0005-0000-0000-00008F5D0000}"/>
    <cellStyle name="20% - Accent6 105 2 7" xfId="24432" xr:uid="{00000000-0005-0000-0000-0000905D0000}"/>
    <cellStyle name="20% - Accent6 105 3" xfId="24433" xr:uid="{00000000-0005-0000-0000-0000915D0000}"/>
    <cellStyle name="20% - Accent6 105 3 2" xfId="24434" xr:uid="{00000000-0005-0000-0000-0000925D0000}"/>
    <cellStyle name="20% - Accent6 105 3 2 2" xfId="24435" xr:uid="{00000000-0005-0000-0000-0000935D0000}"/>
    <cellStyle name="20% - Accent6 105 3 2 2 2" xfId="24436" xr:uid="{00000000-0005-0000-0000-0000945D0000}"/>
    <cellStyle name="20% - Accent6 105 3 2 2 2 2" xfId="24437" xr:uid="{00000000-0005-0000-0000-0000955D0000}"/>
    <cellStyle name="20% - Accent6 105 3 2 2 2 2 2" xfId="24438" xr:uid="{00000000-0005-0000-0000-0000965D0000}"/>
    <cellStyle name="20% - Accent6 105 3 2 2 2 3" xfId="24439" xr:uid="{00000000-0005-0000-0000-0000975D0000}"/>
    <cellStyle name="20% - Accent6 105 3 2 2 3" xfId="24440" xr:uid="{00000000-0005-0000-0000-0000985D0000}"/>
    <cellStyle name="20% - Accent6 105 3 2 2 3 2" xfId="24441" xr:uid="{00000000-0005-0000-0000-0000995D0000}"/>
    <cellStyle name="20% - Accent6 105 3 2 2 4" xfId="24442" xr:uid="{00000000-0005-0000-0000-00009A5D0000}"/>
    <cellStyle name="20% - Accent6 105 3 2 2 5" xfId="24443" xr:uid="{00000000-0005-0000-0000-00009B5D0000}"/>
    <cellStyle name="20% - Accent6 105 3 2 3" xfId="24444" xr:uid="{00000000-0005-0000-0000-00009C5D0000}"/>
    <cellStyle name="20% - Accent6 105 3 2 3 2" xfId="24445" xr:uid="{00000000-0005-0000-0000-00009D5D0000}"/>
    <cellStyle name="20% - Accent6 105 3 2 3 2 2" xfId="24446" xr:uid="{00000000-0005-0000-0000-00009E5D0000}"/>
    <cellStyle name="20% - Accent6 105 3 2 3 3" xfId="24447" xr:uid="{00000000-0005-0000-0000-00009F5D0000}"/>
    <cellStyle name="20% - Accent6 105 3 2 4" xfId="24448" xr:uid="{00000000-0005-0000-0000-0000A05D0000}"/>
    <cellStyle name="20% - Accent6 105 3 2 4 2" xfId="24449" xr:uid="{00000000-0005-0000-0000-0000A15D0000}"/>
    <cellStyle name="20% - Accent6 105 3 2 5" xfId="24450" xr:uid="{00000000-0005-0000-0000-0000A25D0000}"/>
    <cellStyle name="20% - Accent6 105 3 2 6" xfId="24451" xr:uid="{00000000-0005-0000-0000-0000A35D0000}"/>
    <cellStyle name="20% - Accent6 105 3 3" xfId="24452" xr:uid="{00000000-0005-0000-0000-0000A45D0000}"/>
    <cellStyle name="20% - Accent6 105 3 3 2" xfId="24453" xr:uid="{00000000-0005-0000-0000-0000A55D0000}"/>
    <cellStyle name="20% - Accent6 105 3 3 2 2" xfId="24454" xr:uid="{00000000-0005-0000-0000-0000A65D0000}"/>
    <cellStyle name="20% - Accent6 105 3 3 2 2 2" xfId="24455" xr:uid="{00000000-0005-0000-0000-0000A75D0000}"/>
    <cellStyle name="20% - Accent6 105 3 3 2 3" xfId="24456" xr:uid="{00000000-0005-0000-0000-0000A85D0000}"/>
    <cellStyle name="20% - Accent6 105 3 3 3" xfId="24457" xr:uid="{00000000-0005-0000-0000-0000A95D0000}"/>
    <cellStyle name="20% - Accent6 105 3 3 3 2" xfId="24458" xr:uid="{00000000-0005-0000-0000-0000AA5D0000}"/>
    <cellStyle name="20% - Accent6 105 3 3 4" xfId="24459" xr:uid="{00000000-0005-0000-0000-0000AB5D0000}"/>
    <cellStyle name="20% - Accent6 105 3 3 5" xfId="24460" xr:uid="{00000000-0005-0000-0000-0000AC5D0000}"/>
    <cellStyle name="20% - Accent6 105 3 4" xfId="24461" xr:uid="{00000000-0005-0000-0000-0000AD5D0000}"/>
    <cellStyle name="20% - Accent6 105 3 4 2" xfId="24462" xr:uid="{00000000-0005-0000-0000-0000AE5D0000}"/>
    <cellStyle name="20% - Accent6 105 3 4 2 2" xfId="24463" xr:uid="{00000000-0005-0000-0000-0000AF5D0000}"/>
    <cellStyle name="20% - Accent6 105 3 4 3" xfId="24464" xr:uid="{00000000-0005-0000-0000-0000B05D0000}"/>
    <cellStyle name="20% - Accent6 105 3 5" xfId="24465" xr:uid="{00000000-0005-0000-0000-0000B15D0000}"/>
    <cellStyle name="20% - Accent6 105 3 5 2" xfId="24466" xr:uid="{00000000-0005-0000-0000-0000B25D0000}"/>
    <cellStyle name="20% - Accent6 105 3 6" xfId="24467" xr:uid="{00000000-0005-0000-0000-0000B35D0000}"/>
    <cellStyle name="20% - Accent6 105 3 7" xfId="24468" xr:uid="{00000000-0005-0000-0000-0000B45D0000}"/>
    <cellStyle name="20% - Accent6 105 4" xfId="24469" xr:uid="{00000000-0005-0000-0000-0000B55D0000}"/>
    <cellStyle name="20% - Accent6 105 4 2" xfId="24470" xr:uid="{00000000-0005-0000-0000-0000B65D0000}"/>
    <cellStyle name="20% - Accent6 105 4 2 2" xfId="24471" xr:uid="{00000000-0005-0000-0000-0000B75D0000}"/>
    <cellStyle name="20% - Accent6 105 4 2 2 2" xfId="24472" xr:uid="{00000000-0005-0000-0000-0000B85D0000}"/>
    <cellStyle name="20% - Accent6 105 4 2 2 2 2" xfId="24473" xr:uid="{00000000-0005-0000-0000-0000B95D0000}"/>
    <cellStyle name="20% - Accent6 105 4 2 2 3" xfId="24474" xr:uid="{00000000-0005-0000-0000-0000BA5D0000}"/>
    <cellStyle name="20% - Accent6 105 4 2 3" xfId="24475" xr:uid="{00000000-0005-0000-0000-0000BB5D0000}"/>
    <cellStyle name="20% - Accent6 105 4 2 3 2" xfId="24476" xr:uid="{00000000-0005-0000-0000-0000BC5D0000}"/>
    <cellStyle name="20% - Accent6 105 4 2 4" xfId="24477" xr:uid="{00000000-0005-0000-0000-0000BD5D0000}"/>
    <cellStyle name="20% - Accent6 105 4 2 5" xfId="24478" xr:uid="{00000000-0005-0000-0000-0000BE5D0000}"/>
    <cellStyle name="20% - Accent6 105 4 3" xfId="24479" xr:uid="{00000000-0005-0000-0000-0000BF5D0000}"/>
    <cellStyle name="20% - Accent6 105 4 3 2" xfId="24480" xr:uid="{00000000-0005-0000-0000-0000C05D0000}"/>
    <cellStyle name="20% - Accent6 105 4 3 2 2" xfId="24481" xr:uid="{00000000-0005-0000-0000-0000C15D0000}"/>
    <cellStyle name="20% - Accent6 105 4 3 3" xfId="24482" xr:uid="{00000000-0005-0000-0000-0000C25D0000}"/>
    <cellStyle name="20% - Accent6 105 4 4" xfId="24483" xr:uid="{00000000-0005-0000-0000-0000C35D0000}"/>
    <cellStyle name="20% - Accent6 105 4 4 2" xfId="24484" xr:uid="{00000000-0005-0000-0000-0000C45D0000}"/>
    <cellStyle name="20% - Accent6 105 4 5" xfId="24485" xr:uid="{00000000-0005-0000-0000-0000C55D0000}"/>
    <cellStyle name="20% - Accent6 105 4 6" xfId="24486" xr:uid="{00000000-0005-0000-0000-0000C65D0000}"/>
    <cellStyle name="20% - Accent6 105 5" xfId="24487" xr:uid="{00000000-0005-0000-0000-0000C75D0000}"/>
    <cellStyle name="20% - Accent6 105 5 2" xfId="24488" xr:uid="{00000000-0005-0000-0000-0000C85D0000}"/>
    <cellStyle name="20% - Accent6 105 5 2 2" xfId="24489" xr:uid="{00000000-0005-0000-0000-0000C95D0000}"/>
    <cellStyle name="20% - Accent6 105 5 2 2 2" xfId="24490" xr:uid="{00000000-0005-0000-0000-0000CA5D0000}"/>
    <cellStyle name="20% - Accent6 105 5 2 2 2 2" xfId="24491" xr:uid="{00000000-0005-0000-0000-0000CB5D0000}"/>
    <cellStyle name="20% - Accent6 105 5 2 2 3" xfId="24492" xr:uid="{00000000-0005-0000-0000-0000CC5D0000}"/>
    <cellStyle name="20% - Accent6 105 5 2 3" xfId="24493" xr:uid="{00000000-0005-0000-0000-0000CD5D0000}"/>
    <cellStyle name="20% - Accent6 105 5 2 3 2" xfId="24494" xr:uid="{00000000-0005-0000-0000-0000CE5D0000}"/>
    <cellStyle name="20% - Accent6 105 5 2 4" xfId="24495" xr:uid="{00000000-0005-0000-0000-0000CF5D0000}"/>
    <cellStyle name="20% - Accent6 105 5 2 5" xfId="24496" xr:uid="{00000000-0005-0000-0000-0000D05D0000}"/>
    <cellStyle name="20% - Accent6 105 5 3" xfId="24497" xr:uid="{00000000-0005-0000-0000-0000D15D0000}"/>
    <cellStyle name="20% - Accent6 105 5 3 2" xfId="24498" xr:uid="{00000000-0005-0000-0000-0000D25D0000}"/>
    <cellStyle name="20% - Accent6 105 5 3 2 2" xfId="24499" xr:uid="{00000000-0005-0000-0000-0000D35D0000}"/>
    <cellStyle name="20% - Accent6 105 5 3 3" xfId="24500" xr:uid="{00000000-0005-0000-0000-0000D45D0000}"/>
    <cellStyle name="20% - Accent6 105 5 4" xfId="24501" xr:uid="{00000000-0005-0000-0000-0000D55D0000}"/>
    <cellStyle name="20% - Accent6 105 5 4 2" xfId="24502" xr:uid="{00000000-0005-0000-0000-0000D65D0000}"/>
    <cellStyle name="20% - Accent6 105 5 5" xfId="24503" xr:uid="{00000000-0005-0000-0000-0000D75D0000}"/>
    <cellStyle name="20% - Accent6 105 5 6" xfId="24504" xr:uid="{00000000-0005-0000-0000-0000D85D0000}"/>
    <cellStyle name="20% - Accent6 105 6" xfId="24505" xr:uid="{00000000-0005-0000-0000-0000D95D0000}"/>
    <cellStyle name="20% - Accent6 105 6 2" xfId="24506" xr:uid="{00000000-0005-0000-0000-0000DA5D0000}"/>
    <cellStyle name="20% - Accent6 105 6 2 2" xfId="24507" xr:uid="{00000000-0005-0000-0000-0000DB5D0000}"/>
    <cellStyle name="20% - Accent6 105 6 2 2 2" xfId="24508" xr:uid="{00000000-0005-0000-0000-0000DC5D0000}"/>
    <cellStyle name="20% - Accent6 105 6 2 3" xfId="24509" xr:uid="{00000000-0005-0000-0000-0000DD5D0000}"/>
    <cellStyle name="20% - Accent6 105 6 3" xfId="24510" xr:uid="{00000000-0005-0000-0000-0000DE5D0000}"/>
    <cellStyle name="20% - Accent6 105 6 3 2" xfId="24511" xr:uid="{00000000-0005-0000-0000-0000DF5D0000}"/>
    <cellStyle name="20% - Accent6 105 6 4" xfId="24512" xr:uid="{00000000-0005-0000-0000-0000E05D0000}"/>
    <cellStyle name="20% - Accent6 105 6 5" xfId="24513" xr:uid="{00000000-0005-0000-0000-0000E15D0000}"/>
    <cellStyle name="20% - Accent6 105 7" xfId="24514" xr:uid="{00000000-0005-0000-0000-0000E25D0000}"/>
    <cellStyle name="20% - Accent6 105 7 2" xfId="24515" xr:uid="{00000000-0005-0000-0000-0000E35D0000}"/>
    <cellStyle name="20% - Accent6 105 7 2 2" xfId="24516" xr:uid="{00000000-0005-0000-0000-0000E45D0000}"/>
    <cellStyle name="20% - Accent6 105 7 3" xfId="24517" xr:uid="{00000000-0005-0000-0000-0000E55D0000}"/>
    <cellStyle name="20% - Accent6 105 8" xfId="24518" xr:uid="{00000000-0005-0000-0000-0000E65D0000}"/>
    <cellStyle name="20% - Accent6 105 8 2" xfId="24519" xr:uid="{00000000-0005-0000-0000-0000E75D0000}"/>
    <cellStyle name="20% - Accent6 105 9" xfId="24520" xr:uid="{00000000-0005-0000-0000-0000E85D0000}"/>
    <cellStyle name="20% - Accent6 105 9 2" xfId="24521" xr:uid="{00000000-0005-0000-0000-0000E95D0000}"/>
    <cellStyle name="20% - Accent6 106" xfId="24522" xr:uid="{00000000-0005-0000-0000-0000EA5D0000}"/>
    <cellStyle name="20% - Accent6 106 10" xfId="24523" xr:uid="{00000000-0005-0000-0000-0000EB5D0000}"/>
    <cellStyle name="20% - Accent6 106 2" xfId="24524" xr:uid="{00000000-0005-0000-0000-0000EC5D0000}"/>
    <cellStyle name="20% - Accent6 106 2 2" xfId="24525" xr:uid="{00000000-0005-0000-0000-0000ED5D0000}"/>
    <cellStyle name="20% - Accent6 106 2 2 2" xfId="24526" xr:uid="{00000000-0005-0000-0000-0000EE5D0000}"/>
    <cellStyle name="20% - Accent6 106 2 2 2 2" xfId="24527" xr:uid="{00000000-0005-0000-0000-0000EF5D0000}"/>
    <cellStyle name="20% - Accent6 106 2 2 2 2 2" xfId="24528" xr:uid="{00000000-0005-0000-0000-0000F05D0000}"/>
    <cellStyle name="20% - Accent6 106 2 2 2 2 2 2" xfId="24529" xr:uid="{00000000-0005-0000-0000-0000F15D0000}"/>
    <cellStyle name="20% - Accent6 106 2 2 2 2 3" xfId="24530" xr:uid="{00000000-0005-0000-0000-0000F25D0000}"/>
    <cellStyle name="20% - Accent6 106 2 2 2 3" xfId="24531" xr:uid="{00000000-0005-0000-0000-0000F35D0000}"/>
    <cellStyle name="20% - Accent6 106 2 2 2 3 2" xfId="24532" xr:uid="{00000000-0005-0000-0000-0000F45D0000}"/>
    <cellStyle name="20% - Accent6 106 2 2 2 4" xfId="24533" xr:uid="{00000000-0005-0000-0000-0000F55D0000}"/>
    <cellStyle name="20% - Accent6 106 2 2 2 5" xfId="24534" xr:uid="{00000000-0005-0000-0000-0000F65D0000}"/>
    <cellStyle name="20% - Accent6 106 2 2 3" xfId="24535" xr:uid="{00000000-0005-0000-0000-0000F75D0000}"/>
    <cellStyle name="20% - Accent6 106 2 2 3 2" xfId="24536" xr:uid="{00000000-0005-0000-0000-0000F85D0000}"/>
    <cellStyle name="20% - Accent6 106 2 2 3 2 2" xfId="24537" xr:uid="{00000000-0005-0000-0000-0000F95D0000}"/>
    <cellStyle name="20% - Accent6 106 2 2 3 3" xfId="24538" xr:uid="{00000000-0005-0000-0000-0000FA5D0000}"/>
    <cellStyle name="20% - Accent6 106 2 2 4" xfId="24539" xr:uid="{00000000-0005-0000-0000-0000FB5D0000}"/>
    <cellStyle name="20% - Accent6 106 2 2 4 2" xfId="24540" xr:uid="{00000000-0005-0000-0000-0000FC5D0000}"/>
    <cellStyle name="20% - Accent6 106 2 2 5" xfId="24541" xr:uid="{00000000-0005-0000-0000-0000FD5D0000}"/>
    <cellStyle name="20% - Accent6 106 2 2 6" xfId="24542" xr:uid="{00000000-0005-0000-0000-0000FE5D0000}"/>
    <cellStyle name="20% - Accent6 106 2 3" xfId="24543" xr:uid="{00000000-0005-0000-0000-0000FF5D0000}"/>
    <cellStyle name="20% - Accent6 106 2 3 2" xfId="24544" xr:uid="{00000000-0005-0000-0000-0000005E0000}"/>
    <cellStyle name="20% - Accent6 106 2 3 2 2" xfId="24545" xr:uid="{00000000-0005-0000-0000-0000015E0000}"/>
    <cellStyle name="20% - Accent6 106 2 3 2 2 2" xfId="24546" xr:uid="{00000000-0005-0000-0000-0000025E0000}"/>
    <cellStyle name="20% - Accent6 106 2 3 2 3" xfId="24547" xr:uid="{00000000-0005-0000-0000-0000035E0000}"/>
    <cellStyle name="20% - Accent6 106 2 3 3" xfId="24548" xr:uid="{00000000-0005-0000-0000-0000045E0000}"/>
    <cellStyle name="20% - Accent6 106 2 3 3 2" xfId="24549" xr:uid="{00000000-0005-0000-0000-0000055E0000}"/>
    <cellStyle name="20% - Accent6 106 2 3 4" xfId="24550" xr:uid="{00000000-0005-0000-0000-0000065E0000}"/>
    <cellStyle name="20% - Accent6 106 2 3 5" xfId="24551" xr:uid="{00000000-0005-0000-0000-0000075E0000}"/>
    <cellStyle name="20% - Accent6 106 2 4" xfId="24552" xr:uid="{00000000-0005-0000-0000-0000085E0000}"/>
    <cellStyle name="20% - Accent6 106 2 4 2" xfId="24553" xr:uid="{00000000-0005-0000-0000-0000095E0000}"/>
    <cellStyle name="20% - Accent6 106 2 4 2 2" xfId="24554" xr:uid="{00000000-0005-0000-0000-00000A5E0000}"/>
    <cellStyle name="20% - Accent6 106 2 4 3" xfId="24555" xr:uid="{00000000-0005-0000-0000-00000B5E0000}"/>
    <cellStyle name="20% - Accent6 106 2 5" xfId="24556" xr:uid="{00000000-0005-0000-0000-00000C5E0000}"/>
    <cellStyle name="20% - Accent6 106 2 5 2" xfId="24557" xr:uid="{00000000-0005-0000-0000-00000D5E0000}"/>
    <cellStyle name="20% - Accent6 106 2 6" xfId="24558" xr:uid="{00000000-0005-0000-0000-00000E5E0000}"/>
    <cellStyle name="20% - Accent6 106 2 7" xfId="24559" xr:uid="{00000000-0005-0000-0000-00000F5E0000}"/>
    <cellStyle name="20% - Accent6 106 3" xfId="24560" xr:uid="{00000000-0005-0000-0000-0000105E0000}"/>
    <cellStyle name="20% - Accent6 106 3 2" xfId="24561" xr:uid="{00000000-0005-0000-0000-0000115E0000}"/>
    <cellStyle name="20% - Accent6 106 3 2 2" xfId="24562" xr:uid="{00000000-0005-0000-0000-0000125E0000}"/>
    <cellStyle name="20% - Accent6 106 3 2 2 2" xfId="24563" xr:uid="{00000000-0005-0000-0000-0000135E0000}"/>
    <cellStyle name="20% - Accent6 106 3 2 2 2 2" xfId="24564" xr:uid="{00000000-0005-0000-0000-0000145E0000}"/>
    <cellStyle name="20% - Accent6 106 3 2 2 2 2 2" xfId="24565" xr:uid="{00000000-0005-0000-0000-0000155E0000}"/>
    <cellStyle name="20% - Accent6 106 3 2 2 2 3" xfId="24566" xr:uid="{00000000-0005-0000-0000-0000165E0000}"/>
    <cellStyle name="20% - Accent6 106 3 2 2 3" xfId="24567" xr:uid="{00000000-0005-0000-0000-0000175E0000}"/>
    <cellStyle name="20% - Accent6 106 3 2 2 3 2" xfId="24568" xr:uid="{00000000-0005-0000-0000-0000185E0000}"/>
    <cellStyle name="20% - Accent6 106 3 2 2 4" xfId="24569" xr:uid="{00000000-0005-0000-0000-0000195E0000}"/>
    <cellStyle name="20% - Accent6 106 3 2 2 5" xfId="24570" xr:uid="{00000000-0005-0000-0000-00001A5E0000}"/>
    <cellStyle name="20% - Accent6 106 3 2 3" xfId="24571" xr:uid="{00000000-0005-0000-0000-00001B5E0000}"/>
    <cellStyle name="20% - Accent6 106 3 2 3 2" xfId="24572" xr:uid="{00000000-0005-0000-0000-00001C5E0000}"/>
    <cellStyle name="20% - Accent6 106 3 2 3 2 2" xfId="24573" xr:uid="{00000000-0005-0000-0000-00001D5E0000}"/>
    <cellStyle name="20% - Accent6 106 3 2 3 3" xfId="24574" xr:uid="{00000000-0005-0000-0000-00001E5E0000}"/>
    <cellStyle name="20% - Accent6 106 3 2 4" xfId="24575" xr:uid="{00000000-0005-0000-0000-00001F5E0000}"/>
    <cellStyle name="20% - Accent6 106 3 2 4 2" xfId="24576" xr:uid="{00000000-0005-0000-0000-0000205E0000}"/>
    <cellStyle name="20% - Accent6 106 3 2 5" xfId="24577" xr:uid="{00000000-0005-0000-0000-0000215E0000}"/>
    <cellStyle name="20% - Accent6 106 3 2 6" xfId="24578" xr:uid="{00000000-0005-0000-0000-0000225E0000}"/>
    <cellStyle name="20% - Accent6 106 3 3" xfId="24579" xr:uid="{00000000-0005-0000-0000-0000235E0000}"/>
    <cellStyle name="20% - Accent6 106 3 3 2" xfId="24580" xr:uid="{00000000-0005-0000-0000-0000245E0000}"/>
    <cellStyle name="20% - Accent6 106 3 3 2 2" xfId="24581" xr:uid="{00000000-0005-0000-0000-0000255E0000}"/>
    <cellStyle name="20% - Accent6 106 3 3 2 2 2" xfId="24582" xr:uid="{00000000-0005-0000-0000-0000265E0000}"/>
    <cellStyle name="20% - Accent6 106 3 3 2 3" xfId="24583" xr:uid="{00000000-0005-0000-0000-0000275E0000}"/>
    <cellStyle name="20% - Accent6 106 3 3 3" xfId="24584" xr:uid="{00000000-0005-0000-0000-0000285E0000}"/>
    <cellStyle name="20% - Accent6 106 3 3 3 2" xfId="24585" xr:uid="{00000000-0005-0000-0000-0000295E0000}"/>
    <cellStyle name="20% - Accent6 106 3 3 4" xfId="24586" xr:uid="{00000000-0005-0000-0000-00002A5E0000}"/>
    <cellStyle name="20% - Accent6 106 3 3 5" xfId="24587" xr:uid="{00000000-0005-0000-0000-00002B5E0000}"/>
    <cellStyle name="20% - Accent6 106 3 4" xfId="24588" xr:uid="{00000000-0005-0000-0000-00002C5E0000}"/>
    <cellStyle name="20% - Accent6 106 3 4 2" xfId="24589" xr:uid="{00000000-0005-0000-0000-00002D5E0000}"/>
    <cellStyle name="20% - Accent6 106 3 4 2 2" xfId="24590" xr:uid="{00000000-0005-0000-0000-00002E5E0000}"/>
    <cellStyle name="20% - Accent6 106 3 4 3" xfId="24591" xr:uid="{00000000-0005-0000-0000-00002F5E0000}"/>
    <cellStyle name="20% - Accent6 106 3 5" xfId="24592" xr:uid="{00000000-0005-0000-0000-0000305E0000}"/>
    <cellStyle name="20% - Accent6 106 3 5 2" xfId="24593" xr:uid="{00000000-0005-0000-0000-0000315E0000}"/>
    <cellStyle name="20% - Accent6 106 3 6" xfId="24594" xr:uid="{00000000-0005-0000-0000-0000325E0000}"/>
    <cellStyle name="20% - Accent6 106 3 7" xfId="24595" xr:uid="{00000000-0005-0000-0000-0000335E0000}"/>
    <cellStyle name="20% - Accent6 106 4" xfId="24596" xr:uid="{00000000-0005-0000-0000-0000345E0000}"/>
    <cellStyle name="20% - Accent6 106 4 2" xfId="24597" xr:uid="{00000000-0005-0000-0000-0000355E0000}"/>
    <cellStyle name="20% - Accent6 106 4 2 2" xfId="24598" xr:uid="{00000000-0005-0000-0000-0000365E0000}"/>
    <cellStyle name="20% - Accent6 106 4 2 2 2" xfId="24599" xr:uid="{00000000-0005-0000-0000-0000375E0000}"/>
    <cellStyle name="20% - Accent6 106 4 2 2 2 2" xfId="24600" xr:uid="{00000000-0005-0000-0000-0000385E0000}"/>
    <cellStyle name="20% - Accent6 106 4 2 2 3" xfId="24601" xr:uid="{00000000-0005-0000-0000-0000395E0000}"/>
    <cellStyle name="20% - Accent6 106 4 2 3" xfId="24602" xr:uid="{00000000-0005-0000-0000-00003A5E0000}"/>
    <cellStyle name="20% - Accent6 106 4 2 3 2" xfId="24603" xr:uid="{00000000-0005-0000-0000-00003B5E0000}"/>
    <cellStyle name="20% - Accent6 106 4 2 4" xfId="24604" xr:uid="{00000000-0005-0000-0000-00003C5E0000}"/>
    <cellStyle name="20% - Accent6 106 4 2 5" xfId="24605" xr:uid="{00000000-0005-0000-0000-00003D5E0000}"/>
    <cellStyle name="20% - Accent6 106 4 3" xfId="24606" xr:uid="{00000000-0005-0000-0000-00003E5E0000}"/>
    <cellStyle name="20% - Accent6 106 4 3 2" xfId="24607" xr:uid="{00000000-0005-0000-0000-00003F5E0000}"/>
    <cellStyle name="20% - Accent6 106 4 3 2 2" xfId="24608" xr:uid="{00000000-0005-0000-0000-0000405E0000}"/>
    <cellStyle name="20% - Accent6 106 4 3 3" xfId="24609" xr:uid="{00000000-0005-0000-0000-0000415E0000}"/>
    <cellStyle name="20% - Accent6 106 4 4" xfId="24610" xr:uid="{00000000-0005-0000-0000-0000425E0000}"/>
    <cellStyle name="20% - Accent6 106 4 4 2" xfId="24611" xr:uid="{00000000-0005-0000-0000-0000435E0000}"/>
    <cellStyle name="20% - Accent6 106 4 5" xfId="24612" xr:uid="{00000000-0005-0000-0000-0000445E0000}"/>
    <cellStyle name="20% - Accent6 106 4 6" xfId="24613" xr:uid="{00000000-0005-0000-0000-0000455E0000}"/>
    <cellStyle name="20% - Accent6 106 5" xfId="24614" xr:uid="{00000000-0005-0000-0000-0000465E0000}"/>
    <cellStyle name="20% - Accent6 106 5 2" xfId="24615" xr:uid="{00000000-0005-0000-0000-0000475E0000}"/>
    <cellStyle name="20% - Accent6 106 5 2 2" xfId="24616" xr:uid="{00000000-0005-0000-0000-0000485E0000}"/>
    <cellStyle name="20% - Accent6 106 5 2 2 2" xfId="24617" xr:uid="{00000000-0005-0000-0000-0000495E0000}"/>
    <cellStyle name="20% - Accent6 106 5 2 2 2 2" xfId="24618" xr:uid="{00000000-0005-0000-0000-00004A5E0000}"/>
    <cellStyle name="20% - Accent6 106 5 2 2 3" xfId="24619" xr:uid="{00000000-0005-0000-0000-00004B5E0000}"/>
    <cellStyle name="20% - Accent6 106 5 2 3" xfId="24620" xr:uid="{00000000-0005-0000-0000-00004C5E0000}"/>
    <cellStyle name="20% - Accent6 106 5 2 3 2" xfId="24621" xr:uid="{00000000-0005-0000-0000-00004D5E0000}"/>
    <cellStyle name="20% - Accent6 106 5 2 4" xfId="24622" xr:uid="{00000000-0005-0000-0000-00004E5E0000}"/>
    <cellStyle name="20% - Accent6 106 5 2 5" xfId="24623" xr:uid="{00000000-0005-0000-0000-00004F5E0000}"/>
    <cellStyle name="20% - Accent6 106 5 3" xfId="24624" xr:uid="{00000000-0005-0000-0000-0000505E0000}"/>
    <cellStyle name="20% - Accent6 106 5 3 2" xfId="24625" xr:uid="{00000000-0005-0000-0000-0000515E0000}"/>
    <cellStyle name="20% - Accent6 106 5 3 2 2" xfId="24626" xr:uid="{00000000-0005-0000-0000-0000525E0000}"/>
    <cellStyle name="20% - Accent6 106 5 3 3" xfId="24627" xr:uid="{00000000-0005-0000-0000-0000535E0000}"/>
    <cellStyle name="20% - Accent6 106 5 4" xfId="24628" xr:uid="{00000000-0005-0000-0000-0000545E0000}"/>
    <cellStyle name="20% - Accent6 106 5 4 2" xfId="24629" xr:uid="{00000000-0005-0000-0000-0000555E0000}"/>
    <cellStyle name="20% - Accent6 106 5 5" xfId="24630" xr:uid="{00000000-0005-0000-0000-0000565E0000}"/>
    <cellStyle name="20% - Accent6 106 5 6" xfId="24631" xr:uid="{00000000-0005-0000-0000-0000575E0000}"/>
    <cellStyle name="20% - Accent6 106 6" xfId="24632" xr:uid="{00000000-0005-0000-0000-0000585E0000}"/>
    <cellStyle name="20% - Accent6 106 6 2" xfId="24633" xr:uid="{00000000-0005-0000-0000-0000595E0000}"/>
    <cellStyle name="20% - Accent6 106 6 2 2" xfId="24634" xr:uid="{00000000-0005-0000-0000-00005A5E0000}"/>
    <cellStyle name="20% - Accent6 106 6 2 2 2" xfId="24635" xr:uid="{00000000-0005-0000-0000-00005B5E0000}"/>
    <cellStyle name="20% - Accent6 106 6 2 3" xfId="24636" xr:uid="{00000000-0005-0000-0000-00005C5E0000}"/>
    <cellStyle name="20% - Accent6 106 6 3" xfId="24637" xr:uid="{00000000-0005-0000-0000-00005D5E0000}"/>
    <cellStyle name="20% - Accent6 106 6 3 2" xfId="24638" xr:uid="{00000000-0005-0000-0000-00005E5E0000}"/>
    <cellStyle name="20% - Accent6 106 6 4" xfId="24639" xr:uid="{00000000-0005-0000-0000-00005F5E0000}"/>
    <cellStyle name="20% - Accent6 106 6 5" xfId="24640" xr:uid="{00000000-0005-0000-0000-0000605E0000}"/>
    <cellStyle name="20% - Accent6 106 7" xfId="24641" xr:uid="{00000000-0005-0000-0000-0000615E0000}"/>
    <cellStyle name="20% - Accent6 106 7 2" xfId="24642" xr:uid="{00000000-0005-0000-0000-0000625E0000}"/>
    <cellStyle name="20% - Accent6 106 7 2 2" xfId="24643" xr:uid="{00000000-0005-0000-0000-0000635E0000}"/>
    <cellStyle name="20% - Accent6 106 7 3" xfId="24644" xr:uid="{00000000-0005-0000-0000-0000645E0000}"/>
    <cellStyle name="20% - Accent6 106 8" xfId="24645" xr:uid="{00000000-0005-0000-0000-0000655E0000}"/>
    <cellStyle name="20% - Accent6 106 8 2" xfId="24646" xr:uid="{00000000-0005-0000-0000-0000665E0000}"/>
    <cellStyle name="20% - Accent6 106 9" xfId="24647" xr:uid="{00000000-0005-0000-0000-0000675E0000}"/>
    <cellStyle name="20% - Accent6 106 9 2" xfId="24648" xr:uid="{00000000-0005-0000-0000-0000685E0000}"/>
    <cellStyle name="20% - Accent6 107" xfId="24649" xr:uid="{00000000-0005-0000-0000-0000695E0000}"/>
    <cellStyle name="20% - Accent6 107 10" xfId="24650" xr:uid="{00000000-0005-0000-0000-00006A5E0000}"/>
    <cellStyle name="20% - Accent6 107 2" xfId="24651" xr:uid="{00000000-0005-0000-0000-00006B5E0000}"/>
    <cellStyle name="20% - Accent6 107 2 2" xfId="24652" xr:uid="{00000000-0005-0000-0000-00006C5E0000}"/>
    <cellStyle name="20% - Accent6 107 2 2 2" xfId="24653" xr:uid="{00000000-0005-0000-0000-00006D5E0000}"/>
    <cellStyle name="20% - Accent6 107 2 2 2 2" xfId="24654" xr:uid="{00000000-0005-0000-0000-00006E5E0000}"/>
    <cellStyle name="20% - Accent6 107 2 2 2 2 2" xfId="24655" xr:uid="{00000000-0005-0000-0000-00006F5E0000}"/>
    <cellStyle name="20% - Accent6 107 2 2 2 2 2 2" xfId="24656" xr:uid="{00000000-0005-0000-0000-0000705E0000}"/>
    <cellStyle name="20% - Accent6 107 2 2 2 2 3" xfId="24657" xr:uid="{00000000-0005-0000-0000-0000715E0000}"/>
    <cellStyle name="20% - Accent6 107 2 2 2 3" xfId="24658" xr:uid="{00000000-0005-0000-0000-0000725E0000}"/>
    <cellStyle name="20% - Accent6 107 2 2 2 3 2" xfId="24659" xr:uid="{00000000-0005-0000-0000-0000735E0000}"/>
    <cellStyle name="20% - Accent6 107 2 2 2 4" xfId="24660" xr:uid="{00000000-0005-0000-0000-0000745E0000}"/>
    <cellStyle name="20% - Accent6 107 2 2 2 5" xfId="24661" xr:uid="{00000000-0005-0000-0000-0000755E0000}"/>
    <cellStyle name="20% - Accent6 107 2 2 3" xfId="24662" xr:uid="{00000000-0005-0000-0000-0000765E0000}"/>
    <cellStyle name="20% - Accent6 107 2 2 3 2" xfId="24663" xr:uid="{00000000-0005-0000-0000-0000775E0000}"/>
    <cellStyle name="20% - Accent6 107 2 2 3 2 2" xfId="24664" xr:uid="{00000000-0005-0000-0000-0000785E0000}"/>
    <cellStyle name="20% - Accent6 107 2 2 3 3" xfId="24665" xr:uid="{00000000-0005-0000-0000-0000795E0000}"/>
    <cellStyle name="20% - Accent6 107 2 2 4" xfId="24666" xr:uid="{00000000-0005-0000-0000-00007A5E0000}"/>
    <cellStyle name="20% - Accent6 107 2 2 4 2" xfId="24667" xr:uid="{00000000-0005-0000-0000-00007B5E0000}"/>
    <cellStyle name="20% - Accent6 107 2 2 5" xfId="24668" xr:uid="{00000000-0005-0000-0000-00007C5E0000}"/>
    <cellStyle name="20% - Accent6 107 2 2 6" xfId="24669" xr:uid="{00000000-0005-0000-0000-00007D5E0000}"/>
    <cellStyle name="20% - Accent6 107 2 3" xfId="24670" xr:uid="{00000000-0005-0000-0000-00007E5E0000}"/>
    <cellStyle name="20% - Accent6 107 2 3 2" xfId="24671" xr:uid="{00000000-0005-0000-0000-00007F5E0000}"/>
    <cellStyle name="20% - Accent6 107 2 3 2 2" xfId="24672" xr:uid="{00000000-0005-0000-0000-0000805E0000}"/>
    <cellStyle name="20% - Accent6 107 2 3 2 2 2" xfId="24673" xr:uid="{00000000-0005-0000-0000-0000815E0000}"/>
    <cellStyle name="20% - Accent6 107 2 3 2 3" xfId="24674" xr:uid="{00000000-0005-0000-0000-0000825E0000}"/>
    <cellStyle name="20% - Accent6 107 2 3 3" xfId="24675" xr:uid="{00000000-0005-0000-0000-0000835E0000}"/>
    <cellStyle name="20% - Accent6 107 2 3 3 2" xfId="24676" xr:uid="{00000000-0005-0000-0000-0000845E0000}"/>
    <cellStyle name="20% - Accent6 107 2 3 4" xfId="24677" xr:uid="{00000000-0005-0000-0000-0000855E0000}"/>
    <cellStyle name="20% - Accent6 107 2 3 5" xfId="24678" xr:uid="{00000000-0005-0000-0000-0000865E0000}"/>
    <cellStyle name="20% - Accent6 107 2 4" xfId="24679" xr:uid="{00000000-0005-0000-0000-0000875E0000}"/>
    <cellStyle name="20% - Accent6 107 2 4 2" xfId="24680" xr:uid="{00000000-0005-0000-0000-0000885E0000}"/>
    <cellStyle name="20% - Accent6 107 2 4 2 2" xfId="24681" xr:uid="{00000000-0005-0000-0000-0000895E0000}"/>
    <cellStyle name="20% - Accent6 107 2 4 3" xfId="24682" xr:uid="{00000000-0005-0000-0000-00008A5E0000}"/>
    <cellStyle name="20% - Accent6 107 2 5" xfId="24683" xr:uid="{00000000-0005-0000-0000-00008B5E0000}"/>
    <cellStyle name="20% - Accent6 107 2 5 2" xfId="24684" xr:uid="{00000000-0005-0000-0000-00008C5E0000}"/>
    <cellStyle name="20% - Accent6 107 2 6" xfId="24685" xr:uid="{00000000-0005-0000-0000-00008D5E0000}"/>
    <cellStyle name="20% - Accent6 107 2 7" xfId="24686" xr:uid="{00000000-0005-0000-0000-00008E5E0000}"/>
    <cellStyle name="20% - Accent6 107 3" xfId="24687" xr:uid="{00000000-0005-0000-0000-00008F5E0000}"/>
    <cellStyle name="20% - Accent6 107 3 2" xfId="24688" xr:uid="{00000000-0005-0000-0000-0000905E0000}"/>
    <cellStyle name="20% - Accent6 107 3 2 2" xfId="24689" xr:uid="{00000000-0005-0000-0000-0000915E0000}"/>
    <cellStyle name="20% - Accent6 107 3 2 2 2" xfId="24690" xr:uid="{00000000-0005-0000-0000-0000925E0000}"/>
    <cellStyle name="20% - Accent6 107 3 2 2 2 2" xfId="24691" xr:uid="{00000000-0005-0000-0000-0000935E0000}"/>
    <cellStyle name="20% - Accent6 107 3 2 2 2 2 2" xfId="24692" xr:uid="{00000000-0005-0000-0000-0000945E0000}"/>
    <cellStyle name="20% - Accent6 107 3 2 2 2 3" xfId="24693" xr:uid="{00000000-0005-0000-0000-0000955E0000}"/>
    <cellStyle name="20% - Accent6 107 3 2 2 3" xfId="24694" xr:uid="{00000000-0005-0000-0000-0000965E0000}"/>
    <cellStyle name="20% - Accent6 107 3 2 2 3 2" xfId="24695" xr:uid="{00000000-0005-0000-0000-0000975E0000}"/>
    <cellStyle name="20% - Accent6 107 3 2 2 4" xfId="24696" xr:uid="{00000000-0005-0000-0000-0000985E0000}"/>
    <cellStyle name="20% - Accent6 107 3 2 2 5" xfId="24697" xr:uid="{00000000-0005-0000-0000-0000995E0000}"/>
    <cellStyle name="20% - Accent6 107 3 2 3" xfId="24698" xr:uid="{00000000-0005-0000-0000-00009A5E0000}"/>
    <cellStyle name="20% - Accent6 107 3 2 3 2" xfId="24699" xr:uid="{00000000-0005-0000-0000-00009B5E0000}"/>
    <cellStyle name="20% - Accent6 107 3 2 3 2 2" xfId="24700" xr:uid="{00000000-0005-0000-0000-00009C5E0000}"/>
    <cellStyle name="20% - Accent6 107 3 2 3 3" xfId="24701" xr:uid="{00000000-0005-0000-0000-00009D5E0000}"/>
    <cellStyle name="20% - Accent6 107 3 2 4" xfId="24702" xr:uid="{00000000-0005-0000-0000-00009E5E0000}"/>
    <cellStyle name="20% - Accent6 107 3 2 4 2" xfId="24703" xr:uid="{00000000-0005-0000-0000-00009F5E0000}"/>
    <cellStyle name="20% - Accent6 107 3 2 5" xfId="24704" xr:uid="{00000000-0005-0000-0000-0000A05E0000}"/>
    <cellStyle name="20% - Accent6 107 3 2 6" xfId="24705" xr:uid="{00000000-0005-0000-0000-0000A15E0000}"/>
    <cellStyle name="20% - Accent6 107 3 3" xfId="24706" xr:uid="{00000000-0005-0000-0000-0000A25E0000}"/>
    <cellStyle name="20% - Accent6 107 3 3 2" xfId="24707" xr:uid="{00000000-0005-0000-0000-0000A35E0000}"/>
    <cellStyle name="20% - Accent6 107 3 3 2 2" xfId="24708" xr:uid="{00000000-0005-0000-0000-0000A45E0000}"/>
    <cellStyle name="20% - Accent6 107 3 3 2 2 2" xfId="24709" xr:uid="{00000000-0005-0000-0000-0000A55E0000}"/>
    <cellStyle name="20% - Accent6 107 3 3 2 3" xfId="24710" xr:uid="{00000000-0005-0000-0000-0000A65E0000}"/>
    <cellStyle name="20% - Accent6 107 3 3 3" xfId="24711" xr:uid="{00000000-0005-0000-0000-0000A75E0000}"/>
    <cellStyle name="20% - Accent6 107 3 3 3 2" xfId="24712" xr:uid="{00000000-0005-0000-0000-0000A85E0000}"/>
    <cellStyle name="20% - Accent6 107 3 3 4" xfId="24713" xr:uid="{00000000-0005-0000-0000-0000A95E0000}"/>
    <cellStyle name="20% - Accent6 107 3 3 5" xfId="24714" xr:uid="{00000000-0005-0000-0000-0000AA5E0000}"/>
    <cellStyle name="20% - Accent6 107 3 4" xfId="24715" xr:uid="{00000000-0005-0000-0000-0000AB5E0000}"/>
    <cellStyle name="20% - Accent6 107 3 4 2" xfId="24716" xr:uid="{00000000-0005-0000-0000-0000AC5E0000}"/>
    <cellStyle name="20% - Accent6 107 3 4 2 2" xfId="24717" xr:uid="{00000000-0005-0000-0000-0000AD5E0000}"/>
    <cellStyle name="20% - Accent6 107 3 4 3" xfId="24718" xr:uid="{00000000-0005-0000-0000-0000AE5E0000}"/>
    <cellStyle name="20% - Accent6 107 3 5" xfId="24719" xr:uid="{00000000-0005-0000-0000-0000AF5E0000}"/>
    <cellStyle name="20% - Accent6 107 3 5 2" xfId="24720" xr:uid="{00000000-0005-0000-0000-0000B05E0000}"/>
    <cellStyle name="20% - Accent6 107 3 6" xfId="24721" xr:uid="{00000000-0005-0000-0000-0000B15E0000}"/>
    <cellStyle name="20% - Accent6 107 3 7" xfId="24722" xr:uid="{00000000-0005-0000-0000-0000B25E0000}"/>
    <cellStyle name="20% - Accent6 107 4" xfId="24723" xr:uid="{00000000-0005-0000-0000-0000B35E0000}"/>
    <cellStyle name="20% - Accent6 107 4 2" xfId="24724" xr:uid="{00000000-0005-0000-0000-0000B45E0000}"/>
    <cellStyle name="20% - Accent6 107 4 2 2" xfId="24725" xr:uid="{00000000-0005-0000-0000-0000B55E0000}"/>
    <cellStyle name="20% - Accent6 107 4 2 2 2" xfId="24726" xr:uid="{00000000-0005-0000-0000-0000B65E0000}"/>
    <cellStyle name="20% - Accent6 107 4 2 2 2 2" xfId="24727" xr:uid="{00000000-0005-0000-0000-0000B75E0000}"/>
    <cellStyle name="20% - Accent6 107 4 2 2 3" xfId="24728" xr:uid="{00000000-0005-0000-0000-0000B85E0000}"/>
    <cellStyle name="20% - Accent6 107 4 2 3" xfId="24729" xr:uid="{00000000-0005-0000-0000-0000B95E0000}"/>
    <cellStyle name="20% - Accent6 107 4 2 3 2" xfId="24730" xr:uid="{00000000-0005-0000-0000-0000BA5E0000}"/>
    <cellStyle name="20% - Accent6 107 4 2 4" xfId="24731" xr:uid="{00000000-0005-0000-0000-0000BB5E0000}"/>
    <cellStyle name="20% - Accent6 107 4 2 5" xfId="24732" xr:uid="{00000000-0005-0000-0000-0000BC5E0000}"/>
    <cellStyle name="20% - Accent6 107 4 3" xfId="24733" xr:uid="{00000000-0005-0000-0000-0000BD5E0000}"/>
    <cellStyle name="20% - Accent6 107 4 3 2" xfId="24734" xr:uid="{00000000-0005-0000-0000-0000BE5E0000}"/>
    <cellStyle name="20% - Accent6 107 4 3 2 2" xfId="24735" xr:uid="{00000000-0005-0000-0000-0000BF5E0000}"/>
    <cellStyle name="20% - Accent6 107 4 3 3" xfId="24736" xr:uid="{00000000-0005-0000-0000-0000C05E0000}"/>
    <cellStyle name="20% - Accent6 107 4 4" xfId="24737" xr:uid="{00000000-0005-0000-0000-0000C15E0000}"/>
    <cellStyle name="20% - Accent6 107 4 4 2" xfId="24738" xr:uid="{00000000-0005-0000-0000-0000C25E0000}"/>
    <cellStyle name="20% - Accent6 107 4 5" xfId="24739" xr:uid="{00000000-0005-0000-0000-0000C35E0000}"/>
    <cellStyle name="20% - Accent6 107 4 6" xfId="24740" xr:uid="{00000000-0005-0000-0000-0000C45E0000}"/>
    <cellStyle name="20% - Accent6 107 5" xfId="24741" xr:uid="{00000000-0005-0000-0000-0000C55E0000}"/>
    <cellStyle name="20% - Accent6 107 5 2" xfId="24742" xr:uid="{00000000-0005-0000-0000-0000C65E0000}"/>
    <cellStyle name="20% - Accent6 107 5 2 2" xfId="24743" xr:uid="{00000000-0005-0000-0000-0000C75E0000}"/>
    <cellStyle name="20% - Accent6 107 5 2 2 2" xfId="24744" xr:uid="{00000000-0005-0000-0000-0000C85E0000}"/>
    <cellStyle name="20% - Accent6 107 5 2 2 2 2" xfId="24745" xr:uid="{00000000-0005-0000-0000-0000C95E0000}"/>
    <cellStyle name="20% - Accent6 107 5 2 2 3" xfId="24746" xr:uid="{00000000-0005-0000-0000-0000CA5E0000}"/>
    <cellStyle name="20% - Accent6 107 5 2 3" xfId="24747" xr:uid="{00000000-0005-0000-0000-0000CB5E0000}"/>
    <cellStyle name="20% - Accent6 107 5 2 3 2" xfId="24748" xr:uid="{00000000-0005-0000-0000-0000CC5E0000}"/>
    <cellStyle name="20% - Accent6 107 5 2 4" xfId="24749" xr:uid="{00000000-0005-0000-0000-0000CD5E0000}"/>
    <cellStyle name="20% - Accent6 107 5 2 5" xfId="24750" xr:uid="{00000000-0005-0000-0000-0000CE5E0000}"/>
    <cellStyle name="20% - Accent6 107 5 3" xfId="24751" xr:uid="{00000000-0005-0000-0000-0000CF5E0000}"/>
    <cellStyle name="20% - Accent6 107 5 3 2" xfId="24752" xr:uid="{00000000-0005-0000-0000-0000D05E0000}"/>
    <cellStyle name="20% - Accent6 107 5 3 2 2" xfId="24753" xr:uid="{00000000-0005-0000-0000-0000D15E0000}"/>
    <cellStyle name="20% - Accent6 107 5 3 3" xfId="24754" xr:uid="{00000000-0005-0000-0000-0000D25E0000}"/>
    <cellStyle name="20% - Accent6 107 5 4" xfId="24755" xr:uid="{00000000-0005-0000-0000-0000D35E0000}"/>
    <cellStyle name="20% - Accent6 107 5 4 2" xfId="24756" xr:uid="{00000000-0005-0000-0000-0000D45E0000}"/>
    <cellStyle name="20% - Accent6 107 5 5" xfId="24757" xr:uid="{00000000-0005-0000-0000-0000D55E0000}"/>
    <cellStyle name="20% - Accent6 107 5 6" xfId="24758" xr:uid="{00000000-0005-0000-0000-0000D65E0000}"/>
    <cellStyle name="20% - Accent6 107 6" xfId="24759" xr:uid="{00000000-0005-0000-0000-0000D75E0000}"/>
    <cellStyle name="20% - Accent6 107 6 2" xfId="24760" xr:uid="{00000000-0005-0000-0000-0000D85E0000}"/>
    <cellStyle name="20% - Accent6 107 6 2 2" xfId="24761" xr:uid="{00000000-0005-0000-0000-0000D95E0000}"/>
    <cellStyle name="20% - Accent6 107 6 2 2 2" xfId="24762" xr:uid="{00000000-0005-0000-0000-0000DA5E0000}"/>
    <cellStyle name="20% - Accent6 107 6 2 3" xfId="24763" xr:uid="{00000000-0005-0000-0000-0000DB5E0000}"/>
    <cellStyle name="20% - Accent6 107 6 3" xfId="24764" xr:uid="{00000000-0005-0000-0000-0000DC5E0000}"/>
    <cellStyle name="20% - Accent6 107 6 3 2" xfId="24765" xr:uid="{00000000-0005-0000-0000-0000DD5E0000}"/>
    <cellStyle name="20% - Accent6 107 6 4" xfId="24766" xr:uid="{00000000-0005-0000-0000-0000DE5E0000}"/>
    <cellStyle name="20% - Accent6 107 6 5" xfId="24767" xr:uid="{00000000-0005-0000-0000-0000DF5E0000}"/>
    <cellStyle name="20% - Accent6 107 7" xfId="24768" xr:uid="{00000000-0005-0000-0000-0000E05E0000}"/>
    <cellStyle name="20% - Accent6 107 7 2" xfId="24769" xr:uid="{00000000-0005-0000-0000-0000E15E0000}"/>
    <cellStyle name="20% - Accent6 107 7 2 2" xfId="24770" xr:uid="{00000000-0005-0000-0000-0000E25E0000}"/>
    <cellStyle name="20% - Accent6 107 7 3" xfId="24771" xr:uid="{00000000-0005-0000-0000-0000E35E0000}"/>
    <cellStyle name="20% - Accent6 107 8" xfId="24772" xr:uid="{00000000-0005-0000-0000-0000E45E0000}"/>
    <cellStyle name="20% - Accent6 107 8 2" xfId="24773" xr:uid="{00000000-0005-0000-0000-0000E55E0000}"/>
    <cellStyle name="20% - Accent6 107 9" xfId="24774" xr:uid="{00000000-0005-0000-0000-0000E65E0000}"/>
    <cellStyle name="20% - Accent6 107 9 2" xfId="24775" xr:uid="{00000000-0005-0000-0000-0000E75E0000}"/>
    <cellStyle name="20% - Accent6 108" xfId="24776" xr:uid="{00000000-0005-0000-0000-0000E85E0000}"/>
    <cellStyle name="20% - Accent6 108 10" xfId="24777" xr:uid="{00000000-0005-0000-0000-0000E95E0000}"/>
    <cellStyle name="20% - Accent6 108 2" xfId="24778" xr:uid="{00000000-0005-0000-0000-0000EA5E0000}"/>
    <cellStyle name="20% - Accent6 108 2 2" xfId="24779" xr:uid="{00000000-0005-0000-0000-0000EB5E0000}"/>
    <cellStyle name="20% - Accent6 108 2 2 2" xfId="24780" xr:uid="{00000000-0005-0000-0000-0000EC5E0000}"/>
    <cellStyle name="20% - Accent6 108 2 2 2 2" xfId="24781" xr:uid="{00000000-0005-0000-0000-0000ED5E0000}"/>
    <cellStyle name="20% - Accent6 108 2 2 2 2 2" xfId="24782" xr:uid="{00000000-0005-0000-0000-0000EE5E0000}"/>
    <cellStyle name="20% - Accent6 108 2 2 2 2 2 2" xfId="24783" xr:uid="{00000000-0005-0000-0000-0000EF5E0000}"/>
    <cellStyle name="20% - Accent6 108 2 2 2 2 3" xfId="24784" xr:uid="{00000000-0005-0000-0000-0000F05E0000}"/>
    <cellStyle name="20% - Accent6 108 2 2 2 3" xfId="24785" xr:uid="{00000000-0005-0000-0000-0000F15E0000}"/>
    <cellStyle name="20% - Accent6 108 2 2 2 3 2" xfId="24786" xr:uid="{00000000-0005-0000-0000-0000F25E0000}"/>
    <cellStyle name="20% - Accent6 108 2 2 2 4" xfId="24787" xr:uid="{00000000-0005-0000-0000-0000F35E0000}"/>
    <cellStyle name="20% - Accent6 108 2 2 2 5" xfId="24788" xr:uid="{00000000-0005-0000-0000-0000F45E0000}"/>
    <cellStyle name="20% - Accent6 108 2 2 3" xfId="24789" xr:uid="{00000000-0005-0000-0000-0000F55E0000}"/>
    <cellStyle name="20% - Accent6 108 2 2 3 2" xfId="24790" xr:uid="{00000000-0005-0000-0000-0000F65E0000}"/>
    <cellStyle name="20% - Accent6 108 2 2 3 2 2" xfId="24791" xr:uid="{00000000-0005-0000-0000-0000F75E0000}"/>
    <cellStyle name="20% - Accent6 108 2 2 3 3" xfId="24792" xr:uid="{00000000-0005-0000-0000-0000F85E0000}"/>
    <cellStyle name="20% - Accent6 108 2 2 4" xfId="24793" xr:uid="{00000000-0005-0000-0000-0000F95E0000}"/>
    <cellStyle name="20% - Accent6 108 2 2 4 2" xfId="24794" xr:uid="{00000000-0005-0000-0000-0000FA5E0000}"/>
    <cellStyle name="20% - Accent6 108 2 2 5" xfId="24795" xr:uid="{00000000-0005-0000-0000-0000FB5E0000}"/>
    <cellStyle name="20% - Accent6 108 2 2 6" xfId="24796" xr:uid="{00000000-0005-0000-0000-0000FC5E0000}"/>
    <cellStyle name="20% - Accent6 108 2 3" xfId="24797" xr:uid="{00000000-0005-0000-0000-0000FD5E0000}"/>
    <cellStyle name="20% - Accent6 108 2 3 2" xfId="24798" xr:uid="{00000000-0005-0000-0000-0000FE5E0000}"/>
    <cellStyle name="20% - Accent6 108 2 3 2 2" xfId="24799" xr:uid="{00000000-0005-0000-0000-0000FF5E0000}"/>
    <cellStyle name="20% - Accent6 108 2 3 2 2 2" xfId="24800" xr:uid="{00000000-0005-0000-0000-0000005F0000}"/>
    <cellStyle name="20% - Accent6 108 2 3 2 3" xfId="24801" xr:uid="{00000000-0005-0000-0000-0000015F0000}"/>
    <cellStyle name="20% - Accent6 108 2 3 3" xfId="24802" xr:uid="{00000000-0005-0000-0000-0000025F0000}"/>
    <cellStyle name="20% - Accent6 108 2 3 3 2" xfId="24803" xr:uid="{00000000-0005-0000-0000-0000035F0000}"/>
    <cellStyle name="20% - Accent6 108 2 3 4" xfId="24804" xr:uid="{00000000-0005-0000-0000-0000045F0000}"/>
    <cellStyle name="20% - Accent6 108 2 3 5" xfId="24805" xr:uid="{00000000-0005-0000-0000-0000055F0000}"/>
    <cellStyle name="20% - Accent6 108 2 4" xfId="24806" xr:uid="{00000000-0005-0000-0000-0000065F0000}"/>
    <cellStyle name="20% - Accent6 108 2 4 2" xfId="24807" xr:uid="{00000000-0005-0000-0000-0000075F0000}"/>
    <cellStyle name="20% - Accent6 108 2 4 2 2" xfId="24808" xr:uid="{00000000-0005-0000-0000-0000085F0000}"/>
    <cellStyle name="20% - Accent6 108 2 4 3" xfId="24809" xr:uid="{00000000-0005-0000-0000-0000095F0000}"/>
    <cellStyle name="20% - Accent6 108 2 5" xfId="24810" xr:uid="{00000000-0005-0000-0000-00000A5F0000}"/>
    <cellStyle name="20% - Accent6 108 2 5 2" xfId="24811" xr:uid="{00000000-0005-0000-0000-00000B5F0000}"/>
    <cellStyle name="20% - Accent6 108 2 6" xfId="24812" xr:uid="{00000000-0005-0000-0000-00000C5F0000}"/>
    <cellStyle name="20% - Accent6 108 2 7" xfId="24813" xr:uid="{00000000-0005-0000-0000-00000D5F0000}"/>
    <cellStyle name="20% - Accent6 108 3" xfId="24814" xr:uid="{00000000-0005-0000-0000-00000E5F0000}"/>
    <cellStyle name="20% - Accent6 108 3 2" xfId="24815" xr:uid="{00000000-0005-0000-0000-00000F5F0000}"/>
    <cellStyle name="20% - Accent6 108 3 2 2" xfId="24816" xr:uid="{00000000-0005-0000-0000-0000105F0000}"/>
    <cellStyle name="20% - Accent6 108 3 2 2 2" xfId="24817" xr:uid="{00000000-0005-0000-0000-0000115F0000}"/>
    <cellStyle name="20% - Accent6 108 3 2 2 2 2" xfId="24818" xr:uid="{00000000-0005-0000-0000-0000125F0000}"/>
    <cellStyle name="20% - Accent6 108 3 2 2 2 2 2" xfId="24819" xr:uid="{00000000-0005-0000-0000-0000135F0000}"/>
    <cellStyle name="20% - Accent6 108 3 2 2 2 3" xfId="24820" xr:uid="{00000000-0005-0000-0000-0000145F0000}"/>
    <cellStyle name="20% - Accent6 108 3 2 2 3" xfId="24821" xr:uid="{00000000-0005-0000-0000-0000155F0000}"/>
    <cellStyle name="20% - Accent6 108 3 2 2 3 2" xfId="24822" xr:uid="{00000000-0005-0000-0000-0000165F0000}"/>
    <cellStyle name="20% - Accent6 108 3 2 2 4" xfId="24823" xr:uid="{00000000-0005-0000-0000-0000175F0000}"/>
    <cellStyle name="20% - Accent6 108 3 2 2 5" xfId="24824" xr:uid="{00000000-0005-0000-0000-0000185F0000}"/>
    <cellStyle name="20% - Accent6 108 3 2 3" xfId="24825" xr:uid="{00000000-0005-0000-0000-0000195F0000}"/>
    <cellStyle name="20% - Accent6 108 3 2 3 2" xfId="24826" xr:uid="{00000000-0005-0000-0000-00001A5F0000}"/>
    <cellStyle name="20% - Accent6 108 3 2 3 2 2" xfId="24827" xr:uid="{00000000-0005-0000-0000-00001B5F0000}"/>
    <cellStyle name="20% - Accent6 108 3 2 3 3" xfId="24828" xr:uid="{00000000-0005-0000-0000-00001C5F0000}"/>
    <cellStyle name="20% - Accent6 108 3 2 4" xfId="24829" xr:uid="{00000000-0005-0000-0000-00001D5F0000}"/>
    <cellStyle name="20% - Accent6 108 3 2 4 2" xfId="24830" xr:uid="{00000000-0005-0000-0000-00001E5F0000}"/>
    <cellStyle name="20% - Accent6 108 3 2 5" xfId="24831" xr:uid="{00000000-0005-0000-0000-00001F5F0000}"/>
    <cellStyle name="20% - Accent6 108 3 2 6" xfId="24832" xr:uid="{00000000-0005-0000-0000-0000205F0000}"/>
    <cellStyle name="20% - Accent6 108 3 3" xfId="24833" xr:uid="{00000000-0005-0000-0000-0000215F0000}"/>
    <cellStyle name="20% - Accent6 108 3 3 2" xfId="24834" xr:uid="{00000000-0005-0000-0000-0000225F0000}"/>
    <cellStyle name="20% - Accent6 108 3 3 2 2" xfId="24835" xr:uid="{00000000-0005-0000-0000-0000235F0000}"/>
    <cellStyle name="20% - Accent6 108 3 3 2 2 2" xfId="24836" xr:uid="{00000000-0005-0000-0000-0000245F0000}"/>
    <cellStyle name="20% - Accent6 108 3 3 2 3" xfId="24837" xr:uid="{00000000-0005-0000-0000-0000255F0000}"/>
    <cellStyle name="20% - Accent6 108 3 3 3" xfId="24838" xr:uid="{00000000-0005-0000-0000-0000265F0000}"/>
    <cellStyle name="20% - Accent6 108 3 3 3 2" xfId="24839" xr:uid="{00000000-0005-0000-0000-0000275F0000}"/>
    <cellStyle name="20% - Accent6 108 3 3 4" xfId="24840" xr:uid="{00000000-0005-0000-0000-0000285F0000}"/>
    <cellStyle name="20% - Accent6 108 3 3 5" xfId="24841" xr:uid="{00000000-0005-0000-0000-0000295F0000}"/>
    <cellStyle name="20% - Accent6 108 3 4" xfId="24842" xr:uid="{00000000-0005-0000-0000-00002A5F0000}"/>
    <cellStyle name="20% - Accent6 108 3 4 2" xfId="24843" xr:uid="{00000000-0005-0000-0000-00002B5F0000}"/>
    <cellStyle name="20% - Accent6 108 3 4 2 2" xfId="24844" xr:uid="{00000000-0005-0000-0000-00002C5F0000}"/>
    <cellStyle name="20% - Accent6 108 3 4 3" xfId="24845" xr:uid="{00000000-0005-0000-0000-00002D5F0000}"/>
    <cellStyle name="20% - Accent6 108 3 5" xfId="24846" xr:uid="{00000000-0005-0000-0000-00002E5F0000}"/>
    <cellStyle name="20% - Accent6 108 3 5 2" xfId="24847" xr:uid="{00000000-0005-0000-0000-00002F5F0000}"/>
    <cellStyle name="20% - Accent6 108 3 6" xfId="24848" xr:uid="{00000000-0005-0000-0000-0000305F0000}"/>
    <cellStyle name="20% - Accent6 108 3 7" xfId="24849" xr:uid="{00000000-0005-0000-0000-0000315F0000}"/>
    <cellStyle name="20% - Accent6 108 4" xfId="24850" xr:uid="{00000000-0005-0000-0000-0000325F0000}"/>
    <cellStyle name="20% - Accent6 108 4 2" xfId="24851" xr:uid="{00000000-0005-0000-0000-0000335F0000}"/>
    <cellStyle name="20% - Accent6 108 4 2 2" xfId="24852" xr:uid="{00000000-0005-0000-0000-0000345F0000}"/>
    <cellStyle name="20% - Accent6 108 4 2 2 2" xfId="24853" xr:uid="{00000000-0005-0000-0000-0000355F0000}"/>
    <cellStyle name="20% - Accent6 108 4 2 2 2 2" xfId="24854" xr:uid="{00000000-0005-0000-0000-0000365F0000}"/>
    <cellStyle name="20% - Accent6 108 4 2 2 3" xfId="24855" xr:uid="{00000000-0005-0000-0000-0000375F0000}"/>
    <cellStyle name="20% - Accent6 108 4 2 3" xfId="24856" xr:uid="{00000000-0005-0000-0000-0000385F0000}"/>
    <cellStyle name="20% - Accent6 108 4 2 3 2" xfId="24857" xr:uid="{00000000-0005-0000-0000-0000395F0000}"/>
    <cellStyle name="20% - Accent6 108 4 2 4" xfId="24858" xr:uid="{00000000-0005-0000-0000-00003A5F0000}"/>
    <cellStyle name="20% - Accent6 108 4 2 5" xfId="24859" xr:uid="{00000000-0005-0000-0000-00003B5F0000}"/>
    <cellStyle name="20% - Accent6 108 4 3" xfId="24860" xr:uid="{00000000-0005-0000-0000-00003C5F0000}"/>
    <cellStyle name="20% - Accent6 108 4 3 2" xfId="24861" xr:uid="{00000000-0005-0000-0000-00003D5F0000}"/>
    <cellStyle name="20% - Accent6 108 4 3 2 2" xfId="24862" xr:uid="{00000000-0005-0000-0000-00003E5F0000}"/>
    <cellStyle name="20% - Accent6 108 4 3 3" xfId="24863" xr:uid="{00000000-0005-0000-0000-00003F5F0000}"/>
    <cellStyle name="20% - Accent6 108 4 4" xfId="24864" xr:uid="{00000000-0005-0000-0000-0000405F0000}"/>
    <cellStyle name="20% - Accent6 108 4 4 2" xfId="24865" xr:uid="{00000000-0005-0000-0000-0000415F0000}"/>
    <cellStyle name="20% - Accent6 108 4 5" xfId="24866" xr:uid="{00000000-0005-0000-0000-0000425F0000}"/>
    <cellStyle name="20% - Accent6 108 4 6" xfId="24867" xr:uid="{00000000-0005-0000-0000-0000435F0000}"/>
    <cellStyle name="20% - Accent6 108 5" xfId="24868" xr:uid="{00000000-0005-0000-0000-0000445F0000}"/>
    <cellStyle name="20% - Accent6 108 5 2" xfId="24869" xr:uid="{00000000-0005-0000-0000-0000455F0000}"/>
    <cellStyle name="20% - Accent6 108 5 2 2" xfId="24870" xr:uid="{00000000-0005-0000-0000-0000465F0000}"/>
    <cellStyle name="20% - Accent6 108 5 2 2 2" xfId="24871" xr:uid="{00000000-0005-0000-0000-0000475F0000}"/>
    <cellStyle name="20% - Accent6 108 5 2 2 2 2" xfId="24872" xr:uid="{00000000-0005-0000-0000-0000485F0000}"/>
    <cellStyle name="20% - Accent6 108 5 2 2 3" xfId="24873" xr:uid="{00000000-0005-0000-0000-0000495F0000}"/>
    <cellStyle name="20% - Accent6 108 5 2 3" xfId="24874" xr:uid="{00000000-0005-0000-0000-00004A5F0000}"/>
    <cellStyle name="20% - Accent6 108 5 2 3 2" xfId="24875" xr:uid="{00000000-0005-0000-0000-00004B5F0000}"/>
    <cellStyle name="20% - Accent6 108 5 2 4" xfId="24876" xr:uid="{00000000-0005-0000-0000-00004C5F0000}"/>
    <cellStyle name="20% - Accent6 108 5 2 5" xfId="24877" xr:uid="{00000000-0005-0000-0000-00004D5F0000}"/>
    <cellStyle name="20% - Accent6 108 5 3" xfId="24878" xr:uid="{00000000-0005-0000-0000-00004E5F0000}"/>
    <cellStyle name="20% - Accent6 108 5 3 2" xfId="24879" xr:uid="{00000000-0005-0000-0000-00004F5F0000}"/>
    <cellStyle name="20% - Accent6 108 5 3 2 2" xfId="24880" xr:uid="{00000000-0005-0000-0000-0000505F0000}"/>
    <cellStyle name="20% - Accent6 108 5 3 3" xfId="24881" xr:uid="{00000000-0005-0000-0000-0000515F0000}"/>
    <cellStyle name="20% - Accent6 108 5 4" xfId="24882" xr:uid="{00000000-0005-0000-0000-0000525F0000}"/>
    <cellStyle name="20% - Accent6 108 5 4 2" xfId="24883" xr:uid="{00000000-0005-0000-0000-0000535F0000}"/>
    <cellStyle name="20% - Accent6 108 5 5" xfId="24884" xr:uid="{00000000-0005-0000-0000-0000545F0000}"/>
    <cellStyle name="20% - Accent6 108 5 6" xfId="24885" xr:uid="{00000000-0005-0000-0000-0000555F0000}"/>
    <cellStyle name="20% - Accent6 108 6" xfId="24886" xr:uid="{00000000-0005-0000-0000-0000565F0000}"/>
    <cellStyle name="20% - Accent6 108 6 2" xfId="24887" xr:uid="{00000000-0005-0000-0000-0000575F0000}"/>
    <cellStyle name="20% - Accent6 108 6 2 2" xfId="24888" xr:uid="{00000000-0005-0000-0000-0000585F0000}"/>
    <cellStyle name="20% - Accent6 108 6 2 2 2" xfId="24889" xr:uid="{00000000-0005-0000-0000-0000595F0000}"/>
    <cellStyle name="20% - Accent6 108 6 2 3" xfId="24890" xr:uid="{00000000-0005-0000-0000-00005A5F0000}"/>
    <cellStyle name="20% - Accent6 108 6 3" xfId="24891" xr:uid="{00000000-0005-0000-0000-00005B5F0000}"/>
    <cellStyle name="20% - Accent6 108 6 3 2" xfId="24892" xr:uid="{00000000-0005-0000-0000-00005C5F0000}"/>
    <cellStyle name="20% - Accent6 108 6 4" xfId="24893" xr:uid="{00000000-0005-0000-0000-00005D5F0000}"/>
    <cellStyle name="20% - Accent6 108 6 5" xfId="24894" xr:uid="{00000000-0005-0000-0000-00005E5F0000}"/>
    <cellStyle name="20% - Accent6 108 7" xfId="24895" xr:uid="{00000000-0005-0000-0000-00005F5F0000}"/>
    <cellStyle name="20% - Accent6 108 7 2" xfId="24896" xr:uid="{00000000-0005-0000-0000-0000605F0000}"/>
    <cellStyle name="20% - Accent6 108 7 2 2" xfId="24897" xr:uid="{00000000-0005-0000-0000-0000615F0000}"/>
    <cellStyle name="20% - Accent6 108 7 3" xfId="24898" xr:uid="{00000000-0005-0000-0000-0000625F0000}"/>
    <cellStyle name="20% - Accent6 108 8" xfId="24899" xr:uid="{00000000-0005-0000-0000-0000635F0000}"/>
    <cellStyle name="20% - Accent6 108 8 2" xfId="24900" xr:uid="{00000000-0005-0000-0000-0000645F0000}"/>
    <cellStyle name="20% - Accent6 108 9" xfId="24901" xr:uid="{00000000-0005-0000-0000-0000655F0000}"/>
    <cellStyle name="20% - Accent6 108 9 2" xfId="24902" xr:uid="{00000000-0005-0000-0000-0000665F0000}"/>
    <cellStyle name="20% - Accent6 109" xfId="24903" xr:uid="{00000000-0005-0000-0000-0000675F0000}"/>
    <cellStyle name="20% - Accent6 109 10" xfId="24904" xr:uid="{00000000-0005-0000-0000-0000685F0000}"/>
    <cellStyle name="20% - Accent6 109 2" xfId="24905" xr:uid="{00000000-0005-0000-0000-0000695F0000}"/>
    <cellStyle name="20% - Accent6 109 2 2" xfId="24906" xr:uid="{00000000-0005-0000-0000-00006A5F0000}"/>
    <cellStyle name="20% - Accent6 109 2 2 2" xfId="24907" xr:uid="{00000000-0005-0000-0000-00006B5F0000}"/>
    <cellStyle name="20% - Accent6 109 2 2 2 2" xfId="24908" xr:uid="{00000000-0005-0000-0000-00006C5F0000}"/>
    <cellStyle name="20% - Accent6 109 2 2 2 2 2" xfId="24909" xr:uid="{00000000-0005-0000-0000-00006D5F0000}"/>
    <cellStyle name="20% - Accent6 109 2 2 2 2 2 2" xfId="24910" xr:uid="{00000000-0005-0000-0000-00006E5F0000}"/>
    <cellStyle name="20% - Accent6 109 2 2 2 2 3" xfId="24911" xr:uid="{00000000-0005-0000-0000-00006F5F0000}"/>
    <cellStyle name="20% - Accent6 109 2 2 2 3" xfId="24912" xr:uid="{00000000-0005-0000-0000-0000705F0000}"/>
    <cellStyle name="20% - Accent6 109 2 2 2 3 2" xfId="24913" xr:uid="{00000000-0005-0000-0000-0000715F0000}"/>
    <cellStyle name="20% - Accent6 109 2 2 2 4" xfId="24914" xr:uid="{00000000-0005-0000-0000-0000725F0000}"/>
    <cellStyle name="20% - Accent6 109 2 2 2 5" xfId="24915" xr:uid="{00000000-0005-0000-0000-0000735F0000}"/>
    <cellStyle name="20% - Accent6 109 2 2 3" xfId="24916" xr:uid="{00000000-0005-0000-0000-0000745F0000}"/>
    <cellStyle name="20% - Accent6 109 2 2 3 2" xfId="24917" xr:uid="{00000000-0005-0000-0000-0000755F0000}"/>
    <cellStyle name="20% - Accent6 109 2 2 3 2 2" xfId="24918" xr:uid="{00000000-0005-0000-0000-0000765F0000}"/>
    <cellStyle name="20% - Accent6 109 2 2 3 3" xfId="24919" xr:uid="{00000000-0005-0000-0000-0000775F0000}"/>
    <cellStyle name="20% - Accent6 109 2 2 4" xfId="24920" xr:uid="{00000000-0005-0000-0000-0000785F0000}"/>
    <cellStyle name="20% - Accent6 109 2 2 4 2" xfId="24921" xr:uid="{00000000-0005-0000-0000-0000795F0000}"/>
    <cellStyle name="20% - Accent6 109 2 2 5" xfId="24922" xr:uid="{00000000-0005-0000-0000-00007A5F0000}"/>
    <cellStyle name="20% - Accent6 109 2 2 6" xfId="24923" xr:uid="{00000000-0005-0000-0000-00007B5F0000}"/>
    <cellStyle name="20% - Accent6 109 2 3" xfId="24924" xr:uid="{00000000-0005-0000-0000-00007C5F0000}"/>
    <cellStyle name="20% - Accent6 109 2 3 2" xfId="24925" xr:uid="{00000000-0005-0000-0000-00007D5F0000}"/>
    <cellStyle name="20% - Accent6 109 2 3 2 2" xfId="24926" xr:uid="{00000000-0005-0000-0000-00007E5F0000}"/>
    <cellStyle name="20% - Accent6 109 2 3 2 2 2" xfId="24927" xr:uid="{00000000-0005-0000-0000-00007F5F0000}"/>
    <cellStyle name="20% - Accent6 109 2 3 2 3" xfId="24928" xr:uid="{00000000-0005-0000-0000-0000805F0000}"/>
    <cellStyle name="20% - Accent6 109 2 3 3" xfId="24929" xr:uid="{00000000-0005-0000-0000-0000815F0000}"/>
    <cellStyle name="20% - Accent6 109 2 3 3 2" xfId="24930" xr:uid="{00000000-0005-0000-0000-0000825F0000}"/>
    <cellStyle name="20% - Accent6 109 2 3 4" xfId="24931" xr:uid="{00000000-0005-0000-0000-0000835F0000}"/>
    <cellStyle name="20% - Accent6 109 2 3 5" xfId="24932" xr:uid="{00000000-0005-0000-0000-0000845F0000}"/>
    <cellStyle name="20% - Accent6 109 2 4" xfId="24933" xr:uid="{00000000-0005-0000-0000-0000855F0000}"/>
    <cellStyle name="20% - Accent6 109 2 4 2" xfId="24934" xr:uid="{00000000-0005-0000-0000-0000865F0000}"/>
    <cellStyle name="20% - Accent6 109 2 4 2 2" xfId="24935" xr:uid="{00000000-0005-0000-0000-0000875F0000}"/>
    <cellStyle name="20% - Accent6 109 2 4 3" xfId="24936" xr:uid="{00000000-0005-0000-0000-0000885F0000}"/>
    <cellStyle name="20% - Accent6 109 2 5" xfId="24937" xr:uid="{00000000-0005-0000-0000-0000895F0000}"/>
    <cellStyle name="20% - Accent6 109 2 5 2" xfId="24938" xr:uid="{00000000-0005-0000-0000-00008A5F0000}"/>
    <cellStyle name="20% - Accent6 109 2 6" xfId="24939" xr:uid="{00000000-0005-0000-0000-00008B5F0000}"/>
    <cellStyle name="20% - Accent6 109 2 7" xfId="24940" xr:uid="{00000000-0005-0000-0000-00008C5F0000}"/>
    <cellStyle name="20% - Accent6 109 3" xfId="24941" xr:uid="{00000000-0005-0000-0000-00008D5F0000}"/>
    <cellStyle name="20% - Accent6 109 3 2" xfId="24942" xr:uid="{00000000-0005-0000-0000-00008E5F0000}"/>
    <cellStyle name="20% - Accent6 109 3 2 2" xfId="24943" xr:uid="{00000000-0005-0000-0000-00008F5F0000}"/>
    <cellStyle name="20% - Accent6 109 3 2 2 2" xfId="24944" xr:uid="{00000000-0005-0000-0000-0000905F0000}"/>
    <cellStyle name="20% - Accent6 109 3 2 2 2 2" xfId="24945" xr:uid="{00000000-0005-0000-0000-0000915F0000}"/>
    <cellStyle name="20% - Accent6 109 3 2 2 2 2 2" xfId="24946" xr:uid="{00000000-0005-0000-0000-0000925F0000}"/>
    <cellStyle name="20% - Accent6 109 3 2 2 2 3" xfId="24947" xr:uid="{00000000-0005-0000-0000-0000935F0000}"/>
    <cellStyle name="20% - Accent6 109 3 2 2 3" xfId="24948" xr:uid="{00000000-0005-0000-0000-0000945F0000}"/>
    <cellStyle name="20% - Accent6 109 3 2 2 3 2" xfId="24949" xr:uid="{00000000-0005-0000-0000-0000955F0000}"/>
    <cellStyle name="20% - Accent6 109 3 2 2 4" xfId="24950" xr:uid="{00000000-0005-0000-0000-0000965F0000}"/>
    <cellStyle name="20% - Accent6 109 3 2 2 5" xfId="24951" xr:uid="{00000000-0005-0000-0000-0000975F0000}"/>
    <cellStyle name="20% - Accent6 109 3 2 3" xfId="24952" xr:uid="{00000000-0005-0000-0000-0000985F0000}"/>
    <cellStyle name="20% - Accent6 109 3 2 3 2" xfId="24953" xr:uid="{00000000-0005-0000-0000-0000995F0000}"/>
    <cellStyle name="20% - Accent6 109 3 2 3 2 2" xfId="24954" xr:uid="{00000000-0005-0000-0000-00009A5F0000}"/>
    <cellStyle name="20% - Accent6 109 3 2 3 3" xfId="24955" xr:uid="{00000000-0005-0000-0000-00009B5F0000}"/>
    <cellStyle name="20% - Accent6 109 3 2 4" xfId="24956" xr:uid="{00000000-0005-0000-0000-00009C5F0000}"/>
    <cellStyle name="20% - Accent6 109 3 2 4 2" xfId="24957" xr:uid="{00000000-0005-0000-0000-00009D5F0000}"/>
    <cellStyle name="20% - Accent6 109 3 2 5" xfId="24958" xr:uid="{00000000-0005-0000-0000-00009E5F0000}"/>
    <cellStyle name="20% - Accent6 109 3 2 6" xfId="24959" xr:uid="{00000000-0005-0000-0000-00009F5F0000}"/>
    <cellStyle name="20% - Accent6 109 3 3" xfId="24960" xr:uid="{00000000-0005-0000-0000-0000A05F0000}"/>
    <cellStyle name="20% - Accent6 109 3 3 2" xfId="24961" xr:uid="{00000000-0005-0000-0000-0000A15F0000}"/>
    <cellStyle name="20% - Accent6 109 3 3 2 2" xfId="24962" xr:uid="{00000000-0005-0000-0000-0000A25F0000}"/>
    <cellStyle name="20% - Accent6 109 3 3 2 2 2" xfId="24963" xr:uid="{00000000-0005-0000-0000-0000A35F0000}"/>
    <cellStyle name="20% - Accent6 109 3 3 2 3" xfId="24964" xr:uid="{00000000-0005-0000-0000-0000A45F0000}"/>
    <cellStyle name="20% - Accent6 109 3 3 3" xfId="24965" xr:uid="{00000000-0005-0000-0000-0000A55F0000}"/>
    <cellStyle name="20% - Accent6 109 3 3 3 2" xfId="24966" xr:uid="{00000000-0005-0000-0000-0000A65F0000}"/>
    <cellStyle name="20% - Accent6 109 3 3 4" xfId="24967" xr:uid="{00000000-0005-0000-0000-0000A75F0000}"/>
    <cellStyle name="20% - Accent6 109 3 3 5" xfId="24968" xr:uid="{00000000-0005-0000-0000-0000A85F0000}"/>
    <cellStyle name="20% - Accent6 109 3 4" xfId="24969" xr:uid="{00000000-0005-0000-0000-0000A95F0000}"/>
    <cellStyle name="20% - Accent6 109 3 4 2" xfId="24970" xr:uid="{00000000-0005-0000-0000-0000AA5F0000}"/>
    <cellStyle name="20% - Accent6 109 3 4 2 2" xfId="24971" xr:uid="{00000000-0005-0000-0000-0000AB5F0000}"/>
    <cellStyle name="20% - Accent6 109 3 4 3" xfId="24972" xr:uid="{00000000-0005-0000-0000-0000AC5F0000}"/>
    <cellStyle name="20% - Accent6 109 3 5" xfId="24973" xr:uid="{00000000-0005-0000-0000-0000AD5F0000}"/>
    <cellStyle name="20% - Accent6 109 3 5 2" xfId="24974" xr:uid="{00000000-0005-0000-0000-0000AE5F0000}"/>
    <cellStyle name="20% - Accent6 109 3 6" xfId="24975" xr:uid="{00000000-0005-0000-0000-0000AF5F0000}"/>
    <cellStyle name="20% - Accent6 109 3 7" xfId="24976" xr:uid="{00000000-0005-0000-0000-0000B05F0000}"/>
    <cellStyle name="20% - Accent6 109 4" xfId="24977" xr:uid="{00000000-0005-0000-0000-0000B15F0000}"/>
    <cellStyle name="20% - Accent6 109 4 2" xfId="24978" xr:uid="{00000000-0005-0000-0000-0000B25F0000}"/>
    <cellStyle name="20% - Accent6 109 4 2 2" xfId="24979" xr:uid="{00000000-0005-0000-0000-0000B35F0000}"/>
    <cellStyle name="20% - Accent6 109 4 2 2 2" xfId="24980" xr:uid="{00000000-0005-0000-0000-0000B45F0000}"/>
    <cellStyle name="20% - Accent6 109 4 2 2 2 2" xfId="24981" xr:uid="{00000000-0005-0000-0000-0000B55F0000}"/>
    <cellStyle name="20% - Accent6 109 4 2 2 3" xfId="24982" xr:uid="{00000000-0005-0000-0000-0000B65F0000}"/>
    <cellStyle name="20% - Accent6 109 4 2 3" xfId="24983" xr:uid="{00000000-0005-0000-0000-0000B75F0000}"/>
    <cellStyle name="20% - Accent6 109 4 2 3 2" xfId="24984" xr:uid="{00000000-0005-0000-0000-0000B85F0000}"/>
    <cellStyle name="20% - Accent6 109 4 2 4" xfId="24985" xr:uid="{00000000-0005-0000-0000-0000B95F0000}"/>
    <cellStyle name="20% - Accent6 109 4 2 5" xfId="24986" xr:uid="{00000000-0005-0000-0000-0000BA5F0000}"/>
    <cellStyle name="20% - Accent6 109 4 3" xfId="24987" xr:uid="{00000000-0005-0000-0000-0000BB5F0000}"/>
    <cellStyle name="20% - Accent6 109 4 3 2" xfId="24988" xr:uid="{00000000-0005-0000-0000-0000BC5F0000}"/>
    <cellStyle name="20% - Accent6 109 4 3 2 2" xfId="24989" xr:uid="{00000000-0005-0000-0000-0000BD5F0000}"/>
    <cellStyle name="20% - Accent6 109 4 3 3" xfId="24990" xr:uid="{00000000-0005-0000-0000-0000BE5F0000}"/>
    <cellStyle name="20% - Accent6 109 4 4" xfId="24991" xr:uid="{00000000-0005-0000-0000-0000BF5F0000}"/>
    <cellStyle name="20% - Accent6 109 4 4 2" xfId="24992" xr:uid="{00000000-0005-0000-0000-0000C05F0000}"/>
    <cellStyle name="20% - Accent6 109 4 5" xfId="24993" xr:uid="{00000000-0005-0000-0000-0000C15F0000}"/>
    <cellStyle name="20% - Accent6 109 4 6" xfId="24994" xr:uid="{00000000-0005-0000-0000-0000C25F0000}"/>
    <cellStyle name="20% - Accent6 109 5" xfId="24995" xr:uid="{00000000-0005-0000-0000-0000C35F0000}"/>
    <cellStyle name="20% - Accent6 109 5 2" xfId="24996" xr:uid="{00000000-0005-0000-0000-0000C45F0000}"/>
    <cellStyle name="20% - Accent6 109 5 2 2" xfId="24997" xr:uid="{00000000-0005-0000-0000-0000C55F0000}"/>
    <cellStyle name="20% - Accent6 109 5 2 2 2" xfId="24998" xr:uid="{00000000-0005-0000-0000-0000C65F0000}"/>
    <cellStyle name="20% - Accent6 109 5 2 2 2 2" xfId="24999" xr:uid="{00000000-0005-0000-0000-0000C75F0000}"/>
    <cellStyle name="20% - Accent6 109 5 2 2 3" xfId="25000" xr:uid="{00000000-0005-0000-0000-0000C85F0000}"/>
    <cellStyle name="20% - Accent6 109 5 2 3" xfId="25001" xr:uid="{00000000-0005-0000-0000-0000C95F0000}"/>
    <cellStyle name="20% - Accent6 109 5 2 3 2" xfId="25002" xr:uid="{00000000-0005-0000-0000-0000CA5F0000}"/>
    <cellStyle name="20% - Accent6 109 5 2 4" xfId="25003" xr:uid="{00000000-0005-0000-0000-0000CB5F0000}"/>
    <cellStyle name="20% - Accent6 109 5 2 5" xfId="25004" xr:uid="{00000000-0005-0000-0000-0000CC5F0000}"/>
    <cellStyle name="20% - Accent6 109 5 3" xfId="25005" xr:uid="{00000000-0005-0000-0000-0000CD5F0000}"/>
    <cellStyle name="20% - Accent6 109 5 3 2" xfId="25006" xr:uid="{00000000-0005-0000-0000-0000CE5F0000}"/>
    <cellStyle name="20% - Accent6 109 5 3 2 2" xfId="25007" xr:uid="{00000000-0005-0000-0000-0000CF5F0000}"/>
    <cellStyle name="20% - Accent6 109 5 3 3" xfId="25008" xr:uid="{00000000-0005-0000-0000-0000D05F0000}"/>
    <cellStyle name="20% - Accent6 109 5 4" xfId="25009" xr:uid="{00000000-0005-0000-0000-0000D15F0000}"/>
    <cellStyle name="20% - Accent6 109 5 4 2" xfId="25010" xr:uid="{00000000-0005-0000-0000-0000D25F0000}"/>
    <cellStyle name="20% - Accent6 109 5 5" xfId="25011" xr:uid="{00000000-0005-0000-0000-0000D35F0000}"/>
    <cellStyle name="20% - Accent6 109 5 6" xfId="25012" xr:uid="{00000000-0005-0000-0000-0000D45F0000}"/>
    <cellStyle name="20% - Accent6 109 6" xfId="25013" xr:uid="{00000000-0005-0000-0000-0000D55F0000}"/>
    <cellStyle name="20% - Accent6 109 6 2" xfId="25014" xr:uid="{00000000-0005-0000-0000-0000D65F0000}"/>
    <cellStyle name="20% - Accent6 109 6 2 2" xfId="25015" xr:uid="{00000000-0005-0000-0000-0000D75F0000}"/>
    <cellStyle name="20% - Accent6 109 6 2 2 2" xfId="25016" xr:uid="{00000000-0005-0000-0000-0000D85F0000}"/>
    <cellStyle name="20% - Accent6 109 6 2 3" xfId="25017" xr:uid="{00000000-0005-0000-0000-0000D95F0000}"/>
    <cellStyle name="20% - Accent6 109 6 3" xfId="25018" xr:uid="{00000000-0005-0000-0000-0000DA5F0000}"/>
    <cellStyle name="20% - Accent6 109 6 3 2" xfId="25019" xr:uid="{00000000-0005-0000-0000-0000DB5F0000}"/>
    <cellStyle name="20% - Accent6 109 6 4" xfId="25020" xr:uid="{00000000-0005-0000-0000-0000DC5F0000}"/>
    <cellStyle name="20% - Accent6 109 6 5" xfId="25021" xr:uid="{00000000-0005-0000-0000-0000DD5F0000}"/>
    <cellStyle name="20% - Accent6 109 7" xfId="25022" xr:uid="{00000000-0005-0000-0000-0000DE5F0000}"/>
    <cellStyle name="20% - Accent6 109 7 2" xfId="25023" xr:uid="{00000000-0005-0000-0000-0000DF5F0000}"/>
    <cellStyle name="20% - Accent6 109 7 2 2" xfId="25024" xr:uid="{00000000-0005-0000-0000-0000E05F0000}"/>
    <cellStyle name="20% - Accent6 109 7 3" xfId="25025" xr:uid="{00000000-0005-0000-0000-0000E15F0000}"/>
    <cellStyle name="20% - Accent6 109 8" xfId="25026" xr:uid="{00000000-0005-0000-0000-0000E25F0000}"/>
    <cellStyle name="20% - Accent6 109 8 2" xfId="25027" xr:uid="{00000000-0005-0000-0000-0000E35F0000}"/>
    <cellStyle name="20% - Accent6 109 9" xfId="25028" xr:uid="{00000000-0005-0000-0000-0000E45F0000}"/>
    <cellStyle name="20% - Accent6 109 9 2" xfId="25029" xr:uid="{00000000-0005-0000-0000-0000E55F0000}"/>
    <cellStyle name="20% - Accent6 11" xfId="25030" xr:uid="{00000000-0005-0000-0000-0000E65F0000}"/>
    <cellStyle name="20% - Accent6 11 2" xfId="25031" xr:uid="{00000000-0005-0000-0000-0000E75F0000}"/>
    <cellStyle name="20% - Accent6 11 2 2" xfId="25032" xr:uid="{00000000-0005-0000-0000-0000E85F0000}"/>
    <cellStyle name="20% - Accent6 11 3" xfId="25033" xr:uid="{00000000-0005-0000-0000-0000E95F0000}"/>
    <cellStyle name="20% - Accent6 11 3 2" xfId="25034" xr:uid="{00000000-0005-0000-0000-0000EA5F0000}"/>
    <cellStyle name="20% - Accent6 110" xfId="25035" xr:uid="{00000000-0005-0000-0000-0000EB5F0000}"/>
    <cellStyle name="20% - Accent6 110 10" xfId="25036" xr:uid="{00000000-0005-0000-0000-0000EC5F0000}"/>
    <cellStyle name="20% - Accent6 110 2" xfId="25037" xr:uid="{00000000-0005-0000-0000-0000ED5F0000}"/>
    <cellStyle name="20% - Accent6 110 2 2" xfId="25038" xr:uid="{00000000-0005-0000-0000-0000EE5F0000}"/>
    <cellStyle name="20% - Accent6 110 2 2 2" xfId="25039" xr:uid="{00000000-0005-0000-0000-0000EF5F0000}"/>
    <cellStyle name="20% - Accent6 110 2 2 2 2" xfId="25040" xr:uid="{00000000-0005-0000-0000-0000F05F0000}"/>
    <cellStyle name="20% - Accent6 110 2 2 2 2 2" xfId="25041" xr:uid="{00000000-0005-0000-0000-0000F15F0000}"/>
    <cellStyle name="20% - Accent6 110 2 2 2 2 2 2" xfId="25042" xr:uid="{00000000-0005-0000-0000-0000F25F0000}"/>
    <cellStyle name="20% - Accent6 110 2 2 2 2 3" xfId="25043" xr:uid="{00000000-0005-0000-0000-0000F35F0000}"/>
    <cellStyle name="20% - Accent6 110 2 2 2 3" xfId="25044" xr:uid="{00000000-0005-0000-0000-0000F45F0000}"/>
    <cellStyle name="20% - Accent6 110 2 2 2 3 2" xfId="25045" xr:uid="{00000000-0005-0000-0000-0000F55F0000}"/>
    <cellStyle name="20% - Accent6 110 2 2 2 4" xfId="25046" xr:uid="{00000000-0005-0000-0000-0000F65F0000}"/>
    <cellStyle name="20% - Accent6 110 2 2 2 5" xfId="25047" xr:uid="{00000000-0005-0000-0000-0000F75F0000}"/>
    <cellStyle name="20% - Accent6 110 2 2 3" xfId="25048" xr:uid="{00000000-0005-0000-0000-0000F85F0000}"/>
    <cellStyle name="20% - Accent6 110 2 2 3 2" xfId="25049" xr:uid="{00000000-0005-0000-0000-0000F95F0000}"/>
    <cellStyle name="20% - Accent6 110 2 2 3 2 2" xfId="25050" xr:uid="{00000000-0005-0000-0000-0000FA5F0000}"/>
    <cellStyle name="20% - Accent6 110 2 2 3 3" xfId="25051" xr:uid="{00000000-0005-0000-0000-0000FB5F0000}"/>
    <cellStyle name="20% - Accent6 110 2 2 4" xfId="25052" xr:uid="{00000000-0005-0000-0000-0000FC5F0000}"/>
    <cellStyle name="20% - Accent6 110 2 2 4 2" xfId="25053" xr:uid="{00000000-0005-0000-0000-0000FD5F0000}"/>
    <cellStyle name="20% - Accent6 110 2 2 5" xfId="25054" xr:uid="{00000000-0005-0000-0000-0000FE5F0000}"/>
    <cellStyle name="20% - Accent6 110 2 2 6" xfId="25055" xr:uid="{00000000-0005-0000-0000-0000FF5F0000}"/>
    <cellStyle name="20% - Accent6 110 2 3" xfId="25056" xr:uid="{00000000-0005-0000-0000-000000600000}"/>
    <cellStyle name="20% - Accent6 110 2 3 2" xfId="25057" xr:uid="{00000000-0005-0000-0000-000001600000}"/>
    <cellStyle name="20% - Accent6 110 2 3 2 2" xfId="25058" xr:uid="{00000000-0005-0000-0000-000002600000}"/>
    <cellStyle name="20% - Accent6 110 2 3 2 2 2" xfId="25059" xr:uid="{00000000-0005-0000-0000-000003600000}"/>
    <cellStyle name="20% - Accent6 110 2 3 2 3" xfId="25060" xr:uid="{00000000-0005-0000-0000-000004600000}"/>
    <cellStyle name="20% - Accent6 110 2 3 3" xfId="25061" xr:uid="{00000000-0005-0000-0000-000005600000}"/>
    <cellStyle name="20% - Accent6 110 2 3 3 2" xfId="25062" xr:uid="{00000000-0005-0000-0000-000006600000}"/>
    <cellStyle name="20% - Accent6 110 2 3 4" xfId="25063" xr:uid="{00000000-0005-0000-0000-000007600000}"/>
    <cellStyle name="20% - Accent6 110 2 3 5" xfId="25064" xr:uid="{00000000-0005-0000-0000-000008600000}"/>
    <cellStyle name="20% - Accent6 110 2 4" xfId="25065" xr:uid="{00000000-0005-0000-0000-000009600000}"/>
    <cellStyle name="20% - Accent6 110 2 4 2" xfId="25066" xr:uid="{00000000-0005-0000-0000-00000A600000}"/>
    <cellStyle name="20% - Accent6 110 2 4 2 2" xfId="25067" xr:uid="{00000000-0005-0000-0000-00000B600000}"/>
    <cellStyle name="20% - Accent6 110 2 4 3" xfId="25068" xr:uid="{00000000-0005-0000-0000-00000C600000}"/>
    <cellStyle name="20% - Accent6 110 2 5" xfId="25069" xr:uid="{00000000-0005-0000-0000-00000D600000}"/>
    <cellStyle name="20% - Accent6 110 2 5 2" xfId="25070" xr:uid="{00000000-0005-0000-0000-00000E600000}"/>
    <cellStyle name="20% - Accent6 110 2 6" xfId="25071" xr:uid="{00000000-0005-0000-0000-00000F600000}"/>
    <cellStyle name="20% - Accent6 110 2 7" xfId="25072" xr:uid="{00000000-0005-0000-0000-000010600000}"/>
    <cellStyle name="20% - Accent6 110 3" xfId="25073" xr:uid="{00000000-0005-0000-0000-000011600000}"/>
    <cellStyle name="20% - Accent6 110 3 2" xfId="25074" xr:uid="{00000000-0005-0000-0000-000012600000}"/>
    <cellStyle name="20% - Accent6 110 3 2 2" xfId="25075" xr:uid="{00000000-0005-0000-0000-000013600000}"/>
    <cellStyle name="20% - Accent6 110 3 2 2 2" xfId="25076" xr:uid="{00000000-0005-0000-0000-000014600000}"/>
    <cellStyle name="20% - Accent6 110 3 2 2 2 2" xfId="25077" xr:uid="{00000000-0005-0000-0000-000015600000}"/>
    <cellStyle name="20% - Accent6 110 3 2 2 2 2 2" xfId="25078" xr:uid="{00000000-0005-0000-0000-000016600000}"/>
    <cellStyle name="20% - Accent6 110 3 2 2 2 3" xfId="25079" xr:uid="{00000000-0005-0000-0000-000017600000}"/>
    <cellStyle name="20% - Accent6 110 3 2 2 3" xfId="25080" xr:uid="{00000000-0005-0000-0000-000018600000}"/>
    <cellStyle name="20% - Accent6 110 3 2 2 3 2" xfId="25081" xr:uid="{00000000-0005-0000-0000-000019600000}"/>
    <cellStyle name="20% - Accent6 110 3 2 2 4" xfId="25082" xr:uid="{00000000-0005-0000-0000-00001A600000}"/>
    <cellStyle name="20% - Accent6 110 3 2 2 5" xfId="25083" xr:uid="{00000000-0005-0000-0000-00001B600000}"/>
    <cellStyle name="20% - Accent6 110 3 2 3" xfId="25084" xr:uid="{00000000-0005-0000-0000-00001C600000}"/>
    <cellStyle name="20% - Accent6 110 3 2 3 2" xfId="25085" xr:uid="{00000000-0005-0000-0000-00001D600000}"/>
    <cellStyle name="20% - Accent6 110 3 2 3 2 2" xfId="25086" xr:uid="{00000000-0005-0000-0000-00001E600000}"/>
    <cellStyle name="20% - Accent6 110 3 2 3 3" xfId="25087" xr:uid="{00000000-0005-0000-0000-00001F600000}"/>
    <cellStyle name="20% - Accent6 110 3 2 4" xfId="25088" xr:uid="{00000000-0005-0000-0000-000020600000}"/>
    <cellStyle name="20% - Accent6 110 3 2 4 2" xfId="25089" xr:uid="{00000000-0005-0000-0000-000021600000}"/>
    <cellStyle name="20% - Accent6 110 3 2 5" xfId="25090" xr:uid="{00000000-0005-0000-0000-000022600000}"/>
    <cellStyle name="20% - Accent6 110 3 2 6" xfId="25091" xr:uid="{00000000-0005-0000-0000-000023600000}"/>
    <cellStyle name="20% - Accent6 110 3 3" xfId="25092" xr:uid="{00000000-0005-0000-0000-000024600000}"/>
    <cellStyle name="20% - Accent6 110 3 3 2" xfId="25093" xr:uid="{00000000-0005-0000-0000-000025600000}"/>
    <cellStyle name="20% - Accent6 110 3 3 2 2" xfId="25094" xr:uid="{00000000-0005-0000-0000-000026600000}"/>
    <cellStyle name="20% - Accent6 110 3 3 2 2 2" xfId="25095" xr:uid="{00000000-0005-0000-0000-000027600000}"/>
    <cellStyle name="20% - Accent6 110 3 3 2 3" xfId="25096" xr:uid="{00000000-0005-0000-0000-000028600000}"/>
    <cellStyle name="20% - Accent6 110 3 3 3" xfId="25097" xr:uid="{00000000-0005-0000-0000-000029600000}"/>
    <cellStyle name="20% - Accent6 110 3 3 3 2" xfId="25098" xr:uid="{00000000-0005-0000-0000-00002A600000}"/>
    <cellStyle name="20% - Accent6 110 3 3 4" xfId="25099" xr:uid="{00000000-0005-0000-0000-00002B600000}"/>
    <cellStyle name="20% - Accent6 110 3 3 5" xfId="25100" xr:uid="{00000000-0005-0000-0000-00002C600000}"/>
    <cellStyle name="20% - Accent6 110 3 4" xfId="25101" xr:uid="{00000000-0005-0000-0000-00002D600000}"/>
    <cellStyle name="20% - Accent6 110 3 4 2" xfId="25102" xr:uid="{00000000-0005-0000-0000-00002E600000}"/>
    <cellStyle name="20% - Accent6 110 3 4 2 2" xfId="25103" xr:uid="{00000000-0005-0000-0000-00002F600000}"/>
    <cellStyle name="20% - Accent6 110 3 4 3" xfId="25104" xr:uid="{00000000-0005-0000-0000-000030600000}"/>
    <cellStyle name="20% - Accent6 110 3 5" xfId="25105" xr:uid="{00000000-0005-0000-0000-000031600000}"/>
    <cellStyle name="20% - Accent6 110 3 5 2" xfId="25106" xr:uid="{00000000-0005-0000-0000-000032600000}"/>
    <cellStyle name="20% - Accent6 110 3 6" xfId="25107" xr:uid="{00000000-0005-0000-0000-000033600000}"/>
    <cellStyle name="20% - Accent6 110 3 7" xfId="25108" xr:uid="{00000000-0005-0000-0000-000034600000}"/>
    <cellStyle name="20% - Accent6 110 4" xfId="25109" xr:uid="{00000000-0005-0000-0000-000035600000}"/>
    <cellStyle name="20% - Accent6 110 4 2" xfId="25110" xr:uid="{00000000-0005-0000-0000-000036600000}"/>
    <cellStyle name="20% - Accent6 110 4 2 2" xfId="25111" xr:uid="{00000000-0005-0000-0000-000037600000}"/>
    <cellStyle name="20% - Accent6 110 4 2 2 2" xfId="25112" xr:uid="{00000000-0005-0000-0000-000038600000}"/>
    <cellStyle name="20% - Accent6 110 4 2 2 2 2" xfId="25113" xr:uid="{00000000-0005-0000-0000-000039600000}"/>
    <cellStyle name="20% - Accent6 110 4 2 2 3" xfId="25114" xr:uid="{00000000-0005-0000-0000-00003A600000}"/>
    <cellStyle name="20% - Accent6 110 4 2 3" xfId="25115" xr:uid="{00000000-0005-0000-0000-00003B600000}"/>
    <cellStyle name="20% - Accent6 110 4 2 3 2" xfId="25116" xr:uid="{00000000-0005-0000-0000-00003C600000}"/>
    <cellStyle name="20% - Accent6 110 4 2 4" xfId="25117" xr:uid="{00000000-0005-0000-0000-00003D600000}"/>
    <cellStyle name="20% - Accent6 110 4 2 5" xfId="25118" xr:uid="{00000000-0005-0000-0000-00003E600000}"/>
    <cellStyle name="20% - Accent6 110 4 3" xfId="25119" xr:uid="{00000000-0005-0000-0000-00003F600000}"/>
    <cellStyle name="20% - Accent6 110 4 3 2" xfId="25120" xr:uid="{00000000-0005-0000-0000-000040600000}"/>
    <cellStyle name="20% - Accent6 110 4 3 2 2" xfId="25121" xr:uid="{00000000-0005-0000-0000-000041600000}"/>
    <cellStyle name="20% - Accent6 110 4 3 3" xfId="25122" xr:uid="{00000000-0005-0000-0000-000042600000}"/>
    <cellStyle name="20% - Accent6 110 4 4" xfId="25123" xr:uid="{00000000-0005-0000-0000-000043600000}"/>
    <cellStyle name="20% - Accent6 110 4 4 2" xfId="25124" xr:uid="{00000000-0005-0000-0000-000044600000}"/>
    <cellStyle name="20% - Accent6 110 4 5" xfId="25125" xr:uid="{00000000-0005-0000-0000-000045600000}"/>
    <cellStyle name="20% - Accent6 110 4 6" xfId="25126" xr:uid="{00000000-0005-0000-0000-000046600000}"/>
    <cellStyle name="20% - Accent6 110 5" xfId="25127" xr:uid="{00000000-0005-0000-0000-000047600000}"/>
    <cellStyle name="20% - Accent6 110 5 2" xfId="25128" xr:uid="{00000000-0005-0000-0000-000048600000}"/>
    <cellStyle name="20% - Accent6 110 5 2 2" xfId="25129" xr:uid="{00000000-0005-0000-0000-000049600000}"/>
    <cellStyle name="20% - Accent6 110 5 2 2 2" xfId="25130" xr:uid="{00000000-0005-0000-0000-00004A600000}"/>
    <cellStyle name="20% - Accent6 110 5 2 2 2 2" xfId="25131" xr:uid="{00000000-0005-0000-0000-00004B600000}"/>
    <cellStyle name="20% - Accent6 110 5 2 2 3" xfId="25132" xr:uid="{00000000-0005-0000-0000-00004C600000}"/>
    <cellStyle name="20% - Accent6 110 5 2 3" xfId="25133" xr:uid="{00000000-0005-0000-0000-00004D600000}"/>
    <cellStyle name="20% - Accent6 110 5 2 3 2" xfId="25134" xr:uid="{00000000-0005-0000-0000-00004E600000}"/>
    <cellStyle name="20% - Accent6 110 5 2 4" xfId="25135" xr:uid="{00000000-0005-0000-0000-00004F600000}"/>
    <cellStyle name="20% - Accent6 110 5 2 5" xfId="25136" xr:uid="{00000000-0005-0000-0000-000050600000}"/>
    <cellStyle name="20% - Accent6 110 5 3" xfId="25137" xr:uid="{00000000-0005-0000-0000-000051600000}"/>
    <cellStyle name="20% - Accent6 110 5 3 2" xfId="25138" xr:uid="{00000000-0005-0000-0000-000052600000}"/>
    <cellStyle name="20% - Accent6 110 5 3 2 2" xfId="25139" xr:uid="{00000000-0005-0000-0000-000053600000}"/>
    <cellStyle name="20% - Accent6 110 5 3 3" xfId="25140" xr:uid="{00000000-0005-0000-0000-000054600000}"/>
    <cellStyle name="20% - Accent6 110 5 4" xfId="25141" xr:uid="{00000000-0005-0000-0000-000055600000}"/>
    <cellStyle name="20% - Accent6 110 5 4 2" xfId="25142" xr:uid="{00000000-0005-0000-0000-000056600000}"/>
    <cellStyle name="20% - Accent6 110 5 5" xfId="25143" xr:uid="{00000000-0005-0000-0000-000057600000}"/>
    <cellStyle name="20% - Accent6 110 5 6" xfId="25144" xr:uid="{00000000-0005-0000-0000-000058600000}"/>
    <cellStyle name="20% - Accent6 110 6" xfId="25145" xr:uid="{00000000-0005-0000-0000-000059600000}"/>
    <cellStyle name="20% - Accent6 110 6 2" xfId="25146" xr:uid="{00000000-0005-0000-0000-00005A600000}"/>
    <cellStyle name="20% - Accent6 110 6 2 2" xfId="25147" xr:uid="{00000000-0005-0000-0000-00005B600000}"/>
    <cellStyle name="20% - Accent6 110 6 2 2 2" xfId="25148" xr:uid="{00000000-0005-0000-0000-00005C600000}"/>
    <cellStyle name="20% - Accent6 110 6 2 3" xfId="25149" xr:uid="{00000000-0005-0000-0000-00005D600000}"/>
    <cellStyle name="20% - Accent6 110 6 3" xfId="25150" xr:uid="{00000000-0005-0000-0000-00005E600000}"/>
    <cellStyle name="20% - Accent6 110 6 3 2" xfId="25151" xr:uid="{00000000-0005-0000-0000-00005F600000}"/>
    <cellStyle name="20% - Accent6 110 6 4" xfId="25152" xr:uid="{00000000-0005-0000-0000-000060600000}"/>
    <cellStyle name="20% - Accent6 110 6 5" xfId="25153" xr:uid="{00000000-0005-0000-0000-000061600000}"/>
    <cellStyle name="20% - Accent6 110 7" xfId="25154" xr:uid="{00000000-0005-0000-0000-000062600000}"/>
    <cellStyle name="20% - Accent6 110 7 2" xfId="25155" xr:uid="{00000000-0005-0000-0000-000063600000}"/>
    <cellStyle name="20% - Accent6 110 7 2 2" xfId="25156" xr:uid="{00000000-0005-0000-0000-000064600000}"/>
    <cellStyle name="20% - Accent6 110 7 3" xfId="25157" xr:uid="{00000000-0005-0000-0000-000065600000}"/>
    <cellStyle name="20% - Accent6 110 8" xfId="25158" xr:uid="{00000000-0005-0000-0000-000066600000}"/>
    <cellStyle name="20% - Accent6 110 8 2" xfId="25159" xr:uid="{00000000-0005-0000-0000-000067600000}"/>
    <cellStyle name="20% - Accent6 110 9" xfId="25160" xr:uid="{00000000-0005-0000-0000-000068600000}"/>
    <cellStyle name="20% - Accent6 110 9 2" xfId="25161" xr:uid="{00000000-0005-0000-0000-000069600000}"/>
    <cellStyle name="20% - Accent6 111" xfId="25162" xr:uid="{00000000-0005-0000-0000-00006A600000}"/>
    <cellStyle name="20% - Accent6 111 10" xfId="25163" xr:uid="{00000000-0005-0000-0000-00006B600000}"/>
    <cellStyle name="20% - Accent6 111 2" xfId="25164" xr:uid="{00000000-0005-0000-0000-00006C600000}"/>
    <cellStyle name="20% - Accent6 111 2 2" xfId="25165" xr:uid="{00000000-0005-0000-0000-00006D600000}"/>
    <cellStyle name="20% - Accent6 111 2 2 2" xfId="25166" xr:uid="{00000000-0005-0000-0000-00006E600000}"/>
    <cellStyle name="20% - Accent6 111 2 2 2 2" xfId="25167" xr:uid="{00000000-0005-0000-0000-00006F600000}"/>
    <cellStyle name="20% - Accent6 111 2 2 2 2 2" xfId="25168" xr:uid="{00000000-0005-0000-0000-000070600000}"/>
    <cellStyle name="20% - Accent6 111 2 2 2 2 2 2" xfId="25169" xr:uid="{00000000-0005-0000-0000-000071600000}"/>
    <cellStyle name="20% - Accent6 111 2 2 2 2 3" xfId="25170" xr:uid="{00000000-0005-0000-0000-000072600000}"/>
    <cellStyle name="20% - Accent6 111 2 2 2 3" xfId="25171" xr:uid="{00000000-0005-0000-0000-000073600000}"/>
    <cellStyle name="20% - Accent6 111 2 2 2 3 2" xfId="25172" xr:uid="{00000000-0005-0000-0000-000074600000}"/>
    <cellStyle name="20% - Accent6 111 2 2 2 4" xfId="25173" xr:uid="{00000000-0005-0000-0000-000075600000}"/>
    <cellStyle name="20% - Accent6 111 2 2 2 5" xfId="25174" xr:uid="{00000000-0005-0000-0000-000076600000}"/>
    <cellStyle name="20% - Accent6 111 2 2 3" xfId="25175" xr:uid="{00000000-0005-0000-0000-000077600000}"/>
    <cellStyle name="20% - Accent6 111 2 2 3 2" xfId="25176" xr:uid="{00000000-0005-0000-0000-000078600000}"/>
    <cellStyle name="20% - Accent6 111 2 2 3 2 2" xfId="25177" xr:uid="{00000000-0005-0000-0000-000079600000}"/>
    <cellStyle name="20% - Accent6 111 2 2 3 3" xfId="25178" xr:uid="{00000000-0005-0000-0000-00007A600000}"/>
    <cellStyle name="20% - Accent6 111 2 2 4" xfId="25179" xr:uid="{00000000-0005-0000-0000-00007B600000}"/>
    <cellStyle name="20% - Accent6 111 2 2 4 2" xfId="25180" xr:uid="{00000000-0005-0000-0000-00007C600000}"/>
    <cellStyle name="20% - Accent6 111 2 2 5" xfId="25181" xr:uid="{00000000-0005-0000-0000-00007D600000}"/>
    <cellStyle name="20% - Accent6 111 2 2 6" xfId="25182" xr:uid="{00000000-0005-0000-0000-00007E600000}"/>
    <cellStyle name="20% - Accent6 111 2 3" xfId="25183" xr:uid="{00000000-0005-0000-0000-00007F600000}"/>
    <cellStyle name="20% - Accent6 111 2 3 2" xfId="25184" xr:uid="{00000000-0005-0000-0000-000080600000}"/>
    <cellStyle name="20% - Accent6 111 2 3 2 2" xfId="25185" xr:uid="{00000000-0005-0000-0000-000081600000}"/>
    <cellStyle name="20% - Accent6 111 2 3 2 2 2" xfId="25186" xr:uid="{00000000-0005-0000-0000-000082600000}"/>
    <cellStyle name="20% - Accent6 111 2 3 2 3" xfId="25187" xr:uid="{00000000-0005-0000-0000-000083600000}"/>
    <cellStyle name="20% - Accent6 111 2 3 3" xfId="25188" xr:uid="{00000000-0005-0000-0000-000084600000}"/>
    <cellStyle name="20% - Accent6 111 2 3 3 2" xfId="25189" xr:uid="{00000000-0005-0000-0000-000085600000}"/>
    <cellStyle name="20% - Accent6 111 2 3 4" xfId="25190" xr:uid="{00000000-0005-0000-0000-000086600000}"/>
    <cellStyle name="20% - Accent6 111 2 3 5" xfId="25191" xr:uid="{00000000-0005-0000-0000-000087600000}"/>
    <cellStyle name="20% - Accent6 111 2 4" xfId="25192" xr:uid="{00000000-0005-0000-0000-000088600000}"/>
    <cellStyle name="20% - Accent6 111 2 4 2" xfId="25193" xr:uid="{00000000-0005-0000-0000-000089600000}"/>
    <cellStyle name="20% - Accent6 111 2 4 2 2" xfId="25194" xr:uid="{00000000-0005-0000-0000-00008A600000}"/>
    <cellStyle name="20% - Accent6 111 2 4 3" xfId="25195" xr:uid="{00000000-0005-0000-0000-00008B600000}"/>
    <cellStyle name="20% - Accent6 111 2 5" xfId="25196" xr:uid="{00000000-0005-0000-0000-00008C600000}"/>
    <cellStyle name="20% - Accent6 111 2 5 2" xfId="25197" xr:uid="{00000000-0005-0000-0000-00008D600000}"/>
    <cellStyle name="20% - Accent6 111 2 6" xfId="25198" xr:uid="{00000000-0005-0000-0000-00008E600000}"/>
    <cellStyle name="20% - Accent6 111 2 7" xfId="25199" xr:uid="{00000000-0005-0000-0000-00008F600000}"/>
    <cellStyle name="20% - Accent6 111 3" xfId="25200" xr:uid="{00000000-0005-0000-0000-000090600000}"/>
    <cellStyle name="20% - Accent6 111 3 2" xfId="25201" xr:uid="{00000000-0005-0000-0000-000091600000}"/>
    <cellStyle name="20% - Accent6 111 3 2 2" xfId="25202" xr:uid="{00000000-0005-0000-0000-000092600000}"/>
    <cellStyle name="20% - Accent6 111 3 2 2 2" xfId="25203" xr:uid="{00000000-0005-0000-0000-000093600000}"/>
    <cellStyle name="20% - Accent6 111 3 2 2 2 2" xfId="25204" xr:uid="{00000000-0005-0000-0000-000094600000}"/>
    <cellStyle name="20% - Accent6 111 3 2 2 2 2 2" xfId="25205" xr:uid="{00000000-0005-0000-0000-000095600000}"/>
    <cellStyle name="20% - Accent6 111 3 2 2 2 3" xfId="25206" xr:uid="{00000000-0005-0000-0000-000096600000}"/>
    <cellStyle name="20% - Accent6 111 3 2 2 3" xfId="25207" xr:uid="{00000000-0005-0000-0000-000097600000}"/>
    <cellStyle name="20% - Accent6 111 3 2 2 3 2" xfId="25208" xr:uid="{00000000-0005-0000-0000-000098600000}"/>
    <cellStyle name="20% - Accent6 111 3 2 2 4" xfId="25209" xr:uid="{00000000-0005-0000-0000-000099600000}"/>
    <cellStyle name="20% - Accent6 111 3 2 2 5" xfId="25210" xr:uid="{00000000-0005-0000-0000-00009A600000}"/>
    <cellStyle name="20% - Accent6 111 3 2 3" xfId="25211" xr:uid="{00000000-0005-0000-0000-00009B600000}"/>
    <cellStyle name="20% - Accent6 111 3 2 3 2" xfId="25212" xr:uid="{00000000-0005-0000-0000-00009C600000}"/>
    <cellStyle name="20% - Accent6 111 3 2 3 2 2" xfId="25213" xr:uid="{00000000-0005-0000-0000-00009D600000}"/>
    <cellStyle name="20% - Accent6 111 3 2 3 3" xfId="25214" xr:uid="{00000000-0005-0000-0000-00009E600000}"/>
    <cellStyle name="20% - Accent6 111 3 2 4" xfId="25215" xr:uid="{00000000-0005-0000-0000-00009F600000}"/>
    <cellStyle name="20% - Accent6 111 3 2 4 2" xfId="25216" xr:uid="{00000000-0005-0000-0000-0000A0600000}"/>
    <cellStyle name="20% - Accent6 111 3 2 5" xfId="25217" xr:uid="{00000000-0005-0000-0000-0000A1600000}"/>
    <cellStyle name="20% - Accent6 111 3 2 6" xfId="25218" xr:uid="{00000000-0005-0000-0000-0000A2600000}"/>
    <cellStyle name="20% - Accent6 111 3 3" xfId="25219" xr:uid="{00000000-0005-0000-0000-0000A3600000}"/>
    <cellStyle name="20% - Accent6 111 3 3 2" xfId="25220" xr:uid="{00000000-0005-0000-0000-0000A4600000}"/>
    <cellStyle name="20% - Accent6 111 3 3 2 2" xfId="25221" xr:uid="{00000000-0005-0000-0000-0000A5600000}"/>
    <cellStyle name="20% - Accent6 111 3 3 2 2 2" xfId="25222" xr:uid="{00000000-0005-0000-0000-0000A6600000}"/>
    <cellStyle name="20% - Accent6 111 3 3 2 3" xfId="25223" xr:uid="{00000000-0005-0000-0000-0000A7600000}"/>
    <cellStyle name="20% - Accent6 111 3 3 3" xfId="25224" xr:uid="{00000000-0005-0000-0000-0000A8600000}"/>
    <cellStyle name="20% - Accent6 111 3 3 3 2" xfId="25225" xr:uid="{00000000-0005-0000-0000-0000A9600000}"/>
    <cellStyle name="20% - Accent6 111 3 3 4" xfId="25226" xr:uid="{00000000-0005-0000-0000-0000AA600000}"/>
    <cellStyle name="20% - Accent6 111 3 3 5" xfId="25227" xr:uid="{00000000-0005-0000-0000-0000AB600000}"/>
    <cellStyle name="20% - Accent6 111 3 4" xfId="25228" xr:uid="{00000000-0005-0000-0000-0000AC600000}"/>
    <cellStyle name="20% - Accent6 111 3 4 2" xfId="25229" xr:uid="{00000000-0005-0000-0000-0000AD600000}"/>
    <cellStyle name="20% - Accent6 111 3 4 2 2" xfId="25230" xr:uid="{00000000-0005-0000-0000-0000AE600000}"/>
    <cellStyle name="20% - Accent6 111 3 4 3" xfId="25231" xr:uid="{00000000-0005-0000-0000-0000AF600000}"/>
    <cellStyle name="20% - Accent6 111 3 5" xfId="25232" xr:uid="{00000000-0005-0000-0000-0000B0600000}"/>
    <cellStyle name="20% - Accent6 111 3 5 2" xfId="25233" xr:uid="{00000000-0005-0000-0000-0000B1600000}"/>
    <cellStyle name="20% - Accent6 111 3 6" xfId="25234" xr:uid="{00000000-0005-0000-0000-0000B2600000}"/>
    <cellStyle name="20% - Accent6 111 3 7" xfId="25235" xr:uid="{00000000-0005-0000-0000-0000B3600000}"/>
    <cellStyle name="20% - Accent6 111 4" xfId="25236" xr:uid="{00000000-0005-0000-0000-0000B4600000}"/>
    <cellStyle name="20% - Accent6 111 4 2" xfId="25237" xr:uid="{00000000-0005-0000-0000-0000B5600000}"/>
    <cellStyle name="20% - Accent6 111 4 2 2" xfId="25238" xr:uid="{00000000-0005-0000-0000-0000B6600000}"/>
    <cellStyle name="20% - Accent6 111 4 2 2 2" xfId="25239" xr:uid="{00000000-0005-0000-0000-0000B7600000}"/>
    <cellStyle name="20% - Accent6 111 4 2 2 2 2" xfId="25240" xr:uid="{00000000-0005-0000-0000-0000B8600000}"/>
    <cellStyle name="20% - Accent6 111 4 2 2 3" xfId="25241" xr:uid="{00000000-0005-0000-0000-0000B9600000}"/>
    <cellStyle name="20% - Accent6 111 4 2 3" xfId="25242" xr:uid="{00000000-0005-0000-0000-0000BA600000}"/>
    <cellStyle name="20% - Accent6 111 4 2 3 2" xfId="25243" xr:uid="{00000000-0005-0000-0000-0000BB600000}"/>
    <cellStyle name="20% - Accent6 111 4 2 4" xfId="25244" xr:uid="{00000000-0005-0000-0000-0000BC600000}"/>
    <cellStyle name="20% - Accent6 111 4 2 5" xfId="25245" xr:uid="{00000000-0005-0000-0000-0000BD600000}"/>
    <cellStyle name="20% - Accent6 111 4 3" xfId="25246" xr:uid="{00000000-0005-0000-0000-0000BE600000}"/>
    <cellStyle name="20% - Accent6 111 4 3 2" xfId="25247" xr:uid="{00000000-0005-0000-0000-0000BF600000}"/>
    <cellStyle name="20% - Accent6 111 4 3 2 2" xfId="25248" xr:uid="{00000000-0005-0000-0000-0000C0600000}"/>
    <cellStyle name="20% - Accent6 111 4 3 3" xfId="25249" xr:uid="{00000000-0005-0000-0000-0000C1600000}"/>
    <cellStyle name="20% - Accent6 111 4 4" xfId="25250" xr:uid="{00000000-0005-0000-0000-0000C2600000}"/>
    <cellStyle name="20% - Accent6 111 4 4 2" xfId="25251" xr:uid="{00000000-0005-0000-0000-0000C3600000}"/>
    <cellStyle name="20% - Accent6 111 4 5" xfId="25252" xr:uid="{00000000-0005-0000-0000-0000C4600000}"/>
    <cellStyle name="20% - Accent6 111 4 6" xfId="25253" xr:uid="{00000000-0005-0000-0000-0000C5600000}"/>
    <cellStyle name="20% - Accent6 111 5" xfId="25254" xr:uid="{00000000-0005-0000-0000-0000C6600000}"/>
    <cellStyle name="20% - Accent6 111 5 2" xfId="25255" xr:uid="{00000000-0005-0000-0000-0000C7600000}"/>
    <cellStyle name="20% - Accent6 111 5 2 2" xfId="25256" xr:uid="{00000000-0005-0000-0000-0000C8600000}"/>
    <cellStyle name="20% - Accent6 111 5 2 2 2" xfId="25257" xr:uid="{00000000-0005-0000-0000-0000C9600000}"/>
    <cellStyle name="20% - Accent6 111 5 2 2 2 2" xfId="25258" xr:uid="{00000000-0005-0000-0000-0000CA600000}"/>
    <cellStyle name="20% - Accent6 111 5 2 2 3" xfId="25259" xr:uid="{00000000-0005-0000-0000-0000CB600000}"/>
    <cellStyle name="20% - Accent6 111 5 2 3" xfId="25260" xr:uid="{00000000-0005-0000-0000-0000CC600000}"/>
    <cellStyle name="20% - Accent6 111 5 2 3 2" xfId="25261" xr:uid="{00000000-0005-0000-0000-0000CD600000}"/>
    <cellStyle name="20% - Accent6 111 5 2 4" xfId="25262" xr:uid="{00000000-0005-0000-0000-0000CE600000}"/>
    <cellStyle name="20% - Accent6 111 5 2 5" xfId="25263" xr:uid="{00000000-0005-0000-0000-0000CF600000}"/>
    <cellStyle name="20% - Accent6 111 5 3" xfId="25264" xr:uid="{00000000-0005-0000-0000-0000D0600000}"/>
    <cellStyle name="20% - Accent6 111 5 3 2" xfId="25265" xr:uid="{00000000-0005-0000-0000-0000D1600000}"/>
    <cellStyle name="20% - Accent6 111 5 3 2 2" xfId="25266" xr:uid="{00000000-0005-0000-0000-0000D2600000}"/>
    <cellStyle name="20% - Accent6 111 5 3 3" xfId="25267" xr:uid="{00000000-0005-0000-0000-0000D3600000}"/>
    <cellStyle name="20% - Accent6 111 5 4" xfId="25268" xr:uid="{00000000-0005-0000-0000-0000D4600000}"/>
    <cellStyle name="20% - Accent6 111 5 4 2" xfId="25269" xr:uid="{00000000-0005-0000-0000-0000D5600000}"/>
    <cellStyle name="20% - Accent6 111 5 5" xfId="25270" xr:uid="{00000000-0005-0000-0000-0000D6600000}"/>
    <cellStyle name="20% - Accent6 111 5 6" xfId="25271" xr:uid="{00000000-0005-0000-0000-0000D7600000}"/>
    <cellStyle name="20% - Accent6 111 6" xfId="25272" xr:uid="{00000000-0005-0000-0000-0000D8600000}"/>
    <cellStyle name="20% - Accent6 111 6 2" xfId="25273" xr:uid="{00000000-0005-0000-0000-0000D9600000}"/>
    <cellStyle name="20% - Accent6 111 6 2 2" xfId="25274" xr:uid="{00000000-0005-0000-0000-0000DA600000}"/>
    <cellStyle name="20% - Accent6 111 6 2 2 2" xfId="25275" xr:uid="{00000000-0005-0000-0000-0000DB600000}"/>
    <cellStyle name="20% - Accent6 111 6 2 3" xfId="25276" xr:uid="{00000000-0005-0000-0000-0000DC600000}"/>
    <cellStyle name="20% - Accent6 111 6 3" xfId="25277" xr:uid="{00000000-0005-0000-0000-0000DD600000}"/>
    <cellStyle name="20% - Accent6 111 6 3 2" xfId="25278" xr:uid="{00000000-0005-0000-0000-0000DE600000}"/>
    <cellStyle name="20% - Accent6 111 6 4" xfId="25279" xr:uid="{00000000-0005-0000-0000-0000DF600000}"/>
    <cellStyle name="20% - Accent6 111 6 5" xfId="25280" xr:uid="{00000000-0005-0000-0000-0000E0600000}"/>
    <cellStyle name="20% - Accent6 111 7" xfId="25281" xr:uid="{00000000-0005-0000-0000-0000E1600000}"/>
    <cellStyle name="20% - Accent6 111 7 2" xfId="25282" xr:uid="{00000000-0005-0000-0000-0000E2600000}"/>
    <cellStyle name="20% - Accent6 111 7 2 2" xfId="25283" xr:uid="{00000000-0005-0000-0000-0000E3600000}"/>
    <cellStyle name="20% - Accent6 111 7 3" xfId="25284" xr:uid="{00000000-0005-0000-0000-0000E4600000}"/>
    <cellStyle name="20% - Accent6 111 8" xfId="25285" xr:uid="{00000000-0005-0000-0000-0000E5600000}"/>
    <cellStyle name="20% - Accent6 111 8 2" xfId="25286" xr:uid="{00000000-0005-0000-0000-0000E6600000}"/>
    <cellStyle name="20% - Accent6 111 9" xfId="25287" xr:uid="{00000000-0005-0000-0000-0000E7600000}"/>
    <cellStyle name="20% - Accent6 111 9 2" xfId="25288" xr:uid="{00000000-0005-0000-0000-0000E8600000}"/>
    <cellStyle name="20% - Accent6 112" xfId="25289" xr:uid="{00000000-0005-0000-0000-0000E9600000}"/>
    <cellStyle name="20% - Accent6 112 10" xfId="25290" xr:uid="{00000000-0005-0000-0000-0000EA600000}"/>
    <cellStyle name="20% - Accent6 112 2" xfId="25291" xr:uid="{00000000-0005-0000-0000-0000EB600000}"/>
    <cellStyle name="20% - Accent6 112 2 2" xfId="25292" xr:uid="{00000000-0005-0000-0000-0000EC600000}"/>
    <cellStyle name="20% - Accent6 112 2 2 2" xfId="25293" xr:uid="{00000000-0005-0000-0000-0000ED600000}"/>
    <cellStyle name="20% - Accent6 112 2 2 2 2" xfId="25294" xr:uid="{00000000-0005-0000-0000-0000EE600000}"/>
    <cellStyle name="20% - Accent6 112 2 2 2 2 2" xfId="25295" xr:uid="{00000000-0005-0000-0000-0000EF600000}"/>
    <cellStyle name="20% - Accent6 112 2 2 2 2 2 2" xfId="25296" xr:uid="{00000000-0005-0000-0000-0000F0600000}"/>
    <cellStyle name="20% - Accent6 112 2 2 2 2 3" xfId="25297" xr:uid="{00000000-0005-0000-0000-0000F1600000}"/>
    <cellStyle name="20% - Accent6 112 2 2 2 3" xfId="25298" xr:uid="{00000000-0005-0000-0000-0000F2600000}"/>
    <cellStyle name="20% - Accent6 112 2 2 2 3 2" xfId="25299" xr:uid="{00000000-0005-0000-0000-0000F3600000}"/>
    <cellStyle name="20% - Accent6 112 2 2 2 4" xfId="25300" xr:uid="{00000000-0005-0000-0000-0000F4600000}"/>
    <cellStyle name="20% - Accent6 112 2 2 2 5" xfId="25301" xr:uid="{00000000-0005-0000-0000-0000F5600000}"/>
    <cellStyle name="20% - Accent6 112 2 2 3" xfId="25302" xr:uid="{00000000-0005-0000-0000-0000F6600000}"/>
    <cellStyle name="20% - Accent6 112 2 2 3 2" xfId="25303" xr:uid="{00000000-0005-0000-0000-0000F7600000}"/>
    <cellStyle name="20% - Accent6 112 2 2 3 2 2" xfId="25304" xr:uid="{00000000-0005-0000-0000-0000F8600000}"/>
    <cellStyle name="20% - Accent6 112 2 2 3 3" xfId="25305" xr:uid="{00000000-0005-0000-0000-0000F9600000}"/>
    <cellStyle name="20% - Accent6 112 2 2 4" xfId="25306" xr:uid="{00000000-0005-0000-0000-0000FA600000}"/>
    <cellStyle name="20% - Accent6 112 2 2 4 2" xfId="25307" xr:uid="{00000000-0005-0000-0000-0000FB600000}"/>
    <cellStyle name="20% - Accent6 112 2 2 5" xfId="25308" xr:uid="{00000000-0005-0000-0000-0000FC600000}"/>
    <cellStyle name="20% - Accent6 112 2 2 6" xfId="25309" xr:uid="{00000000-0005-0000-0000-0000FD600000}"/>
    <cellStyle name="20% - Accent6 112 2 3" xfId="25310" xr:uid="{00000000-0005-0000-0000-0000FE600000}"/>
    <cellStyle name="20% - Accent6 112 2 3 2" xfId="25311" xr:uid="{00000000-0005-0000-0000-0000FF600000}"/>
    <cellStyle name="20% - Accent6 112 2 3 2 2" xfId="25312" xr:uid="{00000000-0005-0000-0000-000000610000}"/>
    <cellStyle name="20% - Accent6 112 2 3 2 2 2" xfId="25313" xr:uid="{00000000-0005-0000-0000-000001610000}"/>
    <cellStyle name="20% - Accent6 112 2 3 2 3" xfId="25314" xr:uid="{00000000-0005-0000-0000-000002610000}"/>
    <cellStyle name="20% - Accent6 112 2 3 3" xfId="25315" xr:uid="{00000000-0005-0000-0000-000003610000}"/>
    <cellStyle name="20% - Accent6 112 2 3 3 2" xfId="25316" xr:uid="{00000000-0005-0000-0000-000004610000}"/>
    <cellStyle name="20% - Accent6 112 2 3 4" xfId="25317" xr:uid="{00000000-0005-0000-0000-000005610000}"/>
    <cellStyle name="20% - Accent6 112 2 3 5" xfId="25318" xr:uid="{00000000-0005-0000-0000-000006610000}"/>
    <cellStyle name="20% - Accent6 112 2 4" xfId="25319" xr:uid="{00000000-0005-0000-0000-000007610000}"/>
    <cellStyle name="20% - Accent6 112 2 4 2" xfId="25320" xr:uid="{00000000-0005-0000-0000-000008610000}"/>
    <cellStyle name="20% - Accent6 112 2 4 2 2" xfId="25321" xr:uid="{00000000-0005-0000-0000-000009610000}"/>
    <cellStyle name="20% - Accent6 112 2 4 3" xfId="25322" xr:uid="{00000000-0005-0000-0000-00000A610000}"/>
    <cellStyle name="20% - Accent6 112 2 5" xfId="25323" xr:uid="{00000000-0005-0000-0000-00000B610000}"/>
    <cellStyle name="20% - Accent6 112 2 5 2" xfId="25324" xr:uid="{00000000-0005-0000-0000-00000C610000}"/>
    <cellStyle name="20% - Accent6 112 2 6" xfId="25325" xr:uid="{00000000-0005-0000-0000-00000D610000}"/>
    <cellStyle name="20% - Accent6 112 2 7" xfId="25326" xr:uid="{00000000-0005-0000-0000-00000E610000}"/>
    <cellStyle name="20% - Accent6 112 3" xfId="25327" xr:uid="{00000000-0005-0000-0000-00000F610000}"/>
    <cellStyle name="20% - Accent6 112 3 2" xfId="25328" xr:uid="{00000000-0005-0000-0000-000010610000}"/>
    <cellStyle name="20% - Accent6 112 3 2 2" xfId="25329" xr:uid="{00000000-0005-0000-0000-000011610000}"/>
    <cellStyle name="20% - Accent6 112 3 2 2 2" xfId="25330" xr:uid="{00000000-0005-0000-0000-000012610000}"/>
    <cellStyle name="20% - Accent6 112 3 2 2 2 2" xfId="25331" xr:uid="{00000000-0005-0000-0000-000013610000}"/>
    <cellStyle name="20% - Accent6 112 3 2 2 2 2 2" xfId="25332" xr:uid="{00000000-0005-0000-0000-000014610000}"/>
    <cellStyle name="20% - Accent6 112 3 2 2 2 3" xfId="25333" xr:uid="{00000000-0005-0000-0000-000015610000}"/>
    <cellStyle name="20% - Accent6 112 3 2 2 3" xfId="25334" xr:uid="{00000000-0005-0000-0000-000016610000}"/>
    <cellStyle name="20% - Accent6 112 3 2 2 3 2" xfId="25335" xr:uid="{00000000-0005-0000-0000-000017610000}"/>
    <cellStyle name="20% - Accent6 112 3 2 2 4" xfId="25336" xr:uid="{00000000-0005-0000-0000-000018610000}"/>
    <cellStyle name="20% - Accent6 112 3 2 2 5" xfId="25337" xr:uid="{00000000-0005-0000-0000-000019610000}"/>
    <cellStyle name="20% - Accent6 112 3 2 3" xfId="25338" xr:uid="{00000000-0005-0000-0000-00001A610000}"/>
    <cellStyle name="20% - Accent6 112 3 2 3 2" xfId="25339" xr:uid="{00000000-0005-0000-0000-00001B610000}"/>
    <cellStyle name="20% - Accent6 112 3 2 3 2 2" xfId="25340" xr:uid="{00000000-0005-0000-0000-00001C610000}"/>
    <cellStyle name="20% - Accent6 112 3 2 3 3" xfId="25341" xr:uid="{00000000-0005-0000-0000-00001D610000}"/>
    <cellStyle name="20% - Accent6 112 3 2 4" xfId="25342" xr:uid="{00000000-0005-0000-0000-00001E610000}"/>
    <cellStyle name="20% - Accent6 112 3 2 4 2" xfId="25343" xr:uid="{00000000-0005-0000-0000-00001F610000}"/>
    <cellStyle name="20% - Accent6 112 3 2 5" xfId="25344" xr:uid="{00000000-0005-0000-0000-000020610000}"/>
    <cellStyle name="20% - Accent6 112 3 2 6" xfId="25345" xr:uid="{00000000-0005-0000-0000-000021610000}"/>
    <cellStyle name="20% - Accent6 112 3 3" xfId="25346" xr:uid="{00000000-0005-0000-0000-000022610000}"/>
    <cellStyle name="20% - Accent6 112 3 3 2" xfId="25347" xr:uid="{00000000-0005-0000-0000-000023610000}"/>
    <cellStyle name="20% - Accent6 112 3 3 2 2" xfId="25348" xr:uid="{00000000-0005-0000-0000-000024610000}"/>
    <cellStyle name="20% - Accent6 112 3 3 2 2 2" xfId="25349" xr:uid="{00000000-0005-0000-0000-000025610000}"/>
    <cellStyle name="20% - Accent6 112 3 3 2 3" xfId="25350" xr:uid="{00000000-0005-0000-0000-000026610000}"/>
    <cellStyle name="20% - Accent6 112 3 3 3" xfId="25351" xr:uid="{00000000-0005-0000-0000-000027610000}"/>
    <cellStyle name="20% - Accent6 112 3 3 3 2" xfId="25352" xr:uid="{00000000-0005-0000-0000-000028610000}"/>
    <cellStyle name="20% - Accent6 112 3 3 4" xfId="25353" xr:uid="{00000000-0005-0000-0000-000029610000}"/>
    <cellStyle name="20% - Accent6 112 3 3 5" xfId="25354" xr:uid="{00000000-0005-0000-0000-00002A610000}"/>
    <cellStyle name="20% - Accent6 112 3 4" xfId="25355" xr:uid="{00000000-0005-0000-0000-00002B610000}"/>
    <cellStyle name="20% - Accent6 112 3 4 2" xfId="25356" xr:uid="{00000000-0005-0000-0000-00002C610000}"/>
    <cellStyle name="20% - Accent6 112 3 4 2 2" xfId="25357" xr:uid="{00000000-0005-0000-0000-00002D610000}"/>
    <cellStyle name="20% - Accent6 112 3 4 3" xfId="25358" xr:uid="{00000000-0005-0000-0000-00002E610000}"/>
    <cellStyle name="20% - Accent6 112 3 5" xfId="25359" xr:uid="{00000000-0005-0000-0000-00002F610000}"/>
    <cellStyle name="20% - Accent6 112 3 5 2" xfId="25360" xr:uid="{00000000-0005-0000-0000-000030610000}"/>
    <cellStyle name="20% - Accent6 112 3 6" xfId="25361" xr:uid="{00000000-0005-0000-0000-000031610000}"/>
    <cellStyle name="20% - Accent6 112 3 7" xfId="25362" xr:uid="{00000000-0005-0000-0000-000032610000}"/>
    <cellStyle name="20% - Accent6 112 4" xfId="25363" xr:uid="{00000000-0005-0000-0000-000033610000}"/>
    <cellStyle name="20% - Accent6 112 4 2" xfId="25364" xr:uid="{00000000-0005-0000-0000-000034610000}"/>
    <cellStyle name="20% - Accent6 112 4 2 2" xfId="25365" xr:uid="{00000000-0005-0000-0000-000035610000}"/>
    <cellStyle name="20% - Accent6 112 4 2 2 2" xfId="25366" xr:uid="{00000000-0005-0000-0000-000036610000}"/>
    <cellStyle name="20% - Accent6 112 4 2 2 2 2" xfId="25367" xr:uid="{00000000-0005-0000-0000-000037610000}"/>
    <cellStyle name="20% - Accent6 112 4 2 2 3" xfId="25368" xr:uid="{00000000-0005-0000-0000-000038610000}"/>
    <cellStyle name="20% - Accent6 112 4 2 3" xfId="25369" xr:uid="{00000000-0005-0000-0000-000039610000}"/>
    <cellStyle name="20% - Accent6 112 4 2 3 2" xfId="25370" xr:uid="{00000000-0005-0000-0000-00003A610000}"/>
    <cellStyle name="20% - Accent6 112 4 2 4" xfId="25371" xr:uid="{00000000-0005-0000-0000-00003B610000}"/>
    <cellStyle name="20% - Accent6 112 4 2 5" xfId="25372" xr:uid="{00000000-0005-0000-0000-00003C610000}"/>
    <cellStyle name="20% - Accent6 112 4 3" xfId="25373" xr:uid="{00000000-0005-0000-0000-00003D610000}"/>
    <cellStyle name="20% - Accent6 112 4 3 2" xfId="25374" xr:uid="{00000000-0005-0000-0000-00003E610000}"/>
    <cellStyle name="20% - Accent6 112 4 3 2 2" xfId="25375" xr:uid="{00000000-0005-0000-0000-00003F610000}"/>
    <cellStyle name="20% - Accent6 112 4 3 3" xfId="25376" xr:uid="{00000000-0005-0000-0000-000040610000}"/>
    <cellStyle name="20% - Accent6 112 4 4" xfId="25377" xr:uid="{00000000-0005-0000-0000-000041610000}"/>
    <cellStyle name="20% - Accent6 112 4 4 2" xfId="25378" xr:uid="{00000000-0005-0000-0000-000042610000}"/>
    <cellStyle name="20% - Accent6 112 4 5" xfId="25379" xr:uid="{00000000-0005-0000-0000-000043610000}"/>
    <cellStyle name="20% - Accent6 112 4 6" xfId="25380" xr:uid="{00000000-0005-0000-0000-000044610000}"/>
    <cellStyle name="20% - Accent6 112 5" xfId="25381" xr:uid="{00000000-0005-0000-0000-000045610000}"/>
    <cellStyle name="20% - Accent6 112 5 2" xfId="25382" xr:uid="{00000000-0005-0000-0000-000046610000}"/>
    <cellStyle name="20% - Accent6 112 5 2 2" xfId="25383" xr:uid="{00000000-0005-0000-0000-000047610000}"/>
    <cellStyle name="20% - Accent6 112 5 2 2 2" xfId="25384" xr:uid="{00000000-0005-0000-0000-000048610000}"/>
    <cellStyle name="20% - Accent6 112 5 2 2 2 2" xfId="25385" xr:uid="{00000000-0005-0000-0000-000049610000}"/>
    <cellStyle name="20% - Accent6 112 5 2 2 3" xfId="25386" xr:uid="{00000000-0005-0000-0000-00004A610000}"/>
    <cellStyle name="20% - Accent6 112 5 2 3" xfId="25387" xr:uid="{00000000-0005-0000-0000-00004B610000}"/>
    <cellStyle name="20% - Accent6 112 5 2 3 2" xfId="25388" xr:uid="{00000000-0005-0000-0000-00004C610000}"/>
    <cellStyle name="20% - Accent6 112 5 2 4" xfId="25389" xr:uid="{00000000-0005-0000-0000-00004D610000}"/>
    <cellStyle name="20% - Accent6 112 5 2 5" xfId="25390" xr:uid="{00000000-0005-0000-0000-00004E610000}"/>
    <cellStyle name="20% - Accent6 112 5 3" xfId="25391" xr:uid="{00000000-0005-0000-0000-00004F610000}"/>
    <cellStyle name="20% - Accent6 112 5 3 2" xfId="25392" xr:uid="{00000000-0005-0000-0000-000050610000}"/>
    <cellStyle name="20% - Accent6 112 5 3 2 2" xfId="25393" xr:uid="{00000000-0005-0000-0000-000051610000}"/>
    <cellStyle name="20% - Accent6 112 5 3 3" xfId="25394" xr:uid="{00000000-0005-0000-0000-000052610000}"/>
    <cellStyle name="20% - Accent6 112 5 4" xfId="25395" xr:uid="{00000000-0005-0000-0000-000053610000}"/>
    <cellStyle name="20% - Accent6 112 5 4 2" xfId="25396" xr:uid="{00000000-0005-0000-0000-000054610000}"/>
    <cellStyle name="20% - Accent6 112 5 5" xfId="25397" xr:uid="{00000000-0005-0000-0000-000055610000}"/>
    <cellStyle name="20% - Accent6 112 5 6" xfId="25398" xr:uid="{00000000-0005-0000-0000-000056610000}"/>
    <cellStyle name="20% - Accent6 112 6" xfId="25399" xr:uid="{00000000-0005-0000-0000-000057610000}"/>
    <cellStyle name="20% - Accent6 112 6 2" xfId="25400" xr:uid="{00000000-0005-0000-0000-000058610000}"/>
    <cellStyle name="20% - Accent6 112 6 2 2" xfId="25401" xr:uid="{00000000-0005-0000-0000-000059610000}"/>
    <cellStyle name="20% - Accent6 112 6 2 2 2" xfId="25402" xr:uid="{00000000-0005-0000-0000-00005A610000}"/>
    <cellStyle name="20% - Accent6 112 6 2 3" xfId="25403" xr:uid="{00000000-0005-0000-0000-00005B610000}"/>
    <cellStyle name="20% - Accent6 112 6 3" xfId="25404" xr:uid="{00000000-0005-0000-0000-00005C610000}"/>
    <cellStyle name="20% - Accent6 112 6 3 2" xfId="25405" xr:uid="{00000000-0005-0000-0000-00005D610000}"/>
    <cellStyle name="20% - Accent6 112 6 4" xfId="25406" xr:uid="{00000000-0005-0000-0000-00005E610000}"/>
    <cellStyle name="20% - Accent6 112 6 5" xfId="25407" xr:uid="{00000000-0005-0000-0000-00005F610000}"/>
    <cellStyle name="20% - Accent6 112 7" xfId="25408" xr:uid="{00000000-0005-0000-0000-000060610000}"/>
    <cellStyle name="20% - Accent6 112 7 2" xfId="25409" xr:uid="{00000000-0005-0000-0000-000061610000}"/>
    <cellStyle name="20% - Accent6 112 7 2 2" xfId="25410" xr:uid="{00000000-0005-0000-0000-000062610000}"/>
    <cellStyle name="20% - Accent6 112 7 3" xfId="25411" xr:uid="{00000000-0005-0000-0000-000063610000}"/>
    <cellStyle name="20% - Accent6 112 8" xfId="25412" xr:uid="{00000000-0005-0000-0000-000064610000}"/>
    <cellStyle name="20% - Accent6 112 8 2" xfId="25413" xr:uid="{00000000-0005-0000-0000-000065610000}"/>
    <cellStyle name="20% - Accent6 112 9" xfId="25414" xr:uid="{00000000-0005-0000-0000-000066610000}"/>
    <cellStyle name="20% - Accent6 112 9 2" xfId="25415" xr:uid="{00000000-0005-0000-0000-000067610000}"/>
    <cellStyle name="20% - Accent6 113" xfId="25416" xr:uid="{00000000-0005-0000-0000-000068610000}"/>
    <cellStyle name="20% - Accent6 113 10" xfId="25417" xr:uid="{00000000-0005-0000-0000-000069610000}"/>
    <cellStyle name="20% - Accent6 113 2" xfId="25418" xr:uid="{00000000-0005-0000-0000-00006A610000}"/>
    <cellStyle name="20% - Accent6 113 2 2" xfId="25419" xr:uid="{00000000-0005-0000-0000-00006B610000}"/>
    <cellStyle name="20% - Accent6 113 2 2 2" xfId="25420" xr:uid="{00000000-0005-0000-0000-00006C610000}"/>
    <cellStyle name="20% - Accent6 113 2 2 2 2" xfId="25421" xr:uid="{00000000-0005-0000-0000-00006D610000}"/>
    <cellStyle name="20% - Accent6 113 2 2 2 2 2" xfId="25422" xr:uid="{00000000-0005-0000-0000-00006E610000}"/>
    <cellStyle name="20% - Accent6 113 2 2 2 2 2 2" xfId="25423" xr:uid="{00000000-0005-0000-0000-00006F610000}"/>
    <cellStyle name="20% - Accent6 113 2 2 2 2 3" xfId="25424" xr:uid="{00000000-0005-0000-0000-000070610000}"/>
    <cellStyle name="20% - Accent6 113 2 2 2 3" xfId="25425" xr:uid="{00000000-0005-0000-0000-000071610000}"/>
    <cellStyle name="20% - Accent6 113 2 2 2 3 2" xfId="25426" xr:uid="{00000000-0005-0000-0000-000072610000}"/>
    <cellStyle name="20% - Accent6 113 2 2 2 4" xfId="25427" xr:uid="{00000000-0005-0000-0000-000073610000}"/>
    <cellStyle name="20% - Accent6 113 2 2 2 5" xfId="25428" xr:uid="{00000000-0005-0000-0000-000074610000}"/>
    <cellStyle name="20% - Accent6 113 2 2 3" xfId="25429" xr:uid="{00000000-0005-0000-0000-000075610000}"/>
    <cellStyle name="20% - Accent6 113 2 2 3 2" xfId="25430" xr:uid="{00000000-0005-0000-0000-000076610000}"/>
    <cellStyle name="20% - Accent6 113 2 2 3 2 2" xfId="25431" xr:uid="{00000000-0005-0000-0000-000077610000}"/>
    <cellStyle name="20% - Accent6 113 2 2 3 3" xfId="25432" xr:uid="{00000000-0005-0000-0000-000078610000}"/>
    <cellStyle name="20% - Accent6 113 2 2 4" xfId="25433" xr:uid="{00000000-0005-0000-0000-000079610000}"/>
    <cellStyle name="20% - Accent6 113 2 2 4 2" xfId="25434" xr:uid="{00000000-0005-0000-0000-00007A610000}"/>
    <cellStyle name="20% - Accent6 113 2 2 5" xfId="25435" xr:uid="{00000000-0005-0000-0000-00007B610000}"/>
    <cellStyle name="20% - Accent6 113 2 2 6" xfId="25436" xr:uid="{00000000-0005-0000-0000-00007C610000}"/>
    <cellStyle name="20% - Accent6 113 2 3" xfId="25437" xr:uid="{00000000-0005-0000-0000-00007D610000}"/>
    <cellStyle name="20% - Accent6 113 2 3 2" xfId="25438" xr:uid="{00000000-0005-0000-0000-00007E610000}"/>
    <cellStyle name="20% - Accent6 113 2 3 2 2" xfId="25439" xr:uid="{00000000-0005-0000-0000-00007F610000}"/>
    <cellStyle name="20% - Accent6 113 2 3 2 2 2" xfId="25440" xr:uid="{00000000-0005-0000-0000-000080610000}"/>
    <cellStyle name="20% - Accent6 113 2 3 2 3" xfId="25441" xr:uid="{00000000-0005-0000-0000-000081610000}"/>
    <cellStyle name="20% - Accent6 113 2 3 3" xfId="25442" xr:uid="{00000000-0005-0000-0000-000082610000}"/>
    <cellStyle name="20% - Accent6 113 2 3 3 2" xfId="25443" xr:uid="{00000000-0005-0000-0000-000083610000}"/>
    <cellStyle name="20% - Accent6 113 2 3 4" xfId="25444" xr:uid="{00000000-0005-0000-0000-000084610000}"/>
    <cellStyle name="20% - Accent6 113 2 3 5" xfId="25445" xr:uid="{00000000-0005-0000-0000-000085610000}"/>
    <cellStyle name="20% - Accent6 113 2 4" xfId="25446" xr:uid="{00000000-0005-0000-0000-000086610000}"/>
    <cellStyle name="20% - Accent6 113 2 4 2" xfId="25447" xr:uid="{00000000-0005-0000-0000-000087610000}"/>
    <cellStyle name="20% - Accent6 113 2 4 2 2" xfId="25448" xr:uid="{00000000-0005-0000-0000-000088610000}"/>
    <cellStyle name="20% - Accent6 113 2 4 3" xfId="25449" xr:uid="{00000000-0005-0000-0000-000089610000}"/>
    <cellStyle name="20% - Accent6 113 2 5" xfId="25450" xr:uid="{00000000-0005-0000-0000-00008A610000}"/>
    <cellStyle name="20% - Accent6 113 2 5 2" xfId="25451" xr:uid="{00000000-0005-0000-0000-00008B610000}"/>
    <cellStyle name="20% - Accent6 113 2 6" xfId="25452" xr:uid="{00000000-0005-0000-0000-00008C610000}"/>
    <cellStyle name="20% - Accent6 113 2 7" xfId="25453" xr:uid="{00000000-0005-0000-0000-00008D610000}"/>
    <cellStyle name="20% - Accent6 113 3" xfId="25454" xr:uid="{00000000-0005-0000-0000-00008E610000}"/>
    <cellStyle name="20% - Accent6 113 3 2" xfId="25455" xr:uid="{00000000-0005-0000-0000-00008F610000}"/>
    <cellStyle name="20% - Accent6 113 3 2 2" xfId="25456" xr:uid="{00000000-0005-0000-0000-000090610000}"/>
    <cellStyle name="20% - Accent6 113 3 2 2 2" xfId="25457" xr:uid="{00000000-0005-0000-0000-000091610000}"/>
    <cellStyle name="20% - Accent6 113 3 2 2 2 2" xfId="25458" xr:uid="{00000000-0005-0000-0000-000092610000}"/>
    <cellStyle name="20% - Accent6 113 3 2 2 2 2 2" xfId="25459" xr:uid="{00000000-0005-0000-0000-000093610000}"/>
    <cellStyle name="20% - Accent6 113 3 2 2 2 3" xfId="25460" xr:uid="{00000000-0005-0000-0000-000094610000}"/>
    <cellStyle name="20% - Accent6 113 3 2 2 3" xfId="25461" xr:uid="{00000000-0005-0000-0000-000095610000}"/>
    <cellStyle name="20% - Accent6 113 3 2 2 3 2" xfId="25462" xr:uid="{00000000-0005-0000-0000-000096610000}"/>
    <cellStyle name="20% - Accent6 113 3 2 2 4" xfId="25463" xr:uid="{00000000-0005-0000-0000-000097610000}"/>
    <cellStyle name="20% - Accent6 113 3 2 2 5" xfId="25464" xr:uid="{00000000-0005-0000-0000-000098610000}"/>
    <cellStyle name="20% - Accent6 113 3 2 3" xfId="25465" xr:uid="{00000000-0005-0000-0000-000099610000}"/>
    <cellStyle name="20% - Accent6 113 3 2 3 2" xfId="25466" xr:uid="{00000000-0005-0000-0000-00009A610000}"/>
    <cellStyle name="20% - Accent6 113 3 2 3 2 2" xfId="25467" xr:uid="{00000000-0005-0000-0000-00009B610000}"/>
    <cellStyle name="20% - Accent6 113 3 2 3 3" xfId="25468" xr:uid="{00000000-0005-0000-0000-00009C610000}"/>
    <cellStyle name="20% - Accent6 113 3 2 4" xfId="25469" xr:uid="{00000000-0005-0000-0000-00009D610000}"/>
    <cellStyle name="20% - Accent6 113 3 2 4 2" xfId="25470" xr:uid="{00000000-0005-0000-0000-00009E610000}"/>
    <cellStyle name="20% - Accent6 113 3 2 5" xfId="25471" xr:uid="{00000000-0005-0000-0000-00009F610000}"/>
    <cellStyle name="20% - Accent6 113 3 2 6" xfId="25472" xr:uid="{00000000-0005-0000-0000-0000A0610000}"/>
    <cellStyle name="20% - Accent6 113 3 3" xfId="25473" xr:uid="{00000000-0005-0000-0000-0000A1610000}"/>
    <cellStyle name="20% - Accent6 113 3 3 2" xfId="25474" xr:uid="{00000000-0005-0000-0000-0000A2610000}"/>
    <cellStyle name="20% - Accent6 113 3 3 2 2" xfId="25475" xr:uid="{00000000-0005-0000-0000-0000A3610000}"/>
    <cellStyle name="20% - Accent6 113 3 3 2 2 2" xfId="25476" xr:uid="{00000000-0005-0000-0000-0000A4610000}"/>
    <cellStyle name="20% - Accent6 113 3 3 2 3" xfId="25477" xr:uid="{00000000-0005-0000-0000-0000A5610000}"/>
    <cellStyle name="20% - Accent6 113 3 3 3" xfId="25478" xr:uid="{00000000-0005-0000-0000-0000A6610000}"/>
    <cellStyle name="20% - Accent6 113 3 3 3 2" xfId="25479" xr:uid="{00000000-0005-0000-0000-0000A7610000}"/>
    <cellStyle name="20% - Accent6 113 3 3 4" xfId="25480" xr:uid="{00000000-0005-0000-0000-0000A8610000}"/>
    <cellStyle name="20% - Accent6 113 3 3 5" xfId="25481" xr:uid="{00000000-0005-0000-0000-0000A9610000}"/>
    <cellStyle name="20% - Accent6 113 3 4" xfId="25482" xr:uid="{00000000-0005-0000-0000-0000AA610000}"/>
    <cellStyle name="20% - Accent6 113 3 4 2" xfId="25483" xr:uid="{00000000-0005-0000-0000-0000AB610000}"/>
    <cellStyle name="20% - Accent6 113 3 4 2 2" xfId="25484" xr:uid="{00000000-0005-0000-0000-0000AC610000}"/>
    <cellStyle name="20% - Accent6 113 3 4 3" xfId="25485" xr:uid="{00000000-0005-0000-0000-0000AD610000}"/>
    <cellStyle name="20% - Accent6 113 3 5" xfId="25486" xr:uid="{00000000-0005-0000-0000-0000AE610000}"/>
    <cellStyle name="20% - Accent6 113 3 5 2" xfId="25487" xr:uid="{00000000-0005-0000-0000-0000AF610000}"/>
    <cellStyle name="20% - Accent6 113 3 6" xfId="25488" xr:uid="{00000000-0005-0000-0000-0000B0610000}"/>
    <cellStyle name="20% - Accent6 113 3 7" xfId="25489" xr:uid="{00000000-0005-0000-0000-0000B1610000}"/>
    <cellStyle name="20% - Accent6 113 4" xfId="25490" xr:uid="{00000000-0005-0000-0000-0000B2610000}"/>
    <cellStyle name="20% - Accent6 113 4 2" xfId="25491" xr:uid="{00000000-0005-0000-0000-0000B3610000}"/>
    <cellStyle name="20% - Accent6 113 4 2 2" xfId="25492" xr:uid="{00000000-0005-0000-0000-0000B4610000}"/>
    <cellStyle name="20% - Accent6 113 4 2 2 2" xfId="25493" xr:uid="{00000000-0005-0000-0000-0000B5610000}"/>
    <cellStyle name="20% - Accent6 113 4 2 2 2 2" xfId="25494" xr:uid="{00000000-0005-0000-0000-0000B6610000}"/>
    <cellStyle name="20% - Accent6 113 4 2 2 3" xfId="25495" xr:uid="{00000000-0005-0000-0000-0000B7610000}"/>
    <cellStyle name="20% - Accent6 113 4 2 3" xfId="25496" xr:uid="{00000000-0005-0000-0000-0000B8610000}"/>
    <cellStyle name="20% - Accent6 113 4 2 3 2" xfId="25497" xr:uid="{00000000-0005-0000-0000-0000B9610000}"/>
    <cellStyle name="20% - Accent6 113 4 2 4" xfId="25498" xr:uid="{00000000-0005-0000-0000-0000BA610000}"/>
    <cellStyle name="20% - Accent6 113 4 2 5" xfId="25499" xr:uid="{00000000-0005-0000-0000-0000BB610000}"/>
    <cellStyle name="20% - Accent6 113 4 3" xfId="25500" xr:uid="{00000000-0005-0000-0000-0000BC610000}"/>
    <cellStyle name="20% - Accent6 113 4 3 2" xfId="25501" xr:uid="{00000000-0005-0000-0000-0000BD610000}"/>
    <cellStyle name="20% - Accent6 113 4 3 2 2" xfId="25502" xr:uid="{00000000-0005-0000-0000-0000BE610000}"/>
    <cellStyle name="20% - Accent6 113 4 3 3" xfId="25503" xr:uid="{00000000-0005-0000-0000-0000BF610000}"/>
    <cellStyle name="20% - Accent6 113 4 4" xfId="25504" xr:uid="{00000000-0005-0000-0000-0000C0610000}"/>
    <cellStyle name="20% - Accent6 113 4 4 2" xfId="25505" xr:uid="{00000000-0005-0000-0000-0000C1610000}"/>
    <cellStyle name="20% - Accent6 113 4 5" xfId="25506" xr:uid="{00000000-0005-0000-0000-0000C2610000}"/>
    <cellStyle name="20% - Accent6 113 4 6" xfId="25507" xr:uid="{00000000-0005-0000-0000-0000C3610000}"/>
    <cellStyle name="20% - Accent6 113 5" xfId="25508" xr:uid="{00000000-0005-0000-0000-0000C4610000}"/>
    <cellStyle name="20% - Accent6 113 5 2" xfId="25509" xr:uid="{00000000-0005-0000-0000-0000C5610000}"/>
    <cellStyle name="20% - Accent6 113 5 2 2" xfId="25510" xr:uid="{00000000-0005-0000-0000-0000C6610000}"/>
    <cellStyle name="20% - Accent6 113 5 2 2 2" xfId="25511" xr:uid="{00000000-0005-0000-0000-0000C7610000}"/>
    <cellStyle name="20% - Accent6 113 5 2 2 2 2" xfId="25512" xr:uid="{00000000-0005-0000-0000-0000C8610000}"/>
    <cellStyle name="20% - Accent6 113 5 2 2 3" xfId="25513" xr:uid="{00000000-0005-0000-0000-0000C9610000}"/>
    <cellStyle name="20% - Accent6 113 5 2 3" xfId="25514" xr:uid="{00000000-0005-0000-0000-0000CA610000}"/>
    <cellStyle name="20% - Accent6 113 5 2 3 2" xfId="25515" xr:uid="{00000000-0005-0000-0000-0000CB610000}"/>
    <cellStyle name="20% - Accent6 113 5 2 4" xfId="25516" xr:uid="{00000000-0005-0000-0000-0000CC610000}"/>
    <cellStyle name="20% - Accent6 113 5 2 5" xfId="25517" xr:uid="{00000000-0005-0000-0000-0000CD610000}"/>
    <cellStyle name="20% - Accent6 113 5 3" xfId="25518" xr:uid="{00000000-0005-0000-0000-0000CE610000}"/>
    <cellStyle name="20% - Accent6 113 5 3 2" xfId="25519" xr:uid="{00000000-0005-0000-0000-0000CF610000}"/>
    <cellStyle name="20% - Accent6 113 5 3 2 2" xfId="25520" xr:uid="{00000000-0005-0000-0000-0000D0610000}"/>
    <cellStyle name="20% - Accent6 113 5 3 3" xfId="25521" xr:uid="{00000000-0005-0000-0000-0000D1610000}"/>
    <cellStyle name="20% - Accent6 113 5 4" xfId="25522" xr:uid="{00000000-0005-0000-0000-0000D2610000}"/>
    <cellStyle name="20% - Accent6 113 5 4 2" xfId="25523" xr:uid="{00000000-0005-0000-0000-0000D3610000}"/>
    <cellStyle name="20% - Accent6 113 5 5" xfId="25524" xr:uid="{00000000-0005-0000-0000-0000D4610000}"/>
    <cellStyle name="20% - Accent6 113 5 6" xfId="25525" xr:uid="{00000000-0005-0000-0000-0000D5610000}"/>
    <cellStyle name="20% - Accent6 113 6" xfId="25526" xr:uid="{00000000-0005-0000-0000-0000D6610000}"/>
    <cellStyle name="20% - Accent6 113 6 2" xfId="25527" xr:uid="{00000000-0005-0000-0000-0000D7610000}"/>
    <cellStyle name="20% - Accent6 113 6 2 2" xfId="25528" xr:uid="{00000000-0005-0000-0000-0000D8610000}"/>
    <cellStyle name="20% - Accent6 113 6 2 2 2" xfId="25529" xr:uid="{00000000-0005-0000-0000-0000D9610000}"/>
    <cellStyle name="20% - Accent6 113 6 2 3" xfId="25530" xr:uid="{00000000-0005-0000-0000-0000DA610000}"/>
    <cellStyle name="20% - Accent6 113 6 3" xfId="25531" xr:uid="{00000000-0005-0000-0000-0000DB610000}"/>
    <cellStyle name="20% - Accent6 113 6 3 2" xfId="25532" xr:uid="{00000000-0005-0000-0000-0000DC610000}"/>
    <cellStyle name="20% - Accent6 113 6 4" xfId="25533" xr:uid="{00000000-0005-0000-0000-0000DD610000}"/>
    <cellStyle name="20% - Accent6 113 6 5" xfId="25534" xr:uid="{00000000-0005-0000-0000-0000DE610000}"/>
    <cellStyle name="20% - Accent6 113 7" xfId="25535" xr:uid="{00000000-0005-0000-0000-0000DF610000}"/>
    <cellStyle name="20% - Accent6 113 7 2" xfId="25536" xr:uid="{00000000-0005-0000-0000-0000E0610000}"/>
    <cellStyle name="20% - Accent6 113 7 2 2" xfId="25537" xr:uid="{00000000-0005-0000-0000-0000E1610000}"/>
    <cellStyle name="20% - Accent6 113 7 3" xfId="25538" xr:uid="{00000000-0005-0000-0000-0000E2610000}"/>
    <cellStyle name="20% - Accent6 113 8" xfId="25539" xr:uid="{00000000-0005-0000-0000-0000E3610000}"/>
    <cellStyle name="20% - Accent6 113 8 2" xfId="25540" xr:uid="{00000000-0005-0000-0000-0000E4610000}"/>
    <cellStyle name="20% - Accent6 113 9" xfId="25541" xr:uid="{00000000-0005-0000-0000-0000E5610000}"/>
    <cellStyle name="20% - Accent6 113 9 2" xfId="25542" xr:uid="{00000000-0005-0000-0000-0000E6610000}"/>
    <cellStyle name="20% - Accent6 114" xfId="25543" xr:uid="{00000000-0005-0000-0000-0000E7610000}"/>
    <cellStyle name="20% - Accent6 114 2" xfId="25544" xr:uid="{00000000-0005-0000-0000-0000E8610000}"/>
    <cellStyle name="20% - Accent6 114 2 2" xfId="25545" xr:uid="{00000000-0005-0000-0000-0000E9610000}"/>
    <cellStyle name="20% - Accent6 114 2 2 2" xfId="25546" xr:uid="{00000000-0005-0000-0000-0000EA610000}"/>
    <cellStyle name="20% - Accent6 114 2 2 2 2" xfId="25547" xr:uid="{00000000-0005-0000-0000-0000EB610000}"/>
    <cellStyle name="20% - Accent6 114 2 2 2 2 2" xfId="25548" xr:uid="{00000000-0005-0000-0000-0000EC610000}"/>
    <cellStyle name="20% - Accent6 114 2 2 2 3" xfId="25549" xr:uid="{00000000-0005-0000-0000-0000ED610000}"/>
    <cellStyle name="20% - Accent6 114 2 2 3" xfId="25550" xr:uid="{00000000-0005-0000-0000-0000EE610000}"/>
    <cellStyle name="20% - Accent6 114 2 2 3 2" xfId="25551" xr:uid="{00000000-0005-0000-0000-0000EF610000}"/>
    <cellStyle name="20% - Accent6 114 2 2 4" xfId="25552" xr:uid="{00000000-0005-0000-0000-0000F0610000}"/>
    <cellStyle name="20% - Accent6 114 2 2 5" xfId="25553" xr:uid="{00000000-0005-0000-0000-0000F1610000}"/>
    <cellStyle name="20% - Accent6 114 2 3" xfId="25554" xr:uid="{00000000-0005-0000-0000-0000F2610000}"/>
    <cellStyle name="20% - Accent6 114 2 3 2" xfId="25555" xr:uid="{00000000-0005-0000-0000-0000F3610000}"/>
    <cellStyle name="20% - Accent6 114 2 3 2 2" xfId="25556" xr:uid="{00000000-0005-0000-0000-0000F4610000}"/>
    <cellStyle name="20% - Accent6 114 2 3 3" xfId="25557" xr:uid="{00000000-0005-0000-0000-0000F5610000}"/>
    <cellStyle name="20% - Accent6 114 2 4" xfId="25558" xr:uid="{00000000-0005-0000-0000-0000F6610000}"/>
    <cellStyle name="20% - Accent6 114 2 4 2" xfId="25559" xr:uid="{00000000-0005-0000-0000-0000F7610000}"/>
    <cellStyle name="20% - Accent6 114 2 5" xfId="25560" xr:uid="{00000000-0005-0000-0000-0000F8610000}"/>
    <cellStyle name="20% - Accent6 114 2 6" xfId="25561" xr:uid="{00000000-0005-0000-0000-0000F9610000}"/>
    <cellStyle name="20% - Accent6 114 3" xfId="25562" xr:uid="{00000000-0005-0000-0000-0000FA610000}"/>
    <cellStyle name="20% - Accent6 114 3 2" xfId="25563" xr:uid="{00000000-0005-0000-0000-0000FB610000}"/>
    <cellStyle name="20% - Accent6 114 3 2 2" xfId="25564" xr:uid="{00000000-0005-0000-0000-0000FC610000}"/>
    <cellStyle name="20% - Accent6 114 3 2 2 2" xfId="25565" xr:uid="{00000000-0005-0000-0000-0000FD610000}"/>
    <cellStyle name="20% - Accent6 114 3 2 3" xfId="25566" xr:uid="{00000000-0005-0000-0000-0000FE610000}"/>
    <cellStyle name="20% - Accent6 114 3 3" xfId="25567" xr:uid="{00000000-0005-0000-0000-0000FF610000}"/>
    <cellStyle name="20% - Accent6 114 3 3 2" xfId="25568" xr:uid="{00000000-0005-0000-0000-000000620000}"/>
    <cellStyle name="20% - Accent6 114 3 4" xfId="25569" xr:uid="{00000000-0005-0000-0000-000001620000}"/>
    <cellStyle name="20% - Accent6 114 3 5" xfId="25570" xr:uid="{00000000-0005-0000-0000-000002620000}"/>
    <cellStyle name="20% - Accent6 114 4" xfId="25571" xr:uid="{00000000-0005-0000-0000-000003620000}"/>
    <cellStyle name="20% - Accent6 114 4 2" xfId="25572" xr:uid="{00000000-0005-0000-0000-000004620000}"/>
    <cellStyle name="20% - Accent6 114 4 2 2" xfId="25573" xr:uid="{00000000-0005-0000-0000-000005620000}"/>
    <cellStyle name="20% - Accent6 114 4 3" xfId="25574" xr:uid="{00000000-0005-0000-0000-000006620000}"/>
    <cellStyle name="20% - Accent6 114 5" xfId="25575" xr:uid="{00000000-0005-0000-0000-000007620000}"/>
    <cellStyle name="20% - Accent6 114 5 2" xfId="25576" xr:uid="{00000000-0005-0000-0000-000008620000}"/>
    <cellStyle name="20% - Accent6 114 6" xfId="25577" xr:uid="{00000000-0005-0000-0000-000009620000}"/>
    <cellStyle name="20% - Accent6 114 7" xfId="25578" xr:uid="{00000000-0005-0000-0000-00000A620000}"/>
    <cellStyle name="20% - Accent6 115" xfId="25579" xr:uid="{00000000-0005-0000-0000-00000B620000}"/>
    <cellStyle name="20% - Accent6 115 2" xfId="25580" xr:uid="{00000000-0005-0000-0000-00000C620000}"/>
    <cellStyle name="20% - Accent6 115 2 2" xfId="25581" xr:uid="{00000000-0005-0000-0000-00000D620000}"/>
    <cellStyle name="20% - Accent6 115 2 2 2" xfId="25582" xr:uid="{00000000-0005-0000-0000-00000E620000}"/>
    <cellStyle name="20% - Accent6 115 2 2 2 2" xfId="25583" xr:uid="{00000000-0005-0000-0000-00000F620000}"/>
    <cellStyle name="20% - Accent6 115 2 2 2 2 2" xfId="25584" xr:uid="{00000000-0005-0000-0000-000010620000}"/>
    <cellStyle name="20% - Accent6 115 2 2 2 3" xfId="25585" xr:uid="{00000000-0005-0000-0000-000011620000}"/>
    <cellStyle name="20% - Accent6 115 2 2 3" xfId="25586" xr:uid="{00000000-0005-0000-0000-000012620000}"/>
    <cellStyle name="20% - Accent6 115 2 2 3 2" xfId="25587" xr:uid="{00000000-0005-0000-0000-000013620000}"/>
    <cellStyle name="20% - Accent6 115 2 2 4" xfId="25588" xr:uid="{00000000-0005-0000-0000-000014620000}"/>
    <cellStyle name="20% - Accent6 115 2 2 5" xfId="25589" xr:uid="{00000000-0005-0000-0000-000015620000}"/>
    <cellStyle name="20% - Accent6 115 2 3" xfId="25590" xr:uid="{00000000-0005-0000-0000-000016620000}"/>
    <cellStyle name="20% - Accent6 115 2 3 2" xfId="25591" xr:uid="{00000000-0005-0000-0000-000017620000}"/>
    <cellStyle name="20% - Accent6 115 2 3 2 2" xfId="25592" xr:uid="{00000000-0005-0000-0000-000018620000}"/>
    <cellStyle name="20% - Accent6 115 2 3 3" xfId="25593" xr:uid="{00000000-0005-0000-0000-000019620000}"/>
    <cellStyle name="20% - Accent6 115 2 4" xfId="25594" xr:uid="{00000000-0005-0000-0000-00001A620000}"/>
    <cellStyle name="20% - Accent6 115 2 4 2" xfId="25595" xr:uid="{00000000-0005-0000-0000-00001B620000}"/>
    <cellStyle name="20% - Accent6 115 2 5" xfId="25596" xr:uid="{00000000-0005-0000-0000-00001C620000}"/>
    <cellStyle name="20% - Accent6 115 2 6" xfId="25597" xr:uid="{00000000-0005-0000-0000-00001D620000}"/>
    <cellStyle name="20% - Accent6 115 3" xfId="25598" xr:uid="{00000000-0005-0000-0000-00001E620000}"/>
    <cellStyle name="20% - Accent6 115 3 2" xfId="25599" xr:uid="{00000000-0005-0000-0000-00001F620000}"/>
    <cellStyle name="20% - Accent6 115 3 2 2" xfId="25600" xr:uid="{00000000-0005-0000-0000-000020620000}"/>
    <cellStyle name="20% - Accent6 115 3 2 2 2" xfId="25601" xr:uid="{00000000-0005-0000-0000-000021620000}"/>
    <cellStyle name="20% - Accent6 115 3 2 3" xfId="25602" xr:uid="{00000000-0005-0000-0000-000022620000}"/>
    <cellStyle name="20% - Accent6 115 3 3" xfId="25603" xr:uid="{00000000-0005-0000-0000-000023620000}"/>
    <cellStyle name="20% - Accent6 115 3 3 2" xfId="25604" xr:uid="{00000000-0005-0000-0000-000024620000}"/>
    <cellStyle name="20% - Accent6 115 3 4" xfId="25605" xr:uid="{00000000-0005-0000-0000-000025620000}"/>
    <cellStyle name="20% - Accent6 115 3 5" xfId="25606" xr:uid="{00000000-0005-0000-0000-000026620000}"/>
    <cellStyle name="20% - Accent6 115 4" xfId="25607" xr:uid="{00000000-0005-0000-0000-000027620000}"/>
    <cellStyle name="20% - Accent6 115 4 2" xfId="25608" xr:uid="{00000000-0005-0000-0000-000028620000}"/>
    <cellStyle name="20% - Accent6 115 4 2 2" xfId="25609" xr:uid="{00000000-0005-0000-0000-000029620000}"/>
    <cellStyle name="20% - Accent6 115 4 3" xfId="25610" xr:uid="{00000000-0005-0000-0000-00002A620000}"/>
    <cellStyle name="20% - Accent6 115 5" xfId="25611" xr:uid="{00000000-0005-0000-0000-00002B620000}"/>
    <cellStyle name="20% - Accent6 115 5 2" xfId="25612" xr:uid="{00000000-0005-0000-0000-00002C620000}"/>
    <cellStyle name="20% - Accent6 115 6" xfId="25613" xr:uid="{00000000-0005-0000-0000-00002D620000}"/>
    <cellStyle name="20% - Accent6 115 7" xfId="25614" xr:uid="{00000000-0005-0000-0000-00002E620000}"/>
    <cellStyle name="20% - Accent6 116" xfId="25615" xr:uid="{00000000-0005-0000-0000-00002F620000}"/>
    <cellStyle name="20% - Accent6 116 2" xfId="25616" xr:uid="{00000000-0005-0000-0000-000030620000}"/>
    <cellStyle name="20% - Accent6 116 2 2" xfId="25617" xr:uid="{00000000-0005-0000-0000-000031620000}"/>
    <cellStyle name="20% - Accent6 116 2 2 2" xfId="25618" xr:uid="{00000000-0005-0000-0000-000032620000}"/>
    <cellStyle name="20% - Accent6 116 2 2 2 2" xfId="25619" xr:uid="{00000000-0005-0000-0000-000033620000}"/>
    <cellStyle name="20% - Accent6 116 2 2 2 2 2" xfId="25620" xr:uid="{00000000-0005-0000-0000-000034620000}"/>
    <cellStyle name="20% - Accent6 116 2 2 2 3" xfId="25621" xr:uid="{00000000-0005-0000-0000-000035620000}"/>
    <cellStyle name="20% - Accent6 116 2 2 3" xfId="25622" xr:uid="{00000000-0005-0000-0000-000036620000}"/>
    <cellStyle name="20% - Accent6 116 2 2 3 2" xfId="25623" xr:uid="{00000000-0005-0000-0000-000037620000}"/>
    <cellStyle name="20% - Accent6 116 2 2 4" xfId="25624" xr:uid="{00000000-0005-0000-0000-000038620000}"/>
    <cellStyle name="20% - Accent6 116 2 2 5" xfId="25625" xr:uid="{00000000-0005-0000-0000-000039620000}"/>
    <cellStyle name="20% - Accent6 116 2 3" xfId="25626" xr:uid="{00000000-0005-0000-0000-00003A620000}"/>
    <cellStyle name="20% - Accent6 116 2 3 2" xfId="25627" xr:uid="{00000000-0005-0000-0000-00003B620000}"/>
    <cellStyle name="20% - Accent6 116 2 3 2 2" xfId="25628" xr:uid="{00000000-0005-0000-0000-00003C620000}"/>
    <cellStyle name="20% - Accent6 116 2 3 3" xfId="25629" xr:uid="{00000000-0005-0000-0000-00003D620000}"/>
    <cellStyle name="20% - Accent6 116 2 4" xfId="25630" xr:uid="{00000000-0005-0000-0000-00003E620000}"/>
    <cellStyle name="20% - Accent6 116 2 4 2" xfId="25631" xr:uid="{00000000-0005-0000-0000-00003F620000}"/>
    <cellStyle name="20% - Accent6 116 2 5" xfId="25632" xr:uid="{00000000-0005-0000-0000-000040620000}"/>
    <cellStyle name="20% - Accent6 116 2 6" xfId="25633" xr:uid="{00000000-0005-0000-0000-000041620000}"/>
    <cellStyle name="20% - Accent6 116 3" xfId="25634" xr:uid="{00000000-0005-0000-0000-000042620000}"/>
    <cellStyle name="20% - Accent6 116 3 2" xfId="25635" xr:uid="{00000000-0005-0000-0000-000043620000}"/>
    <cellStyle name="20% - Accent6 116 3 2 2" xfId="25636" xr:uid="{00000000-0005-0000-0000-000044620000}"/>
    <cellStyle name="20% - Accent6 116 3 2 2 2" xfId="25637" xr:uid="{00000000-0005-0000-0000-000045620000}"/>
    <cellStyle name="20% - Accent6 116 3 2 3" xfId="25638" xr:uid="{00000000-0005-0000-0000-000046620000}"/>
    <cellStyle name="20% - Accent6 116 3 3" xfId="25639" xr:uid="{00000000-0005-0000-0000-000047620000}"/>
    <cellStyle name="20% - Accent6 116 3 3 2" xfId="25640" xr:uid="{00000000-0005-0000-0000-000048620000}"/>
    <cellStyle name="20% - Accent6 116 3 4" xfId="25641" xr:uid="{00000000-0005-0000-0000-000049620000}"/>
    <cellStyle name="20% - Accent6 116 3 5" xfId="25642" xr:uid="{00000000-0005-0000-0000-00004A620000}"/>
    <cellStyle name="20% - Accent6 116 4" xfId="25643" xr:uid="{00000000-0005-0000-0000-00004B620000}"/>
    <cellStyle name="20% - Accent6 116 4 2" xfId="25644" xr:uid="{00000000-0005-0000-0000-00004C620000}"/>
    <cellStyle name="20% - Accent6 116 4 2 2" xfId="25645" xr:uid="{00000000-0005-0000-0000-00004D620000}"/>
    <cellStyle name="20% - Accent6 116 4 3" xfId="25646" xr:uid="{00000000-0005-0000-0000-00004E620000}"/>
    <cellStyle name="20% - Accent6 116 5" xfId="25647" xr:uid="{00000000-0005-0000-0000-00004F620000}"/>
    <cellStyle name="20% - Accent6 116 5 2" xfId="25648" xr:uid="{00000000-0005-0000-0000-000050620000}"/>
    <cellStyle name="20% - Accent6 116 6" xfId="25649" xr:uid="{00000000-0005-0000-0000-000051620000}"/>
    <cellStyle name="20% - Accent6 116 7" xfId="25650" xr:uid="{00000000-0005-0000-0000-000052620000}"/>
    <cellStyle name="20% - Accent6 117" xfId="25651" xr:uid="{00000000-0005-0000-0000-000053620000}"/>
    <cellStyle name="20% - Accent6 117 2" xfId="25652" xr:uid="{00000000-0005-0000-0000-000054620000}"/>
    <cellStyle name="20% - Accent6 117 2 2" xfId="25653" xr:uid="{00000000-0005-0000-0000-000055620000}"/>
    <cellStyle name="20% - Accent6 117 2 2 2" xfId="25654" xr:uid="{00000000-0005-0000-0000-000056620000}"/>
    <cellStyle name="20% - Accent6 117 2 2 2 2" xfId="25655" xr:uid="{00000000-0005-0000-0000-000057620000}"/>
    <cellStyle name="20% - Accent6 117 2 2 2 2 2" xfId="25656" xr:uid="{00000000-0005-0000-0000-000058620000}"/>
    <cellStyle name="20% - Accent6 117 2 2 2 3" xfId="25657" xr:uid="{00000000-0005-0000-0000-000059620000}"/>
    <cellStyle name="20% - Accent6 117 2 2 3" xfId="25658" xr:uid="{00000000-0005-0000-0000-00005A620000}"/>
    <cellStyle name="20% - Accent6 117 2 2 3 2" xfId="25659" xr:uid="{00000000-0005-0000-0000-00005B620000}"/>
    <cellStyle name="20% - Accent6 117 2 2 4" xfId="25660" xr:uid="{00000000-0005-0000-0000-00005C620000}"/>
    <cellStyle name="20% - Accent6 117 2 2 5" xfId="25661" xr:uid="{00000000-0005-0000-0000-00005D620000}"/>
    <cellStyle name="20% - Accent6 117 2 3" xfId="25662" xr:uid="{00000000-0005-0000-0000-00005E620000}"/>
    <cellStyle name="20% - Accent6 117 2 3 2" xfId="25663" xr:uid="{00000000-0005-0000-0000-00005F620000}"/>
    <cellStyle name="20% - Accent6 117 2 3 2 2" xfId="25664" xr:uid="{00000000-0005-0000-0000-000060620000}"/>
    <cellStyle name="20% - Accent6 117 2 3 3" xfId="25665" xr:uid="{00000000-0005-0000-0000-000061620000}"/>
    <cellStyle name="20% - Accent6 117 2 4" xfId="25666" xr:uid="{00000000-0005-0000-0000-000062620000}"/>
    <cellStyle name="20% - Accent6 117 2 4 2" xfId="25667" xr:uid="{00000000-0005-0000-0000-000063620000}"/>
    <cellStyle name="20% - Accent6 117 2 5" xfId="25668" xr:uid="{00000000-0005-0000-0000-000064620000}"/>
    <cellStyle name="20% - Accent6 117 2 6" xfId="25669" xr:uid="{00000000-0005-0000-0000-000065620000}"/>
    <cellStyle name="20% - Accent6 117 3" xfId="25670" xr:uid="{00000000-0005-0000-0000-000066620000}"/>
    <cellStyle name="20% - Accent6 117 3 2" xfId="25671" xr:uid="{00000000-0005-0000-0000-000067620000}"/>
    <cellStyle name="20% - Accent6 117 3 2 2" xfId="25672" xr:uid="{00000000-0005-0000-0000-000068620000}"/>
    <cellStyle name="20% - Accent6 117 3 2 2 2" xfId="25673" xr:uid="{00000000-0005-0000-0000-000069620000}"/>
    <cellStyle name="20% - Accent6 117 3 2 3" xfId="25674" xr:uid="{00000000-0005-0000-0000-00006A620000}"/>
    <cellStyle name="20% - Accent6 117 3 3" xfId="25675" xr:uid="{00000000-0005-0000-0000-00006B620000}"/>
    <cellStyle name="20% - Accent6 117 3 3 2" xfId="25676" xr:uid="{00000000-0005-0000-0000-00006C620000}"/>
    <cellStyle name="20% - Accent6 117 3 4" xfId="25677" xr:uid="{00000000-0005-0000-0000-00006D620000}"/>
    <cellStyle name="20% - Accent6 117 3 5" xfId="25678" xr:uid="{00000000-0005-0000-0000-00006E620000}"/>
    <cellStyle name="20% - Accent6 117 4" xfId="25679" xr:uid="{00000000-0005-0000-0000-00006F620000}"/>
    <cellStyle name="20% - Accent6 117 4 2" xfId="25680" xr:uid="{00000000-0005-0000-0000-000070620000}"/>
    <cellStyle name="20% - Accent6 117 4 2 2" xfId="25681" xr:uid="{00000000-0005-0000-0000-000071620000}"/>
    <cellStyle name="20% - Accent6 117 4 3" xfId="25682" xr:uid="{00000000-0005-0000-0000-000072620000}"/>
    <cellStyle name="20% - Accent6 117 5" xfId="25683" xr:uid="{00000000-0005-0000-0000-000073620000}"/>
    <cellStyle name="20% - Accent6 117 5 2" xfId="25684" xr:uid="{00000000-0005-0000-0000-000074620000}"/>
    <cellStyle name="20% - Accent6 117 6" xfId="25685" xr:uid="{00000000-0005-0000-0000-000075620000}"/>
    <cellStyle name="20% - Accent6 117 7" xfId="25686" xr:uid="{00000000-0005-0000-0000-000076620000}"/>
    <cellStyle name="20% - Accent6 118" xfId="25687" xr:uid="{00000000-0005-0000-0000-000077620000}"/>
    <cellStyle name="20% - Accent6 118 2" xfId="25688" xr:uid="{00000000-0005-0000-0000-000078620000}"/>
    <cellStyle name="20% - Accent6 118 2 2" xfId="25689" xr:uid="{00000000-0005-0000-0000-000079620000}"/>
    <cellStyle name="20% - Accent6 118 2 2 2" xfId="25690" xr:uid="{00000000-0005-0000-0000-00007A620000}"/>
    <cellStyle name="20% - Accent6 118 2 2 2 2" xfId="25691" xr:uid="{00000000-0005-0000-0000-00007B620000}"/>
    <cellStyle name="20% - Accent6 118 2 2 2 2 2" xfId="25692" xr:uid="{00000000-0005-0000-0000-00007C620000}"/>
    <cellStyle name="20% - Accent6 118 2 2 2 3" xfId="25693" xr:uid="{00000000-0005-0000-0000-00007D620000}"/>
    <cellStyle name="20% - Accent6 118 2 2 3" xfId="25694" xr:uid="{00000000-0005-0000-0000-00007E620000}"/>
    <cellStyle name="20% - Accent6 118 2 2 3 2" xfId="25695" xr:uid="{00000000-0005-0000-0000-00007F620000}"/>
    <cellStyle name="20% - Accent6 118 2 2 4" xfId="25696" xr:uid="{00000000-0005-0000-0000-000080620000}"/>
    <cellStyle name="20% - Accent6 118 2 2 5" xfId="25697" xr:uid="{00000000-0005-0000-0000-000081620000}"/>
    <cellStyle name="20% - Accent6 118 2 3" xfId="25698" xr:uid="{00000000-0005-0000-0000-000082620000}"/>
    <cellStyle name="20% - Accent6 118 2 3 2" xfId="25699" xr:uid="{00000000-0005-0000-0000-000083620000}"/>
    <cellStyle name="20% - Accent6 118 2 3 2 2" xfId="25700" xr:uid="{00000000-0005-0000-0000-000084620000}"/>
    <cellStyle name="20% - Accent6 118 2 3 3" xfId="25701" xr:uid="{00000000-0005-0000-0000-000085620000}"/>
    <cellStyle name="20% - Accent6 118 2 4" xfId="25702" xr:uid="{00000000-0005-0000-0000-000086620000}"/>
    <cellStyle name="20% - Accent6 118 2 4 2" xfId="25703" xr:uid="{00000000-0005-0000-0000-000087620000}"/>
    <cellStyle name="20% - Accent6 118 2 5" xfId="25704" xr:uid="{00000000-0005-0000-0000-000088620000}"/>
    <cellStyle name="20% - Accent6 118 2 6" xfId="25705" xr:uid="{00000000-0005-0000-0000-000089620000}"/>
    <cellStyle name="20% - Accent6 118 3" xfId="25706" xr:uid="{00000000-0005-0000-0000-00008A620000}"/>
    <cellStyle name="20% - Accent6 118 3 2" xfId="25707" xr:uid="{00000000-0005-0000-0000-00008B620000}"/>
    <cellStyle name="20% - Accent6 118 3 2 2" xfId="25708" xr:uid="{00000000-0005-0000-0000-00008C620000}"/>
    <cellStyle name="20% - Accent6 118 3 2 2 2" xfId="25709" xr:uid="{00000000-0005-0000-0000-00008D620000}"/>
    <cellStyle name="20% - Accent6 118 3 2 3" xfId="25710" xr:uid="{00000000-0005-0000-0000-00008E620000}"/>
    <cellStyle name="20% - Accent6 118 3 3" xfId="25711" xr:uid="{00000000-0005-0000-0000-00008F620000}"/>
    <cellStyle name="20% - Accent6 118 3 3 2" xfId="25712" xr:uid="{00000000-0005-0000-0000-000090620000}"/>
    <cellStyle name="20% - Accent6 118 3 4" xfId="25713" xr:uid="{00000000-0005-0000-0000-000091620000}"/>
    <cellStyle name="20% - Accent6 118 3 5" xfId="25714" xr:uid="{00000000-0005-0000-0000-000092620000}"/>
    <cellStyle name="20% - Accent6 118 4" xfId="25715" xr:uid="{00000000-0005-0000-0000-000093620000}"/>
    <cellStyle name="20% - Accent6 118 4 2" xfId="25716" xr:uid="{00000000-0005-0000-0000-000094620000}"/>
    <cellStyle name="20% - Accent6 118 4 2 2" xfId="25717" xr:uid="{00000000-0005-0000-0000-000095620000}"/>
    <cellStyle name="20% - Accent6 118 4 3" xfId="25718" xr:uid="{00000000-0005-0000-0000-000096620000}"/>
    <cellStyle name="20% - Accent6 118 5" xfId="25719" xr:uid="{00000000-0005-0000-0000-000097620000}"/>
    <cellStyle name="20% - Accent6 118 5 2" xfId="25720" xr:uid="{00000000-0005-0000-0000-000098620000}"/>
    <cellStyle name="20% - Accent6 118 6" xfId="25721" xr:uid="{00000000-0005-0000-0000-000099620000}"/>
    <cellStyle name="20% - Accent6 118 7" xfId="25722" xr:uid="{00000000-0005-0000-0000-00009A620000}"/>
    <cellStyle name="20% - Accent6 119" xfId="25723" xr:uid="{00000000-0005-0000-0000-00009B620000}"/>
    <cellStyle name="20% - Accent6 119 2" xfId="25724" xr:uid="{00000000-0005-0000-0000-00009C620000}"/>
    <cellStyle name="20% - Accent6 119 2 2" xfId="25725" xr:uid="{00000000-0005-0000-0000-00009D620000}"/>
    <cellStyle name="20% - Accent6 119 2 2 2" xfId="25726" xr:uid="{00000000-0005-0000-0000-00009E620000}"/>
    <cellStyle name="20% - Accent6 119 2 2 2 2" xfId="25727" xr:uid="{00000000-0005-0000-0000-00009F620000}"/>
    <cellStyle name="20% - Accent6 119 2 2 2 2 2" xfId="25728" xr:uid="{00000000-0005-0000-0000-0000A0620000}"/>
    <cellStyle name="20% - Accent6 119 2 2 2 3" xfId="25729" xr:uid="{00000000-0005-0000-0000-0000A1620000}"/>
    <cellStyle name="20% - Accent6 119 2 2 3" xfId="25730" xr:uid="{00000000-0005-0000-0000-0000A2620000}"/>
    <cellStyle name="20% - Accent6 119 2 2 3 2" xfId="25731" xr:uid="{00000000-0005-0000-0000-0000A3620000}"/>
    <cellStyle name="20% - Accent6 119 2 2 4" xfId="25732" xr:uid="{00000000-0005-0000-0000-0000A4620000}"/>
    <cellStyle name="20% - Accent6 119 2 2 5" xfId="25733" xr:uid="{00000000-0005-0000-0000-0000A5620000}"/>
    <cellStyle name="20% - Accent6 119 2 3" xfId="25734" xr:uid="{00000000-0005-0000-0000-0000A6620000}"/>
    <cellStyle name="20% - Accent6 119 2 3 2" xfId="25735" xr:uid="{00000000-0005-0000-0000-0000A7620000}"/>
    <cellStyle name="20% - Accent6 119 2 3 2 2" xfId="25736" xr:uid="{00000000-0005-0000-0000-0000A8620000}"/>
    <cellStyle name="20% - Accent6 119 2 3 3" xfId="25737" xr:uid="{00000000-0005-0000-0000-0000A9620000}"/>
    <cellStyle name="20% - Accent6 119 2 4" xfId="25738" xr:uid="{00000000-0005-0000-0000-0000AA620000}"/>
    <cellStyle name="20% - Accent6 119 2 4 2" xfId="25739" xr:uid="{00000000-0005-0000-0000-0000AB620000}"/>
    <cellStyle name="20% - Accent6 119 2 5" xfId="25740" xr:uid="{00000000-0005-0000-0000-0000AC620000}"/>
    <cellStyle name="20% - Accent6 119 2 6" xfId="25741" xr:uid="{00000000-0005-0000-0000-0000AD620000}"/>
    <cellStyle name="20% - Accent6 119 3" xfId="25742" xr:uid="{00000000-0005-0000-0000-0000AE620000}"/>
    <cellStyle name="20% - Accent6 119 3 2" xfId="25743" xr:uid="{00000000-0005-0000-0000-0000AF620000}"/>
    <cellStyle name="20% - Accent6 119 3 2 2" xfId="25744" xr:uid="{00000000-0005-0000-0000-0000B0620000}"/>
    <cellStyle name="20% - Accent6 119 3 2 2 2" xfId="25745" xr:uid="{00000000-0005-0000-0000-0000B1620000}"/>
    <cellStyle name="20% - Accent6 119 3 2 3" xfId="25746" xr:uid="{00000000-0005-0000-0000-0000B2620000}"/>
    <cellStyle name="20% - Accent6 119 3 3" xfId="25747" xr:uid="{00000000-0005-0000-0000-0000B3620000}"/>
    <cellStyle name="20% - Accent6 119 3 3 2" xfId="25748" xr:uid="{00000000-0005-0000-0000-0000B4620000}"/>
    <cellStyle name="20% - Accent6 119 3 4" xfId="25749" xr:uid="{00000000-0005-0000-0000-0000B5620000}"/>
    <cellStyle name="20% - Accent6 119 3 5" xfId="25750" xr:uid="{00000000-0005-0000-0000-0000B6620000}"/>
    <cellStyle name="20% - Accent6 119 4" xfId="25751" xr:uid="{00000000-0005-0000-0000-0000B7620000}"/>
    <cellStyle name="20% - Accent6 119 4 2" xfId="25752" xr:uid="{00000000-0005-0000-0000-0000B8620000}"/>
    <cellStyle name="20% - Accent6 119 4 2 2" xfId="25753" xr:uid="{00000000-0005-0000-0000-0000B9620000}"/>
    <cellStyle name="20% - Accent6 119 4 3" xfId="25754" xr:uid="{00000000-0005-0000-0000-0000BA620000}"/>
    <cellStyle name="20% - Accent6 119 5" xfId="25755" xr:uid="{00000000-0005-0000-0000-0000BB620000}"/>
    <cellStyle name="20% - Accent6 119 5 2" xfId="25756" xr:uid="{00000000-0005-0000-0000-0000BC620000}"/>
    <cellStyle name="20% - Accent6 119 6" xfId="25757" xr:uid="{00000000-0005-0000-0000-0000BD620000}"/>
    <cellStyle name="20% - Accent6 119 7" xfId="25758" xr:uid="{00000000-0005-0000-0000-0000BE620000}"/>
    <cellStyle name="20% - Accent6 12" xfId="25759" xr:uid="{00000000-0005-0000-0000-0000BF620000}"/>
    <cellStyle name="20% - Accent6 12 2" xfId="25760" xr:uid="{00000000-0005-0000-0000-0000C0620000}"/>
    <cellStyle name="20% - Accent6 12 2 2" xfId="25761" xr:uid="{00000000-0005-0000-0000-0000C1620000}"/>
    <cellStyle name="20% - Accent6 12 3" xfId="25762" xr:uid="{00000000-0005-0000-0000-0000C2620000}"/>
    <cellStyle name="20% - Accent6 12 3 2" xfId="25763" xr:uid="{00000000-0005-0000-0000-0000C3620000}"/>
    <cellStyle name="20% - Accent6 120" xfId="25764" xr:uid="{00000000-0005-0000-0000-0000C4620000}"/>
    <cellStyle name="20% - Accent6 120 2" xfId="25765" xr:uid="{00000000-0005-0000-0000-0000C5620000}"/>
    <cellStyle name="20% - Accent6 120 2 2" xfId="25766" xr:uid="{00000000-0005-0000-0000-0000C6620000}"/>
    <cellStyle name="20% - Accent6 120 2 2 2" xfId="25767" xr:uid="{00000000-0005-0000-0000-0000C7620000}"/>
    <cellStyle name="20% - Accent6 120 2 2 2 2" xfId="25768" xr:uid="{00000000-0005-0000-0000-0000C8620000}"/>
    <cellStyle name="20% - Accent6 120 2 2 3" xfId="25769" xr:uid="{00000000-0005-0000-0000-0000C9620000}"/>
    <cellStyle name="20% - Accent6 120 2 3" xfId="25770" xr:uid="{00000000-0005-0000-0000-0000CA620000}"/>
    <cellStyle name="20% - Accent6 120 2 3 2" xfId="25771" xr:uid="{00000000-0005-0000-0000-0000CB620000}"/>
    <cellStyle name="20% - Accent6 120 2 4" xfId="25772" xr:uid="{00000000-0005-0000-0000-0000CC620000}"/>
    <cellStyle name="20% - Accent6 120 2 5" xfId="25773" xr:uid="{00000000-0005-0000-0000-0000CD620000}"/>
    <cellStyle name="20% - Accent6 120 3" xfId="25774" xr:uid="{00000000-0005-0000-0000-0000CE620000}"/>
    <cellStyle name="20% - Accent6 120 3 2" xfId="25775" xr:uid="{00000000-0005-0000-0000-0000CF620000}"/>
    <cellStyle name="20% - Accent6 120 3 2 2" xfId="25776" xr:uid="{00000000-0005-0000-0000-0000D0620000}"/>
    <cellStyle name="20% - Accent6 120 3 3" xfId="25777" xr:uid="{00000000-0005-0000-0000-0000D1620000}"/>
    <cellStyle name="20% - Accent6 120 4" xfId="25778" xr:uid="{00000000-0005-0000-0000-0000D2620000}"/>
    <cellStyle name="20% - Accent6 120 4 2" xfId="25779" xr:uid="{00000000-0005-0000-0000-0000D3620000}"/>
    <cellStyle name="20% - Accent6 120 5" xfId="25780" xr:uid="{00000000-0005-0000-0000-0000D4620000}"/>
    <cellStyle name="20% - Accent6 120 6" xfId="25781" xr:uid="{00000000-0005-0000-0000-0000D5620000}"/>
    <cellStyle name="20% - Accent6 121" xfId="25782" xr:uid="{00000000-0005-0000-0000-0000D6620000}"/>
    <cellStyle name="20% - Accent6 121 2" xfId="25783" xr:uid="{00000000-0005-0000-0000-0000D7620000}"/>
    <cellStyle name="20% - Accent6 121 2 2" xfId="25784" xr:uid="{00000000-0005-0000-0000-0000D8620000}"/>
    <cellStyle name="20% - Accent6 121 2 2 2" xfId="25785" xr:uid="{00000000-0005-0000-0000-0000D9620000}"/>
    <cellStyle name="20% - Accent6 121 2 2 2 2" xfId="25786" xr:uid="{00000000-0005-0000-0000-0000DA620000}"/>
    <cellStyle name="20% - Accent6 121 2 2 3" xfId="25787" xr:uid="{00000000-0005-0000-0000-0000DB620000}"/>
    <cellStyle name="20% - Accent6 121 2 3" xfId="25788" xr:uid="{00000000-0005-0000-0000-0000DC620000}"/>
    <cellStyle name="20% - Accent6 121 2 3 2" xfId="25789" xr:uid="{00000000-0005-0000-0000-0000DD620000}"/>
    <cellStyle name="20% - Accent6 121 2 4" xfId="25790" xr:uid="{00000000-0005-0000-0000-0000DE620000}"/>
    <cellStyle name="20% - Accent6 121 2 5" xfId="25791" xr:uid="{00000000-0005-0000-0000-0000DF620000}"/>
    <cellStyle name="20% - Accent6 121 3" xfId="25792" xr:uid="{00000000-0005-0000-0000-0000E0620000}"/>
    <cellStyle name="20% - Accent6 121 3 2" xfId="25793" xr:uid="{00000000-0005-0000-0000-0000E1620000}"/>
    <cellStyle name="20% - Accent6 121 3 2 2" xfId="25794" xr:uid="{00000000-0005-0000-0000-0000E2620000}"/>
    <cellStyle name="20% - Accent6 121 3 3" xfId="25795" xr:uid="{00000000-0005-0000-0000-0000E3620000}"/>
    <cellStyle name="20% - Accent6 121 4" xfId="25796" xr:uid="{00000000-0005-0000-0000-0000E4620000}"/>
    <cellStyle name="20% - Accent6 121 4 2" xfId="25797" xr:uid="{00000000-0005-0000-0000-0000E5620000}"/>
    <cellStyle name="20% - Accent6 121 5" xfId="25798" xr:uid="{00000000-0005-0000-0000-0000E6620000}"/>
    <cellStyle name="20% - Accent6 121 6" xfId="25799" xr:uid="{00000000-0005-0000-0000-0000E7620000}"/>
    <cellStyle name="20% - Accent6 122" xfId="25800" xr:uid="{00000000-0005-0000-0000-0000E8620000}"/>
    <cellStyle name="20% - Accent6 122 2" xfId="25801" xr:uid="{00000000-0005-0000-0000-0000E9620000}"/>
    <cellStyle name="20% - Accent6 122 2 2" xfId="25802" xr:uid="{00000000-0005-0000-0000-0000EA620000}"/>
    <cellStyle name="20% - Accent6 122 2 3" xfId="25803" xr:uid="{00000000-0005-0000-0000-0000EB620000}"/>
    <cellStyle name="20% - Accent6 122 3" xfId="25804" xr:uid="{00000000-0005-0000-0000-0000EC620000}"/>
    <cellStyle name="20% - Accent6 122 4" xfId="25805" xr:uid="{00000000-0005-0000-0000-0000ED620000}"/>
    <cellStyle name="20% - Accent6 123" xfId="25806" xr:uid="{00000000-0005-0000-0000-0000EE620000}"/>
    <cellStyle name="20% - Accent6 123 2" xfId="25807" xr:uid="{00000000-0005-0000-0000-0000EF620000}"/>
    <cellStyle name="20% - Accent6 123 2 2" xfId="25808" xr:uid="{00000000-0005-0000-0000-0000F0620000}"/>
    <cellStyle name="20% - Accent6 123 2 3" xfId="25809" xr:uid="{00000000-0005-0000-0000-0000F1620000}"/>
    <cellStyle name="20% - Accent6 123 3" xfId="25810" xr:uid="{00000000-0005-0000-0000-0000F2620000}"/>
    <cellStyle name="20% - Accent6 123 4" xfId="25811" xr:uid="{00000000-0005-0000-0000-0000F3620000}"/>
    <cellStyle name="20% - Accent6 124" xfId="25812" xr:uid="{00000000-0005-0000-0000-0000F4620000}"/>
    <cellStyle name="20% - Accent6 124 2" xfId="25813" xr:uid="{00000000-0005-0000-0000-0000F5620000}"/>
    <cellStyle name="20% - Accent6 124 3" xfId="25814" xr:uid="{00000000-0005-0000-0000-0000F6620000}"/>
    <cellStyle name="20% - Accent6 125" xfId="25815" xr:uid="{00000000-0005-0000-0000-0000F7620000}"/>
    <cellStyle name="20% - Accent6 125 2" xfId="25816" xr:uid="{00000000-0005-0000-0000-0000F8620000}"/>
    <cellStyle name="20% - Accent6 126" xfId="25817" xr:uid="{00000000-0005-0000-0000-0000F9620000}"/>
    <cellStyle name="20% - Accent6 126 2" xfId="25818" xr:uid="{00000000-0005-0000-0000-0000FA620000}"/>
    <cellStyle name="20% - Accent6 127" xfId="25819" xr:uid="{00000000-0005-0000-0000-0000FB620000}"/>
    <cellStyle name="20% - Accent6 127 2" xfId="25820" xr:uid="{00000000-0005-0000-0000-0000FC620000}"/>
    <cellStyle name="20% - Accent6 128" xfId="25821" xr:uid="{00000000-0005-0000-0000-0000FD620000}"/>
    <cellStyle name="20% - Accent6 128 2" xfId="25822" xr:uid="{00000000-0005-0000-0000-0000FE620000}"/>
    <cellStyle name="20% - Accent6 129" xfId="25823" xr:uid="{00000000-0005-0000-0000-0000FF620000}"/>
    <cellStyle name="20% - Accent6 129 2" xfId="25824" xr:uid="{00000000-0005-0000-0000-000000630000}"/>
    <cellStyle name="20% - Accent6 13" xfId="25825" xr:uid="{00000000-0005-0000-0000-000001630000}"/>
    <cellStyle name="20% - Accent6 13 2" xfId="25826" xr:uid="{00000000-0005-0000-0000-000002630000}"/>
    <cellStyle name="20% - Accent6 13 2 2" xfId="25827" xr:uid="{00000000-0005-0000-0000-000003630000}"/>
    <cellStyle name="20% - Accent6 13 3" xfId="25828" xr:uid="{00000000-0005-0000-0000-000004630000}"/>
    <cellStyle name="20% - Accent6 13 3 2" xfId="25829" xr:uid="{00000000-0005-0000-0000-000005630000}"/>
    <cellStyle name="20% - Accent6 130" xfId="25830" xr:uid="{00000000-0005-0000-0000-000006630000}"/>
    <cellStyle name="20% - Accent6 131" xfId="25831" xr:uid="{00000000-0005-0000-0000-000007630000}"/>
    <cellStyle name="20% - Accent6 132" xfId="25832" xr:uid="{00000000-0005-0000-0000-000008630000}"/>
    <cellStyle name="20% - Accent6 133" xfId="25833" xr:uid="{00000000-0005-0000-0000-000009630000}"/>
    <cellStyle name="20% - Accent6 134" xfId="25834" xr:uid="{00000000-0005-0000-0000-00000A630000}"/>
    <cellStyle name="20% - Accent6 135" xfId="25835" xr:uid="{00000000-0005-0000-0000-00000B630000}"/>
    <cellStyle name="20% - Accent6 136" xfId="25836" xr:uid="{00000000-0005-0000-0000-00000C630000}"/>
    <cellStyle name="20% - Accent6 137" xfId="25837" xr:uid="{00000000-0005-0000-0000-00000D630000}"/>
    <cellStyle name="20% - Accent6 138" xfId="25838" xr:uid="{00000000-0005-0000-0000-00000E630000}"/>
    <cellStyle name="20% - Accent6 139" xfId="25839" xr:uid="{00000000-0005-0000-0000-00000F630000}"/>
    <cellStyle name="20% - Accent6 14" xfId="25840" xr:uid="{00000000-0005-0000-0000-000010630000}"/>
    <cellStyle name="20% - Accent6 14 2" xfId="25841" xr:uid="{00000000-0005-0000-0000-000011630000}"/>
    <cellStyle name="20% - Accent6 14 2 2" xfId="25842" xr:uid="{00000000-0005-0000-0000-000012630000}"/>
    <cellStyle name="20% - Accent6 14 3" xfId="25843" xr:uid="{00000000-0005-0000-0000-000013630000}"/>
    <cellStyle name="20% - Accent6 14 3 2" xfId="25844" xr:uid="{00000000-0005-0000-0000-000014630000}"/>
    <cellStyle name="20% - Accent6 140" xfId="25845" xr:uid="{00000000-0005-0000-0000-000015630000}"/>
    <cellStyle name="20% - Accent6 141" xfId="25846" xr:uid="{00000000-0005-0000-0000-000016630000}"/>
    <cellStyle name="20% - Accent6 142" xfId="25847" xr:uid="{00000000-0005-0000-0000-000017630000}"/>
    <cellStyle name="20% - Accent6 143" xfId="25848" xr:uid="{00000000-0005-0000-0000-000018630000}"/>
    <cellStyle name="20% - Accent6 144" xfId="25849" xr:uid="{00000000-0005-0000-0000-000019630000}"/>
    <cellStyle name="20% - Accent6 145" xfId="25850" xr:uid="{00000000-0005-0000-0000-00001A630000}"/>
    <cellStyle name="20% - Accent6 146" xfId="25851" xr:uid="{00000000-0005-0000-0000-00001B630000}"/>
    <cellStyle name="20% - Accent6 147" xfId="25852" xr:uid="{00000000-0005-0000-0000-00001C630000}"/>
    <cellStyle name="20% - Accent6 148" xfId="25853" xr:uid="{00000000-0005-0000-0000-00001D630000}"/>
    <cellStyle name="20% - Accent6 149" xfId="25854" xr:uid="{00000000-0005-0000-0000-00001E630000}"/>
    <cellStyle name="20% - Accent6 15" xfId="25855" xr:uid="{00000000-0005-0000-0000-00001F630000}"/>
    <cellStyle name="20% - Accent6 15 2" xfId="25856" xr:uid="{00000000-0005-0000-0000-000020630000}"/>
    <cellStyle name="20% - Accent6 15 2 2" xfId="25857" xr:uid="{00000000-0005-0000-0000-000021630000}"/>
    <cellStyle name="20% - Accent6 15 3" xfId="25858" xr:uid="{00000000-0005-0000-0000-000022630000}"/>
    <cellStyle name="20% - Accent6 15 3 2" xfId="25859" xr:uid="{00000000-0005-0000-0000-000023630000}"/>
    <cellStyle name="20% - Accent6 150" xfId="25860" xr:uid="{00000000-0005-0000-0000-000024630000}"/>
    <cellStyle name="20% - Accent6 151" xfId="25861" xr:uid="{00000000-0005-0000-0000-000025630000}"/>
    <cellStyle name="20% - Accent6 152" xfId="25862" xr:uid="{00000000-0005-0000-0000-000026630000}"/>
    <cellStyle name="20% - Accent6 153" xfId="25863" xr:uid="{00000000-0005-0000-0000-000027630000}"/>
    <cellStyle name="20% - Accent6 154" xfId="25864" xr:uid="{00000000-0005-0000-0000-000028630000}"/>
    <cellStyle name="20% - Accent6 155" xfId="25865" xr:uid="{00000000-0005-0000-0000-000029630000}"/>
    <cellStyle name="20% - Accent6 156" xfId="25866" xr:uid="{00000000-0005-0000-0000-00002A630000}"/>
    <cellStyle name="20% - Accent6 157" xfId="25867" xr:uid="{00000000-0005-0000-0000-00002B630000}"/>
    <cellStyle name="20% - Accent6 158" xfId="25868" xr:uid="{00000000-0005-0000-0000-00002C630000}"/>
    <cellStyle name="20% - Accent6 159" xfId="25869" xr:uid="{00000000-0005-0000-0000-00002D630000}"/>
    <cellStyle name="20% - Accent6 16" xfId="25870" xr:uid="{00000000-0005-0000-0000-00002E630000}"/>
    <cellStyle name="20% - Accent6 16 2" xfId="25871" xr:uid="{00000000-0005-0000-0000-00002F630000}"/>
    <cellStyle name="20% - Accent6 16 2 2" xfId="25872" xr:uid="{00000000-0005-0000-0000-000030630000}"/>
    <cellStyle name="20% - Accent6 16 3" xfId="25873" xr:uid="{00000000-0005-0000-0000-000031630000}"/>
    <cellStyle name="20% - Accent6 16 3 2" xfId="25874" xr:uid="{00000000-0005-0000-0000-000032630000}"/>
    <cellStyle name="20% - Accent6 160" xfId="25875" xr:uid="{00000000-0005-0000-0000-000033630000}"/>
    <cellStyle name="20% - Accent6 161" xfId="25876" xr:uid="{00000000-0005-0000-0000-000034630000}"/>
    <cellStyle name="20% - Accent6 162" xfId="25877" xr:uid="{00000000-0005-0000-0000-000035630000}"/>
    <cellStyle name="20% - Accent6 163" xfId="25878" xr:uid="{00000000-0005-0000-0000-000036630000}"/>
    <cellStyle name="20% - Accent6 164" xfId="25879" xr:uid="{00000000-0005-0000-0000-000037630000}"/>
    <cellStyle name="20% - Accent6 165" xfId="25880" xr:uid="{00000000-0005-0000-0000-000038630000}"/>
    <cellStyle name="20% - Accent6 166" xfId="25881" xr:uid="{00000000-0005-0000-0000-000039630000}"/>
    <cellStyle name="20% - Accent6 167" xfId="25882" xr:uid="{00000000-0005-0000-0000-00003A630000}"/>
    <cellStyle name="20% - Accent6 168" xfId="25883" xr:uid="{00000000-0005-0000-0000-00003B630000}"/>
    <cellStyle name="20% - Accent6 169" xfId="25884" xr:uid="{00000000-0005-0000-0000-00003C630000}"/>
    <cellStyle name="20% - Accent6 17" xfId="25885" xr:uid="{00000000-0005-0000-0000-00003D630000}"/>
    <cellStyle name="20% - Accent6 17 2" xfId="25886" xr:uid="{00000000-0005-0000-0000-00003E630000}"/>
    <cellStyle name="20% - Accent6 17 2 2" xfId="25887" xr:uid="{00000000-0005-0000-0000-00003F630000}"/>
    <cellStyle name="20% - Accent6 17 3" xfId="25888" xr:uid="{00000000-0005-0000-0000-000040630000}"/>
    <cellStyle name="20% - Accent6 17 3 2" xfId="25889" xr:uid="{00000000-0005-0000-0000-000041630000}"/>
    <cellStyle name="20% - Accent6 170" xfId="25890" xr:uid="{00000000-0005-0000-0000-000042630000}"/>
    <cellStyle name="20% - Accent6 171" xfId="25891" xr:uid="{00000000-0005-0000-0000-000043630000}"/>
    <cellStyle name="20% - Accent6 172" xfId="25892" xr:uid="{00000000-0005-0000-0000-000044630000}"/>
    <cellStyle name="20% - Accent6 173" xfId="25893" xr:uid="{00000000-0005-0000-0000-000045630000}"/>
    <cellStyle name="20% - Accent6 174" xfId="25894" xr:uid="{00000000-0005-0000-0000-000046630000}"/>
    <cellStyle name="20% - Accent6 175" xfId="25895" xr:uid="{00000000-0005-0000-0000-000047630000}"/>
    <cellStyle name="20% - Accent6 176" xfId="25896" xr:uid="{00000000-0005-0000-0000-000048630000}"/>
    <cellStyle name="20% - Accent6 177" xfId="25897" xr:uid="{00000000-0005-0000-0000-000049630000}"/>
    <cellStyle name="20% - Accent6 178" xfId="25898" xr:uid="{00000000-0005-0000-0000-00004A630000}"/>
    <cellStyle name="20% - Accent6 179" xfId="25899" xr:uid="{00000000-0005-0000-0000-00004B630000}"/>
    <cellStyle name="20% - Accent6 18" xfId="25900" xr:uid="{00000000-0005-0000-0000-00004C630000}"/>
    <cellStyle name="20% - Accent6 18 2" xfId="25901" xr:uid="{00000000-0005-0000-0000-00004D630000}"/>
    <cellStyle name="20% - Accent6 18 2 2" xfId="25902" xr:uid="{00000000-0005-0000-0000-00004E630000}"/>
    <cellStyle name="20% - Accent6 18 3" xfId="25903" xr:uid="{00000000-0005-0000-0000-00004F630000}"/>
    <cellStyle name="20% - Accent6 18 3 2" xfId="25904" xr:uid="{00000000-0005-0000-0000-000050630000}"/>
    <cellStyle name="20% - Accent6 180" xfId="25905" xr:uid="{00000000-0005-0000-0000-000051630000}"/>
    <cellStyle name="20% - Accent6 181" xfId="25906" xr:uid="{00000000-0005-0000-0000-000052630000}"/>
    <cellStyle name="20% - Accent6 182" xfId="25907" xr:uid="{00000000-0005-0000-0000-000053630000}"/>
    <cellStyle name="20% - Accent6 19" xfId="25908" xr:uid="{00000000-0005-0000-0000-000054630000}"/>
    <cellStyle name="20% - Accent6 19 2" xfId="25909" xr:uid="{00000000-0005-0000-0000-000055630000}"/>
    <cellStyle name="20% - Accent6 19 2 2" xfId="25910" xr:uid="{00000000-0005-0000-0000-000056630000}"/>
    <cellStyle name="20% - Accent6 19 3" xfId="25911" xr:uid="{00000000-0005-0000-0000-000057630000}"/>
    <cellStyle name="20% - Accent6 19 3 2" xfId="25912" xr:uid="{00000000-0005-0000-0000-000058630000}"/>
    <cellStyle name="20% - Accent6 2" xfId="54" xr:uid="{00000000-0005-0000-0000-000059630000}"/>
    <cellStyle name="20% - Accent6 2 2" xfId="55" xr:uid="{00000000-0005-0000-0000-00005A630000}"/>
    <cellStyle name="20% - Accent6 2 2 2" xfId="25913" xr:uid="{00000000-0005-0000-0000-00005B630000}"/>
    <cellStyle name="20% - Accent6 2 2 2 2" xfId="25914" xr:uid="{00000000-0005-0000-0000-00005C630000}"/>
    <cellStyle name="20% - Accent6 2 2 3" xfId="25915" xr:uid="{00000000-0005-0000-0000-00005D630000}"/>
    <cellStyle name="20% - Accent6 2 2 3 2" xfId="25916" xr:uid="{00000000-0005-0000-0000-00005E630000}"/>
    <cellStyle name="20% - Accent6 2 2 3 2 2" xfId="25917" xr:uid="{00000000-0005-0000-0000-00005F630000}"/>
    <cellStyle name="20% - Accent6 2 2 3 2 3" xfId="25918" xr:uid="{00000000-0005-0000-0000-000060630000}"/>
    <cellStyle name="20% - Accent6 2 2 3 3" xfId="25919" xr:uid="{00000000-0005-0000-0000-000061630000}"/>
    <cellStyle name="20% - Accent6 2 2 3 4" xfId="25920" xr:uid="{00000000-0005-0000-0000-000062630000}"/>
    <cellStyle name="20% - Accent6 2 2 4" xfId="25921" xr:uid="{00000000-0005-0000-0000-000063630000}"/>
    <cellStyle name="20% - Accent6 2 2 4 2" xfId="25922" xr:uid="{00000000-0005-0000-0000-000064630000}"/>
    <cellStyle name="20% - Accent6 2 2 4 3" xfId="25923" xr:uid="{00000000-0005-0000-0000-000065630000}"/>
    <cellStyle name="20% - Accent6 2 2 5" xfId="25924" xr:uid="{00000000-0005-0000-0000-000066630000}"/>
    <cellStyle name="20% - Accent6 2 2 6" xfId="25925" xr:uid="{00000000-0005-0000-0000-000067630000}"/>
    <cellStyle name="20% - Accent6 2 3" xfId="56" xr:uid="{00000000-0005-0000-0000-000068630000}"/>
    <cellStyle name="20% - Accent6 2 3 10" xfId="25926" xr:uid="{00000000-0005-0000-0000-000069630000}"/>
    <cellStyle name="20% - Accent6 2 3 11" xfId="25927" xr:uid="{00000000-0005-0000-0000-00006A630000}"/>
    <cellStyle name="20% - Accent6 2 3 12" xfId="25928" xr:uid="{00000000-0005-0000-0000-00006B630000}"/>
    <cellStyle name="20% - Accent6 2 3 2" xfId="25929" xr:uid="{00000000-0005-0000-0000-00006C630000}"/>
    <cellStyle name="20% - Accent6 2 3 2 2" xfId="25930" xr:uid="{00000000-0005-0000-0000-00006D630000}"/>
    <cellStyle name="20% - Accent6 2 3 2 2 2" xfId="25931" xr:uid="{00000000-0005-0000-0000-00006E630000}"/>
    <cellStyle name="20% - Accent6 2 3 2 2 2 2" xfId="25932" xr:uid="{00000000-0005-0000-0000-00006F630000}"/>
    <cellStyle name="20% - Accent6 2 3 2 2 2 2 2" xfId="25933" xr:uid="{00000000-0005-0000-0000-000070630000}"/>
    <cellStyle name="20% - Accent6 2 3 2 2 2 3" xfId="25934" xr:uid="{00000000-0005-0000-0000-000071630000}"/>
    <cellStyle name="20% - Accent6 2 3 2 2 3" xfId="25935" xr:uid="{00000000-0005-0000-0000-000072630000}"/>
    <cellStyle name="20% - Accent6 2 3 2 2 3 2" xfId="25936" xr:uid="{00000000-0005-0000-0000-000073630000}"/>
    <cellStyle name="20% - Accent6 2 3 2 2 4" xfId="25937" xr:uid="{00000000-0005-0000-0000-000074630000}"/>
    <cellStyle name="20% - Accent6 2 3 2 3" xfId="25938" xr:uid="{00000000-0005-0000-0000-000075630000}"/>
    <cellStyle name="20% - Accent6 2 3 2 3 2" xfId="25939" xr:uid="{00000000-0005-0000-0000-000076630000}"/>
    <cellStyle name="20% - Accent6 2 3 2 3 2 2" xfId="25940" xr:uid="{00000000-0005-0000-0000-000077630000}"/>
    <cellStyle name="20% - Accent6 2 3 2 3 3" xfId="25941" xr:uid="{00000000-0005-0000-0000-000078630000}"/>
    <cellStyle name="20% - Accent6 2 3 2 4" xfId="25942" xr:uid="{00000000-0005-0000-0000-000079630000}"/>
    <cellStyle name="20% - Accent6 2 3 2 4 2" xfId="25943" xr:uid="{00000000-0005-0000-0000-00007A630000}"/>
    <cellStyle name="20% - Accent6 2 3 2 4 2 2" xfId="25944" xr:uid="{00000000-0005-0000-0000-00007B630000}"/>
    <cellStyle name="20% - Accent6 2 3 2 4 3" xfId="25945" xr:uid="{00000000-0005-0000-0000-00007C630000}"/>
    <cellStyle name="20% - Accent6 2 3 2 5" xfId="25946" xr:uid="{00000000-0005-0000-0000-00007D630000}"/>
    <cellStyle name="20% - Accent6 2 3 2 5 2" xfId="25947" xr:uid="{00000000-0005-0000-0000-00007E630000}"/>
    <cellStyle name="20% - Accent6 2 3 2 6" xfId="25948" xr:uid="{00000000-0005-0000-0000-00007F630000}"/>
    <cellStyle name="20% - Accent6 2 3 3" xfId="25949" xr:uid="{00000000-0005-0000-0000-000080630000}"/>
    <cellStyle name="20% - Accent6 2 3 3 2" xfId="25950" xr:uid="{00000000-0005-0000-0000-000081630000}"/>
    <cellStyle name="20% - Accent6 2 3 3 2 2" xfId="25951" xr:uid="{00000000-0005-0000-0000-000082630000}"/>
    <cellStyle name="20% - Accent6 2 3 3 2 2 2" xfId="25952" xr:uid="{00000000-0005-0000-0000-000083630000}"/>
    <cellStyle name="20% - Accent6 2 3 3 2 3" xfId="25953" xr:uid="{00000000-0005-0000-0000-000084630000}"/>
    <cellStyle name="20% - Accent6 2 3 3 3" xfId="25954" xr:uid="{00000000-0005-0000-0000-000085630000}"/>
    <cellStyle name="20% - Accent6 2 3 3 3 2" xfId="25955" xr:uid="{00000000-0005-0000-0000-000086630000}"/>
    <cellStyle name="20% - Accent6 2 3 3 4" xfId="25956" xr:uid="{00000000-0005-0000-0000-000087630000}"/>
    <cellStyle name="20% - Accent6 2 3 4" xfId="25957" xr:uid="{00000000-0005-0000-0000-000088630000}"/>
    <cellStyle name="20% - Accent6 2 3 4 2" xfId="25958" xr:uid="{00000000-0005-0000-0000-000089630000}"/>
    <cellStyle name="20% - Accent6 2 3 4 2 2" xfId="25959" xr:uid="{00000000-0005-0000-0000-00008A630000}"/>
    <cellStyle name="20% - Accent6 2 3 4 2 2 2" xfId="25960" xr:uid="{00000000-0005-0000-0000-00008B630000}"/>
    <cellStyle name="20% - Accent6 2 3 4 2 3" xfId="25961" xr:uid="{00000000-0005-0000-0000-00008C630000}"/>
    <cellStyle name="20% - Accent6 2 3 4 3" xfId="25962" xr:uid="{00000000-0005-0000-0000-00008D630000}"/>
    <cellStyle name="20% - Accent6 2 3 4 3 2" xfId="25963" xr:uid="{00000000-0005-0000-0000-00008E630000}"/>
    <cellStyle name="20% - Accent6 2 3 4 4" xfId="25964" xr:uid="{00000000-0005-0000-0000-00008F630000}"/>
    <cellStyle name="20% - Accent6 2 3 5" xfId="25965" xr:uid="{00000000-0005-0000-0000-000090630000}"/>
    <cellStyle name="20% - Accent6 2 3 5 2" xfId="25966" xr:uid="{00000000-0005-0000-0000-000091630000}"/>
    <cellStyle name="20% - Accent6 2 3 5 2 2" xfId="25967" xr:uid="{00000000-0005-0000-0000-000092630000}"/>
    <cellStyle name="20% - Accent6 2 3 5 2 2 2" xfId="25968" xr:uid="{00000000-0005-0000-0000-000093630000}"/>
    <cellStyle name="20% - Accent6 2 3 5 2 3" xfId="25969" xr:uid="{00000000-0005-0000-0000-000094630000}"/>
    <cellStyle name="20% - Accent6 2 3 5 3" xfId="25970" xr:uid="{00000000-0005-0000-0000-000095630000}"/>
    <cellStyle name="20% - Accent6 2 3 5 3 2" xfId="25971" xr:uid="{00000000-0005-0000-0000-000096630000}"/>
    <cellStyle name="20% - Accent6 2 3 5 4" xfId="25972" xr:uid="{00000000-0005-0000-0000-000097630000}"/>
    <cellStyle name="20% - Accent6 2 3 6" xfId="25973" xr:uid="{00000000-0005-0000-0000-000098630000}"/>
    <cellStyle name="20% - Accent6 2 3 6 2" xfId="25974" xr:uid="{00000000-0005-0000-0000-000099630000}"/>
    <cellStyle name="20% - Accent6 2 3 6 2 2" xfId="25975" xr:uid="{00000000-0005-0000-0000-00009A630000}"/>
    <cellStyle name="20% - Accent6 2 3 6 2 2 2" xfId="25976" xr:uid="{00000000-0005-0000-0000-00009B630000}"/>
    <cellStyle name="20% - Accent6 2 3 6 2 3" xfId="25977" xr:uid="{00000000-0005-0000-0000-00009C630000}"/>
    <cellStyle name="20% - Accent6 2 3 6 3" xfId="25978" xr:uid="{00000000-0005-0000-0000-00009D630000}"/>
    <cellStyle name="20% - Accent6 2 3 6 3 2" xfId="25979" xr:uid="{00000000-0005-0000-0000-00009E630000}"/>
    <cellStyle name="20% - Accent6 2 3 6 4" xfId="25980" xr:uid="{00000000-0005-0000-0000-00009F630000}"/>
    <cellStyle name="20% - Accent6 2 3 7" xfId="25981" xr:uid="{00000000-0005-0000-0000-0000A0630000}"/>
    <cellStyle name="20% - Accent6 2 3 7 2" xfId="25982" xr:uid="{00000000-0005-0000-0000-0000A1630000}"/>
    <cellStyle name="20% - Accent6 2 3 7 2 2" xfId="25983" xr:uid="{00000000-0005-0000-0000-0000A2630000}"/>
    <cellStyle name="20% - Accent6 2 3 7 3" xfId="25984" xr:uid="{00000000-0005-0000-0000-0000A3630000}"/>
    <cellStyle name="20% - Accent6 2 3 8" xfId="25985" xr:uid="{00000000-0005-0000-0000-0000A4630000}"/>
    <cellStyle name="20% - Accent6 2 3 8 2" xfId="25986" xr:uid="{00000000-0005-0000-0000-0000A5630000}"/>
    <cellStyle name="20% - Accent6 2 3 8 2 2" xfId="25987" xr:uid="{00000000-0005-0000-0000-0000A6630000}"/>
    <cellStyle name="20% - Accent6 2 3 8 3" xfId="25988" xr:uid="{00000000-0005-0000-0000-0000A7630000}"/>
    <cellStyle name="20% - Accent6 2 3 9" xfId="25989" xr:uid="{00000000-0005-0000-0000-0000A8630000}"/>
    <cellStyle name="20% - Accent6 2 3 9 2" xfId="25990" xr:uid="{00000000-0005-0000-0000-0000A9630000}"/>
    <cellStyle name="20% - Accent6 2 4" xfId="488" xr:uid="{00000000-0005-0000-0000-0000AA630000}"/>
    <cellStyle name="20% - Accent6 2 4 2" xfId="25991" xr:uid="{00000000-0005-0000-0000-0000AB630000}"/>
    <cellStyle name="20% - Accent6 2 4 2 2" xfId="25992" xr:uid="{00000000-0005-0000-0000-0000AC630000}"/>
    <cellStyle name="20% - Accent6 2 4 2 3" xfId="25993" xr:uid="{00000000-0005-0000-0000-0000AD630000}"/>
    <cellStyle name="20% - Accent6 2 4 3" xfId="25994" xr:uid="{00000000-0005-0000-0000-0000AE630000}"/>
    <cellStyle name="20% - Accent6 2 4 4" xfId="25995" xr:uid="{00000000-0005-0000-0000-0000AF630000}"/>
    <cellStyle name="20% - Accent6 2 5" xfId="25996" xr:uid="{00000000-0005-0000-0000-0000B0630000}"/>
    <cellStyle name="20% - Accent6 2 5 2" xfId="25997" xr:uid="{00000000-0005-0000-0000-0000B1630000}"/>
    <cellStyle name="20% - Accent6 2 5 3" xfId="25998" xr:uid="{00000000-0005-0000-0000-0000B2630000}"/>
    <cellStyle name="20% - Accent6 2 6" xfId="25999" xr:uid="{00000000-0005-0000-0000-0000B3630000}"/>
    <cellStyle name="20% - Accent6 2 7" xfId="26000" xr:uid="{00000000-0005-0000-0000-0000B4630000}"/>
    <cellStyle name="20% - Accent6 2 8" xfId="26001" xr:uid="{00000000-0005-0000-0000-0000B5630000}"/>
    <cellStyle name="20% - Accent6 20" xfId="26002" xr:uid="{00000000-0005-0000-0000-0000B6630000}"/>
    <cellStyle name="20% - Accent6 20 2" xfId="26003" xr:uid="{00000000-0005-0000-0000-0000B7630000}"/>
    <cellStyle name="20% - Accent6 20 2 2" xfId="26004" xr:uid="{00000000-0005-0000-0000-0000B8630000}"/>
    <cellStyle name="20% - Accent6 20 3" xfId="26005" xr:uid="{00000000-0005-0000-0000-0000B9630000}"/>
    <cellStyle name="20% - Accent6 20 3 2" xfId="26006" xr:uid="{00000000-0005-0000-0000-0000BA630000}"/>
    <cellStyle name="20% - Accent6 21" xfId="26007" xr:uid="{00000000-0005-0000-0000-0000BB630000}"/>
    <cellStyle name="20% - Accent6 21 2" xfId="26008" xr:uid="{00000000-0005-0000-0000-0000BC630000}"/>
    <cellStyle name="20% - Accent6 21 2 2" xfId="26009" xr:uid="{00000000-0005-0000-0000-0000BD630000}"/>
    <cellStyle name="20% - Accent6 21 3" xfId="26010" xr:uid="{00000000-0005-0000-0000-0000BE630000}"/>
    <cellStyle name="20% - Accent6 21 3 2" xfId="26011" xr:uid="{00000000-0005-0000-0000-0000BF630000}"/>
    <cellStyle name="20% - Accent6 22" xfId="26012" xr:uid="{00000000-0005-0000-0000-0000C0630000}"/>
    <cellStyle name="20% - Accent6 22 2" xfId="26013" xr:uid="{00000000-0005-0000-0000-0000C1630000}"/>
    <cellStyle name="20% - Accent6 22 2 2" xfId="26014" xr:uid="{00000000-0005-0000-0000-0000C2630000}"/>
    <cellStyle name="20% - Accent6 22 3" xfId="26015" xr:uid="{00000000-0005-0000-0000-0000C3630000}"/>
    <cellStyle name="20% - Accent6 22 3 2" xfId="26016" xr:uid="{00000000-0005-0000-0000-0000C4630000}"/>
    <cellStyle name="20% - Accent6 23" xfId="26017" xr:uid="{00000000-0005-0000-0000-0000C5630000}"/>
    <cellStyle name="20% - Accent6 23 2" xfId="26018" xr:uid="{00000000-0005-0000-0000-0000C6630000}"/>
    <cellStyle name="20% - Accent6 23 2 2" xfId="26019" xr:uid="{00000000-0005-0000-0000-0000C7630000}"/>
    <cellStyle name="20% - Accent6 23 3" xfId="26020" xr:uid="{00000000-0005-0000-0000-0000C8630000}"/>
    <cellStyle name="20% - Accent6 23 3 2" xfId="26021" xr:uid="{00000000-0005-0000-0000-0000C9630000}"/>
    <cellStyle name="20% - Accent6 24" xfId="26022" xr:uid="{00000000-0005-0000-0000-0000CA630000}"/>
    <cellStyle name="20% - Accent6 24 2" xfId="26023" xr:uid="{00000000-0005-0000-0000-0000CB630000}"/>
    <cellStyle name="20% - Accent6 24 2 2" xfId="26024" xr:uid="{00000000-0005-0000-0000-0000CC630000}"/>
    <cellStyle name="20% - Accent6 24 3" xfId="26025" xr:uid="{00000000-0005-0000-0000-0000CD630000}"/>
    <cellStyle name="20% - Accent6 24 3 2" xfId="26026" xr:uid="{00000000-0005-0000-0000-0000CE630000}"/>
    <cellStyle name="20% - Accent6 25" xfId="26027" xr:uid="{00000000-0005-0000-0000-0000CF630000}"/>
    <cellStyle name="20% - Accent6 25 2" xfId="26028" xr:uid="{00000000-0005-0000-0000-0000D0630000}"/>
    <cellStyle name="20% - Accent6 25 2 2" xfId="26029" xr:uid="{00000000-0005-0000-0000-0000D1630000}"/>
    <cellStyle name="20% - Accent6 25 3" xfId="26030" xr:uid="{00000000-0005-0000-0000-0000D2630000}"/>
    <cellStyle name="20% - Accent6 25 3 2" xfId="26031" xr:uid="{00000000-0005-0000-0000-0000D3630000}"/>
    <cellStyle name="20% - Accent6 26" xfId="26032" xr:uid="{00000000-0005-0000-0000-0000D4630000}"/>
    <cellStyle name="20% - Accent6 26 2" xfId="26033" xr:uid="{00000000-0005-0000-0000-0000D5630000}"/>
    <cellStyle name="20% - Accent6 26 2 2" xfId="26034" xr:uid="{00000000-0005-0000-0000-0000D6630000}"/>
    <cellStyle name="20% - Accent6 26 3" xfId="26035" xr:uid="{00000000-0005-0000-0000-0000D7630000}"/>
    <cellStyle name="20% - Accent6 26 3 2" xfId="26036" xr:uid="{00000000-0005-0000-0000-0000D8630000}"/>
    <cellStyle name="20% - Accent6 27" xfId="26037" xr:uid="{00000000-0005-0000-0000-0000D9630000}"/>
    <cellStyle name="20% - Accent6 27 2" xfId="26038" xr:uid="{00000000-0005-0000-0000-0000DA630000}"/>
    <cellStyle name="20% - Accent6 27 2 2" xfId="26039" xr:uid="{00000000-0005-0000-0000-0000DB630000}"/>
    <cellStyle name="20% - Accent6 27 3" xfId="26040" xr:uid="{00000000-0005-0000-0000-0000DC630000}"/>
    <cellStyle name="20% - Accent6 27 3 2" xfId="26041" xr:uid="{00000000-0005-0000-0000-0000DD630000}"/>
    <cellStyle name="20% - Accent6 28" xfId="26042" xr:uid="{00000000-0005-0000-0000-0000DE630000}"/>
    <cellStyle name="20% - Accent6 28 2" xfId="26043" xr:uid="{00000000-0005-0000-0000-0000DF630000}"/>
    <cellStyle name="20% - Accent6 28 2 2" xfId="26044" xr:uid="{00000000-0005-0000-0000-0000E0630000}"/>
    <cellStyle name="20% - Accent6 28 3" xfId="26045" xr:uid="{00000000-0005-0000-0000-0000E1630000}"/>
    <cellStyle name="20% - Accent6 28 3 2" xfId="26046" xr:uid="{00000000-0005-0000-0000-0000E2630000}"/>
    <cellStyle name="20% - Accent6 29" xfId="26047" xr:uid="{00000000-0005-0000-0000-0000E3630000}"/>
    <cellStyle name="20% - Accent6 29 2" xfId="26048" xr:uid="{00000000-0005-0000-0000-0000E4630000}"/>
    <cellStyle name="20% - Accent6 29 2 2" xfId="26049" xr:uid="{00000000-0005-0000-0000-0000E5630000}"/>
    <cellStyle name="20% - Accent6 29 3" xfId="26050" xr:uid="{00000000-0005-0000-0000-0000E6630000}"/>
    <cellStyle name="20% - Accent6 29 3 2" xfId="26051" xr:uid="{00000000-0005-0000-0000-0000E7630000}"/>
    <cellStyle name="20% - Accent6 3" xfId="57" xr:uid="{00000000-0005-0000-0000-0000E8630000}"/>
    <cellStyle name="20% - Accent6 3 2" xfId="489" xr:uid="{00000000-0005-0000-0000-0000E9630000}"/>
    <cellStyle name="20% - Accent6 3 2 10" xfId="26052" xr:uid="{00000000-0005-0000-0000-0000EA630000}"/>
    <cellStyle name="20% - Accent6 3 2 11" xfId="26053" xr:uid="{00000000-0005-0000-0000-0000EB630000}"/>
    <cellStyle name="20% - Accent6 3 2 12" xfId="26054" xr:uid="{00000000-0005-0000-0000-0000EC630000}"/>
    <cellStyle name="20% - Accent6 3 2 2" xfId="26055" xr:uid="{00000000-0005-0000-0000-0000ED630000}"/>
    <cellStyle name="20% - Accent6 3 2 2 2" xfId="26056" xr:uid="{00000000-0005-0000-0000-0000EE630000}"/>
    <cellStyle name="20% - Accent6 3 2 2 2 2" xfId="26057" xr:uid="{00000000-0005-0000-0000-0000EF630000}"/>
    <cellStyle name="20% - Accent6 3 2 2 2 2 2" xfId="26058" xr:uid="{00000000-0005-0000-0000-0000F0630000}"/>
    <cellStyle name="20% - Accent6 3 2 2 2 2 2 2" xfId="26059" xr:uid="{00000000-0005-0000-0000-0000F1630000}"/>
    <cellStyle name="20% - Accent6 3 2 2 2 2 3" xfId="26060" xr:uid="{00000000-0005-0000-0000-0000F2630000}"/>
    <cellStyle name="20% - Accent6 3 2 2 2 3" xfId="26061" xr:uid="{00000000-0005-0000-0000-0000F3630000}"/>
    <cellStyle name="20% - Accent6 3 2 2 2 3 2" xfId="26062" xr:uid="{00000000-0005-0000-0000-0000F4630000}"/>
    <cellStyle name="20% - Accent6 3 2 2 2 4" xfId="26063" xr:uid="{00000000-0005-0000-0000-0000F5630000}"/>
    <cellStyle name="20% - Accent6 3 2 2 3" xfId="26064" xr:uid="{00000000-0005-0000-0000-0000F6630000}"/>
    <cellStyle name="20% - Accent6 3 2 2 3 2" xfId="26065" xr:uid="{00000000-0005-0000-0000-0000F7630000}"/>
    <cellStyle name="20% - Accent6 3 2 2 3 2 2" xfId="26066" xr:uid="{00000000-0005-0000-0000-0000F8630000}"/>
    <cellStyle name="20% - Accent6 3 2 2 3 3" xfId="26067" xr:uid="{00000000-0005-0000-0000-0000F9630000}"/>
    <cellStyle name="20% - Accent6 3 2 2 4" xfId="26068" xr:uid="{00000000-0005-0000-0000-0000FA630000}"/>
    <cellStyle name="20% - Accent6 3 2 2 4 2" xfId="26069" xr:uid="{00000000-0005-0000-0000-0000FB630000}"/>
    <cellStyle name="20% - Accent6 3 2 2 4 2 2" xfId="26070" xr:uid="{00000000-0005-0000-0000-0000FC630000}"/>
    <cellStyle name="20% - Accent6 3 2 2 4 3" xfId="26071" xr:uid="{00000000-0005-0000-0000-0000FD630000}"/>
    <cellStyle name="20% - Accent6 3 2 2 5" xfId="26072" xr:uid="{00000000-0005-0000-0000-0000FE630000}"/>
    <cellStyle name="20% - Accent6 3 2 2 5 2" xfId="26073" xr:uid="{00000000-0005-0000-0000-0000FF630000}"/>
    <cellStyle name="20% - Accent6 3 2 2 6" xfId="26074" xr:uid="{00000000-0005-0000-0000-000000640000}"/>
    <cellStyle name="20% - Accent6 3 2 2 7" xfId="26075" xr:uid="{00000000-0005-0000-0000-000001640000}"/>
    <cellStyle name="20% - Accent6 3 2 3" xfId="26076" xr:uid="{00000000-0005-0000-0000-000002640000}"/>
    <cellStyle name="20% - Accent6 3 2 3 2" xfId="26077" xr:uid="{00000000-0005-0000-0000-000003640000}"/>
    <cellStyle name="20% - Accent6 3 2 3 2 2" xfId="26078" xr:uid="{00000000-0005-0000-0000-000004640000}"/>
    <cellStyle name="20% - Accent6 3 2 3 2 2 2" xfId="26079" xr:uid="{00000000-0005-0000-0000-000005640000}"/>
    <cellStyle name="20% - Accent6 3 2 3 2 3" xfId="26080" xr:uid="{00000000-0005-0000-0000-000006640000}"/>
    <cellStyle name="20% - Accent6 3 2 3 3" xfId="26081" xr:uid="{00000000-0005-0000-0000-000007640000}"/>
    <cellStyle name="20% - Accent6 3 2 3 3 2" xfId="26082" xr:uid="{00000000-0005-0000-0000-000008640000}"/>
    <cellStyle name="20% - Accent6 3 2 3 4" xfId="26083" xr:uid="{00000000-0005-0000-0000-000009640000}"/>
    <cellStyle name="20% - Accent6 3 2 4" xfId="26084" xr:uid="{00000000-0005-0000-0000-00000A640000}"/>
    <cellStyle name="20% - Accent6 3 2 4 2" xfId="26085" xr:uid="{00000000-0005-0000-0000-00000B640000}"/>
    <cellStyle name="20% - Accent6 3 2 4 2 2" xfId="26086" xr:uid="{00000000-0005-0000-0000-00000C640000}"/>
    <cellStyle name="20% - Accent6 3 2 4 2 2 2" xfId="26087" xr:uid="{00000000-0005-0000-0000-00000D640000}"/>
    <cellStyle name="20% - Accent6 3 2 4 2 3" xfId="26088" xr:uid="{00000000-0005-0000-0000-00000E640000}"/>
    <cellStyle name="20% - Accent6 3 2 4 3" xfId="26089" xr:uid="{00000000-0005-0000-0000-00000F640000}"/>
    <cellStyle name="20% - Accent6 3 2 4 3 2" xfId="26090" xr:uid="{00000000-0005-0000-0000-000010640000}"/>
    <cellStyle name="20% - Accent6 3 2 4 4" xfId="26091" xr:uid="{00000000-0005-0000-0000-000011640000}"/>
    <cellStyle name="20% - Accent6 3 2 5" xfId="26092" xr:uid="{00000000-0005-0000-0000-000012640000}"/>
    <cellStyle name="20% - Accent6 3 2 5 2" xfId="26093" xr:uid="{00000000-0005-0000-0000-000013640000}"/>
    <cellStyle name="20% - Accent6 3 2 5 2 2" xfId="26094" xr:uid="{00000000-0005-0000-0000-000014640000}"/>
    <cellStyle name="20% - Accent6 3 2 5 2 2 2" xfId="26095" xr:uid="{00000000-0005-0000-0000-000015640000}"/>
    <cellStyle name="20% - Accent6 3 2 5 2 3" xfId="26096" xr:uid="{00000000-0005-0000-0000-000016640000}"/>
    <cellStyle name="20% - Accent6 3 2 5 3" xfId="26097" xr:uid="{00000000-0005-0000-0000-000017640000}"/>
    <cellStyle name="20% - Accent6 3 2 5 3 2" xfId="26098" xr:uid="{00000000-0005-0000-0000-000018640000}"/>
    <cellStyle name="20% - Accent6 3 2 5 4" xfId="26099" xr:uid="{00000000-0005-0000-0000-000019640000}"/>
    <cellStyle name="20% - Accent6 3 2 6" xfId="26100" xr:uid="{00000000-0005-0000-0000-00001A640000}"/>
    <cellStyle name="20% - Accent6 3 2 6 2" xfId="26101" xr:uid="{00000000-0005-0000-0000-00001B640000}"/>
    <cellStyle name="20% - Accent6 3 2 6 2 2" xfId="26102" xr:uid="{00000000-0005-0000-0000-00001C640000}"/>
    <cellStyle name="20% - Accent6 3 2 6 2 2 2" xfId="26103" xr:uid="{00000000-0005-0000-0000-00001D640000}"/>
    <cellStyle name="20% - Accent6 3 2 6 2 3" xfId="26104" xr:uid="{00000000-0005-0000-0000-00001E640000}"/>
    <cellStyle name="20% - Accent6 3 2 6 3" xfId="26105" xr:uid="{00000000-0005-0000-0000-00001F640000}"/>
    <cellStyle name="20% - Accent6 3 2 6 3 2" xfId="26106" xr:uid="{00000000-0005-0000-0000-000020640000}"/>
    <cellStyle name="20% - Accent6 3 2 6 4" xfId="26107" xr:uid="{00000000-0005-0000-0000-000021640000}"/>
    <cellStyle name="20% - Accent6 3 2 7" xfId="26108" xr:uid="{00000000-0005-0000-0000-000022640000}"/>
    <cellStyle name="20% - Accent6 3 2 7 2" xfId="26109" xr:uid="{00000000-0005-0000-0000-000023640000}"/>
    <cellStyle name="20% - Accent6 3 2 7 2 2" xfId="26110" xr:uid="{00000000-0005-0000-0000-000024640000}"/>
    <cellStyle name="20% - Accent6 3 2 7 3" xfId="26111" xr:uid="{00000000-0005-0000-0000-000025640000}"/>
    <cellStyle name="20% - Accent6 3 2 8" xfId="26112" xr:uid="{00000000-0005-0000-0000-000026640000}"/>
    <cellStyle name="20% - Accent6 3 2 8 2" xfId="26113" xr:uid="{00000000-0005-0000-0000-000027640000}"/>
    <cellStyle name="20% - Accent6 3 2 8 2 2" xfId="26114" xr:uid="{00000000-0005-0000-0000-000028640000}"/>
    <cellStyle name="20% - Accent6 3 2 8 3" xfId="26115" xr:uid="{00000000-0005-0000-0000-000029640000}"/>
    <cellStyle name="20% - Accent6 3 2 9" xfId="26116" xr:uid="{00000000-0005-0000-0000-00002A640000}"/>
    <cellStyle name="20% - Accent6 3 2 9 2" xfId="26117" xr:uid="{00000000-0005-0000-0000-00002B640000}"/>
    <cellStyle name="20% - Accent6 3 3" xfId="26118" xr:uid="{00000000-0005-0000-0000-00002C640000}"/>
    <cellStyle name="20% - Accent6 3 3 2" xfId="26119" xr:uid="{00000000-0005-0000-0000-00002D640000}"/>
    <cellStyle name="20% - Accent6 3 3 2 2" xfId="26120" xr:uid="{00000000-0005-0000-0000-00002E640000}"/>
    <cellStyle name="20% - Accent6 3 3 2 2 2" xfId="26121" xr:uid="{00000000-0005-0000-0000-00002F640000}"/>
    <cellStyle name="20% - Accent6 3 3 2 3" xfId="26122" xr:uid="{00000000-0005-0000-0000-000030640000}"/>
    <cellStyle name="20% - Accent6 3 3 3" xfId="26123" xr:uid="{00000000-0005-0000-0000-000031640000}"/>
    <cellStyle name="20% - Accent6 3 3 3 2" xfId="26124" xr:uid="{00000000-0005-0000-0000-000032640000}"/>
    <cellStyle name="20% - Accent6 3 3 4" xfId="26125" xr:uid="{00000000-0005-0000-0000-000033640000}"/>
    <cellStyle name="20% - Accent6 3 3 5" xfId="26126" xr:uid="{00000000-0005-0000-0000-000034640000}"/>
    <cellStyle name="20% - Accent6 3 4" xfId="26127" xr:uid="{00000000-0005-0000-0000-000035640000}"/>
    <cellStyle name="20% - Accent6 3 4 2" xfId="26128" xr:uid="{00000000-0005-0000-0000-000036640000}"/>
    <cellStyle name="20% - Accent6 3 4 2 2" xfId="26129" xr:uid="{00000000-0005-0000-0000-000037640000}"/>
    <cellStyle name="20% - Accent6 3 4 2 3" xfId="26130" xr:uid="{00000000-0005-0000-0000-000038640000}"/>
    <cellStyle name="20% - Accent6 3 4 3" xfId="26131" xr:uid="{00000000-0005-0000-0000-000039640000}"/>
    <cellStyle name="20% - Accent6 3 4 4" xfId="26132" xr:uid="{00000000-0005-0000-0000-00003A640000}"/>
    <cellStyle name="20% - Accent6 3 5" xfId="26133" xr:uid="{00000000-0005-0000-0000-00003B640000}"/>
    <cellStyle name="20% - Accent6 3 5 2" xfId="26134" xr:uid="{00000000-0005-0000-0000-00003C640000}"/>
    <cellStyle name="20% - Accent6 3 5 3" xfId="26135" xr:uid="{00000000-0005-0000-0000-00003D640000}"/>
    <cellStyle name="20% - Accent6 3 6" xfId="26136" xr:uid="{00000000-0005-0000-0000-00003E640000}"/>
    <cellStyle name="20% - Accent6 3 7" xfId="26137" xr:uid="{00000000-0005-0000-0000-00003F640000}"/>
    <cellStyle name="20% - Accent6 3_17,18,19 2013 CDM Savings to Sep 2013 accrual" xfId="26138" xr:uid="{00000000-0005-0000-0000-000040640000}"/>
    <cellStyle name="20% - Accent6 30" xfId="26139" xr:uid="{00000000-0005-0000-0000-000041640000}"/>
    <cellStyle name="20% - Accent6 30 2" xfId="26140" xr:uid="{00000000-0005-0000-0000-000042640000}"/>
    <cellStyle name="20% - Accent6 30 2 2" xfId="26141" xr:uid="{00000000-0005-0000-0000-000043640000}"/>
    <cellStyle name="20% - Accent6 30 3" xfId="26142" xr:uid="{00000000-0005-0000-0000-000044640000}"/>
    <cellStyle name="20% - Accent6 30 3 2" xfId="26143" xr:uid="{00000000-0005-0000-0000-000045640000}"/>
    <cellStyle name="20% - Accent6 31" xfId="26144" xr:uid="{00000000-0005-0000-0000-000046640000}"/>
    <cellStyle name="20% - Accent6 31 2" xfId="26145" xr:uid="{00000000-0005-0000-0000-000047640000}"/>
    <cellStyle name="20% - Accent6 31 2 2" xfId="26146" xr:uid="{00000000-0005-0000-0000-000048640000}"/>
    <cellStyle name="20% - Accent6 31 3" xfId="26147" xr:uid="{00000000-0005-0000-0000-000049640000}"/>
    <cellStyle name="20% - Accent6 31 3 2" xfId="26148" xr:uid="{00000000-0005-0000-0000-00004A640000}"/>
    <cellStyle name="20% - Accent6 32" xfId="26149" xr:uid="{00000000-0005-0000-0000-00004B640000}"/>
    <cellStyle name="20% - Accent6 32 2" xfId="26150" xr:uid="{00000000-0005-0000-0000-00004C640000}"/>
    <cellStyle name="20% - Accent6 32 2 2" xfId="26151" xr:uid="{00000000-0005-0000-0000-00004D640000}"/>
    <cellStyle name="20% - Accent6 32 3" xfId="26152" xr:uid="{00000000-0005-0000-0000-00004E640000}"/>
    <cellStyle name="20% - Accent6 32 3 2" xfId="26153" xr:uid="{00000000-0005-0000-0000-00004F640000}"/>
    <cellStyle name="20% - Accent6 33" xfId="26154" xr:uid="{00000000-0005-0000-0000-000050640000}"/>
    <cellStyle name="20% - Accent6 33 2" xfId="26155" xr:uid="{00000000-0005-0000-0000-000051640000}"/>
    <cellStyle name="20% - Accent6 33 2 2" xfId="26156" xr:uid="{00000000-0005-0000-0000-000052640000}"/>
    <cellStyle name="20% - Accent6 33 3" xfId="26157" xr:uid="{00000000-0005-0000-0000-000053640000}"/>
    <cellStyle name="20% - Accent6 33 3 2" xfId="26158" xr:uid="{00000000-0005-0000-0000-000054640000}"/>
    <cellStyle name="20% - Accent6 34" xfId="26159" xr:uid="{00000000-0005-0000-0000-000055640000}"/>
    <cellStyle name="20% - Accent6 34 2" xfId="26160" xr:uid="{00000000-0005-0000-0000-000056640000}"/>
    <cellStyle name="20% - Accent6 34 2 2" xfId="26161" xr:uid="{00000000-0005-0000-0000-000057640000}"/>
    <cellStyle name="20% - Accent6 34 3" xfId="26162" xr:uid="{00000000-0005-0000-0000-000058640000}"/>
    <cellStyle name="20% - Accent6 34 3 2" xfId="26163" xr:uid="{00000000-0005-0000-0000-000059640000}"/>
    <cellStyle name="20% - Accent6 35" xfId="26164" xr:uid="{00000000-0005-0000-0000-00005A640000}"/>
    <cellStyle name="20% - Accent6 35 2" xfId="26165" xr:uid="{00000000-0005-0000-0000-00005B640000}"/>
    <cellStyle name="20% - Accent6 35 2 2" xfId="26166" xr:uid="{00000000-0005-0000-0000-00005C640000}"/>
    <cellStyle name="20% - Accent6 35 3" xfId="26167" xr:uid="{00000000-0005-0000-0000-00005D640000}"/>
    <cellStyle name="20% - Accent6 35 3 2" xfId="26168" xr:uid="{00000000-0005-0000-0000-00005E640000}"/>
    <cellStyle name="20% - Accent6 36" xfId="26169" xr:uid="{00000000-0005-0000-0000-00005F640000}"/>
    <cellStyle name="20% - Accent6 36 2" xfId="26170" xr:uid="{00000000-0005-0000-0000-000060640000}"/>
    <cellStyle name="20% - Accent6 36 2 2" xfId="26171" xr:uid="{00000000-0005-0000-0000-000061640000}"/>
    <cellStyle name="20% - Accent6 36 3" xfId="26172" xr:uid="{00000000-0005-0000-0000-000062640000}"/>
    <cellStyle name="20% - Accent6 36 3 2" xfId="26173" xr:uid="{00000000-0005-0000-0000-000063640000}"/>
    <cellStyle name="20% - Accent6 37" xfId="26174" xr:uid="{00000000-0005-0000-0000-000064640000}"/>
    <cellStyle name="20% - Accent6 37 2" xfId="26175" xr:uid="{00000000-0005-0000-0000-000065640000}"/>
    <cellStyle name="20% - Accent6 37 2 2" xfId="26176" xr:uid="{00000000-0005-0000-0000-000066640000}"/>
    <cellStyle name="20% - Accent6 37 3" xfId="26177" xr:uid="{00000000-0005-0000-0000-000067640000}"/>
    <cellStyle name="20% - Accent6 37 3 2" xfId="26178" xr:uid="{00000000-0005-0000-0000-000068640000}"/>
    <cellStyle name="20% - Accent6 38" xfId="26179" xr:uid="{00000000-0005-0000-0000-000069640000}"/>
    <cellStyle name="20% - Accent6 38 2" xfId="26180" xr:uid="{00000000-0005-0000-0000-00006A640000}"/>
    <cellStyle name="20% - Accent6 38 2 2" xfId="26181" xr:uid="{00000000-0005-0000-0000-00006B640000}"/>
    <cellStyle name="20% - Accent6 38 3" xfId="26182" xr:uid="{00000000-0005-0000-0000-00006C640000}"/>
    <cellStyle name="20% - Accent6 38 3 2" xfId="26183" xr:uid="{00000000-0005-0000-0000-00006D640000}"/>
    <cellStyle name="20% - Accent6 39" xfId="26184" xr:uid="{00000000-0005-0000-0000-00006E640000}"/>
    <cellStyle name="20% - Accent6 39 2" xfId="26185" xr:uid="{00000000-0005-0000-0000-00006F640000}"/>
    <cellStyle name="20% - Accent6 39 2 2" xfId="26186" xr:uid="{00000000-0005-0000-0000-000070640000}"/>
    <cellStyle name="20% - Accent6 39 3" xfId="26187" xr:uid="{00000000-0005-0000-0000-000071640000}"/>
    <cellStyle name="20% - Accent6 39 3 2" xfId="26188" xr:uid="{00000000-0005-0000-0000-000072640000}"/>
    <cellStyle name="20% - Accent6 4" xfId="490" xr:uid="{00000000-0005-0000-0000-000073640000}"/>
    <cellStyle name="20% - Accent6 4 2" xfId="26189" xr:uid="{00000000-0005-0000-0000-000074640000}"/>
    <cellStyle name="20% - Accent6 4 2 2" xfId="26190" xr:uid="{00000000-0005-0000-0000-000075640000}"/>
    <cellStyle name="20% - Accent6 4 2 2 2" xfId="26191" xr:uid="{00000000-0005-0000-0000-000076640000}"/>
    <cellStyle name="20% - Accent6 4 2 3" xfId="26192" xr:uid="{00000000-0005-0000-0000-000077640000}"/>
    <cellStyle name="20% - Accent6 4 2 3 2" xfId="26193" xr:uid="{00000000-0005-0000-0000-000078640000}"/>
    <cellStyle name="20% - Accent6 4 2 3 2 2" xfId="26194" xr:uid="{00000000-0005-0000-0000-000079640000}"/>
    <cellStyle name="20% - Accent6 4 2 3 2 3" xfId="26195" xr:uid="{00000000-0005-0000-0000-00007A640000}"/>
    <cellStyle name="20% - Accent6 4 2 3 3" xfId="26196" xr:uid="{00000000-0005-0000-0000-00007B640000}"/>
    <cellStyle name="20% - Accent6 4 2 3 4" xfId="26197" xr:uid="{00000000-0005-0000-0000-00007C640000}"/>
    <cellStyle name="20% - Accent6 4 2 4" xfId="26198" xr:uid="{00000000-0005-0000-0000-00007D640000}"/>
    <cellStyle name="20% - Accent6 4 2 4 2" xfId="26199" xr:uid="{00000000-0005-0000-0000-00007E640000}"/>
    <cellStyle name="20% - Accent6 4 2 4 3" xfId="26200" xr:uid="{00000000-0005-0000-0000-00007F640000}"/>
    <cellStyle name="20% - Accent6 4 2 5" xfId="26201" xr:uid="{00000000-0005-0000-0000-000080640000}"/>
    <cellStyle name="20% - Accent6 4 2 6" xfId="26202" xr:uid="{00000000-0005-0000-0000-000081640000}"/>
    <cellStyle name="20% - Accent6 4 3" xfId="26203" xr:uid="{00000000-0005-0000-0000-000082640000}"/>
    <cellStyle name="20% - Accent6 4 3 2" xfId="26204" xr:uid="{00000000-0005-0000-0000-000083640000}"/>
    <cellStyle name="20% - Accent6 4 3 2 2" xfId="26205" xr:uid="{00000000-0005-0000-0000-000084640000}"/>
    <cellStyle name="20% - Accent6 4 3 2 2 2" xfId="26206" xr:uid="{00000000-0005-0000-0000-000085640000}"/>
    <cellStyle name="20% - Accent6 4 3 2 3" xfId="26207" xr:uid="{00000000-0005-0000-0000-000086640000}"/>
    <cellStyle name="20% - Accent6 4 3 3" xfId="26208" xr:uid="{00000000-0005-0000-0000-000087640000}"/>
    <cellStyle name="20% - Accent6 4 3 3 2" xfId="26209" xr:uid="{00000000-0005-0000-0000-000088640000}"/>
    <cellStyle name="20% - Accent6 4 3 4" xfId="26210" xr:uid="{00000000-0005-0000-0000-000089640000}"/>
    <cellStyle name="20% - Accent6 4 3 5" xfId="26211" xr:uid="{00000000-0005-0000-0000-00008A640000}"/>
    <cellStyle name="20% - Accent6 4 4" xfId="26212" xr:uid="{00000000-0005-0000-0000-00008B640000}"/>
    <cellStyle name="20% - Accent6 4 4 2" xfId="26213" xr:uid="{00000000-0005-0000-0000-00008C640000}"/>
    <cellStyle name="20% - Accent6 4 4 2 2" xfId="26214" xr:uid="{00000000-0005-0000-0000-00008D640000}"/>
    <cellStyle name="20% - Accent6 4 4 2 3" xfId="26215" xr:uid="{00000000-0005-0000-0000-00008E640000}"/>
    <cellStyle name="20% - Accent6 4 4 3" xfId="26216" xr:uid="{00000000-0005-0000-0000-00008F640000}"/>
    <cellStyle name="20% - Accent6 4 4 4" xfId="26217" xr:uid="{00000000-0005-0000-0000-000090640000}"/>
    <cellStyle name="20% - Accent6 4 5" xfId="26218" xr:uid="{00000000-0005-0000-0000-000091640000}"/>
    <cellStyle name="20% - Accent6 4 5 2" xfId="26219" xr:uid="{00000000-0005-0000-0000-000092640000}"/>
    <cellStyle name="20% - Accent6 4 5 3" xfId="26220" xr:uid="{00000000-0005-0000-0000-000093640000}"/>
    <cellStyle name="20% - Accent6 4 6" xfId="26221" xr:uid="{00000000-0005-0000-0000-000094640000}"/>
    <cellStyle name="20% - Accent6 4 7" xfId="26222" xr:uid="{00000000-0005-0000-0000-000095640000}"/>
    <cellStyle name="20% - Accent6 40" xfId="26223" xr:uid="{00000000-0005-0000-0000-000096640000}"/>
    <cellStyle name="20% - Accent6 40 2" xfId="26224" xr:uid="{00000000-0005-0000-0000-000097640000}"/>
    <cellStyle name="20% - Accent6 40 2 2" xfId="26225" xr:uid="{00000000-0005-0000-0000-000098640000}"/>
    <cellStyle name="20% - Accent6 40 3" xfId="26226" xr:uid="{00000000-0005-0000-0000-000099640000}"/>
    <cellStyle name="20% - Accent6 40 3 2" xfId="26227" xr:uid="{00000000-0005-0000-0000-00009A640000}"/>
    <cellStyle name="20% - Accent6 41" xfId="26228" xr:uid="{00000000-0005-0000-0000-00009B640000}"/>
    <cellStyle name="20% - Accent6 41 2" xfId="26229" xr:uid="{00000000-0005-0000-0000-00009C640000}"/>
    <cellStyle name="20% - Accent6 41 2 2" xfId="26230" xr:uid="{00000000-0005-0000-0000-00009D640000}"/>
    <cellStyle name="20% - Accent6 41 3" xfId="26231" xr:uid="{00000000-0005-0000-0000-00009E640000}"/>
    <cellStyle name="20% - Accent6 41 3 2" xfId="26232" xr:uid="{00000000-0005-0000-0000-00009F640000}"/>
    <cellStyle name="20% - Accent6 42" xfId="26233" xr:uid="{00000000-0005-0000-0000-0000A0640000}"/>
    <cellStyle name="20% - Accent6 42 2" xfId="26234" xr:uid="{00000000-0005-0000-0000-0000A1640000}"/>
    <cellStyle name="20% - Accent6 42 2 2" xfId="26235" xr:uid="{00000000-0005-0000-0000-0000A2640000}"/>
    <cellStyle name="20% - Accent6 42 3" xfId="26236" xr:uid="{00000000-0005-0000-0000-0000A3640000}"/>
    <cellStyle name="20% - Accent6 42 3 2" xfId="26237" xr:uid="{00000000-0005-0000-0000-0000A4640000}"/>
    <cellStyle name="20% - Accent6 43" xfId="26238" xr:uid="{00000000-0005-0000-0000-0000A5640000}"/>
    <cellStyle name="20% - Accent6 43 2" xfId="26239" xr:uid="{00000000-0005-0000-0000-0000A6640000}"/>
    <cellStyle name="20% - Accent6 43 2 2" xfId="26240" xr:uid="{00000000-0005-0000-0000-0000A7640000}"/>
    <cellStyle name="20% - Accent6 43 3" xfId="26241" xr:uid="{00000000-0005-0000-0000-0000A8640000}"/>
    <cellStyle name="20% - Accent6 43 3 2" xfId="26242" xr:uid="{00000000-0005-0000-0000-0000A9640000}"/>
    <cellStyle name="20% - Accent6 44" xfId="26243" xr:uid="{00000000-0005-0000-0000-0000AA640000}"/>
    <cellStyle name="20% - Accent6 44 2" xfId="26244" xr:uid="{00000000-0005-0000-0000-0000AB640000}"/>
    <cellStyle name="20% - Accent6 44 2 2" xfId="26245" xr:uid="{00000000-0005-0000-0000-0000AC640000}"/>
    <cellStyle name="20% - Accent6 44 3" xfId="26246" xr:uid="{00000000-0005-0000-0000-0000AD640000}"/>
    <cellStyle name="20% - Accent6 44 3 2" xfId="26247" xr:uid="{00000000-0005-0000-0000-0000AE640000}"/>
    <cellStyle name="20% - Accent6 45" xfId="26248" xr:uid="{00000000-0005-0000-0000-0000AF640000}"/>
    <cellStyle name="20% - Accent6 45 2" xfId="26249" xr:uid="{00000000-0005-0000-0000-0000B0640000}"/>
    <cellStyle name="20% - Accent6 45 2 2" xfId="26250" xr:uid="{00000000-0005-0000-0000-0000B1640000}"/>
    <cellStyle name="20% - Accent6 45 3" xfId="26251" xr:uid="{00000000-0005-0000-0000-0000B2640000}"/>
    <cellStyle name="20% - Accent6 45 3 2" xfId="26252" xr:uid="{00000000-0005-0000-0000-0000B3640000}"/>
    <cellStyle name="20% - Accent6 46" xfId="26253" xr:uid="{00000000-0005-0000-0000-0000B4640000}"/>
    <cellStyle name="20% - Accent6 46 2" xfId="26254" xr:uid="{00000000-0005-0000-0000-0000B5640000}"/>
    <cellStyle name="20% - Accent6 46 2 2" xfId="26255" xr:uid="{00000000-0005-0000-0000-0000B6640000}"/>
    <cellStyle name="20% - Accent6 46 3" xfId="26256" xr:uid="{00000000-0005-0000-0000-0000B7640000}"/>
    <cellStyle name="20% - Accent6 46 3 2" xfId="26257" xr:uid="{00000000-0005-0000-0000-0000B8640000}"/>
    <cellStyle name="20% - Accent6 47" xfId="26258" xr:uid="{00000000-0005-0000-0000-0000B9640000}"/>
    <cellStyle name="20% - Accent6 47 2" xfId="26259" xr:uid="{00000000-0005-0000-0000-0000BA640000}"/>
    <cellStyle name="20% - Accent6 47 2 2" xfId="26260" xr:uid="{00000000-0005-0000-0000-0000BB640000}"/>
    <cellStyle name="20% - Accent6 47 3" xfId="26261" xr:uid="{00000000-0005-0000-0000-0000BC640000}"/>
    <cellStyle name="20% - Accent6 47 3 2" xfId="26262" xr:uid="{00000000-0005-0000-0000-0000BD640000}"/>
    <cellStyle name="20% - Accent6 48" xfId="26263" xr:uid="{00000000-0005-0000-0000-0000BE640000}"/>
    <cellStyle name="20% - Accent6 48 2" xfId="26264" xr:uid="{00000000-0005-0000-0000-0000BF640000}"/>
    <cellStyle name="20% - Accent6 48 2 2" xfId="26265" xr:uid="{00000000-0005-0000-0000-0000C0640000}"/>
    <cellStyle name="20% - Accent6 48 3" xfId="26266" xr:uid="{00000000-0005-0000-0000-0000C1640000}"/>
    <cellStyle name="20% - Accent6 48 3 2" xfId="26267" xr:uid="{00000000-0005-0000-0000-0000C2640000}"/>
    <cellStyle name="20% - Accent6 49" xfId="26268" xr:uid="{00000000-0005-0000-0000-0000C3640000}"/>
    <cellStyle name="20% - Accent6 49 2" xfId="26269" xr:uid="{00000000-0005-0000-0000-0000C4640000}"/>
    <cellStyle name="20% - Accent6 49 2 2" xfId="26270" xr:uid="{00000000-0005-0000-0000-0000C5640000}"/>
    <cellStyle name="20% - Accent6 49 3" xfId="26271" xr:uid="{00000000-0005-0000-0000-0000C6640000}"/>
    <cellStyle name="20% - Accent6 49 3 2" xfId="26272" xr:uid="{00000000-0005-0000-0000-0000C7640000}"/>
    <cellStyle name="20% - Accent6 5" xfId="26273" xr:uid="{00000000-0005-0000-0000-0000C8640000}"/>
    <cellStyle name="20% - Accent6 5 2" xfId="26274" xr:uid="{00000000-0005-0000-0000-0000C9640000}"/>
    <cellStyle name="20% - Accent6 5 2 2" xfId="26275" xr:uid="{00000000-0005-0000-0000-0000CA640000}"/>
    <cellStyle name="20% - Accent6 5 2 2 2" xfId="26276" xr:uid="{00000000-0005-0000-0000-0000CB640000}"/>
    <cellStyle name="20% - Accent6 5 2 3" xfId="26277" xr:uid="{00000000-0005-0000-0000-0000CC640000}"/>
    <cellStyle name="20% - Accent6 5 2 3 2" xfId="26278" xr:uid="{00000000-0005-0000-0000-0000CD640000}"/>
    <cellStyle name="20% - Accent6 5 2 3 2 2" xfId="26279" xr:uid="{00000000-0005-0000-0000-0000CE640000}"/>
    <cellStyle name="20% - Accent6 5 2 3 2 3" xfId="26280" xr:uid="{00000000-0005-0000-0000-0000CF640000}"/>
    <cellStyle name="20% - Accent6 5 2 3 3" xfId="26281" xr:uid="{00000000-0005-0000-0000-0000D0640000}"/>
    <cellStyle name="20% - Accent6 5 2 3 4" xfId="26282" xr:uid="{00000000-0005-0000-0000-0000D1640000}"/>
    <cellStyle name="20% - Accent6 5 2 4" xfId="26283" xr:uid="{00000000-0005-0000-0000-0000D2640000}"/>
    <cellStyle name="20% - Accent6 5 2 4 2" xfId="26284" xr:uid="{00000000-0005-0000-0000-0000D3640000}"/>
    <cellStyle name="20% - Accent6 5 2 4 3" xfId="26285" xr:uid="{00000000-0005-0000-0000-0000D4640000}"/>
    <cellStyle name="20% - Accent6 5 2 5" xfId="26286" xr:uid="{00000000-0005-0000-0000-0000D5640000}"/>
    <cellStyle name="20% - Accent6 5 2 6" xfId="26287" xr:uid="{00000000-0005-0000-0000-0000D6640000}"/>
    <cellStyle name="20% - Accent6 5 3" xfId="26288" xr:uid="{00000000-0005-0000-0000-0000D7640000}"/>
    <cellStyle name="20% - Accent6 5 3 2" xfId="26289" xr:uid="{00000000-0005-0000-0000-0000D8640000}"/>
    <cellStyle name="20% - Accent6 5 4" xfId="26290" xr:uid="{00000000-0005-0000-0000-0000D9640000}"/>
    <cellStyle name="20% - Accent6 5 4 2" xfId="26291" xr:uid="{00000000-0005-0000-0000-0000DA640000}"/>
    <cellStyle name="20% - Accent6 5 4 2 2" xfId="26292" xr:uid="{00000000-0005-0000-0000-0000DB640000}"/>
    <cellStyle name="20% - Accent6 5 4 2 3" xfId="26293" xr:uid="{00000000-0005-0000-0000-0000DC640000}"/>
    <cellStyle name="20% - Accent6 5 4 3" xfId="26294" xr:uid="{00000000-0005-0000-0000-0000DD640000}"/>
    <cellStyle name="20% - Accent6 5 4 4" xfId="26295" xr:uid="{00000000-0005-0000-0000-0000DE640000}"/>
    <cellStyle name="20% - Accent6 5 5" xfId="26296" xr:uid="{00000000-0005-0000-0000-0000DF640000}"/>
    <cellStyle name="20% - Accent6 5 5 2" xfId="26297" xr:uid="{00000000-0005-0000-0000-0000E0640000}"/>
    <cellStyle name="20% - Accent6 5 5 3" xfId="26298" xr:uid="{00000000-0005-0000-0000-0000E1640000}"/>
    <cellStyle name="20% - Accent6 5 6" xfId="26299" xr:uid="{00000000-0005-0000-0000-0000E2640000}"/>
    <cellStyle name="20% - Accent6 5 7" xfId="26300" xr:uid="{00000000-0005-0000-0000-0000E3640000}"/>
    <cellStyle name="20% - Accent6 50" xfId="26301" xr:uid="{00000000-0005-0000-0000-0000E4640000}"/>
    <cellStyle name="20% - Accent6 50 2" xfId="26302" xr:uid="{00000000-0005-0000-0000-0000E5640000}"/>
    <cellStyle name="20% - Accent6 50 2 2" xfId="26303" xr:uid="{00000000-0005-0000-0000-0000E6640000}"/>
    <cellStyle name="20% - Accent6 50 3" xfId="26304" xr:uid="{00000000-0005-0000-0000-0000E7640000}"/>
    <cellStyle name="20% - Accent6 50 3 2" xfId="26305" xr:uid="{00000000-0005-0000-0000-0000E8640000}"/>
    <cellStyle name="20% - Accent6 51" xfId="26306" xr:uid="{00000000-0005-0000-0000-0000E9640000}"/>
    <cellStyle name="20% - Accent6 51 2" xfId="26307" xr:uid="{00000000-0005-0000-0000-0000EA640000}"/>
    <cellStyle name="20% - Accent6 51 2 2" xfId="26308" xr:uid="{00000000-0005-0000-0000-0000EB640000}"/>
    <cellStyle name="20% - Accent6 51 3" xfId="26309" xr:uid="{00000000-0005-0000-0000-0000EC640000}"/>
    <cellStyle name="20% - Accent6 51 3 2" xfId="26310" xr:uid="{00000000-0005-0000-0000-0000ED640000}"/>
    <cellStyle name="20% - Accent6 52" xfId="26311" xr:uid="{00000000-0005-0000-0000-0000EE640000}"/>
    <cellStyle name="20% - Accent6 52 2" xfId="26312" xr:uid="{00000000-0005-0000-0000-0000EF640000}"/>
    <cellStyle name="20% - Accent6 52 2 2" xfId="26313" xr:uid="{00000000-0005-0000-0000-0000F0640000}"/>
    <cellStyle name="20% - Accent6 52 3" xfId="26314" xr:uid="{00000000-0005-0000-0000-0000F1640000}"/>
    <cellStyle name="20% - Accent6 52 3 2" xfId="26315" xr:uid="{00000000-0005-0000-0000-0000F2640000}"/>
    <cellStyle name="20% - Accent6 53" xfId="26316" xr:uid="{00000000-0005-0000-0000-0000F3640000}"/>
    <cellStyle name="20% - Accent6 53 2" xfId="26317" xr:uid="{00000000-0005-0000-0000-0000F4640000}"/>
    <cellStyle name="20% - Accent6 53 2 2" xfId="26318" xr:uid="{00000000-0005-0000-0000-0000F5640000}"/>
    <cellStyle name="20% - Accent6 53 3" xfId="26319" xr:uid="{00000000-0005-0000-0000-0000F6640000}"/>
    <cellStyle name="20% - Accent6 53 3 2" xfId="26320" xr:uid="{00000000-0005-0000-0000-0000F7640000}"/>
    <cellStyle name="20% - Accent6 54" xfId="26321" xr:uid="{00000000-0005-0000-0000-0000F8640000}"/>
    <cellStyle name="20% - Accent6 54 2" xfId="26322" xr:uid="{00000000-0005-0000-0000-0000F9640000}"/>
    <cellStyle name="20% - Accent6 54 2 2" xfId="26323" xr:uid="{00000000-0005-0000-0000-0000FA640000}"/>
    <cellStyle name="20% - Accent6 54 3" xfId="26324" xr:uid="{00000000-0005-0000-0000-0000FB640000}"/>
    <cellStyle name="20% - Accent6 54 3 2" xfId="26325" xr:uid="{00000000-0005-0000-0000-0000FC640000}"/>
    <cellStyle name="20% - Accent6 55" xfId="26326" xr:uid="{00000000-0005-0000-0000-0000FD640000}"/>
    <cellStyle name="20% - Accent6 55 2" xfId="26327" xr:uid="{00000000-0005-0000-0000-0000FE640000}"/>
    <cellStyle name="20% - Accent6 55 2 2" xfId="26328" xr:uid="{00000000-0005-0000-0000-0000FF640000}"/>
    <cellStyle name="20% - Accent6 55 3" xfId="26329" xr:uid="{00000000-0005-0000-0000-000000650000}"/>
    <cellStyle name="20% - Accent6 55 3 2" xfId="26330" xr:uid="{00000000-0005-0000-0000-000001650000}"/>
    <cellStyle name="20% - Accent6 56" xfId="26331" xr:uid="{00000000-0005-0000-0000-000002650000}"/>
    <cellStyle name="20% - Accent6 56 2" xfId="26332" xr:uid="{00000000-0005-0000-0000-000003650000}"/>
    <cellStyle name="20% - Accent6 56 2 2" xfId="26333" xr:uid="{00000000-0005-0000-0000-000004650000}"/>
    <cellStyle name="20% - Accent6 56 3" xfId="26334" xr:uid="{00000000-0005-0000-0000-000005650000}"/>
    <cellStyle name="20% - Accent6 56 3 2" xfId="26335" xr:uid="{00000000-0005-0000-0000-000006650000}"/>
    <cellStyle name="20% - Accent6 57" xfId="26336" xr:uid="{00000000-0005-0000-0000-000007650000}"/>
    <cellStyle name="20% - Accent6 57 2" xfId="26337" xr:uid="{00000000-0005-0000-0000-000008650000}"/>
    <cellStyle name="20% - Accent6 57 2 2" xfId="26338" xr:uid="{00000000-0005-0000-0000-000009650000}"/>
    <cellStyle name="20% - Accent6 57 3" xfId="26339" xr:uid="{00000000-0005-0000-0000-00000A650000}"/>
    <cellStyle name="20% - Accent6 57 3 2" xfId="26340" xr:uid="{00000000-0005-0000-0000-00000B650000}"/>
    <cellStyle name="20% - Accent6 57 4" xfId="26341" xr:uid="{00000000-0005-0000-0000-00000C650000}"/>
    <cellStyle name="20% - Accent6 57 4 2" xfId="26342" xr:uid="{00000000-0005-0000-0000-00000D650000}"/>
    <cellStyle name="20% - Accent6 57 4 2 2" xfId="26343" xr:uid="{00000000-0005-0000-0000-00000E650000}"/>
    <cellStyle name="20% - Accent6 57 4 2 3" xfId="26344" xr:uid="{00000000-0005-0000-0000-00000F650000}"/>
    <cellStyle name="20% - Accent6 57 4 3" xfId="26345" xr:uid="{00000000-0005-0000-0000-000010650000}"/>
    <cellStyle name="20% - Accent6 57 4 4" xfId="26346" xr:uid="{00000000-0005-0000-0000-000011650000}"/>
    <cellStyle name="20% - Accent6 57 5" xfId="26347" xr:uid="{00000000-0005-0000-0000-000012650000}"/>
    <cellStyle name="20% - Accent6 57 5 2" xfId="26348" xr:uid="{00000000-0005-0000-0000-000013650000}"/>
    <cellStyle name="20% - Accent6 57 5 3" xfId="26349" xr:uid="{00000000-0005-0000-0000-000014650000}"/>
    <cellStyle name="20% - Accent6 57 6" xfId="26350" xr:uid="{00000000-0005-0000-0000-000015650000}"/>
    <cellStyle name="20% - Accent6 57 7" xfId="26351" xr:uid="{00000000-0005-0000-0000-000016650000}"/>
    <cellStyle name="20% - Accent6 58" xfId="26352" xr:uid="{00000000-0005-0000-0000-000017650000}"/>
    <cellStyle name="20% - Accent6 58 2" xfId="26353" xr:uid="{00000000-0005-0000-0000-000018650000}"/>
    <cellStyle name="20% - Accent6 58 2 2" xfId="26354" xr:uid="{00000000-0005-0000-0000-000019650000}"/>
    <cellStyle name="20% - Accent6 58 3" xfId="26355" xr:uid="{00000000-0005-0000-0000-00001A650000}"/>
    <cellStyle name="20% - Accent6 59" xfId="26356" xr:uid="{00000000-0005-0000-0000-00001B650000}"/>
    <cellStyle name="20% - Accent6 59 2" xfId="26357" xr:uid="{00000000-0005-0000-0000-00001C650000}"/>
    <cellStyle name="20% - Accent6 59 2 2" xfId="26358" xr:uid="{00000000-0005-0000-0000-00001D650000}"/>
    <cellStyle name="20% - Accent6 59 3" xfId="26359" xr:uid="{00000000-0005-0000-0000-00001E650000}"/>
    <cellStyle name="20% - Accent6 6" xfId="26360" xr:uid="{00000000-0005-0000-0000-00001F650000}"/>
    <cellStyle name="20% - Accent6 6 2" xfId="26361" xr:uid="{00000000-0005-0000-0000-000020650000}"/>
    <cellStyle name="20% - Accent6 6 2 2" xfId="26362" xr:uid="{00000000-0005-0000-0000-000021650000}"/>
    <cellStyle name="20% - Accent6 6 3" xfId="26363" xr:uid="{00000000-0005-0000-0000-000022650000}"/>
    <cellStyle name="20% - Accent6 6 3 2" xfId="26364" xr:uid="{00000000-0005-0000-0000-000023650000}"/>
    <cellStyle name="20% - Accent6 60" xfId="26365" xr:uid="{00000000-0005-0000-0000-000024650000}"/>
    <cellStyle name="20% - Accent6 60 2" xfId="26366" xr:uid="{00000000-0005-0000-0000-000025650000}"/>
    <cellStyle name="20% - Accent6 60 2 2" xfId="26367" xr:uid="{00000000-0005-0000-0000-000026650000}"/>
    <cellStyle name="20% - Accent6 60 3" xfId="26368" xr:uid="{00000000-0005-0000-0000-000027650000}"/>
    <cellStyle name="20% - Accent6 61" xfId="26369" xr:uid="{00000000-0005-0000-0000-000028650000}"/>
    <cellStyle name="20% - Accent6 61 2" xfId="26370" xr:uid="{00000000-0005-0000-0000-000029650000}"/>
    <cellStyle name="20% - Accent6 61 2 2" xfId="26371" xr:uid="{00000000-0005-0000-0000-00002A650000}"/>
    <cellStyle name="20% - Accent6 61 3" xfId="26372" xr:uid="{00000000-0005-0000-0000-00002B650000}"/>
    <cellStyle name="20% - Accent6 61 3 2" xfId="26373" xr:uid="{00000000-0005-0000-0000-00002C650000}"/>
    <cellStyle name="20% - Accent6 61 3 2 2" xfId="26374" xr:uid="{00000000-0005-0000-0000-00002D650000}"/>
    <cellStyle name="20% - Accent6 61 3 2 2 2" xfId="26375" xr:uid="{00000000-0005-0000-0000-00002E650000}"/>
    <cellStyle name="20% - Accent6 61 3 2 3" xfId="26376" xr:uid="{00000000-0005-0000-0000-00002F650000}"/>
    <cellStyle name="20% - Accent6 61 3 3" xfId="26377" xr:uid="{00000000-0005-0000-0000-000030650000}"/>
    <cellStyle name="20% - Accent6 61 3 3 2" xfId="26378" xr:uid="{00000000-0005-0000-0000-000031650000}"/>
    <cellStyle name="20% - Accent6 61 3 4" xfId="26379" xr:uid="{00000000-0005-0000-0000-000032650000}"/>
    <cellStyle name="20% - Accent6 61 3 5" xfId="26380" xr:uid="{00000000-0005-0000-0000-000033650000}"/>
    <cellStyle name="20% - Accent6 61 4" xfId="26381" xr:uid="{00000000-0005-0000-0000-000034650000}"/>
    <cellStyle name="20% - Accent6 61 4 2" xfId="26382" xr:uid="{00000000-0005-0000-0000-000035650000}"/>
    <cellStyle name="20% - Accent6 61 4 2 2" xfId="26383" xr:uid="{00000000-0005-0000-0000-000036650000}"/>
    <cellStyle name="20% - Accent6 61 4 3" xfId="26384" xr:uid="{00000000-0005-0000-0000-000037650000}"/>
    <cellStyle name="20% - Accent6 61 5" xfId="26385" xr:uid="{00000000-0005-0000-0000-000038650000}"/>
    <cellStyle name="20% - Accent6 61 5 2" xfId="26386" xr:uid="{00000000-0005-0000-0000-000039650000}"/>
    <cellStyle name="20% - Accent6 61 6" xfId="26387" xr:uid="{00000000-0005-0000-0000-00003A650000}"/>
    <cellStyle name="20% - Accent6 62" xfId="26388" xr:uid="{00000000-0005-0000-0000-00003B650000}"/>
    <cellStyle name="20% - Accent6 62 2" xfId="26389" xr:uid="{00000000-0005-0000-0000-00003C650000}"/>
    <cellStyle name="20% - Accent6 62 2 2" xfId="26390" xr:uid="{00000000-0005-0000-0000-00003D650000}"/>
    <cellStyle name="20% - Accent6 62 3" xfId="26391" xr:uid="{00000000-0005-0000-0000-00003E650000}"/>
    <cellStyle name="20% - Accent6 62 3 2" xfId="26392" xr:uid="{00000000-0005-0000-0000-00003F650000}"/>
    <cellStyle name="20% - Accent6 62 3 2 2" xfId="26393" xr:uid="{00000000-0005-0000-0000-000040650000}"/>
    <cellStyle name="20% - Accent6 62 3 2 2 2" xfId="26394" xr:uid="{00000000-0005-0000-0000-000041650000}"/>
    <cellStyle name="20% - Accent6 62 3 2 3" xfId="26395" xr:uid="{00000000-0005-0000-0000-000042650000}"/>
    <cellStyle name="20% - Accent6 62 3 3" xfId="26396" xr:uid="{00000000-0005-0000-0000-000043650000}"/>
    <cellStyle name="20% - Accent6 62 3 3 2" xfId="26397" xr:uid="{00000000-0005-0000-0000-000044650000}"/>
    <cellStyle name="20% - Accent6 62 3 4" xfId="26398" xr:uid="{00000000-0005-0000-0000-000045650000}"/>
    <cellStyle name="20% - Accent6 62 3 5" xfId="26399" xr:uid="{00000000-0005-0000-0000-000046650000}"/>
    <cellStyle name="20% - Accent6 62 4" xfId="26400" xr:uid="{00000000-0005-0000-0000-000047650000}"/>
    <cellStyle name="20% - Accent6 62 4 2" xfId="26401" xr:uid="{00000000-0005-0000-0000-000048650000}"/>
    <cellStyle name="20% - Accent6 62 4 2 2" xfId="26402" xr:uid="{00000000-0005-0000-0000-000049650000}"/>
    <cellStyle name="20% - Accent6 62 4 3" xfId="26403" xr:uid="{00000000-0005-0000-0000-00004A650000}"/>
    <cellStyle name="20% - Accent6 62 5" xfId="26404" xr:uid="{00000000-0005-0000-0000-00004B650000}"/>
    <cellStyle name="20% - Accent6 62 5 2" xfId="26405" xr:uid="{00000000-0005-0000-0000-00004C650000}"/>
    <cellStyle name="20% - Accent6 62 6" xfId="26406" xr:uid="{00000000-0005-0000-0000-00004D650000}"/>
    <cellStyle name="20% - Accent6 63" xfId="26407" xr:uid="{00000000-0005-0000-0000-00004E650000}"/>
    <cellStyle name="20% - Accent6 63 2" xfId="26408" xr:uid="{00000000-0005-0000-0000-00004F650000}"/>
    <cellStyle name="20% - Accent6 63 2 2" xfId="26409" xr:uid="{00000000-0005-0000-0000-000050650000}"/>
    <cellStyle name="20% - Accent6 63 3" xfId="26410" xr:uid="{00000000-0005-0000-0000-000051650000}"/>
    <cellStyle name="20% - Accent6 64" xfId="26411" xr:uid="{00000000-0005-0000-0000-000052650000}"/>
    <cellStyle name="20% - Accent6 64 2" xfId="26412" xr:uid="{00000000-0005-0000-0000-000053650000}"/>
    <cellStyle name="20% - Accent6 64 2 2" xfId="26413" xr:uid="{00000000-0005-0000-0000-000054650000}"/>
    <cellStyle name="20% - Accent6 64 3" xfId="26414" xr:uid="{00000000-0005-0000-0000-000055650000}"/>
    <cellStyle name="20% - Accent6 65" xfId="26415" xr:uid="{00000000-0005-0000-0000-000056650000}"/>
    <cellStyle name="20% - Accent6 65 2" xfId="26416" xr:uid="{00000000-0005-0000-0000-000057650000}"/>
    <cellStyle name="20% - Accent6 65 2 2" xfId="26417" xr:uid="{00000000-0005-0000-0000-000058650000}"/>
    <cellStyle name="20% - Accent6 65 3" xfId="26418" xr:uid="{00000000-0005-0000-0000-000059650000}"/>
    <cellStyle name="20% - Accent6 66" xfId="26419" xr:uid="{00000000-0005-0000-0000-00005A650000}"/>
    <cellStyle name="20% - Accent6 66 2" xfId="26420" xr:uid="{00000000-0005-0000-0000-00005B650000}"/>
    <cellStyle name="20% - Accent6 66 2 2" xfId="26421" xr:uid="{00000000-0005-0000-0000-00005C650000}"/>
    <cellStyle name="20% - Accent6 66 3" xfId="26422" xr:uid="{00000000-0005-0000-0000-00005D650000}"/>
    <cellStyle name="20% - Accent6 67" xfId="26423" xr:uid="{00000000-0005-0000-0000-00005E650000}"/>
    <cellStyle name="20% - Accent6 67 2" xfId="26424" xr:uid="{00000000-0005-0000-0000-00005F650000}"/>
    <cellStyle name="20% - Accent6 67 2 2" xfId="26425" xr:uid="{00000000-0005-0000-0000-000060650000}"/>
    <cellStyle name="20% - Accent6 67 3" xfId="26426" xr:uid="{00000000-0005-0000-0000-000061650000}"/>
    <cellStyle name="20% - Accent6 68" xfId="26427" xr:uid="{00000000-0005-0000-0000-000062650000}"/>
    <cellStyle name="20% - Accent6 68 2" xfId="26428" xr:uid="{00000000-0005-0000-0000-000063650000}"/>
    <cellStyle name="20% - Accent6 68 2 2" xfId="26429" xr:uid="{00000000-0005-0000-0000-000064650000}"/>
    <cellStyle name="20% - Accent6 68 3" xfId="26430" xr:uid="{00000000-0005-0000-0000-000065650000}"/>
    <cellStyle name="20% - Accent6 69" xfId="26431" xr:uid="{00000000-0005-0000-0000-000066650000}"/>
    <cellStyle name="20% - Accent6 69 2" xfId="26432" xr:uid="{00000000-0005-0000-0000-000067650000}"/>
    <cellStyle name="20% - Accent6 69 2 2" xfId="26433" xr:uid="{00000000-0005-0000-0000-000068650000}"/>
    <cellStyle name="20% - Accent6 69 3" xfId="26434" xr:uid="{00000000-0005-0000-0000-000069650000}"/>
    <cellStyle name="20% - Accent6 7" xfId="26435" xr:uid="{00000000-0005-0000-0000-00006A650000}"/>
    <cellStyle name="20% - Accent6 7 2" xfId="26436" xr:uid="{00000000-0005-0000-0000-00006B650000}"/>
    <cellStyle name="20% - Accent6 7 2 2" xfId="26437" xr:uid="{00000000-0005-0000-0000-00006C650000}"/>
    <cellStyle name="20% - Accent6 7 3" xfId="26438" xr:uid="{00000000-0005-0000-0000-00006D650000}"/>
    <cellStyle name="20% - Accent6 7 3 2" xfId="26439" xr:uid="{00000000-0005-0000-0000-00006E650000}"/>
    <cellStyle name="20% - Accent6 70" xfId="26440" xr:uid="{00000000-0005-0000-0000-00006F650000}"/>
    <cellStyle name="20% - Accent6 70 2" xfId="26441" xr:uid="{00000000-0005-0000-0000-000070650000}"/>
    <cellStyle name="20% - Accent6 70 2 2" xfId="26442" xr:uid="{00000000-0005-0000-0000-000071650000}"/>
    <cellStyle name="20% - Accent6 70 3" xfId="26443" xr:uid="{00000000-0005-0000-0000-000072650000}"/>
    <cellStyle name="20% - Accent6 71" xfId="26444" xr:uid="{00000000-0005-0000-0000-000073650000}"/>
    <cellStyle name="20% - Accent6 71 2" xfId="26445" xr:uid="{00000000-0005-0000-0000-000074650000}"/>
    <cellStyle name="20% - Accent6 71 2 2" xfId="26446" xr:uid="{00000000-0005-0000-0000-000075650000}"/>
    <cellStyle name="20% - Accent6 71 3" xfId="26447" xr:uid="{00000000-0005-0000-0000-000076650000}"/>
    <cellStyle name="20% - Accent6 72" xfId="26448" xr:uid="{00000000-0005-0000-0000-000077650000}"/>
    <cellStyle name="20% - Accent6 72 2" xfId="26449" xr:uid="{00000000-0005-0000-0000-000078650000}"/>
    <cellStyle name="20% - Accent6 72 2 2" xfId="26450" xr:uid="{00000000-0005-0000-0000-000079650000}"/>
    <cellStyle name="20% - Accent6 72 3" xfId="26451" xr:uid="{00000000-0005-0000-0000-00007A650000}"/>
    <cellStyle name="20% - Accent6 73" xfId="26452" xr:uid="{00000000-0005-0000-0000-00007B650000}"/>
    <cellStyle name="20% - Accent6 73 2" xfId="26453" xr:uid="{00000000-0005-0000-0000-00007C650000}"/>
    <cellStyle name="20% - Accent6 73 2 2" xfId="26454" xr:uid="{00000000-0005-0000-0000-00007D650000}"/>
    <cellStyle name="20% - Accent6 73 3" xfId="26455" xr:uid="{00000000-0005-0000-0000-00007E650000}"/>
    <cellStyle name="20% - Accent6 74" xfId="26456" xr:uid="{00000000-0005-0000-0000-00007F650000}"/>
    <cellStyle name="20% - Accent6 74 2" xfId="26457" xr:uid="{00000000-0005-0000-0000-000080650000}"/>
    <cellStyle name="20% - Accent6 74 2 2" xfId="26458" xr:uid="{00000000-0005-0000-0000-000081650000}"/>
    <cellStyle name="20% - Accent6 74 3" xfId="26459" xr:uid="{00000000-0005-0000-0000-000082650000}"/>
    <cellStyle name="20% - Accent6 75" xfId="26460" xr:uid="{00000000-0005-0000-0000-000083650000}"/>
    <cellStyle name="20% - Accent6 75 2" xfId="26461" xr:uid="{00000000-0005-0000-0000-000084650000}"/>
    <cellStyle name="20% - Accent6 75 2 2" xfId="26462" xr:uid="{00000000-0005-0000-0000-000085650000}"/>
    <cellStyle name="20% - Accent6 75 3" xfId="26463" xr:uid="{00000000-0005-0000-0000-000086650000}"/>
    <cellStyle name="20% - Accent6 76" xfId="26464" xr:uid="{00000000-0005-0000-0000-000087650000}"/>
    <cellStyle name="20% - Accent6 76 2" xfId="26465" xr:uid="{00000000-0005-0000-0000-000088650000}"/>
    <cellStyle name="20% - Accent6 76 2 2" xfId="26466" xr:uid="{00000000-0005-0000-0000-000089650000}"/>
    <cellStyle name="20% - Accent6 76 3" xfId="26467" xr:uid="{00000000-0005-0000-0000-00008A650000}"/>
    <cellStyle name="20% - Accent6 77" xfId="26468" xr:uid="{00000000-0005-0000-0000-00008B650000}"/>
    <cellStyle name="20% - Accent6 77 2" xfId="26469" xr:uid="{00000000-0005-0000-0000-00008C650000}"/>
    <cellStyle name="20% - Accent6 77 2 2" xfId="26470" xr:uid="{00000000-0005-0000-0000-00008D650000}"/>
    <cellStyle name="20% - Accent6 77 3" xfId="26471" xr:uid="{00000000-0005-0000-0000-00008E650000}"/>
    <cellStyle name="20% - Accent6 78" xfId="26472" xr:uid="{00000000-0005-0000-0000-00008F650000}"/>
    <cellStyle name="20% - Accent6 78 2" xfId="26473" xr:uid="{00000000-0005-0000-0000-000090650000}"/>
    <cellStyle name="20% - Accent6 78 2 2" xfId="26474" xr:uid="{00000000-0005-0000-0000-000091650000}"/>
    <cellStyle name="20% - Accent6 78 3" xfId="26475" xr:uid="{00000000-0005-0000-0000-000092650000}"/>
    <cellStyle name="20% - Accent6 79" xfId="26476" xr:uid="{00000000-0005-0000-0000-000093650000}"/>
    <cellStyle name="20% - Accent6 79 2" xfId="26477" xr:uid="{00000000-0005-0000-0000-000094650000}"/>
    <cellStyle name="20% - Accent6 8" xfId="26478" xr:uid="{00000000-0005-0000-0000-000095650000}"/>
    <cellStyle name="20% - Accent6 8 2" xfId="26479" xr:uid="{00000000-0005-0000-0000-000096650000}"/>
    <cellStyle name="20% - Accent6 8 2 2" xfId="26480" xr:uid="{00000000-0005-0000-0000-000097650000}"/>
    <cellStyle name="20% - Accent6 8 3" xfId="26481" xr:uid="{00000000-0005-0000-0000-000098650000}"/>
    <cellStyle name="20% - Accent6 8 3 2" xfId="26482" xr:uid="{00000000-0005-0000-0000-000099650000}"/>
    <cellStyle name="20% - Accent6 80" xfId="26483" xr:uid="{00000000-0005-0000-0000-00009A650000}"/>
    <cellStyle name="20% - Accent6 80 2" xfId="26484" xr:uid="{00000000-0005-0000-0000-00009B650000}"/>
    <cellStyle name="20% - Accent6 81" xfId="26485" xr:uid="{00000000-0005-0000-0000-00009C650000}"/>
    <cellStyle name="20% - Accent6 81 2" xfId="26486" xr:uid="{00000000-0005-0000-0000-00009D650000}"/>
    <cellStyle name="20% - Accent6 82" xfId="26487" xr:uid="{00000000-0005-0000-0000-00009E650000}"/>
    <cellStyle name="20% - Accent6 82 2" xfId="26488" xr:uid="{00000000-0005-0000-0000-00009F650000}"/>
    <cellStyle name="20% - Accent6 83" xfId="26489" xr:uid="{00000000-0005-0000-0000-0000A0650000}"/>
    <cellStyle name="20% - Accent6 83 2" xfId="26490" xr:uid="{00000000-0005-0000-0000-0000A1650000}"/>
    <cellStyle name="20% - Accent6 84" xfId="26491" xr:uid="{00000000-0005-0000-0000-0000A2650000}"/>
    <cellStyle name="20% - Accent6 84 2" xfId="26492" xr:uid="{00000000-0005-0000-0000-0000A3650000}"/>
    <cellStyle name="20% - Accent6 85" xfId="26493" xr:uid="{00000000-0005-0000-0000-0000A4650000}"/>
    <cellStyle name="20% - Accent6 85 2" xfId="26494" xr:uid="{00000000-0005-0000-0000-0000A5650000}"/>
    <cellStyle name="20% - Accent6 86" xfId="26495" xr:uid="{00000000-0005-0000-0000-0000A6650000}"/>
    <cellStyle name="20% - Accent6 86 10" xfId="26496" xr:uid="{00000000-0005-0000-0000-0000A7650000}"/>
    <cellStyle name="20% - Accent6 86 2" xfId="26497" xr:uid="{00000000-0005-0000-0000-0000A8650000}"/>
    <cellStyle name="20% - Accent6 86 2 2" xfId="26498" xr:uid="{00000000-0005-0000-0000-0000A9650000}"/>
    <cellStyle name="20% - Accent6 86 2 2 2" xfId="26499" xr:uid="{00000000-0005-0000-0000-0000AA650000}"/>
    <cellStyle name="20% - Accent6 86 2 2 2 2" xfId="26500" xr:uid="{00000000-0005-0000-0000-0000AB650000}"/>
    <cellStyle name="20% - Accent6 86 2 2 2 2 2" xfId="26501" xr:uid="{00000000-0005-0000-0000-0000AC650000}"/>
    <cellStyle name="20% - Accent6 86 2 2 2 2 2 2" xfId="26502" xr:uid="{00000000-0005-0000-0000-0000AD650000}"/>
    <cellStyle name="20% - Accent6 86 2 2 2 2 3" xfId="26503" xr:uid="{00000000-0005-0000-0000-0000AE650000}"/>
    <cellStyle name="20% - Accent6 86 2 2 2 3" xfId="26504" xr:uid="{00000000-0005-0000-0000-0000AF650000}"/>
    <cellStyle name="20% - Accent6 86 2 2 2 3 2" xfId="26505" xr:uid="{00000000-0005-0000-0000-0000B0650000}"/>
    <cellStyle name="20% - Accent6 86 2 2 2 4" xfId="26506" xr:uid="{00000000-0005-0000-0000-0000B1650000}"/>
    <cellStyle name="20% - Accent6 86 2 2 2 5" xfId="26507" xr:uid="{00000000-0005-0000-0000-0000B2650000}"/>
    <cellStyle name="20% - Accent6 86 2 2 3" xfId="26508" xr:uid="{00000000-0005-0000-0000-0000B3650000}"/>
    <cellStyle name="20% - Accent6 86 2 2 3 2" xfId="26509" xr:uid="{00000000-0005-0000-0000-0000B4650000}"/>
    <cellStyle name="20% - Accent6 86 2 2 3 2 2" xfId="26510" xr:uid="{00000000-0005-0000-0000-0000B5650000}"/>
    <cellStyle name="20% - Accent6 86 2 2 3 3" xfId="26511" xr:uid="{00000000-0005-0000-0000-0000B6650000}"/>
    <cellStyle name="20% - Accent6 86 2 2 4" xfId="26512" xr:uid="{00000000-0005-0000-0000-0000B7650000}"/>
    <cellStyle name="20% - Accent6 86 2 2 4 2" xfId="26513" xr:uid="{00000000-0005-0000-0000-0000B8650000}"/>
    <cellStyle name="20% - Accent6 86 2 2 5" xfId="26514" xr:uid="{00000000-0005-0000-0000-0000B9650000}"/>
    <cellStyle name="20% - Accent6 86 2 2 6" xfId="26515" xr:uid="{00000000-0005-0000-0000-0000BA650000}"/>
    <cellStyle name="20% - Accent6 86 2 3" xfId="26516" xr:uid="{00000000-0005-0000-0000-0000BB650000}"/>
    <cellStyle name="20% - Accent6 86 2 3 2" xfId="26517" xr:uid="{00000000-0005-0000-0000-0000BC650000}"/>
    <cellStyle name="20% - Accent6 86 2 3 2 2" xfId="26518" xr:uid="{00000000-0005-0000-0000-0000BD650000}"/>
    <cellStyle name="20% - Accent6 86 2 3 2 2 2" xfId="26519" xr:uid="{00000000-0005-0000-0000-0000BE650000}"/>
    <cellStyle name="20% - Accent6 86 2 3 2 3" xfId="26520" xr:uid="{00000000-0005-0000-0000-0000BF650000}"/>
    <cellStyle name="20% - Accent6 86 2 3 3" xfId="26521" xr:uid="{00000000-0005-0000-0000-0000C0650000}"/>
    <cellStyle name="20% - Accent6 86 2 3 3 2" xfId="26522" xr:uid="{00000000-0005-0000-0000-0000C1650000}"/>
    <cellStyle name="20% - Accent6 86 2 3 4" xfId="26523" xr:uid="{00000000-0005-0000-0000-0000C2650000}"/>
    <cellStyle name="20% - Accent6 86 2 3 5" xfId="26524" xr:uid="{00000000-0005-0000-0000-0000C3650000}"/>
    <cellStyle name="20% - Accent6 86 2 4" xfId="26525" xr:uid="{00000000-0005-0000-0000-0000C4650000}"/>
    <cellStyle name="20% - Accent6 86 2 4 2" xfId="26526" xr:uid="{00000000-0005-0000-0000-0000C5650000}"/>
    <cellStyle name="20% - Accent6 86 2 4 2 2" xfId="26527" xr:uid="{00000000-0005-0000-0000-0000C6650000}"/>
    <cellStyle name="20% - Accent6 86 2 4 3" xfId="26528" xr:uid="{00000000-0005-0000-0000-0000C7650000}"/>
    <cellStyle name="20% - Accent6 86 2 5" xfId="26529" xr:uid="{00000000-0005-0000-0000-0000C8650000}"/>
    <cellStyle name="20% - Accent6 86 2 5 2" xfId="26530" xr:uid="{00000000-0005-0000-0000-0000C9650000}"/>
    <cellStyle name="20% - Accent6 86 2 6" xfId="26531" xr:uid="{00000000-0005-0000-0000-0000CA650000}"/>
    <cellStyle name="20% - Accent6 86 2 7" xfId="26532" xr:uid="{00000000-0005-0000-0000-0000CB650000}"/>
    <cellStyle name="20% - Accent6 86 3" xfId="26533" xr:uid="{00000000-0005-0000-0000-0000CC650000}"/>
    <cellStyle name="20% - Accent6 86 3 2" xfId="26534" xr:uid="{00000000-0005-0000-0000-0000CD650000}"/>
    <cellStyle name="20% - Accent6 86 3 2 2" xfId="26535" xr:uid="{00000000-0005-0000-0000-0000CE650000}"/>
    <cellStyle name="20% - Accent6 86 3 2 2 2" xfId="26536" xr:uid="{00000000-0005-0000-0000-0000CF650000}"/>
    <cellStyle name="20% - Accent6 86 3 2 2 2 2" xfId="26537" xr:uid="{00000000-0005-0000-0000-0000D0650000}"/>
    <cellStyle name="20% - Accent6 86 3 2 2 2 2 2" xfId="26538" xr:uid="{00000000-0005-0000-0000-0000D1650000}"/>
    <cellStyle name="20% - Accent6 86 3 2 2 2 3" xfId="26539" xr:uid="{00000000-0005-0000-0000-0000D2650000}"/>
    <cellStyle name="20% - Accent6 86 3 2 2 3" xfId="26540" xr:uid="{00000000-0005-0000-0000-0000D3650000}"/>
    <cellStyle name="20% - Accent6 86 3 2 2 3 2" xfId="26541" xr:uid="{00000000-0005-0000-0000-0000D4650000}"/>
    <cellStyle name="20% - Accent6 86 3 2 2 4" xfId="26542" xr:uid="{00000000-0005-0000-0000-0000D5650000}"/>
    <cellStyle name="20% - Accent6 86 3 2 2 5" xfId="26543" xr:uid="{00000000-0005-0000-0000-0000D6650000}"/>
    <cellStyle name="20% - Accent6 86 3 2 3" xfId="26544" xr:uid="{00000000-0005-0000-0000-0000D7650000}"/>
    <cellStyle name="20% - Accent6 86 3 2 3 2" xfId="26545" xr:uid="{00000000-0005-0000-0000-0000D8650000}"/>
    <cellStyle name="20% - Accent6 86 3 2 3 2 2" xfId="26546" xr:uid="{00000000-0005-0000-0000-0000D9650000}"/>
    <cellStyle name="20% - Accent6 86 3 2 3 3" xfId="26547" xr:uid="{00000000-0005-0000-0000-0000DA650000}"/>
    <cellStyle name="20% - Accent6 86 3 2 4" xfId="26548" xr:uid="{00000000-0005-0000-0000-0000DB650000}"/>
    <cellStyle name="20% - Accent6 86 3 2 4 2" xfId="26549" xr:uid="{00000000-0005-0000-0000-0000DC650000}"/>
    <cellStyle name="20% - Accent6 86 3 2 5" xfId="26550" xr:uid="{00000000-0005-0000-0000-0000DD650000}"/>
    <cellStyle name="20% - Accent6 86 3 2 6" xfId="26551" xr:uid="{00000000-0005-0000-0000-0000DE650000}"/>
    <cellStyle name="20% - Accent6 86 3 3" xfId="26552" xr:uid="{00000000-0005-0000-0000-0000DF650000}"/>
    <cellStyle name="20% - Accent6 86 3 3 2" xfId="26553" xr:uid="{00000000-0005-0000-0000-0000E0650000}"/>
    <cellStyle name="20% - Accent6 86 3 3 2 2" xfId="26554" xr:uid="{00000000-0005-0000-0000-0000E1650000}"/>
    <cellStyle name="20% - Accent6 86 3 3 2 2 2" xfId="26555" xr:uid="{00000000-0005-0000-0000-0000E2650000}"/>
    <cellStyle name="20% - Accent6 86 3 3 2 3" xfId="26556" xr:uid="{00000000-0005-0000-0000-0000E3650000}"/>
    <cellStyle name="20% - Accent6 86 3 3 3" xfId="26557" xr:uid="{00000000-0005-0000-0000-0000E4650000}"/>
    <cellStyle name="20% - Accent6 86 3 3 3 2" xfId="26558" xr:uid="{00000000-0005-0000-0000-0000E5650000}"/>
    <cellStyle name="20% - Accent6 86 3 3 4" xfId="26559" xr:uid="{00000000-0005-0000-0000-0000E6650000}"/>
    <cellStyle name="20% - Accent6 86 3 3 5" xfId="26560" xr:uid="{00000000-0005-0000-0000-0000E7650000}"/>
    <cellStyle name="20% - Accent6 86 3 4" xfId="26561" xr:uid="{00000000-0005-0000-0000-0000E8650000}"/>
    <cellStyle name="20% - Accent6 86 3 4 2" xfId="26562" xr:uid="{00000000-0005-0000-0000-0000E9650000}"/>
    <cellStyle name="20% - Accent6 86 3 4 2 2" xfId="26563" xr:uid="{00000000-0005-0000-0000-0000EA650000}"/>
    <cellStyle name="20% - Accent6 86 3 4 3" xfId="26564" xr:uid="{00000000-0005-0000-0000-0000EB650000}"/>
    <cellStyle name="20% - Accent6 86 3 5" xfId="26565" xr:uid="{00000000-0005-0000-0000-0000EC650000}"/>
    <cellStyle name="20% - Accent6 86 3 5 2" xfId="26566" xr:uid="{00000000-0005-0000-0000-0000ED650000}"/>
    <cellStyle name="20% - Accent6 86 3 6" xfId="26567" xr:uid="{00000000-0005-0000-0000-0000EE650000}"/>
    <cellStyle name="20% - Accent6 86 3 7" xfId="26568" xr:uid="{00000000-0005-0000-0000-0000EF650000}"/>
    <cellStyle name="20% - Accent6 86 4" xfId="26569" xr:uid="{00000000-0005-0000-0000-0000F0650000}"/>
    <cellStyle name="20% - Accent6 86 4 2" xfId="26570" xr:uid="{00000000-0005-0000-0000-0000F1650000}"/>
    <cellStyle name="20% - Accent6 86 4 2 2" xfId="26571" xr:uid="{00000000-0005-0000-0000-0000F2650000}"/>
    <cellStyle name="20% - Accent6 86 4 2 2 2" xfId="26572" xr:uid="{00000000-0005-0000-0000-0000F3650000}"/>
    <cellStyle name="20% - Accent6 86 4 2 2 2 2" xfId="26573" xr:uid="{00000000-0005-0000-0000-0000F4650000}"/>
    <cellStyle name="20% - Accent6 86 4 2 2 3" xfId="26574" xr:uid="{00000000-0005-0000-0000-0000F5650000}"/>
    <cellStyle name="20% - Accent6 86 4 2 3" xfId="26575" xr:uid="{00000000-0005-0000-0000-0000F6650000}"/>
    <cellStyle name="20% - Accent6 86 4 2 3 2" xfId="26576" xr:uid="{00000000-0005-0000-0000-0000F7650000}"/>
    <cellStyle name="20% - Accent6 86 4 2 4" xfId="26577" xr:uid="{00000000-0005-0000-0000-0000F8650000}"/>
    <cellStyle name="20% - Accent6 86 4 2 5" xfId="26578" xr:uid="{00000000-0005-0000-0000-0000F9650000}"/>
    <cellStyle name="20% - Accent6 86 4 3" xfId="26579" xr:uid="{00000000-0005-0000-0000-0000FA650000}"/>
    <cellStyle name="20% - Accent6 86 4 3 2" xfId="26580" xr:uid="{00000000-0005-0000-0000-0000FB650000}"/>
    <cellStyle name="20% - Accent6 86 4 3 2 2" xfId="26581" xr:uid="{00000000-0005-0000-0000-0000FC650000}"/>
    <cellStyle name="20% - Accent6 86 4 3 3" xfId="26582" xr:uid="{00000000-0005-0000-0000-0000FD650000}"/>
    <cellStyle name="20% - Accent6 86 4 4" xfId="26583" xr:uid="{00000000-0005-0000-0000-0000FE650000}"/>
    <cellStyle name="20% - Accent6 86 4 4 2" xfId="26584" xr:uid="{00000000-0005-0000-0000-0000FF650000}"/>
    <cellStyle name="20% - Accent6 86 4 5" xfId="26585" xr:uid="{00000000-0005-0000-0000-000000660000}"/>
    <cellStyle name="20% - Accent6 86 4 6" xfId="26586" xr:uid="{00000000-0005-0000-0000-000001660000}"/>
    <cellStyle name="20% - Accent6 86 5" xfId="26587" xr:uid="{00000000-0005-0000-0000-000002660000}"/>
    <cellStyle name="20% - Accent6 86 5 2" xfId="26588" xr:uid="{00000000-0005-0000-0000-000003660000}"/>
    <cellStyle name="20% - Accent6 86 5 2 2" xfId="26589" xr:uid="{00000000-0005-0000-0000-000004660000}"/>
    <cellStyle name="20% - Accent6 86 5 2 2 2" xfId="26590" xr:uid="{00000000-0005-0000-0000-000005660000}"/>
    <cellStyle name="20% - Accent6 86 5 2 2 2 2" xfId="26591" xr:uid="{00000000-0005-0000-0000-000006660000}"/>
    <cellStyle name="20% - Accent6 86 5 2 2 3" xfId="26592" xr:uid="{00000000-0005-0000-0000-000007660000}"/>
    <cellStyle name="20% - Accent6 86 5 2 3" xfId="26593" xr:uid="{00000000-0005-0000-0000-000008660000}"/>
    <cellStyle name="20% - Accent6 86 5 2 3 2" xfId="26594" xr:uid="{00000000-0005-0000-0000-000009660000}"/>
    <cellStyle name="20% - Accent6 86 5 2 4" xfId="26595" xr:uid="{00000000-0005-0000-0000-00000A660000}"/>
    <cellStyle name="20% - Accent6 86 5 2 5" xfId="26596" xr:uid="{00000000-0005-0000-0000-00000B660000}"/>
    <cellStyle name="20% - Accent6 86 5 3" xfId="26597" xr:uid="{00000000-0005-0000-0000-00000C660000}"/>
    <cellStyle name="20% - Accent6 86 5 3 2" xfId="26598" xr:uid="{00000000-0005-0000-0000-00000D660000}"/>
    <cellStyle name="20% - Accent6 86 5 3 2 2" xfId="26599" xr:uid="{00000000-0005-0000-0000-00000E660000}"/>
    <cellStyle name="20% - Accent6 86 5 3 3" xfId="26600" xr:uid="{00000000-0005-0000-0000-00000F660000}"/>
    <cellStyle name="20% - Accent6 86 5 4" xfId="26601" xr:uid="{00000000-0005-0000-0000-000010660000}"/>
    <cellStyle name="20% - Accent6 86 5 4 2" xfId="26602" xr:uid="{00000000-0005-0000-0000-000011660000}"/>
    <cellStyle name="20% - Accent6 86 5 5" xfId="26603" xr:uid="{00000000-0005-0000-0000-000012660000}"/>
    <cellStyle name="20% - Accent6 86 5 6" xfId="26604" xr:uid="{00000000-0005-0000-0000-000013660000}"/>
    <cellStyle name="20% - Accent6 86 6" xfId="26605" xr:uid="{00000000-0005-0000-0000-000014660000}"/>
    <cellStyle name="20% - Accent6 86 6 2" xfId="26606" xr:uid="{00000000-0005-0000-0000-000015660000}"/>
    <cellStyle name="20% - Accent6 86 6 2 2" xfId="26607" xr:uid="{00000000-0005-0000-0000-000016660000}"/>
    <cellStyle name="20% - Accent6 86 6 2 2 2" xfId="26608" xr:uid="{00000000-0005-0000-0000-000017660000}"/>
    <cellStyle name="20% - Accent6 86 6 2 3" xfId="26609" xr:uid="{00000000-0005-0000-0000-000018660000}"/>
    <cellStyle name="20% - Accent6 86 6 3" xfId="26610" xr:uid="{00000000-0005-0000-0000-000019660000}"/>
    <cellStyle name="20% - Accent6 86 6 3 2" xfId="26611" xr:uid="{00000000-0005-0000-0000-00001A660000}"/>
    <cellStyle name="20% - Accent6 86 6 4" xfId="26612" xr:uid="{00000000-0005-0000-0000-00001B660000}"/>
    <cellStyle name="20% - Accent6 86 6 5" xfId="26613" xr:uid="{00000000-0005-0000-0000-00001C660000}"/>
    <cellStyle name="20% - Accent6 86 7" xfId="26614" xr:uid="{00000000-0005-0000-0000-00001D660000}"/>
    <cellStyle name="20% - Accent6 86 7 2" xfId="26615" xr:uid="{00000000-0005-0000-0000-00001E660000}"/>
    <cellStyle name="20% - Accent6 86 7 2 2" xfId="26616" xr:uid="{00000000-0005-0000-0000-00001F660000}"/>
    <cellStyle name="20% - Accent6 86 7 3" xfId="26617" xr:uid="{00000000-0005-0000-0000-000020660000}"/>
    <cellStyle name="20% - Accent6 86 8" xfId="26618" xr:uid="{00000000-0005-0000-0000-000021660000}"/>
    <cellStyle name="20% - Accent6 86 8 2" xfId="26619" xr:uid="{00000000-0005-0000-0000-000022660000}"/>
    <cellStyle name="20% - Accent6 86 9" xfId="26620" xr:uid="{00000000-0005-0000-0000-000023660000}"/>
    <cellStyle name="20% - Accent6 86 9 2" xfId="26621" xr:uid="{00000000-0005-0000-0000-000024660000}"/>
    <cellStyle name="20% - Accent6 87" xfId="26622" xr:uid="{00000000-0005-0000-0000-000025660000}"/>
    <cellStyle name="20% - Accent6 87 10" xfId="26623" xr:uid="{00000000-0005-0000-0000-000026660000}"/>
    <cellStyle name="20% - Accent6 87 2" xfId="26624" xr:uid="{00000000-0005-0000-0000-000027660000}"/>
    <cellStyle name="20% - Accent6 87 2 2" xfId="26625" xr:uid="{00000000-0005-0000-0000-000028660000}"/>
    <cellStyle name="20% - Accent6 87 2 2 2" xfId="26626" xr:uid="{00000000-0005-0000-0000-000029660000}"/>
    <cellStyle name="20% - Accent6 87 2 2 2 2" xfId="26627" xr:uid="{00000000-0005-0000-0000-00002A660000}"/>
    <cellStyle name="20% - Accent6 87 2 2 2 2 2" xfId="26628" xr:uid="{00000000-0005-0000-0000-00002B660000}"/>
    <cellStyle name="20% - Accent6 87 2 2 2 2 2 2" xfId="26629" xr:uid="{00000000-0005-0000-0000-00002C660000}"/>
    <cellStyle name="20% - Accent6 87 2 2 2 2 3" xfId="26630" xr:uid="{00000000-0005-0000-0000-00002D660000}"/>
    <cellStyle name="20% - Accent6 87 2 2 2 3" xfId="26631" xr:uid="{00000000-0005-0000-0000-00002E660000}"/>
    <cellStyle name="20% - Accent6 87 2 2 2 3 2" xfId="26632" xr:uid="{00000000-0005-0000-0000-00002F660000}"/>
    <cellStyle name="20% - Accent6 87 2 2 2 4" xfId="26633" xr:uid="{00000000-0005-0000-0000-000030660000}"/>
    <cellStyle name="20% - Accent6 87 2 2 2 5" xfId="26634" xr:uid="{00000000-0005-0000-0000-000031660000}"/>
    <cellStyle name="20% - Accent6 87 2 2 3" xfId="26635" xr:uid="{00000000-0005-0000-0000-000032660000}"/>
    <cellStyle name="20% - Accent6 87 2 2 3 2" xfId="26636" xr:uid="{00000000-0005-0000-0000-000033660000}"/>
    <cellStyle name="20% - Accent6 87 2 2 3 2 2" xfId="26637" xr:uid="{00000000-0005-0000-0000-000034660000}"/>
    <cellStyle name="20% - Accent6 87 2 2 3 3" xfId="26638" xr:uid="{00000000-0005-0000-0000-000035660000}"/>
    <cellStyle name="20% - Accent6 87 2 2 4" xfId="26639" xr:uid="{00000000-0005-0000-0000-000036660000}"/>
    <cellStyle name="20% - Accent6 87 2 2 4 2" xfId="26640" xr:uid="{00000000-0005-0000-0000-000037660000}"/>
    <cellStyle name="20% - Accent6 87 2 2 5" xfId="26641" xr:uid="{00000000-0005-0000-0000-000038660000}"/>
    <cellStyle name="20% - Accent6 87 2 2 6" xfId="26642" xr:uid="{00000000-0005-0000-0000-000039660000}"/>
    <cellStyle name="20% - Accent6 87 2 3" xfId="26643" xr:uid="{00000000-0005-0000-0000-00003A660000}"/>
    <cellStyle name="20% - Accent6 87 2 3 2" xfId="26644" xr:uid="{00000000-0005-0000-0000-00003B660000}"/>
    <cellStyle name="20% - Accent6 87 2 3 2 2" xfId="26645" xr:uid="{00000000-0005-0000-0000-00003C660000}"/>
    <cellStyle name="20% - Accent6 87 2 3 2 2 2" xfId="26646" xr:uid="{00000000-0005-0000-0000-00003D660000}"/>
    <cellStyle name="20% - Accent6 87 2 3 2 3" xfId="26647" xr:uid="{00000000-0005-0000-0000-00003E660000}"/>
    <cellStyle name="20% - Accent6 87 2 3 3" xfId="26648" xr:uid="{00000000-0005-0000-0000-00003F660000}"/>
    <cellStyle name="20% - Accent6 87 2 3 3 2" xfId="26649" xr:uid="{00000000-0005-0000-0000-000040660000}"/>
    <cellStyle name="20% - Accent6 87 2 3 4" xfId="26650" xr:uid="{00000000-0005-0000-0000-000041660000}"/>
    <cellStyle name="20% - Accent6 87 2 3 5" xfId="26651" xr:uid="{00000000-0005-0000-0000-000042660000}"/>
    <cellStyle name="20% - Accent6 87 2 4" xfId="26652" xr:uid="{00000000-0005-0000-0000-000043660000}"/>
    <cellStyle name="20% - Accent6 87 2 4 2" xfId="26653" xr:uid="{00000000-0005-0000-0000-000044660000}"/>
    <cellStyle name="20% - Accent6 87 2 4 2 2" xfId="26654" xr:uid="{00000000-0005-0000-0000-000045660000}"/>
    <cellStyle name="20% - Accent6 87 2 4 3" xfId="26655" xr:uid="{00000000-0005-0000-0000-000046660000}"/>
    <cellStyle name="20% - Accent6 87 2 5" xfId="26656" xr:uid="{00000000-0005-0000-0000-000047660000}"/>
    <cellStyle name="20% - Accent6 87 2 5 2" xfId="26657" xr:uid="{00000000-0005-0000-0000-000048660000}"/>
    <cellStyle name="20% - Accent6 87 2 6" xfId="26658" xr:uid="{00000000-0005-0000-0000-000049660000}"/>
    <cellStyle name="20% - Accent6 87 2 7" xfId="26659" xr:uid="{00000000-0005-0000-0000-00004A660000}"/>
    <cellStyle name="20% - Accent6 87 3" xfId="26660" xr:uid="{00000000-0005-0000-0000-00004B660000}"/>
    <cellStyle name="20% - Accent6 87 3 2" xfId="26661" xr:uid="{00000000-0005-0000-0000-00004C660000}"/>
    <cellStyle name="20% - Accent6 87 3 2 2" xfId="26662" xr:uid="{00000000-0005-0000-0000-00004D660000}"/>
    <cellStyle name="20% - Accent6 87 3 2 2 2" xfId="26663" xr:uid="{00000000-0005-0000-0000-00004E660000}"/>
    <cellStyle name="20% - Accent6 87 3 2 2 2 2" xfId="26664" xr:uid="{00000000-0005-0000-0000-00004F660000}"/>
    <cellStyle name="20% - Accent6 87 3 2 2 2 2 2" xfId="26665" xr:uid="{00000000-0005-0000-0000-000050660000}"/>
    <cellStyle name="20% - Accent6 87 3 2 2 2 3" xfId="26666" xr:uid="{00000000-0005-0000-0000-000051660000}"/>
    <cellStyle name="20% - Accent6 87 3 2 2 3" xfId="26667" xr:uid="{00000000-0005-0000-0000-000052660000}"/>
    <cellStyle name="20% - Accent6 87 3 2 2 3 2" xfId="26668" xr:uid="{00000000-0005-0000-0000-000053660000}"/>
    <cellStyle name="20% - Accent6 87 3 2 2 4" xfId="26669" xr:uid="{00000000-0005-0000-0000-000054660000}"/>
    <cellStyle name="20% - Accent6 87 3 2 2 5" xfId="26670" xr:uid="{00000000-0005-0000-0000-000055660000}"/>
    <cellStyle name="20% - Accent6 87 3 2 3" xfId="26671" xr:uid="{00000000-0005-0000-0000-000056660000}"/>
    <cellStyle name="20% - Accent6 87 3 2 3 2" xfId="26672" xr:uid="{00000000-0005-0000-0000-000057660000}"/>
    <cellStyle name="20% - Accent6 87 3 2 3 2 2" xfId="26673" xr:uid="{00000000-0005-0000-0000-000058660000}"/>
    <cellStyle name="20% - Accent6 87 3 2 3 3" xfId="26674" xr:uid="{00000000-0005-0000-0000-000059660000}"/>
    <cellStyle name="20% - Accent6 87 3 2 4" xfId="26675" xr:uid="{00000000-0005-0000-0000-00005A660000}"/>
    <cellStyle name="20% - Accent6 87 3 2 4 2" xfId="26676" xr:uid="{00000000-0005-0000-0000-00005B660000}"/>
    <cellStyle name="20% - Accent6 87 3 2 5" xfId="26677" xr:uid="{00000000-0005-0000-0000-00005C660000}"/>
    <cellStyle name="20% - Accent6 87 3 2 6" xfId="26678" xr:uid="{00000000-0005-0000-0000-00005D660000}"/>
    <cellStyle name="20% - Accent6 87 3 3" xfId="26679" xr:uid="{00000000-0005-0000-0000-00005E660000}"/>
    <cellStyle name="20% - Accent6 87 3 3 2" xfId="26680" xr:uid="{00000000-0005-0000-0000-00005F660000}"/>
    <cellStyle name="20% - Accent6 87 3 3 2 2" xfId="26681" xr:uid="{00000000-0005-0000-0000-000060660000}"/>
    <cellStyle name="20% - Accent6 87 3 3 2 2 2" xfId="26682" xr:uid="{00000000-0005-0000-0000-000061660000}"/>
    <cellStyle name="20% - Accent6 87 3 3 2 3" xfId="26683" xr:uid="{00000000-0005-0000-0000-000062660000}"/>
    <cellStyle name="20% - Accent6 87 3 3 3" xfId="26684" xr:uid="{00000000-0005-0000-0000-000063660000}"/>
    <cellStyle name="20% - Accent6 87 3 3 3 2" xfId="26685" xr:uid="{00000000-0005-0000-0000-000064660000}"/>
    <cellStyle name="20% - Accent6 87 3 3 4" xfId="26686" xr:uid="{00000000-0005-0000-0000-000065660000}"/>
    <cellStyle name="20% - Accent6 87 3 3 5" xfId="26687" xr:uid="{00000000-0005-0000-0000-000066660000}"/>
    <cellStyle name="20% - Accent6 87 3 4" xfId="26688" xr:uid="{00000000-0005-0000-0000-000067660000}"/>
    <cellStyle name="20% - Accent6 87 3 4 2" xfId="26689" xr:uid="{00000000-0005-0000-0000-000068660000}"/>
    <cellStyle name="20% - Accent6 87 3 4 2 2" xfId="26690" xr:uid="{00000000-0005-0000-0000-000069660000}"/>
    <cellStyle name="20% - Accent6 87 3 4 3" xfId="26691" xr:uid="{00000000-0005-0000-0000-00006A660000}"/>
    <cellStyle name="20% - Accent6 87 3 5" xfId="26692" xr:uid="{00000000-0005-0000-0000-00006B660000}"/>
    <cellStyle name="20% - Accent6 87 3 5 2" xfId="26693" xr:uid="{00000000-0005-0000-0000-00006C660000}"/>
    <cellStyle name="20% - Accent6 87 3 6" xfId="26694" xr:uid="{00000000-0005-0000-0000-00006D660000}"/>
    <cellStyle name="20% - Accent6 87 3 7" xfId="26695" xr:uid="{00000000-0005-0000-0000-00006E660000}"/>
    <cellStyle name="20% - Accent6 87 4" xfId="26696" xr:uid="{00000000-0005-0000-0000-00006F660000}"/>
    <cellStyle name="20% - Accent6 87 4 2" xfId="26697" xr:uid="{00000000-0005-0000-0000-000070660000}"/>
    <cellStyle name="20% - Accent6 87 4 2 2" xfId="26698" xr:uid="{00000000-0005-0000-0000-000071660000}"/>
    <cellStyle name="20% - Accent6 87 4 2 2 2" xfId="26699" xr:uid="{00000000-0005-0000-0000-000072660000}"/>
    <cellStyle name="20% - Accent6 87 4 2 2 2 2" xfId="26700" xr:uid="{00000000-0005-0000-0000-000073660000}"/>
    <cellStyle name="20% - Accent6 87 4 2 2 3" xfId="26701" xr:uid="{00000000-0005-0000-0000-000074660000}"/>
    <cellStyle name="20% - Accent6 87 4 2 3" xfId="26702" xr:uid="{00000000-0005-0000-0000-000075660000}"/>
    <cellStyle name="20% - Accent6 87 4 2 3 2" xfId="26703" xr:uid="{00000000-0005-0000-0000-000076660000}"/>
    <cellStyle name="20% - Accent6 87 4 2 4" xfId="26704" xr:uid="{00000000-0005-0000-0000-000077660000}"/>
    <cellStyle name="20% - Accent6 87 4 2 5" xfId="26705" xr:uid="{00000000-0005-0000-0000-000078660000}"/>
    <cellStyle name="20% - Accent6 87 4 3" xfId="26706" xr:uid="{00000000-0005-0000-0000-000079660000}"/>
    <cellStyle name="20% - Accent6 87 4 3 2" xfId="26707" xr:uid="{00000000-0005-0000-0000-00007A660000}"/>
    <cellStyle name="20% - Accent6 87 4 3 2 2" xfId="26708" xr:uid="{00000000-0005-0000-0000-00007B660000}"/>
    <cellStyle name="20% - Accent6 87 4 3 3" xfId="26709" xr:uid="{00000000-0005-0000-0000-00007C660000}"/>
    <cellStyle name="20% - Accent6 87 4 4" xfId="26710" xr:uid="{00000000-0005-0000-0000-00007D660000}"/>
    <cellStyle name="20% - Accent6 87 4 4 2" xfId="26711" xr:uid="{00000000-0005-0000-0000-00007E660000}"/>
    <cellStyle name="20% - Accent6 87 4 5" xfId="26712" xr:uid="{00000000-0005-0000-0000-00007F660000}"/>
    <cellStyle name="20% - Accent6 87 4 6" xfId="26713" xr:uid="{00000000-0005-0000-0000-000080660000}"/>
    <cellStyle name="20% - Accent6 87 5" xfId="26714" xr:uid="{00000000-0005-0000-0000-000081660000}"/>
    <cellStyle name="20% - Accent6 87 5 2" xfId="26715" xr:uid="{00000000-0005-0000-0000-000082660000}"/>
    <cellStyle name="20% - Accent6 87 5 2 2" xfId="26716" xr:uid="{00000000-0005-0000-0000-000083660000}"/>
    <cellStyle name="20% - Accent6 87 5 2 2 2" xfId="26717" xr:uid="{00000000-0005-0000-0000-000084660000}"/>
    <cellStyle name="20% - Accent6 87 5 2 2 2 2" xfId="26718" xr:uid="{00000000-0005-0000-0000-000085660000}"/>
    <cellStyle name="20% - Accent6 87 5 2 2 3" xfId="26719" xr:uid="{00000000-0005-0000-0000-000086660000}"/>
    <cellStyle name="20% - Accent6 87 5 2 3" xfId="26720" xr:uid="{00000000-0005-0000-0000-000087660000}"/>
    <cellStyle name="20% - Accent6 87 5 2 3 2" xfId="26721" xr:uid="{00000000-0005-0000-0000-000088660000}"/>
    <cellStyle name="20% - Accent6 87 5 2 4" xfId="26722" xr:uid="{00000000-0005-0000-0000-000089660000}"/>
    <cellStyle name="20% - Accent6 87 5 2 5" xfId="26723" xr:uid="{00000000-0005-0000-0000-00008A660000}"/>
    <cellStyle name="20% - Accent6 87 5 3" xfId="26724" xr:uid="{00000000-0005-0000-0000-00008B660000}"/>
    <cellStyle name="20% - Accent6 87 5 3 2" xfId="26725" xr:uid="{00000000-0005-0000-0000-00008C660000}"/>
    <cellStyle name="20% - Accent6 87 5 3 2 2" xfId="26726" xr:uid="{00000000-0005-0000-0000-00008D660000}"/>
    <cellStyle name="20% - Accent6 87 5 3 3" xfId="26727" xr:uid="{00000000-0005-0000-0000-00008E660000}"/>
    <cellStyle name="20% - Accent6 87 5 4" xfId="26728" xr:uid="{00000000-0005-0000-0000-00008F660000}"/>
    <cellStyle name="20% - Accent6 87 5 4 2" xfId="26729" xr:uid="{00000000-0005-0000-0000-000090660000}"/>
    <cellStyle name="20% - Accent6 87 5 5" xfId="26730" xr:uid="{00000000-0005-0000-0000-000091660000}"/>
    <cellStyle name="20% - Accent6 87 5 6" xfId="26731" xr:uid="{00000000-0005-0000-0000-000092660000}"/>
    <cellStyle name="20% - Accent6 87 6" xfId="26732" xr:uid="{00000000-0005-0000-0000-000093660000}"/>
    <cellStyle name="20% - Accent6 87 6 2" xfId="26733" xr:uid="{00000000-0005-0000-0000-000094660000}"/>
    <cellStyle name="20% - Accent6 87 6 2 2" xfId="26734" xr:uid="{00000000-0005-0000-0000-000095660000}"/>
    <cellStyle name="20% - Accent6 87 6 2 2 2" xfId="26735" xr:uid="{00000000-0005-0000-0000-000096660000}"/>
    <cellStyle name="20% - Accent6 87 6 2 3" xfId="26736" xr:uid="{00000000-0005-0000-0000-000097660000}"/>
    <cellStyle name="20% - Accent6 87 6 3" xfId="26737" xr:uid="{00000000-0005-0000-0000-000098660000}"/>
    <cellStyle name="20% - Accent6 87 6 3 2" xfId="26738" xr:uid="{00000000-0005-0000-0000-000099660000}"/>
    <cellStyle name="20% - Accent6 87 6 4" xfId="26739" xr:uid="{00000000-0005-0000-0000-00009A660000}"/>
    <cellStyle name="20% - Accent6 87 6 5" xfId="26740" xr:uid="{00000000-0005-0000-0000-00009B660000}"/>
    <cellStyle name="20% - Accent6 87 7" xfId="26741" xr:uid="{00000000-0005-0000-0000-00009C660000}"/>
    <cellStyle name="20% - Accent6 87 7 2" xfId="26742" xr:uid="{00000000-0005-0000-0000-00009D660000}"/>
    <cellStyle name="20% - Accent6 87 7 2 2" xfId="26743" xr:uid="{00000000-0005-0000-0000-00009E660000}"/>
    <cellStyle name="20% - Accent6 87 7 3" xfId="26744" xr:uid="{00000000-0005-0000-0000-00009F660000}"/>
    <cellStyle name="20% - Accent6 87 8" xfId="26745" xr:uid="{00000000-0005-0000-0000-0000A0660000}"/>
    <cellStyle name="20% - Accent6 87 8 2" xfId="26746" xr:uid="{00000000-0005-0000-0000-0000A1660000}"/>
    <cellStyle name="20% - Accent6 87 9" xfId="26747" xr:uid="{00000000-0005-0000-0000-0000A2660000}"/>
    <cellStyle name="20% - Accent6 87 9 2" xfId="26748" xr:uid="{00000000-0005-0000-0000-0000A3660000}"/>
    <cellStyle name="20% - Accent6 88" xfId="26749" xr:uid="{00000000-0005-0000-0000-0000A4660000}"/>
    <cellStyle name="20% - Accent6 88 10" xfId="26750" xr:uid="{00000000-0005-0000-0000-0000A5660000}"/>
    <cellStyle name="20% - Accent6 88 2" xfId="26751" xr:uid="{00000000-0005-0000-0000-0000A6660000}"/>
    <cellStyle name="20% - Accent6 88 2 2" xfId="26752" xr:uid="{00000000-0005-0000-0000-0000A7660000}"/>
    <cellStyle name="20% - Accent6 88 2 2 2" xfId="26753" xr:uid="{00000000-0005-0000-0000-0000A8660000}"/>
    <cellStyle name="20% - Accent6 88 2 2 2 2" xfId="26754" xr:uid="{00000000-0005-0000-0000-0000A9660000}"/>
    <cellStyle name="20% - Accent6 88 2 2 2 2 2" xfId="26755" xr:uid="{00000000-0005-0000-0000-0000AA660000}"/>
    <cellStyle name="20% - Accent6 88 2 2 2 2 2 2" xfId="26756" xr:uid="{00000000-0005-0000-0000-0000AB660000}"/>
    <cellStyle name="20% - Accent6 88 2 2 2 2 3" xfId="26757" xr:uid="{00000000-0005-0000-0000-0000AC660000}"/>
    <cellStyle name="20% - Accent6 88 2 2 2 3" xfId="26758" xr:uid="{00000000-0005-0000-0000-0000AD660000}"/>
    <cellStyle name="20% - Accent6 88 2 2 2 3 2" xfId="26759" xr:uid="{00000000-0005-0000-0000-0000AE660000}"/>
    <cellStyle name="20% - Accent6 88 2 2 2 4" xfId="26760" xr:uid="{00000000-0005-0000-0000-0000AF660000}"/>
    <cellStyle name="20% - Accent6 88 2 2 2 5" xfId="26761" xr:uid="{00000000-0005-0000-0000-0000B0660000}"/>
    <cellStyle name="20% - Accent6 88 2 2 3" xfId="26762" xr:uid="{00000000-0005-0000-0000-0000B1660000}"/>
    <cellStyle name="20% - Accent6 88 2 2 3 2" xfId="26763" xr:uid="{00000000-0005-0000-0000-0000B2660000}"/>
    <cellStyle name="20% - Accent6 88 2 2 3 2 2" xfId="26764" xr:uid="{00000000-0005-0000-0000-0000B3660000}"/>
    <cellStyle name="20% - Accent6 88 2 2 3 3" xfId="26765" xr:uid="{00000000-0005-0000-0000-0000B4660000}"/>
    <cellStyle name="20% - Accent6 88 2 2 4" xfId="26766" xr:uid="{00000000-0005-0000-0000-0000B5660000}"/>
    <cellStyle name="20% - Accent6 88 2 2 4 2" xfId="26767" xr:uid="{00000000-0005-0000-0000-0000B6660000}"/>
    <cellStyle name="20% - Accent6 88 2 2 5" xfId="26768" xr:uid="{00000000-0005-0000-0000-0000B7660000}"/>
    <cellStyle name="20% - Accent6 88 2 2 6" xfId="26769" xr:uid="{00000000-0005-0000-0000-0000B8660000}"/>
    <cellStyle name="20% - Accent6 88 2 3" xfId="26770" xr:uid="{00000000-0005-0000-0000-0000B9660000}"/>
    <cellStyle name="20% - Accent6 88 2 3 2" xfId="26771" xr:uid="{00000000-0005-0000-0000-0000BA660000}"/>
    <cellStyle name="20% - Accent6 88 2 3 2 2" xfId="26772" xr:uid="{00000000-0005-0000-0000-0000BB660000}"/>
    <cellStyle name="20% - Accent6 88 2 3 2 2 2" xfId="26773" xr:uid="{00000000-0005-0000-0000-0000BC660000}"/>
    <cellStyle name="20% - Accent6 88 2 3 2 3" xfId="26774" xr:uid="{00000000-0005-0000-0000-0000BD660000}"/>
    <cellStyle name="20% - Accent6 88 2 3 3" xfId="26775" xr:uid="{00000000-0005-0000-0000-0000BE660000}"/>
    <cellStyle name="20% - Accent6 88 2 3 3 2" xfId="26776" xr:uid="{00000000-0005-0000-0000-0000BF660000}"/>
    <cellStyle name="20% - Accent6 88 2 3 4" xfId="26777" xr:uid="{00000000-0005-0000-0000-0000C0660000}"/>
    <cellStyle name="20% - Accent6 88 2 3 5" xfId="26778" xr:uid="{00000000-0005-0000-0000-0000C1660000}"/>
    <cellStyle name="20% - Accent6 88 2 4" xfId="26779" xr:uid="{00000000-0005-0000-0000-0000C2660000}"/>
    <cellStyle name="20% - Accent6 88 2 4 2" xfId="26780" xr:uid="{00000000-0005-0000-0000-0000C3660000}"/>
    <cellStyle name="20% - Accent6 88 2 4 2 2" xfId="26781" xr:uid="{00000000-0005-0000-0000-0000C4660000}"/>
    <cellStyle name="20% - Accent6 88 2 4 3" xfId="26782" xr:uid="{00000000-0005-0000-0000-0000C5660000}"/>
    <cellStyle name="20% - Accent6 88 2 5" xfId="26783" xr:uid="{00000000-0005-0000-0000-0000C6660000}"/>
    <cellStyle name="20% - Accent6 88 2 5 2" xfId="26784" xr:uid="{00000000-0005-0000-0000-0000C7660000}"/>
    <cellStyle name="20% - Accent6 88 2 6" xfId="26785" xr:uid="{00000000-0005-0000-0000-0000C8660000}"/>
    <cellStyle name="20% - Accent6 88 2 7" xfId="26786" xr:uid="{00000000-0005-0000-0000-0000C9660000}"/>
    <cellStyle name="20% - Accent6 88 3" xfId="26787" xr:uid="{00000000-0005-0000-0000-0000CA660000}"/>
    <cellStyle name="20% - Accent6 88 3 2" xfId="26788" xr:uid="{00000000-0005-0000-0000-0000CB660000}"/>
    <cellStyle name="20% - Accent6 88 3 2 2" xfId="26789" xr:uid="{00000000-0005-0000-0000-0000CC660000}"/>
    <cellStyle name="20% - Accent6 88 3 2 2 2" xfId="26790" xr:uid="{00000000-0005-0000-0000-0000CD660000}"/>
    <cellStyle name="20% - Accent6 88 3 2 2 2 2" xfId="26791" xr:uid="{00000000-0005-0000-0000-0000CE660000}"/>
    <cellStyle name="20% - Accent6 88 3 2 2 2 2 2" xfId="26792" xr:uid="{00000000-0005-0000-0000-0000CF660000}"/>
    <cellStyle name="20% - Accent6 88 3 2 2 2 3" xfId="26793" xr:uid="{00000000-0005-0000-0000-0000D0660000}"/>
    <cellStyle name="20% - Accent6 88 3 2 2 3" xfId="26794" xr:uid="{00000000-0005-0000-0000-0000D1660000}"/>
    <cellStyle name="20% - Accent6 88 3 2 2 3 2" xfId="26795" xr:uid="{00000000-0005-0000-0000-0000D2660000}"/>
    <cellStyle name="20% - Accent6 88 3 2 2 4" xfId="26796" xr:uid="{00000000-0005-0000-0000-0000D3660000}"/>
    <cellStyle name="20% - Accent6 88 3 2 2 5" xfId="26797" xr:uid="{00000000-0005-0000-0000-0000D4660000}"/>
    <cellStyle name="20% - Accent6 88 3 2 3" xfId="26798" xr:uid="{00000000-0005-0000-0000-0000D5660000}"/>
    <cellStyle name="20% - Accent6 88 3 2 3 2" xfId="26799" xr:uid="{00000000-0005-0000-0000-0000D6660000}"/>
    <cellStyle name="20% - Accent6 88 3 2 3 2 2" xfId="26800" xr:uid="{00000000-0005-0000-0000-0000D7660000}"/>
    <cellStyle name="20% - Accent6 88 3 2 3 3" xfId="26801" xr:uid="{00000000-0005-0000-0000-0000D8660000}"/>
    <cellStyle name="20% - Accent6 88 3 2 4" xfId="26802" xr:uid="{00000000-0005-0000-0000-0000D9660000}"/>
    <cellStyle name="20% - Accent6 88 3 2 4 2" xfId="26803" xr:uid="{00000000-0005-0000-0000-0000DA660000}"/>
    <cellStyle name="20% - Accent6 88 3 2 5" xfId="26804" xr:uid="{00000000-0005-0000-0000-0000DB660000}"/>
    <cellStyle name="20% - Accent6 88 3 2 6" xfId="26805" xr:uid="{00000000-0005-0000-0000-0000DC660000}"/>
    <cellStyle name="20% - Accent6 88 3 3" xfId="26806" xr:uid="{00000000-0005-0000-0000-0000DD660000}"/>
    <cellStyle name="20% - Accent6 88 3 3 2" xfId="26807" xr:uid="{00000000-0005-0000-0000-0000DE660000}"/>
    <cellStyle name="20% - Accent6 88 3 3 2 2" xfId="26808" xr:uid="{00000000-0005-0000-0000-0000DF660000}"/>
    <cellStyle name="20% - Accent6 88 3 3 2 2 2" xfId="26809" xr:uid="{00000000-0005-0000-0000-0000E0660000}"/>
    <cellStyle name="20% - Accent6 88 3 3 2 3" xfId="26810" xr:uid="{00000000-0005-0000-0000-0000E1660000}"/>
    <cellStyle name="20% - Accent6 88 3 3 3" xfId="26811" xr:uid="{00000000-0005-0000-0000-0000E2660000}"/>
    <cellStyle name="20% - Accent6 88 3 3 3 2" xfId="26812" xr:uid="{00000000-0005-0000-0000-0000E3660000}"/>
    <cellStyle name="20% - Accent6 88 3 3 4" xfId="26813" xr:uid="{00000000-0005-0000-0000-0000E4660000}"/>
    <cellStyle name="20% - Accent6 88 3 3 5" xfId="26814" xr:uid="{00000000-0005-0000-0000-0000E5660000}"/>
    <cellStyle name="20% - Accent6 88 3 4" xfId="26815" xr:uid="{00000000-0005-0000-0000-0000E6660000}"/>
    <cellStyle name="20% - Accent6 88 3 4 2" xfId="26816" xr:uid="{00000000-0005-0000-0000-0000E7660000}"/>
    <cellStyle name="20% - Accent6 88 3 4 2 2" xfId="26817" xr:uid="{00000000-0005-0000-0000-0000E8660000}"/>
    <cellStyle name="20% - Accent6 88 3 4 3" xfId="26818" xr:uid="{00000000-0005-0000-0000-0000E9660000}"/>
    <cellStyle name="20% - Accent6 88 3 5" xfId="26819" xr:uid="{00000000-0005-0000-0000-0000EA660000}"/>
    <cellStyle name="20% - Accent6 88 3 5 2" xfId="26820" xr:uid="{00000000-0005-0000-0000-0000EB660000}"/>
    <cellStyle name="20% - Accent6 88 3 6" xfId="26821" xr:uid="{00000000-0005-0000-0000-0000EC660000}"/>
    <cellStyle name="20% - Accent6 88 3 7" xfId="26822" xr:uid="{00000000-0005-0000-0000-0000ED660000}"/>
    <cellStyle name="20% - Accent6 88 4" xfId="26823" xr:uid="{00000000-0005-0000-0000-0000EE660000}"/>
    <cellStyle name="20% - Accent6 88 4 2" xfId="26824" xr:uid="{00000000-0005-0000-0000-0000EF660000}"/>
    <cellStyle name="20% - Accent6 88 4 2 2" xfId="26825" xr:uid="{00000000-0005-0000-0000-0000F0660000}"/>
    <cellStyle name="20% - Accent6 88 4 2 2 2" xfId="26826" xr:uid="{00000000-0005-0000-0000-0000F1660000}"/>
    <cellStyle name="20% - Accent6 88 4 2 2 2 2" xfId="26827" xr:uid="{00000000-0005-0000-0000-0000F2660000}"/>
    <cellStyle name="20% - Accent6 88 4 2 2 3" xfId="26828" xr:uid="{00000000-0005-0000-0000-0000F3660000}"/>
    <cellStyle name="20% - Accent6 88 4 2 3" xfId="26829" xr:uid="{00000000-0005-0000-0000-0000F4660000}"/>
    <cellStyle name="20% - Accent6 88 4 2 3 2" xfId="26830" xr:uid="{00000000-0005-0000-0000-0000F5660000}"/>
    <cellStyle name="20% - Accent6 88 4 2 4" xfId="26831" xr:uid="{00000000-0005-0000-0000-0000F6660000}"/>
    <cellStyle name="20% - Accent6 88 4 2 5" xfId="26832" xr:uid="{00000000-0005-0000-0000-0000F7660000}"/>
    <cellStyle name="20% - Accent6 88 4 3" xfId="26833" xr:uid="{00000000-0005-0000-0000-0000F8660000}"/>
    <cellStyle name="20% - Accent6 88 4 3 2" xfId="26834" xr:uid="{00000000-0005-0000-0000-0000F9660000}"/>
    <cellStyle name="20% - Accent6 88 4 3 2 2" xfId="26835" xr:uid="{00000000-0005-0000-0000-0000FA660000}"/>
    <cellStyle name="20% - Accent6 88 4 3 3" xfId="26836" xr:uid="{00000000-0005-0000-0000-0000FB660000}"/>
    <cellStyle name="20% - Accent6 88 4 4" xfId="26837" xr:uid="{00000000-0005-0000-0000-0000FC660000}"/>
    <cellStyle name="20% - Accent6 88 4 4 2" xfId="26838" xr:uid="{00000000-0005-0000-0000-0000FD660000}"/>
    <cellStyle name="20% - Accent6 88 4 5" xfId="26839" xr:uid="{00000000-0005-0000-0000-0000FE660000}"/>
    <cellStyle name="20% - Accent6 88 4 6" xfId="26840" xr:uid="{00000000-0005-0000-0000-0000FF660000}"/>
    <cellStyle name="20% - Accent6 88 5" xfId="26841" xr:uid="{00000000-0005-0000-0000-000000670000}"/>
    <cellStyle name="20% - Accent6 88 5 2" xfId="26842" xr:uid="{00000000-0005-0000-0000-000001670000}"/>
    <cellStyle name="20% - Accent6 88 5 2 2" xfId="26843" xr:uid="{00000000-0005-0000-0000-000002670000}"/>
    <cellStyle name="20% - Accent6 88 5 2 2 2" xfId="26844" xr:uid="{00000000-0005-0000-0000-000003670000}"/>
    <cellStyle name="20% - Accent6 88 5 2 2 2 2" xfId="26845" xr:uid="{00000000-0005-0000-0000-000004670000}"/>
    <cellStyle name="20% - Accent6 88 5 2 2 3" xfId="26846" xr:uid="{00000000-0005-0000-0000-000005670000}"/>
    <cellStyle name="20% - Accent6 88 5 2 3" xfId="26847" xr:uid="{00000000-0005-0000-0000-000006670000}"/>
    <cellStyle name="20% - Accent6 88 5 2 3 2" xfId="26848" xr:uid="{00000000-0005-0000-0000-000007670000}"/>
    <cellStyle name="20% - Accent6 88 5 2 4" xfId="26849" xr:uid="{00000000-0005-0000-0000-000008670000}"/>
    <cellStyle name="20% - Accent6 88 5 2 5" xfId="26850" xr:uid="{00000000-0005-0000-0000-000009670000}"/>
    <cellStyle name="20% - Accent6 88 5 3" xfId="26851" xr:uid="{00000000-0005-0000-0000-00000A670000}"/>
    <cellStyle name="20% - Accent6 88 5 3 2" xfId="26852" xr:uid="{00000000-0005-0000-0000-00000B670000}"/>
    <cellStyle name="20% - Accent6 88 5 3 2 2" xfId="26853" xr:uid="{00000000-0005-0000-0000-00000C670000}"/>
    <cellStyle name="20% - Accent6 88 5 3 3" xfId="26854" xr:uid="{00000000-0005-0000-0000-00000D670000}"/>
    <cellStyle name="20% - Accent6 88 5 4" xfId="26855" xr:uid="{00000000-0005-0000-0000-00000E670000}"/>
    <cellStyle name="20% - Accent6 88 5 4 2" xfId="26856" xr:uid="{00000000-0005-0000-0000-00000F670000}"/>
    <cellStyle name="20% - Accent6 88 5 5" xfId="26857" xr:uid="{00000000-0005-0000-0000-000010670000}"/>
    <cellStyle name="20% - Accent6 88 5 6" xfId="26858" xr:uid="{00000000-0005-0000-0000-000011670000}"/>
    <cellStyle name="20% - Accent6 88 6" xfId="26859" xr:uid="{00000000-0005-0000-0000-000012670000}"/>
    <cellStyle name="20% - Accent6 88 6 2" xfId="26860" xr:uid="{00000000-0005-0000-0000-000013670000}"/>
    <cellStyle name="20% - Accent6 88 6 2 2" xfId="26861" xr:uid="{00000000-0005-0000-0000-000014670000}"/>
    <cellStyle name="20% - Accent6 88 6 2 2 2" xfId="26862" xr:uid="{00000000-0005-0000-0000-000015670000}"/>
    <cellStyle name="20% - Accent6 88 6 2 3" xfId="26863" xr:uid="{00000000-0005-0000-0000-000016670000}"/>
    <cellStyle name="20% - Accent6 88 6 3" xfId="26864" xr:uid="{00000000-0005-0000-0000-000017670000}"/>
    <cellStyle name="20% - Accent6 88 6 3 2" xfId="26865" xr:uid="{00000000-0005-0000-0000-000018670000}"/>
    <cellStyle name="20% - Accent6 88 6 4" xfId="26866" xr:uid="{00000000-0005-0000-0000-000019670000}"/>
    <cellStyle name="20% - Accent6 88 6 5" xfId="26867" xr:uid="{00000000-0005-0000-0000-00001A670000}"/>
    <cellStyle name="20% - Accent6 88 7" xfId="26868" xr:uid="{00000000-0005-0000-0000-00001B670000}"/>
    <cellStyle name="20% - Accent6 88 7 2" xfId="26869" xr:uid="{00000000-0005-0000-0000-00001C670000}"/>
    <cellStyle name="20% - Accent6 88 7 2 2" xfId="26870" xr:uid="{00000000-0005-0000-0000-00001D670000}"/>
    <cellStyle name="20% - Accent6 88 7 3" xfId="26871" xr:uid="{00000000-0005-0000-0000-00001E670000}"/>
    <cellStyle name="20% - Accent6 88 8" xfId="26872" xr:uid="{00000000-0005-0000-0000-00001F670000}"/>
    <cellStyle name="20% - Accent6 88 8 2" xfId="26873" xr:uid="{00000000-0005-0000-0000-000020670000}"/>
    <cellStyle name="20% - Accent6 88 9" xfId="26874" xr:uid="{00000000-0005-0000-0000-000021670000}"/>
    <cellStyle name="20% - Accent6 88 9 2" xfId="26875" xr:uid="{00000000-0005-0000-0000-000022670000}"/>
    <cellStyle name="20% - Accent6 89" xfId="26876" xr:uid="{00000000-0005-0000-0000-000023670000}"/>
    <cellStyle name="20% - Accent6 89 10" xfId="26877" xr:uid="{00000000-0005-0000-0000-000024670000}"/>
    <cellStyle name="20% - Accent6 89 2" xfId="26878" xr:uid="{00000000-0005-0000-0000-000025670000}"/>
    <cellStyle name="20% - Accent6 89 2 2" xfId="26879" xr:uid="{00000000-0005-0000-0000-000026670000}"/>
    <cellStyle name="20% - Accent6 89 2 2 2" xfId="26880" xr:uid="{00000000-0005-0000-0000-000027670000}"/>
    <cellStyle name="20% - Accent6 89 2 2 2 2" xfId="26881" xr:uid="{00000000-0005-0000-0000-000028670000}"/>
    <cellStyle name="20% - Accent6 89 2 2 2 2 2" xfId="26882" xr:uid="{00000000-0005-0000-0000-000029670000}"/>
    <cellStyle name="20% - Accent6 89 2 2 2 2 2 2" xfId="26883" xr:uid="{00000000-0005-0000-0000-00002A670000}"/>
    <cellStyle name="20% - Accent6 89 2 2 2 2 3" xfId="26884" xr:uid="{00000000-0005-0000-0000-00002B670000}"/>
    <cellStyle name="20% - Accent6 89 2 2 2 3" xfId="26885" xr:uid="{00000000-0005-0000-0000-00002C670000}"/>
    <cellStyle name="20% - Accent6 89 2 2 2 3 2" xfId="26886" xr:uid="{00000000-0005-0000-0000-00002D670000}"/>
    <cellStyle name="20% - Accent6 89 2 2 2 4" xfId="26887" xr:uid="{00000000-0005-0000-0000-00002E670000}"/>
    <cellStyle name="20% - Accent6 89 2 2 2 5" xfId="26888" xr:uid="{00000000-0005-0000-0000-00002F670000}"/>
    <cellStyle name="20% - Accent6 89 2 2 3" xfId="26889" xr:uid="{00000000-0005-0000-0000-000030670000}"/>
    <cellStyle name="20% - Accent6 89 2 2 3 2" xfId="26890" xr:uid="{00000000-0005-0000-0000-000031670000}"/>
    <cellStyle name="20% - Accent6 89 2 2 3 2 2" xfId="26891" xr:uid="{00000000-0005-0000-0000-000032670000}"/>
    <cellStyle name="20% - Accent6 89 2 2 3 3" xfId="26892" xr:uid="{00000000-0005-0000-0000-000033670000}"/>
    <cellStyle name="20% - Accent6 89 2 2 4" xfId="26893" xr:uid="{00000000-0005-0000-0000-000034670000}"/>
    <cellStyle name="20% - Accent6 89 2 2 4 2" xfId="26894" xr:uid="{00000000-0005-0000-0000-000035670000}"/>
    <cellStyle name="20% - Accent6 89 2 2 5" xfId="26895" xr:uid="{00000000-0005-0000-0000-000036670000}"/>
    <cellStyle name="20% - Accent6 89 2 2 6" xfId="26896" xr:uid="{00000000-0005-0000-0000-000037670000}"/>
    <cellStyle name="20% - Accent6 89 2 3" xfId="26897" xr:uid="{00000000-0005-0000-0000-000038670000}"/>
    <cellStyle name="20% - Accent6 89 2 3 2" xfId="26898" xr:uid="{00000000-0005-0000-0000-000039670000}"/>
    <cellStyle name="20% - Accent6 89 2 3 2 2" xfId="26899" xr:uid="{00000000-0005-0000-0000-00003A670000}"/>
    <cellStyle name="20% - Accent6 89 2 3 2 2 2" xfId="26900" xr:uid="{00000000-0005-0000-0000-00003B670000}"/>
    <cellStyle name="20% - Accent6 89 2 3 2 3" xfId="26901" xr:uid="{00000000-0005-0000-0000-00003C670000}"/>
    <cellStyle name="20% - Accent6 89 2 3 3" xfId="26902" xr:uid="{00000000-0005-0000-0000-00003D670000}"/>
    <cellStyle name="20% - Accent6 89 2 3 3 2" xfId="26903" xr:uid="{00000000-0005-0000-0000-00003E670000}"/>
    <cellStyle name="20% - Accent6 89 2 3 4" xfId="26904" xr:uid="{00000000-0005-0000-0000-00003F670000}"/>
    <cellStyle name="20% - Accent6 89 2 3 5" xfId="26905" xr:uid="{00000000-0005-0000-0000-000040670000}"/>
    <cellStyle name="20% - Accent6 89 2 4" xfId="26906" xr:uid="{00000000-0005-0000-0000-000041670000}"/>
    <cellStyle name="20% - Accent6 89 2 4 2" xfId="26907" xr:uid="{00000000-0005-0000-0000-000042670000}"/>
    <cellStyle name="20% - Accent6 89 2 4 2 2" xfId="26908" xr:uid="{00000000-0005-0000-0000-000043670000}"/>
    <cellStyle name="20% - Accent6 89 2 4 3" xfId="26909" xr:uid="{00000000-0005-0000-0000-000044670000}"/>
    <cellStyle name="20% - Accent6 89 2 5" xfId="26910" xr:uid="{00000000-0005-0000-0000-000045670000}"/>
    <cellStyle name="20% - Accent6 89 2 5 2" xfId="26911" xr:uid="{00000000-0005-0000-0000-000046670000}"/>
    <cellStyle name="20% - Accent6 89 2 6" xfId="26912" xr:uid="{00000000-0005-0000-0000-000047670000}"/>
    <cellStyle name="20% - Accent6 89 2 7" xfId="26913" xr:uid="{00000000-0005-0000-0000-000048670000}"/>
    <cellStyle name="20% - Accent6 89 3" xfId="26914" xr:uid="{00000000-0005-0000-0000-000049670000}"/>
    <cellStyle name="20% - Accent6 89 3 2" xfId="26915" xr:uid="{00000000-0005-0000-0000-00004A670000}"/>
    <cellStyle name="20% - Accent6 89 3 2 2" xfId="26916" xr:uid="{00000000-0005-0000-0000-00004B670000}"/>
    <cellStyle name="20% - Accent6 89 3 2 2 2" xfId="26917" xr:uid="{00000000-0005-0000-0000-00004C670000}"/>
    <cellStyle name="20% - Accent6 89 3 2 2 2 2" xfId="26918" xr:uid="{00000000-0005-0000-0000-00004D670000}"/>
    <cellStyle name="20% - Accent6 89 3 2 2 2 2 2" xfId="26919" xr:uid="{00000000-0005-0000-0000-00004E670000}"/>
    <cellStyle name="20% - Accent6 89 3 2 2 2 3" xfId="26920" xr:uid="{00000000-0005-0000-0000-00004F670000}"/>
    <cellStyle name="20% - Accent6 89 3 2 2 3" xfId="26921" xr:uid="{00000000-0005-0000-0000-000050670000}"/>
    <cellStyle name="20% - Accent6 89 3 2 2 3 2" xfId="26922" xr:uid="{00000000-0005-0000-0000-000051670000}"/>
    <cellStyle name="20% - Accent6 89 3 2 2 4" xfId="26923" xr:uid="{00000000-0005-0000-0000-000052670000}"/>
    <cellStyle name="20% - Accent6 89 3 2 2 5" xfId="26924" xr:uid="{00000000-0005-0000-0000-000053670000}"/>
    <cellStyle name="20% - Accent6 89 3 2 3" xfId="26925" xr:uid="{00000000-0005-0000-0000-000054670000}"/>
    <cellStyle name="20% - Accent6 89 3 2 3 2" xfId="26926" xr:uid="{00000000-0005-0000-0000-000055670000}"/>
    <cellStyle name="20% - Accent6 89 3 2 3 2 2" xfId="26927" xr:uid="{00000000-0005-0000-0000-000056670000}"/>
    <cellStyle name="20% - Accent6 89 3 2 3 3" xfId="26928" xr:uid="{00000000-0005-0000-0000-000057670000}"/>
    <cellStyle name="20% - Accent6 89 3 2 4" xfId="26929" xr:uid="{00000000-0005-0000-0000-000058670000}"/>
    <cellStyle name="20% - Accent6 89 3 2 4 2" xfId="26930" xr:uid="{00000000-0005-0000-0000-000059670000}"/>
    <cellStyle name="20% - Accent6 89 3 2 5" xfId="26931" xr:uid="{00000000-0005-0000-0000-00005A670000}"/>
    <cellStyle name="20% - Accent6 89 3 2 6" xfId="26932" xr:uid="{00000000-0005-0000-0000-00005B670000}"/>
    <cellStyle name="20% - Accent6 89 3 3" xfId="26933" xr:uid="{00000000-0005-0000-0000-00005C670000}"/>
    <cellStyle name="20% - Accent6 89 3 3 2" xfId="26934" xr:uid="{00000000-0005-0000-0000-00005D670000}"/>
    <cellStyle name="20% - Accent6 89 3 3 2 2" xfId="26935" xr:uid="{00000000-0005-0000-0000-00005E670000}"/>
    <cellStyle name="20% - Accent6 89 3 3 2 2 2" xfId="26936" xr:uid="{00000000-0005-0000-0000-00005F670000}"/>
    <cellStyle name="20% - Accent6 89 3 3 2 3" xfId="26937" xr:uid="{00000000-0005-0000-0000-000060670000}"/>
    <cellStyle name="20% - Accent6 89 3 3 3" xfId="26938" xr:uid="{00000000-0005-0000-0000-000061670000}"/>
    <cellStyle name="20% - Accent6 89 3 3 3 2" xfId="26939" xr:uid="{00000000-0005-0000-0000-000062670000}"/>
    <cellStyle name="20% - Accent6 89 3 3 4" xfId="26940" xr:uid="{00000000-0005-0000-0000-000063670000}"/>
    <cellStyle name="20% - Accent6 89 3 3 5" xfId="26941" xr:uid="{00000000-0005-0000-0000-000064670000}"/>
    <cellStyle name="20% - Accent6 89 3 4" xfId="26942" xr:uid="{00000000-0005-0000-0000-000065670000}"/>
    <cellStyle name="20% - Accent6 89 3 4 2" xfId="26943" xr:uid="{00000000-0005-0000-0000-000066670000}"/>
    <cellStyle name="20% - Accent6 89 3 4 2 2" xfId="26944" xr:uid="{00000000-0005-0000-0000-000067670000}"/>
    <cellStyle name="20% - Accent6 89 3 4 3" xfId="26945" xr:uid="{00000000-0005-0000-0000-000068670000}"/>
    <cellStyle name="20% - Accent6 89 3 5" xfId="26946" xr:uid="{00000000-0005-0000-0000-000069670000}"/>
    <cellStyle name="20% - Accent6 89 3 5 2" xfId="26947" xr:uid="{00000000-0005-0000-0000-00006A670000}"/>
    <cellStyle name="20% - Accent6 89 3 6" xfId="26948" xr:uid="{00000000-0005-0000-0000-00006B670000}"/>
    <cellStyle name="20% - Accent6 89 3 7" xfId="26949" xr:uid="{00000000-0005-0000-0000-00006C670000}"/>
    <cellStyle name="20% - Accent6 89 4" xfId="26950" xr:uid="{00000000-0005-0000-0000-00006D670000}"/>
    <cellStyle name="20% - Accent6 89 4 2" xfId="26951" xr:uid="{00000000-0005-0000-0000-00006E670000}"/>
    <cellStyle name="20% - Accent6 89 4 2 2" xfId="26952" xr:uid="{00000000-0005-0000-0000-00006F670000}"/>
    <cellStyle name="20% - Accent6 89 4 2 2 2" xfId="26953" xr:uid="{00000000-0005-0000-0000-000070670000}"/>
    <cellStyle name="20% - Accent6 89 4 2 2 2 2" xfId="26954" xr:uid="{00000000-0005-0000-0000-000071670000}"/>
    <cellStyle name="20% - Accent6 89 4 2 2 3" xfId="26955" xr:uid="{00000000-0005-0000-0000-000072670000}"/>
    <cellStyle name="20% - Accent6 89 4 2 3" xfId="26956" xr:uid="{00000000-0005-0000-0000-000073670000}"/>
    <cellStyle name="20% - Accent6 89 4 2 3 2" xfId="26957" xr:uid="{00000000-0005-0000-0000-000074670000}"/>
    <cellStyle name="20% - Accent6 89 4 2 4" xfId="26958" xr:uid="{00000000-0005-0000-0000-000075670000}"/>
    <cellStyle name="20% - Accent6 89 4 2 5" xfId="26959" xr:uid="{00000000-0005-0000-0000-000076670000}"/>
    <cellStyle name="20% - Accent6 89 4 3" xfId="26960" xr:uid="{00000000-0005-0000-0000-000077670000}"/>
    <cellStyle name="20% - Accent6 89 4 3 2" xfId="26961" xr:uid="{00000000-0005-0000-0000-000078670000}"/>
    <cellStyle name="20% - Accent6 89 4 3 2 2" xfId="26962" xr:uid="{00000000-0005-0000-0000-000079670000}"/>
    <cellStyle name="20% - Accent6 89 4 3 3" xfId="26963" xr:uid="{00000000-0005-0000-0000-00007A670000}"/>
    <cellStyle name="20% - Accent6 89 4 4" xfId="26964" xr:uid="{00000000-0005-0000-0000-00007B670000}"/>
    <cellStyle name="20% - Accent6 89 4 4 2" xfId="26965" xr:uid="{00000000-0005-0000-0000-00007C670000}"/>
    <cellStyle name="20% - Accent6 89 4 5" xfId="26966" xr:uid="{00000000-0005-0000-0000-00007D670000}"/>
    <cellStyle name="20% - Accent6 89 4 6" xfId="26967" xr:uid="{00000000-0005-0000-0000-00007E670000}"/>
    <cellStyle name="20% - Accent6 89 5" xfId="26968" xr:uid="{00000000-0005-0000-0000-00007F670000}"/>
    <cellStyle name="20% - Accent6 89 5 2" xfId="26969" xr:uid="{00000000-0005-0000-0000-000080670000}"/>
    <cellStyle name="20% - Accent6 89 5 2 2" xfId="26970" xr:uid="{00000000-0005-0000-0000-000081670000}"/>
    <cellStyle name="20% - Accent6 89 5 2 2 2" xfId="26971" xr:uid="{00000000-0005-0000-0000-000082670000}"/>
    <cellStyle name="20% - Accent6 89 5 2 2 2 2" xfId="26972" xr:uid="{00000000-0005-0000-0000-000083670000}"/>
    <cellStyle name="20% - Accent6 89 5 2 2 3" xfId="26973" xr:uid="{00000000-0005-0000-0000-000084670000}"/>
    <cellStyle name="20% - Accent6 89 5 2 3" xfId="26974" xr:uid="{00000000-0005-0000-0000-000085670000}"/>
    <cellStyle name="20% - Accent6 89 5 2 3 2" xfId="26975" xr:uid="{00000000-0005-0000-0000-000086670000}"/>
    <cellStyle name="20% - Accent6 89 5 2 4" xfId="26976" xr:uid="{00000000-0005-0000-0000-000087670000}"/>
    <cellStyle name="20% - Accent6 89 5 2 5" xfId="26977" xr:uid="{00000000-0005-0000-0000-000088670000}"/>
    <cellStyle name="20% - Accent6 89 5 3" xfId="26978" xr:uid="{00000000-0005-0000-0000-000089670000}"/>
    <cellStyle name="20% - Accent6 89 5 3 2" xfId="26979" xr:uid="{00000000-0005-0000-0000-00008A670000}"/>
    <cellStyle name="20% - Accent6 89 5 3 2 2" xfId="26980" xr:uid="{00000000-0005-0000-0000-00008B670000}"/>
    <cellStyle name="20% - Accent6 89 5 3 3" xfId="26981" xr:uid="{00000000-0005-0000-0000-00008C670000}"/>
    <cellStyle name="20% - Accent6 89 5 4" xfId="26982" xr:uid="{00000000-0005-0000-0000-00008D670000}"/>
    <cellStyle name="20% - Accent6 89 5 4 2" xfId="26983" xr:uid="{00000000-0005-0000-0000-00008E670000}"/>
    <cellStyle name="20% - Accent6 89 5 5" xfId="26984" xr:uid="{00000000-0005-0000-0000-00008F670000}"/>
    <cellStyle name="20% - Accent6 89 5 6" xfId="26985" xr:uid="{00000000-0005-0000-0000-000090670000}"/>
    <cellStyle name="20% - Accent6 89 6" xfId="26986" xr:uid="{00000000-0005-0000-0000-000091670000}"/>
    <cellStyle name="20% - Accent6 89 6 2" xfId="26987" xr:uid="{00000000-0005-0000-0000-000092670000}"/>
    <cellStyle name="20% - Accent6 89 6 2 2" xfId="26988" xr:uid="{00000000-0005-0000-0000-000093670000}"/>
    <cellStyle name="20% - Accent6 89 6 2 2 2" xfId="26989" xr:uid="{00000000-0005-0000-0000-000094670000}"/>
    <cellStyle name="20% - Accent6 89 6 2 3" xfId="26990" xr:uid="{00000000-0005-0000-0000-000095670000}"/>
    <cellStyle name="20% - Accent6 89 6 3" xfId="26991" xr:uid="{00000000-0005-0000-0000-000096670000}"/>
    <cellStyle name="20% - Accent6 89 6 3 2" xfId="26992" xr:uid="{00000000-0005-0000-0000-000097670000}"/>
    <cellStyle name="20% - Accent6 89 6 4" xfId="26993" xr:uid="{00000000-0005-0000-0000-000098670000}"/>
    <cellStyle name="20% - Accent6 89 6 5" xfId="26994" xr:uid="{00000000-0005-0000-0000-000099670000}"/>
    <cellStyle name="20% - Accent6 89 7" xfId="26995" xr:uid="{00000000-0005-0000-0000-00009A670000}"/>
    <cellStyle name="20% - Accent6 89 7 2" xfId="26996" xr:uid="{00000000-0005-0000-0000-00009B670000}"/>
    <cellStyle name="20% - Accent6 89 7 2 2" xfId="26997" xr:uid="{00000000-0005-0000-0000-00009C670000}"/>
    <cellStyle name="20% - Accent6 89 7 3" xfId="26998" xr:uid="{00000000-0005-0000-0000-00009D670000}"/>
    <cellStyle name="20% - Accent6 89 8" xfId="26999" xr:uid="{00000000-0005-0000-0000-00009E670000}"/>
    <cellStyle name="20% - Accent6 89 8 2" xfId="27000" xr:uid="{00000000-0005-0000-0000-00009F670000}"/>
    <cellStyle name="20% - Accent6 89 9" xfId="27001" xr:uid="{00000000-0005-0000-0000-0000A0670000}"/>
    <cellStyle name="20% - Accent6 89 9 2" xfId="27002" xr:uid="{00000000-0005-0000-0000-0000A1670000}"/>
    <cellStyle name="20% - Accent6 9" xfId="27003" xr:uid="{00000000-0005-0000-0000-0000A2670000}"/>
    <cellStyle name="20% - Accent6 9 2" xfId="27004" xr:uid="{00000000-0005-0000-0000-0000A3670000}"/>
    <cellStyle name="20% - Accent6 9 2 2" xfId="27005" xr:uid="{00000000-0005-0000-0000-0000A4670000}"/>
    <cellStyle name="20% - Accent6 9 3" xfId="27006" xr:uid="{00000000-0005-0000-0000-0000A5670000}"/>
    <cellStyle name="20% - Accent6 9 3 2" xfId="27007" xr:uid="{00000000-0005-0000-0000-0000A6670000}"/>
    <cellStyle name="20% - Accent6 90" xfId="27008" xr:uid="{00000000-0005-0000-0000-0000A7670000}"/>
    <cellStyle name="20% - Accent6 90 10" xfId="27009" xr:uid="{00000000-0005-0000-0000-0000A8670000}"/>
    <cellStyle name="20% - Accent6 90 2" xfId="27010" xr:uid="{00000000-0005-0000-0000-0000A9670000}"/>
    <cellStyle name="20% - Accent6 90 2 2" xfId="27011" xr:uid="{00000000-0005-0000-0000-0000AA670000}"/>
    <cellStyle name="20% - Accent6 90 2 2 2" xfId="27012" xr:uid="{00000000-0005-0000-0000-0000AB670000}"/>
    <cellStyle name="20% - Accent6 90 2 2 2 2" xfId="27013" xr:uid="{00000000-0005-0000-0000-0000AC670000}"/>
    <cellStyle name="20% - Accent6 90 2 2 2 2 2" xfId="27014" xr:uid="{00000000-0005-0000-0000-0000AD670000}"/>
    <cellStyle name="20% - Accent6 90 2 2 2 2 2 2" xfId="27015" xr:uid="{00000000-0005-0000-0000-0000AE670000}"/>
    <cellStyle name="20% - Accent6 90 2 2 2 2 3" xfId="27016" xr:uid="{00000000-0005-0000-0000-0000AF670000}"/>
    <cellStyle name="20% - Accent6 90 2 2 2 3" xfId="27017" xr:uid="{00000000-0005-0000-0000-0000B0670000}"/>
    <cellStyle name="20% - Accent6 90 2 2 2 3 2" xfId="27018" xr:uid="{00000000-0005-0000-0000-0000B1670000}"/>
    <cellStyle name="20% - Accent6 90 2 2 2 4" xfId="27019" xr:uid="{00000000-0005-0000-0000-0000B2670000}"/>
    <cellStyle name="20% - Accent6 90 2 2 2 5" xfId="27020" xr:uid="{00000000-0005-0000-0000-0000B3670000}"/>
    <cellStyle name="20% - Accent6 90 2 2 3" xfId="27021" xr:uid="{00000000-0005-0000-0000-0000B4670000}"/>
    <cellStyle name="20% - Accent6 90 2 2 3 2" xfId="27022" xr:uid="{00000000-0005-0000-0000-0000B5670000}"/>
    <cellStyle name="20% - Accent6 90 2 2 3 2 2" xfId="27023" xr:uid="{00000000-0005-0000-0000-0000B6670000}"/>
    <cellStyle name="20% - Accent6 90 2 2 3 3" xfId="27024" xr:uid="{00000000-0005-0000-0000-0000B7670000}"/>
    <cellStyle name="20% - Accent6 90 2 2 4" xfId="27025" xr:uid="{00000000-0005-0000-0000-0000B8670000}"/>
    <cellStyle name="20% - Accent6 90 2 2 4 2" xfId="27026" xr:uid="{00000000-0005-0000-0000-0000B9670000}"/>
    <cellStyle name="20% - Accent6 90 2 2 5" xfId="27027" xr:uid="{00000000-0005-0000-0000-0000BA670000}"/>
    <cellStyle name="20% - Accent6 90 2 2 6" xfId="27028" xr:uid="{00000000-0005-0000-0000-0000BB670000}"/>
    <cellStyle name="20% - Accent6 90 2 3" xfId="27029" xr:uid="{00000000-0005-0000-0000-0000BC670000}"/>
    <cellStyle name="20% - Accent6 90 2 3 2" xfId="27030" xr:uid="{00000000-0005-0000-0000-0000BD670000}"/>
    <cellStyle name="20% - Accent6 90 2 3 2 2" xfId="27031" xr:uid="{00000000-0005-0000-0000-0000BE670000}"/>
    <cellStyle name="20% - Accent6 90 2 3 2 2 2" xfId="27032" xr:uid="{00000000-0005-0000-0000-0000BF670000}"/>
    <cellStyle name="20% - Accent6 90 2 3 2 3" xfId="27033" xr:uid="{00000000-0005-0000-0000-0000C0670000}"/>
    <cellStyle name="20% - Accent6 90 2 3 3" xfId="27034" xr:uid="{00000000-0005-0000-0000-0000C1670000}"/>
    <cellStyle name="20% - Accent6 90 2 3 3 2" xfId="27035" xr:uid="{00000000-0005-0000-0000-0000C2670000}"/>
    <cellStyle name="20% - Accent6 90 2 3 4" xfId="27036" xr:uid="{00000000-0005-0000-0000-0000C3670000}"/>
    <cellStyle name="20% - Accent6 90 2 3 5" xfId="27037" xr:uid="{00000000-0005-0000-0000-0000C4670000}"/>
    <cellStyle name="20% - Accent6 90 2 4" xfId="27038" xr:uid="{00000000-0005-0000-0000-0000C5670000}"/>
    <cellStyle name="20% - Accent6 90 2 4 2" xfId="27039" xr:uid="{00000000-0005-0000-0000-0000C6670000}"/>
    <cellStyle name="20% - Accent6 90 2 4 2 2" xfId="27040" xr:uid="{00000000-0005-0000-0000-0000C7670000}"/>
    <cellStyle name="20% - Accent6 90 2 4 3" xfId="27041" xr:uid="{00000000-0005-0000-0000-0000C8670000}"/>
    <cellStyle name="20% - Accent6 90 2 5" xfId="27042" xr:uid="{00000000-0005-0000-0000-0000C9670000}"/>
    <cellStyle name="20% - Accent6 90 2 5 2" xfId="27043" xr:uid="{00000000-0005-0000-0000-0000CA670000}"/>
    <cellStyle name="20% - Accent6 90 2 6" xfId="27044" xr:uid="{00000000-0005-0000-0000-0000CB670000}"/>
    <cellStyle name="20% - Accent6 90 2 7" xfId="27045" xr:uid="{00000000-0005-0000-0000-0000CC670000}"/>
    <cellStyle name="20% - Accent6 90 3" xfId="27046" xr:uid="{00000000-0005-0000-0000-0000CD670000}"/>
    <cellStyle name="20% - Accent6 90 3 2" xfId="27047" xr:uid="{00000000-0005-0000-0000-0000CE670000}"/>
    <cellStyle name="20% - Accent6 90 3 2 2" xfId="27048" xr:uid="{00000000-0005-0000-0000-0000CF670000}"/>
    <cellStyle name="20% - Accent6 90 3 2 2 2" xfId="27049" xr:uid="{00000000-0005-0000-0000-0000D0670000}"/>
    <cellStyle name="20% - Accent6 90 3 2 2 2 2" xfId="27050" xr:uid="{00000000-0005-0000-0000-0000D1670000}"/>
    <cellStyle name="20% - Accent6 90 3 2 2 2 2 2" xfId="27051" xr:uid="{00000000-0005-0000-0000-0000D2670000}"/>
    <cellStyle name="20% - Accent6 90 3 2 2 2 3" xfId="27052" xr:uid="{00000000-0005-0000-0000-0000D3670000}"/>
    <cellStyle name="20% - Accent6 90 3 2 2 3" xfId="27053" xr:uid="{00000000-0005-0000-0000-0000D4670000}"/>
    <cellStyle name="20% - Accent6 90 3 2 2 3 2" xfId="27054" xr:uid="{00000000-0005-0000-0000-0000D5670000}"/>
    <cellStyle name="20% - Accent6 90 3 2 2 4" xfId="27055" xr:uid="{00000000-0005-0000-0000-0000D6670000}"/>
    <cellStyle name="20% - Accent6 90 3 2 2 5" xfId="27056" xr:uid="{00000000-0005-0000-0000-0000D7670000}"/>
    <cellStyle name="20% - Accent6 90 3 2 3" xfId="27057" xr:uid="{00000000-0005-0000-0000-0000D8670000}"/>
    <cellStyle name="20% - Accent6 90 3 2 3 2" xfId="27058" xr:uid="{00000000-0005-0000-0000-0000D9670000}"/>
    <cellStyle name="20% - Accent6 90 3 2 3 2 2" xfId="27059" xr:uid="{00000000-0005-0000-0000-0000DA670000}"/>
    <cellStyle name="20% - Accent6 90 3 2 3 3" xfId="27060" xr:uid="{00000000-0005-0000-0000-0000DB670000}"/>
    <cellStyle name="20% - Accent6 90 3 2 4" xfId="27061" xr:uid="{00000000-0005-0000-0000-0000DC670000}"/>
    <cellStyle name="20% - Accent6 90 3 2 4 2" xfId="27062" xr:uid="{00000000-0005-0000-0000-0000DD670000}"/>
    <cellStyle name="20% - Accent6 90 3 2 5" xfId="27063" xr:uid="{00000000-0005-0000-0000-0000DE670000}"/>
    <cellStyle name="20% - Accent6 90 3 2 6" xfId="27064" xr:uid="{00000000-0005-0000-0000-0000DF670000}"/>
    <cellStyle name="20% - Accent6 90 3 3" xfId="27065" xr:uid="{00000000-0005-0000-0000-0000E0670000}"/>
    <cellStyle name="20% - Accent6 90 3 3 2" xfId="27066" xr:uid="{00000000-0005-0000-0000-0000E1670000}"/>
    <cellStyle name="20% - Accent6 90 3 3 2 2" xfId="27067" xr:uid="{00000000-0005-0000-0000-0000E2670000}"/>
    <cellStyle name="20% - Accent6 90 3 3 2 2 2" xfId="27068" xr:uid="{00000000-0005-0000-0000-0000E3670000}"/>
    <cellStyle name="20% - Accent6 90 3 3 2 3" xfId="27069" xr:uid="{00000000-0005-0000-0000-0000E4670000}"/>
    <cellStyle name="20% - Accent6 90 3 3 3" xfId="27070" xr:uid="{00000000-0005-0000-0000-0000E5670000}"/>
    <cellStyle name="20% - Accent6 90 3 3 3 2" xfId="27071" xr:uid="{00000000-0005-0000-0000-0000E6670000}"/>
    <cellStyle name="20% - Accent6 90 3 3 4" xfId="27072" xr:uid="{00000000-0005-0000-0000-0000E7670000}"/>
    <cellStyle name="20% - Accent6 90 3 3 5" xfId="27073" xr:uid="{00000000-0005-0000-0000-0000E8670000}"/>
    <cellStyle name="20% - Accent6 90 3 4" xfId="27074" xr:uid="{00000000-0005-0000-0000-0000E9670000}"/>
    <cellStyle name="20% - Accent6 90 3 4 2" xfId="27075" xr:uid="{00000000-0005-0000-0000-0000EA670000}"/>
    <cellStyle name="20% - Accent6 90 3 4 2 2" xfId="27076" xr:uid="{00000000-0005-0000-0000-0000EB670000}"/>
    <cellStyle name="20% - Accent6 90 3 4 3" xfId="27077" xr:uid="{00000000-0005-0000-0000-0000EC670000}"/>
    <cellStyle name="20% - Accent6 90 3 5" xfId="27078" xr:uid="{00000000-0005-0000-0000-0000ED670000}"/>
    <cellStyle name="20% - Accent6 90 3 5 2" xfId="27079" xr:uid="{00000000-0005-0000-0000-0000EE670000}"/>
    <cellStyle name="20% - Accent6 90 3 6" xfId="27080" xr:uid="{00000000-0005-0000-0000-0000EF670000}"/>
    <cellStyle name="20% - Accent6 90 3 7" xfId="27081" xr:uid="{00000000-0005-0000-0000-0000F0670000}"/>
    <cellStyle name="20% - Accent6 90 4" xfId="27082" xr:uid="{00000000-0005-0000-0000-0000F1670000}"/>
    <cellStyle name="20% - Accent6 90 4 2" xfId="27083" xr:uid="{00000000-0005-0000-0000-0000F2670000}"/>
    <cellStyle name="20% - Accent6 90 4 2 2" xfId="27084" xr:uid="{00000000-0005-0000-0000-0000F3670000}"/>
    <cellStyle name="20% - Accent6 90 4 2 2 2" xfId="27085" xr:uid="{00000000-0005-0000-0000-0000F4670000}"/>
    <cellStyle name="20% - Accent6 90 4 2 2 2 2" xfId="27086" xr:uid="{00000000-0005-0000-0000-0000F5670000}"/>
    <cellStyle name="20% - Accent6 90 4 2 2 3" xfId="27087" xr:uid="{00000000-0005-0000-0000-0000F6670000}"/>
    <cellStyle name="20% - Accent6 90 4 2 3" xfId="27088" xr:uid="{00000000-0005-0000-0000-0000F7670000}"/>
    <cellStyle name="20% - Accent6 90 4 2 3 2" xfId="27089" xr:uid="{00000000-0005-0000-0000-0000F8670000}"/>
    <cellStyle name="20% - Accent6 90 4 2 4" xfId="27090" xr:uid="{00000000-0005-0000-0000-0000F9670000}"/>
    <cellStyle name="20% - Accent6 90 4 2 5" xfId="27091" xr:uid="{00000000-0005-0000-0000-0000FA670000}"/>
    <cellStyle name="20% - Accent6 90 4 3" xfId="27092" xr:uid="{00000000-0005-0000-0000-0000FB670000}"/>
    <cellStyle name="20% - Accent6 90 4 3 2" xfId="27093" xr:uid="{00000000-0005-0000-0000-0000FC670000}"/>
    <cellStyle name="20% - Accent6 90 4 3 2 2" xfId="27094" xr:uid="{00000000-0005-0000-0000-0000FD670000}"/>
    <cellStyle name="20% - Accent6 90 4 3 3" xfId="27095" xr:uid="{00000000-0005-0000-0000-0000FE670000}"/>
    <cellStyle name="20% - Accent6 90 4 4" xfId="27096" xr:uid="{00000000-0005-0000-0000-0000FF670000}"/>
    <cellStyle name="20% - Accent6 90 4 4 2" xfId="27097" xr:uid="{00000000-0005-0000-0000-000000680000}"/>
    <cellStyle name="20% - Accent6 90 4 5" xfId="27098" xr:uid="{00000000-0005-0000-0000-000001680000}"/>
    <cellStyle name="20% - Accent6 90 4 6" xfId="27099" xr:uid="{00000000-0005-0000-0000-000002680000}"/>
    <cellStyle name="20% - Accent6 90 5" xfId="27100" xr:uid="{00000000-0005-0000-0000-000003680000}"/>
    <cellStyle name="20% - Accent6 90 5 2" xfId="27101" xr:uid="{00000000-0005-0000-0000-000004680000}"/>
    <cellStyle name="20% - Accent6 90 5 2 2" xfId="27102" xr:uid="{00000000-0005-0000-0000-000005680000}"/>
    <cellStyle name="20% - Accent6 90 5 2 2 2" xfId="27103" xr:uid="{00000000-0005-0000-0000-000006680000}"/>
    <cellStyle name="20% - Accent6 90 5 2 2 2 2" xfId="27104" xr:uid="{00000000-0005-0000-0000-000007680000}"/>
    <cellStyle name="20% - Accent6 90 5 2 2 3" xfId="27105" xr:uid="{00000000-0005-0000-0000-000008680000}"/>
    <cellStyle name="20% - Accent6 90 5 2 3" xfId="27106" xr:uid="{00000000-0005-0000-0000-000009680000}"/>
    <cellStyle name="20% - Accent6 90 5 2 3 2" xfId="27107" xr:uid="{00000000-0005-0000-0000-00000A680000}"/>
    <cellStyle name="20% - Accent6 90 5 2 4" xfId="27108" xr:uid="{00000000-0005-0000-0000-00000B680000}"/>
    <cellStyle name="20% - Accent6 90 5 2 5" xfId="27109" xr:uid="{00000000-0005-0000-0000-00000C680000}"/>
    <cellStyle name="20% - Accent6 90 5 3" xfId="27110" xr:uid="{00000000-0005-0000-0000-00000D680000}"/>
    <cellStyle name="20% - Accent6 90 5 3 2" xfId="27111" xr:uid="{00000000-0005-0000-0000-00000E680000}"/>
    <cellStyle name="20% - Accent6 90 5 3 2 2" xfId="27112" xr:uid="{00000000-0005-0000-0000-00000F680000}"/>
    <cellStyle name="20% - Accent6 90 5 3 3" xfId="27113" xr:uid="{00000000-0005-0000-0000-000010680000}"/>
    <cellStyle name="20% - Accent6 90 5 4" xfId="27114" xr:uid="{00000000-0005-0000-0000-000011680000}"/>
    <cellStyle name="20% - Accent6 90 5 4 2" xfId="27115" xr:uid="{00000000-0005-0000-0000-000012680000}"/>
    <cellStyle name="20% - Accent6 90 5 5" xfId="27116" xr:uid="{00000000-0005-0000-0000-000013680000}"/>
    <cellStyle name="20% - Accent6 90 5 6" xfId="27117" xr:uid="{00000000-0005-0000-0000-000014680000}"/>
    <cellStyle name="20% - Accent6 90 6" xfId="27118" xr:uid="{00000000-0005-0000-0000-000015680000}"/>
    <cellStyle name="20% - Accent6 90 6 2" xfId="27119" xr:uid="{00000000-0005-0000-0000-000016680000}"/>
    <cellStyle name="20% - Accent6 90 6 2 2" xfId="27120" xr:uid="{00000000-0005-0000-0000-000017680000}"/>
    <cellStyle name="20% - Accent6 90 6 2 2 2" xfId="27121" xr:uid="{00000000-0005-0000-0000-000018680000}"/>
    <cellStyle name="20% - Accent6 90 6 2 3" xfId="27122" xr:uid="{00000000-0005-0000-0000-000019680000}"/>
    <cellStyle name="20% - Accent6 90 6 3" xfId="27123" xr:uid="{00000000-0005-0000-0000-00001A680000}"/>
    <cellStyle name="20% - Accent6 90 6 3 2" xfId="27124" xr:uid="{00000000-0005-0000-0000-00001B680000}"/>
    <cellStyle name="20% - Accent6 90 6 4" xfId="27125" xr:uid="{00000000-0005-0000-0000-00001C680000}"/>
    <cellStyle name="20% - Accent6 90 6 5" xfId="27126" xr:uid="{00000000-0005-0000-0000-00001D680000}"/>
    <cellStyle name="20% - Accent6 90 7" xfId="27127" xr:uid="{00000000-0005-0000-0000-00001E680000}"/>
    <cellStyle name="20% - Accent6 90 7 2" xfId="27128" xr:uid="{00000000-0005-0000-0000-00001F680000}"/>
    <cellStyle name="20% - Accent6 90 7 2 2" xfId="27129" xr:uid="{00000000-0005-0000-0000-000020680000}"/>
    <cellStyle name="20% - Accent6 90 7 3" xfId="27130" xr:uid="{00000000-0005-0000-0000-000021680000}"/>
    <cellStyle name="20% - Accent6 90 8" xfId="27131" xr:uid="{00000000-0005-0000-0000-000022680000}"/>
    <cellStyle name="20% - Accent6 90 8 2" xfId="27132" xr:uid="{00000000-0005-0000-0000-000023680000}"/>
    <cellStyle name="20% - Accent6 90 9" xfId="27133" xr:uid="{00000000-0005-0000-0000-000024680000}"/>
    <cellStyle name="20% - Accent6 90 9 2" xfId="27134" xr:uid="{00000000-0005-0000-0000-000025680000}"/>
    <cellStyle name="20% - Accent6 91" xfId="27135" xr:uid="{00000000-0005-0000-0000-000026680000}"/>
    <cellStyle name="20% - Accent6 91 10" xfId="27136" xr:uid="{00000000-0005-0000-0000-000027680000}"/>
    <cellStyle name="20% - Accent6 91 2" xfId="27137" xr:uid="{00000000-0005-0000-0000-000028680000}"/>
    <cellStyle name="20% - Accent6 91 2 2" xfId="27138" xr:uid="{00000000-0005-0000-0000-000029680000}"/>
    <cellStyle name="20% - Accent6 91 2 2 2" xfId="27139" xr:uid="{00000000-0005-0000-0000-00002A680000}"/>
    <cellStyle name="20% - Accent6 91 2 2 2 2" xfId="27140" xr:uid="{00000000-0005-0000-0000-00002B680000}"/>
    <cellStyle name="20% - Accent6 91 2 2 2 2 2" xfId="27141" xr:uid="{00000000-0005-0000-0000-00002C680000}"/>
    <cellStyle name="20% - Accent6 91 2 2 2 2 2 2" xfId="27142" xr:uid="{00000000-0005-0000-0000-00002D680000}"/>
    <cellStyle name="20% - Accent6 91 2 2 2 2 3" xfId="27143" xr:uid="{00000000-0005-0000-0000-00002E680000}"/>
    <cellStyle name="20% - Accent6 91 2 2 2 3" xfId="27144" xr:uid="{00000000-0005-0000-0000-00002F680000}"/>
    <cellStyle name="20% - Accent6 91 2 2 2 3 2" xfId="27145" xr:uid="{00000000-0005-0000-0000-000030680000}"/>
    <cellStyle name="20% - Accent6 91 2 2 2 4" xfId="27146" xr:uid="{00000000-0005-0000-0000-000031680000}"/>
    <cellStyle name="20% - Accent6 91 2 2 2 5" xfId="27147" xr:uid="{00000000-0005-0000-0000-000032680000}"/>
    <cellStyle name="20% - Accent6 91 2 2 3" xfId="27148" xr:uid="{00000000-0005-0000-0000-000033680000}"/>
    <cellStyle name="20% - Accent6 91 2 2 3 2" xfId="27149" xr:uid="{00000000-0005-0000-0000-000034680000}"/>
    <cellStyle name="20% - Accent6 91 2 2 3 2 2" xfId="27150" xr:uid="{00000000-0005-0000-0000-000035680000}"/>
    <cellStyle name="20% - Accent6 91 2 2 3 3" xfId="27151" xr:uid="{00000000-0005-0000-0000-000036680000}"/>
    <cellStyle name="20% - Accent6 91 2 2 4" xfId="27152" xr:uid="{00000000-0005-0000-0000-000037680000}"/>
    <cellStyle name="20% - Accent6 91 2 2 4 2" xfId="27153" xr:uid="{00000000-0005-0000-0000-000038680000}"/>
    <cellStyle name="20% - Accent6 91 2 2 5" xfId="27154" xr:uid="{00000000-0005-0000-0000-000039680000}"/>
    <cellStyle name="20% - Accent6 91 2 2 6" xfId="27155" xr:uid="{00000000-0005-0000-0000-00003A680000}"/>
    <cellStyle name="20% - Accent6 91 2 3" xfId="27156" xr:uid="{00000000-0005-0000-0000-00003B680000}"/>
    <cellStyle name="20% - Accent6 91 2 3 2" xfId="27157" xr:uid="{00000000-0005-0000-0000-00003C680000}"/>
    <cellStyle name="20% - Accent6 91 2 3 2 2" xfId="27158" xr:uid="{00000000-0005-0000-0000-00003D680000}"/>
    <cellStyle name="20% - Accent6 91 2 3 2 2 2" xfId="27159" xr:uid="{00000000-0005-0000-0000-00003E680000}"/>
    <cellStyle name="20% - Accent6 91 2 3 2 3" xfId="27160" xr:uid="{00000000-0005-0000-0000-00003F680000}"/>
    <cellStyle name="20% - Accent6 91 2 3 3" xfId="27161" xr:uid="{00000000-0005-0000-0000-000040680000}"/>
    <cellStyle name="20% - Accent6 91 2 3 3 2" xfId="27162" xr:uid="{00000000-0005-0000-0000-000041680000}"/>
    <cellStyle name="20% - Accent6 91 2 3 4" xfId="27163" xr:uid="{00000000-0005-0000-0000-000042680000}"/>
    <cellStyle name="20% - Accent6 91 2 3 5" xfId="27164" xr:uid="{00000000-0005-0000-0000-000043680000}"/>
    <cellStyle name="20% - Accent6 91 2 4" xfId="27165" xr:uid="{00000000-0005-0000-0000-000044680000}"/>
    <cellStyle name="20% - Accent6 91 2 4 2" xfId="27166" xr:uid="{00000000-0005-0000-0000-000045680000}"/>
    <cellStyle name="20% - Accent6 91 2 4 2 2" xfId="27167" xr:uid="{00000000-0005-0000-0000-000046680000}"/>
    <cellStyle name="20% - Accent6 91 2 4 3" xfId="27168" xr:uid="{00000000-0005-0000-0000-000047680000}"/>
    <cellStyle name="20% - Accent6 91 2 5" xfId="27169" xr:uid="{00000000-0005-0000-0000-000048680000}"/>
    <cellStyle name="20% - Accent6 91 2 5 2" xfId="27170" xr:uid="{00000000-0005-0000-0000-000049680000}"/>
    <cellStyle name="20% - Accent6 91 2 6" xfId="27171" xr:uid="{00000000-0005-0000-0000-00004A680000}"/>
    <cellStyle name="20% - Accent6 91 2 7" xfId="27172" xr:uid="{00000000-0005-0000-0000-00004B680000}"/>
    <cellStyle name="20% - Accent6 91 3" xfId="27173" xr:uid="{00000000-0005-0000-0000-00004C680000}"/>
    <cellStyle name="20% - Accent6 91 3 2" xfId="27174" xr:uid="{00000000-0005-0000-0000-00004D680000}"/>
    <cellStyle name="20% - Accent6 91 3 2 2" xfId="27175" xr:uid="{00000000-0005-0000-0000-00004E680000}"/>
    <cellStyle name="20% - Accent6 91 3 2 2 2" xfId="27176" xr:uid="{00000000-0005-0000-0000-00004F680000}"/>
    <cellStyle name="20% - Accent6 91 3 2 2 2 2" xfId="27177" xr:uid="{00000000-0005-0000-0000-000050680000}"/>
    <cellStyle name="20% - Accent6 91 3 2 2 2 2 2" xfId="27178" xr:uid="{00000000-0005-0000-0000-000051680000}"/>
    <cellStyle name="20% - Accent6 91 3 2 2 2 3" xfId="27179" xr:uid="{00000000-0005-0000-0000-000052680000}"/>
    <cellStyle name="20% - Accent6 91 3 2 2 3" xfId="27180" xr:uid="{00000000-0005-0000-0000-000053680000}"/>
    <cellStyle name="20% - Accent6 91 3 2 2 3 2" xfId="27181" xr:uid="{00000000-0005-0000-0000-000054680000}"/>
    <cellStyle name="20% - Accent6 91 3 2 2 4" xfId="27182" xr:uid="{00000000-0005-0000-0000-000055680000}"/>
    <cellStyle name="20% - Accent6 91 3 2 2 5" xfId="27183" xr:uid="{00000000-0005-0000-0000-000056680000}"/>
    <cellStyle name="20% - Accent6 91 3 2 3" xfId="27184" xr:uid="{00000000-0005-0000-0000-000057680000}"/>
    <cellStyle name="20% - Accent6 91 3 2 3 2" xfId="27185" xr:uid="{00000000-0005-0000-0000-000058680000}"/>
    <cellStyle name="20% - Accent6 91 3 2 3 2 2" xfId="27186" xr:uid="{00000000-0005-0000-0000-000059680000}"/>
    <cellStyle name="20% - Accent6 91 3 2 3 3" xfId="27187" xr:uid="{00000000-0005-0000-0000-00005A680000}"/>
    <cellStyle name="20% - Accent6 91 3 2 4" xfId="27188" xr:uid="{00000000-0005-0000-0000-00005B680000}"/>
    <cellStyle name="20% - Accent6 91 3 2 4 2" xfId="27189" xr:uid="{00000000-0005-0000-0000-00005C680000}"/>
    <cellStyle name="20% - Accent6 91 3 2 5" xfId="27190" xr:uid="{00000000-0005-0000-0000-00005D680000}"/>
    <cellStyle name="20% - Accent6 91 3 2 6" xfId="27191" xr:uid="{00000000-0005-0000-0000-00005E680000}"/>
    <cellStyle name="20% - Accent6 91 3 3" xfId="27192" xr:uid="{00000000-0005-0000-0000-00005F680000}"/>
    <cellStyle name="20% - Accent6 91 3 3 2" xfId="27193" xr:uid="{00000000-0005-0000-0000-000060680000}"/>
    <cellStyle name="20% - Accent6 91 3 3 2 2" xfId="27194" xr:uid="{00000000-0005-0000-0000-000061680000}"/>
    <cellStyle name="20% - Accent6 91 3 3 2 2 2" xfId="27195" xr:uid="{00000000-0005-0000-0000-000062680000}"/>
    <cellStyle name="20% - Accent6 91 3 3 2 3" xfId="27196" xr:uid="{00000000-0005-0000-0000-000063680000}"/>
    <cellStyle name="20% - Accent6 91 3 3 3" xfId="27197" xr:uid="{00000000-0005-0000-0000-000064680000}"/>
    <cellStyle name="20% - Accent6 91 3 3 3 2" xfId="27198" xr:uid="{00000000-0005-0000-0000-000065680000}"/>
    <cellStyle name="20% - Accent6 91 3 3 4" xfId="27199" xr:uid="{00000000-0005-0000-0000-000066680000}"/>
    <cellStyle name="20% - Accent6 91 3 3 5" xfId="27200" xr:uid="{00000000-0005-0000-0000-000067680000}"/>
    <cellStyle name="20% - Accent6 91 3 4" xfId="27201" xr:uid="{00000000-0005-0000-0000-000068680000}"/>
    <cellStyle name="20% - Accent6 91 3 4 2" xfId="27202" xr:uid="{00000000-0005-0000-0000-000069680000}"/>
    <cellStyle name="20% - Accent6 91 3 4 2 2" xfId="27203" xr:uid="{00000000-0005-0000-0000-00006A680000}"/>
    <cellStyle name="20% - Accent6 91 3 4 3" xfId="27204" xr:uid="{00000000-0005-0000-0000-00006B680000}"/>
    <cellStyle name="20% - Accent6 91 3 5" xfId="27205" xr:uid="{00000000-0005-0000-0000-00006C680000}"/>
    <cellStyle name="20% - Accent6 91 3 5 2" xfId="27206" xr:uid="{00000000-0005-0000-0000-00006D680000}"/>
    <cellStyle name="20% - Accent6 91 3 6" xfId="27207" xr:uid="{00000000-0005-0000-0000-00006E680000}"/>
    <cellStyle name="20% - Accent6 91 3 7" xfId="27208" xr:uid="{00000000-0005-0000-0000-00006F680000}"/>
    <cellStyle name="20% - Accent6 91 4" xfId="27209" xr:uid="{00000000-0005-0000-0000-000070680000}"/>
    <cellStyle name="20% - Accent6 91 4 2" xfId="27210" xr:uid="{00000000-0005-0000-0000-000071680000}"/>
    <cellStyle name="20% - Accent6 91 4 2 2" xfId="27211" xr:uid="{00000000-0005-0000-0000-000072680000}"/>
    <cellStyle name="20% - Accent6 91 4 2 2 2" xfId="27212" xr:uid="{00000000-0005-0000-0000-000073680000}"/>
    <cellStyle name="20% - Accent6 91 4 2 2 2 2" xfId="27213" xr:uid="{00000000-0005-0000-0000-000074680000}"/>
    <cellStyle name="20% - Accent6 91 4 2 2 3" xfId="27214" xr:uid="{00000000-0005-0000-0000-000075680000}"/>
    <cellStyle name="20% - Accent6 91 4 2 3" xfId="27215" xr:uid="{00000000-0005-0000-0000-000076680000}"/>
    <cellStyle name="20% - Accent6 91 4 2 3 2" xfId="27216" xr:uid="{00000000-0005-0000-0000-000077680000}"/>
    <cellStyle name="20% - Accent6 91 4 2 4" xfId="27217" xr:uid="{00000000-0005-0000-0000-000078680000}"/>
    <cellStyle name="20% - Accent6 91 4 2 5" xfId="27218" xr:uid="{00000000-0005-0000-0000-000079680000}"/>
    <cellStyle name="20% - Accent6 91 4 3" xfId="27219" xr:uid="{00000000-0005-0000-0000-00007A680000}"/>
    <cellStyle name="20% - Accent6 91 4 3 2" xfId="27220" xr:uid="{00000000-0005-0000-0000-00007B680000}"/>
    <cellStyle name="20% - Accent6 91 4 3 2 2" xfId="27221" xr:uid="{00000000-0005-0000-0000-00007C680000}"/>
    <cellStyle name="20% - Accent6 91 4 3 3" xfId="27222" xr:uid="{00000000-0005-0000-0000-00007D680000}"/>
    <cellStyle name="20% - Accent6 91 4 4" xfId="27223" xr:uid="{00000000-0005-0000-0000-00007E680000}"/>
    <cellStyle name="20% - Accent6 91 4 4 2" xfId="27224" xr:uid="{00000000-0005-0000-0000-00007F680000}"/>
    <cellStyle name="20% - Accent6 91 4 5" xfId="27225" xr:uid="{00000000-0005-0000-0000-000080680000}"/>
    <cellStyle name="20% - Accent6 91 4 6" xfId="27226" xr:uid="{00000000-0005-0000-0000-000081680000}"/>
    <cellStyle name="20% - Accent6 91 5" xfId="27227" xr:uid="{00000000-0005-0000-0000-000082680000}"/>
    <cellStyle name="20% - Accent6 91 5 2" xfId="27228" xr:uid="{00000000-0005-0000-0000-000083680000}"/>
    <cellStyle name="20% - Accent6 91 5 2 2" xfId="27229" xr:uid="{00000000-0005-0000-0000-000084680000}"/>
    <cellStyle name="20% - Accent6 91 5 2 2 2" xfId="27230" xr:uid="{00000000-0005-0000-0000-000085680000}"/>
    <cellStyle name="20% - Accent6 91 5 2 2 2 2" xfId="27231" xr:uid="{00000000-0005-0000-0000-000086680000}"/>
    <cellStyle name="20% - Accent6 91 5 2 2 3" xfId="27232" xr:uid="{00000000-0005-0000-0000-000087680000}"/>
    <cellStyle name="20% - Accent6 91 5 2 3" xfId="27233" xr:uid="{00000000-0005-0000-0000-000088680000}"/>
    <cellStyle name="20% - Accent6 91 5 2 3 2" xfId="27234" xr:uid="{00000000-0005-0000-0000-000089680000}"/>
    <cellStyle name="20% - Accent6 91 5 2 4" xfId="27235" xr:uid="{00000000-0005-0000-0000-00008A680000}"/>
    <cellStyle name="20% - Accent6 91 5 2 5" xfId="27236" xr:uid="{00000000-0005-0000-0000-00008B680000}"/>
    <cellStyle name="20% - Accent6 91 5 3" xfId="27237" xr:uid="{00000000-0005-0000-0000-00008C680000}"/>
    <cellStyle name="20% - Accent6 91 5 3 2" xfId="27238" xr:uid="{00000000-0005-0000-0000-00008D680000}"/>
    <cellStyle name="20% - Accent6 91 5 3 2 2" xfId="27239" xr:uid="{00000000-0005-0000-0000-00008E680000}"/>
    <cellStyle name="20% - Accent6 91 5 3 3" xfId="27240" xr:uid="{00000000-0005-0000-0000-00008F680000}"/>
    <cellStyle name="20% - Accent6 91 5 4" xfId="27241" xr:uid="{00000000-0005-0000-0000-000090680000}"/>
    <cellStyle name="20% - Accent6 91 5 4 2" xfId="27242" xr:uid="{00000000-0005-0000-0000-000091680000}"/>
    <cellStyle name="20% - Accent6 91 5 5" xfId="27243" xr:uid="{00000000-0005-0000-0000-000092680000}"/>
    <cellStyle name="20% - Accent6 91 5 6" xfId="27244" xr:uid="{00000000-0005-0000-0000-000093680000}"/>
    <cellStyle name="20% - Accent6 91 6" xfId="27245" xr:uid="{00000000-0005-0000-0000-000094680000}"/>
    <cellStyle name="20% - Accent6 91 6 2" xfId="27246" xr:uid="{00000000-0005-0000-0000-000095680000}"/>
    <cellStyle name="20% - Accent6 91 6 2 2" xfId="27247" xr:uid="{00000000-0005-0000-0000-000096680000}"/>
    <cellStyle name="20% - Accent6 91 6 2 2 2" xfId="27248" xr:uid="{00000000-0005-0000-0000-000097680000}"/>
    <cellStyle name="20% - Accent6 91 6 2 3" xfId="27249" xr:uid="{00000000-0005-0000-0000-000098680000}"/>
    <cellStyle name="20% - Accent6 91 6 3" xfId="27250" xr:uid="{00000000-0005-0000-0000-000099680000}"/>
    <cellStyle name="20% - Accent6 91 6 3 2" xfId="27251" xr:uid="{00000000-0005-0000-0000-00009A680000}"/>
    <cellStyle name="20% - Accent6 91 6 4" xfId="27252" xr:uid="{00000000-0005-0000-0000-00009B680000}"/>
    <cellStyle name="20% - Accent6 91 6 5" xfId="27253" xr:uid="{00000000-0005-0000-0000-00009C680000}"/>
    <cellStyle name="20% - Accent6 91 7" xfId="27254" xr:uid="{00000000-0005-0000-0000-00009D680000}"/>
    <cellStyle name="20% - Accent6 91 7 2" xfId="27255" xr:uid="{00000000-0005-0000-0000-00009E680000}"/>
    <cellStyle name="20% - Accent6 91 7 2 2" xfId="27256" xr:uid="{00000000-0005-0000-0000-00009F680000}"/>
    <cellStyle name="20% - Accent6 91 7 3" xfId="27257" xr:uid="{00000000-0005-0000-0000-0000A0680000}"/>
    <cellStyle name="20% - Accent6 91 8" xfId="27258" xr:uid="{00000000-0005-0000-0000-0000A1680000}"/>
    <cellStyle name="20% - Accent6 91 8 2" xfId="27259" xr:uid="{00000000-0005-0000-0000-0000A2680000}"/>
    <cellStyle name="20% - Accent6 91 9" xfId="27260" xr:uid="{00000000-0005-0000-0000-0000A3680000}"/>
    <cellStyle name="20% - Accent6 91 9 2" xfId="27261" xr:uid="{00000000-0005-0000-0000-0000A4680000}"/>
    <cellStyle name="20% - Accent6 92" xfId="27262" xr:uid="{00000000-0005-0000-0000-0000A5680000}"/>
    <cellStyle name="20% - Accent6 92 10" xfId="27263" xr:uid="{00000000-0005-0000-0000-0000A6680000}"/>
    <cellStyle name="20% - Accent6 92 2" xfId="27264" xr:uid="{00000000-0005-0000-0000-0000A7680000}"/>
    <cellStyle name="20% - Accent6 92 2 2" xfId="27265" xr:uid="{00000000-0005-0000-0000-0000A8680000}"/>
    <cellStyle name="20% - Accent6 92 2 2 2" xfId="27266" xr:uid="{00000000-0005-0000-0000-0000A9680000}"/>
    <cellStyle name="20% - Accent6 92 2 2 2 2" xfId="27267" xr:uid="{00000000-0005-0000-0000-0000AA680000}"/>
    <cellStyle name="20% - Accent6 92 2 2 2 2 2" xfId="27268" xr:uid="{00000000-0005-0000-0000-0000AB680000}"/>
    <cellStyle name="20% - Accent6 92 2 2 2 2 2 2" xfId="27269" xr:uid="{00000000-0005-0000-0000-0000AC680000}"/>
    <cellStyle name="20% - Accent6 92 2 2 2 2 3" xfId="27270" xr:uid="{00000000-0005-0000-0000-0000AD680000}"/>
    <cellStyle name="20% - Accent6 92 2 2 2 3" xfId="27271" xr:uid="{00000000-0005-0000-0000-0000AE680000}"/>
    <cellStyle name="20% - Accent6 92 2 2 2 3 2" xfId="27272" xr:uid="{00000000-0005-0000-0000-0000AF680000}"/>
    <cellStyle name="20% - Accent6 92 2 2 2 4" xfId="27273" xr:uid="{00000000-0005-0000-0000-0000B0680000}"/>
    <cellStyle name="20% - Accent6 92 2 2 2 5" xfId="27274" xr:uid="{00000000-0005-0000-0000-0000B1680000}"/>
    <cellStyle name="20% - Accent6 92 2 2 3" xfId="27275" xr:uid="{00000000-0005-0000-0000-0000B2680000}"/>
    <cellStyle name="20% - Accent6 92 2 2 3 2" xfId="27276" xr:uid="{00000000-0005-0000-0000-0000B3680000}"/>
    <cellStyle name="20% - Accent6 92 2 2 3 2 2" xfId="27277" xr:uid="{00000000-0005-0000-0000-0000B4680000}"/>
    <cellStyle name="20% - Accent6 92 2 2 3 3" xfId="27278" xr:uid="{00000000-0005-0000-0000-0000B5680000}"/>
    <cellStyle name="20% - Accent6 92 2 2 4" xfId="27279" xr:uid="{00000000-0005-0000-0000-0000B6680000}"/>
    <cellStyle name="20% - Accent6 92 2 2 4 2" xfId="27280" xr:uid="{00000000-0005-0000-0000-0000B7680000}"/>
    <cellStyle name="20% - Accent6 92 2 2 5" xfId="27281" xr:uid="{00000000-0005-0000-0000-0000B8680000}"/>
    <cellStyle name="20% - Accent6 92 2 2 6" xfId="27282" xr:uid="{00000000-0005-0000-0000-0000B9680000}"/>
    <cellStyle name="20% - Accent6 92 2 3" xfId="27283" xr:uid="{00000000-0005-0000-0000-0000BA680000}"/>
    <cellStyle name="20% - Accent6 92 2 3 2" xfId="27284" xr:uid="{00000000-0005-0000-0000-0000BB680000}"/>
    <cellStyle name="20% - Accent6 92 2 3 2 2" xfId="27285" xr:uid="{00000000-0005-0000-0000-0000BC680000}"/>
    <cellStyle name="20% - Accent6 92 2 3 2 2 2" xfId="27286" xr:uid="{00000000-0005-0000-0000-0000BD680000}"/>
    <cellStyle name="20% - Accent6 92 2 3 2 3" xfId="27287" xr:uid="{00000000-0005-0000-0000-0000BE680000}"/>
    <cellStyle name="20% - Accent6 92 2 3 3" xfId="27288" xr:uid="{00000000-0005-0000-0000-0000BF680000}"/>
    <cellStyle name="20% - Accent6 92 2 3 3 2" xfId="27289" xr:uid="{00000000-0005-0000-0000-0000C0680000}"/>
    <cellStyle name="20% - Accent6 92 2 3 4" xfId="27290" xr:uid="{00000000-0005-0000-0000-0000C1680000}"/>
    <cellStyle name="20% - Accent6 92 2 3 5" xfId="27291" xr:uid="{00000000-0005-0000-0000-0000C2680000}"/>
    <cellStyle name="20% - Accent6 92 2 4" xfId="27292" xr:uid="{00000000-0005-0000-0000-0000C3680000}"/>
    <cellStyle name="20% - Accent6 92 2 4 2" xfId="27293" xr:uid="{00000000-0005-0000-0000-0000C4680000}"/>
    <cellStyle name="20% - Accent6 92 2 4 2 2" xfId="27294" xr:uid="{00000000-0005-0000-0000-0000C5680000}"/>
    <cellStyle name="20% - Accent6 92 2 4 3" xfId="27295" xr:uid="{00000000-0005-0000-0000-0000C6680000}"/>
    <cellStyle name="20% - Accent6 92 2 5" xfId="27296" xr:uid="{00000000-0005-0000-0000-0000C7680000}"/>
    <cellStyle name="20% - Accent6 92 2 5 2" xfId="27297" xr:uid="{00000000-0005-0000-0000-0000C8680000}"/>
    <cellStyle name="20% - Accent6 92 2 6" xfId="27298" xr:uid="{00000000-0005-0000-0000-0000C9680000}"/>
    <cellStyle name="20% - Accent6 92 2 7" xfId="27299" xr:uid="{00000000-0005-0000-0000-0000CA680000}"/>
    <cellStyle name="20% - Accent6 92 3" xfId="27300" xr:uid="{00000000-0005-0000-0000-0000CB680000}"/>
    <cellStyle name="20% - Accent6 92 3 2" xfId="27301" xr:uid="{00000000-0005-0000-0000-0000CC680000}"/>
    <cellStyle name="20% - Accent6 92 3 2 2" xfId="27302" xr:uid="{00000000-0005-0000-0000-0000CD680000}"/>
    <cellStyle name="20% - Accent6 92 3 2 2 2" xfId="27303" xr:uid="{00000000-0005-0000-0000-0000CE680000}"/>
    <cellStyle name="20% - Accent6 92 3 2 2 2 2" xfId="27304" xr:uid="{00000000-0005-0000-0000-0000CF680000}"/>
    <cellStyle name="20% - Accent6 92 3 2 2 2 2 2" xfId="27305" xr:uid="{00000000-0005-0000-0000-0000D0680000}"/>
    <cellStyle name="20% - Accent6 92 3 2 2 2 3" xfId="27306" xr:uid="{00000000-0005-0000-0000-0000D1680000}"/>
    <cellStyle name="20% - Accent6 92 3 2 2 3" xfId="27307" xr:uid="{00000000-0005-0000-0000-0000D2680000}"/>
    <cellStyle name="20% - Accent6 92 3 2 2 3 2" xfId="27308" xr:uid="{00000000-0005-0000-0000-0000D3680000}"/>
    <cellStyle name="20% - Accent6 92 3 2 2 4" xfId="27309" xr:uid="{00000000-0005-0000-0000-0000D4680000}"/>
    <cellStyle name="20% - Accent6 92 3 2 2 5" xfId="27310" xr:uid="{00000000-0005-0000-0000-0000D5680000}"/>
    <cellStyle name="20% - Accent6 92 3 2 3" xfId="27311" xr:uid="{00000000-0005-0000-0000-0000D6680000}"/>
    <cellStyle name="20% - Accent6 92 3 2 3 2" xfId="27312" xr:uid="{00000000-0005-0000-0000-0000D7680000}"/>
    <cellStyle name="20% - Accent6 92 3 2 3 2 2" xfId="27313" xr:uid="{00000000-0005-0000-0000-0000D8680000}"/>
    <cellStyle name="20% - Accent6 92 3 2 3 3" xfId="27314" xr:uid="{00000000-0005-0000-0000-0000D9680000}"/>
    <cellStyle name="20% - Accent6 92 3 2 4" xfId="27315" xr:uid="{00000000-0005-0000-0000-0000DA680000}"/>
    <cellStyle name="20% - Accent6 92 3 2 4 2" xfId="27316" xr:uid="{00000000-0005-0000-0000-0000DB680000}"/>
    <cellStyle name="20% - Accent6 92 3 2 5" xfId="27317" xr:uid="{00000000-0005-0000-0000-0000DC680000}"/>
    <cellStyle name="20% - Accent6 92 3 2 6" xfId="27318" xr:uid="{00000000-0005-0000-0000-0000DD680000}"/>
    <cellStyle name="20% - Accent6 92 3 3" xfId="27319" xr:uid="{00000000-0005-0000-0000-0000DE680000}"/>
    <cellStyle name="20% - Accent6 92 3 3 2" xfId="27320" xr:uid="{00000000-0005-0000-0000-0000DF680000}"/>
    <cellStyle name="20% - Accent6 92 3 3 2 2" xfId="27321" xr:uid="{00000000-0005-0000-0000-0000E0680000}"/>
    <cellStyle name="20% - Accent6 92 3 3 2 2 2" xfId="27322" xr:uid="{00000000-0005-0000-0000-0000E1680000}"/>
    <cellStyle name="20% - Accent6 92 3 3 2 3" xfId="27323" xr:uid="{00000000-0005-0000-0000-0000E2680000}"/>
    <cellStyle name="20% - Accent6 92 3 3 3" xfId="27324" xr:uid="{00000000-0005-0000-0000-0000E3680000}"/>
    <cellStyle name="20% - Accent6 92 3 3 3 2" xfId="27325" xr:uid="{00000000-0005-0000-0000-0000E4680000}"/>
    <cellStyle name="20% - Accent6 92 3 3 4" xfId="27326" xr:uid="{00000000-0005-0000-0000-0000E5680000}"/>
    <cellStyle name="20% - Accent6 92 3 3 5" xfId="27327" xr:uid="{00000000-0005-0000-0000-0000E6680000}"/>
    <cellStyle name="20% - Accent6 92 3 4" xfId="27328" xr:uid="{00000000-0005-0000-0000-0000E7680000}"/>
    <cellStyle name="20% - Accent6 92 3 4 2" xfId="27329" xr:uid="{00000000-0005-0000-0000-0000E8680000}"/>
    <cellStyle name="20% - Accent6 92 3 4 2 2" xfId="27330" xr:uid="{00000000-0005-0000-0000-0000E9680000}"/>
    <cellStyle name="20% - Accent6 92 3 4 3" xfId="27331" xr:uid="{00000000-0005-0000-0000-0000EA680000}"/>
    <cellStyle name="20% - Accent6 92 3 5" xfId="27332" xr:uid="{00000000-0005-0000-0000-0000EB680000}"/>
    <cellStyle name="20% - Accent6 92 3 5 2" xfId="27333" xr:uid="{00000000-0005-0000-0000-0000EC680000}"/>
    <cellStyle name="20% - Accent6 92 3 6" xfId="27334" xr:uid="{00000000-0005-0000-0000-0000ED680000}"/>
    <cellStyle name="20% - Accent6 92 3 7" xfId="27335" xr:uid="{00000000-0005-0000-0000-0000EE680000}"/>
    <cellStyle name="20% - Accent6 92 4" xfId="27336" xr:uid="{00000000-0005-0000-0000-0000EF680000}"/>
    <cellStyle name="20% - Accent6 92 4 2" xfId="27337" xr:uid="{00000000-0005-0000-0000-0000F0680000}"/>
    <cellStyle name="20% - Accent6 92 4 2 2" xfId="27338" xr:uid="{00000000-0005-0000-0000-0000F1680000}"/>
    <cellStyle name="20% - Accent6 92 4 2 2 2" xfId="27339" xr:uid="{00000000-0005-0000-0000-0000F2680000}"/>
    <cellStyle name="20% - Accent6 92 4 2 2 2 2" xfId="27340" xr:uid="{00000000-0005-0000-0000-0000F3680000}"/>
    <cellStyle name="20% - Accent6 92 4 2 2 3" xfId="27341" xr:uid="{00000000-0005-0000-0000-0000F4680000}"/>
    <cellStyle name="20% - Accent6 92 4 2 3" xfId="27342" xr:uid="{00000000-0005-0000-0000-0000F5680000}"/>
    <cellStyle name="20% - Accent6 92 4 2 3 2" xfId="27343" xr:uid="{00000000-0005-0000-0000-0000F6680000}"/>
    <cellStyle name="20% - Accent6 92 4 2 4" xfId="27344" xr:uid="{00000000-0005-0000-0000-0000F7680000}"/>
    <cellStyle name="20% - Accent6 92 4 2 5" xfId="27345" xr:uid="{00000000-0005-0000-0000-0000F8680000}"/>
    <cellStyle name="20% - Accent6 92 4 3" xfId="27346" xr:uid="{00000000-0005-0000-0000-0000F9680000}"/>
    <cellStyle name="20% - Accent6 92 4 3 2" xfId="27347" xr:uid="{00000000-0005-0000-0000-0000FA680000}"/>
    <cellStyle name="20% - Accent6 92 4 3 2 2" xfId="27348" xr:uid="{00000000-0005-0000-0000-0000FB680000}"/>
    <cellStyle name="20% - Accent6 92 4 3 3" xfId="27349" xr:uid="{00000000-0005-0000-0000-0000FC680000}"/>
    <cellStyle name="20% - Accent6 92 4 4" xfId="27350" xr:uid="{00000000-0005-0000-0000-0000FD680000}"/>
    <cellStyle name="20% - Accent6 92 4 4 2" xfId="27351" xr:uid="{00000000-0005-0000-0000-0000FE680000}"/>
    <cellStyle name="20% - Accent6 92 4 5" xfId="27352" xr:uid="{00000000-0005-0000-0000-0000FF680000}"/>
    <cellStyle name="20% - Accent6 92 4 6" xfId="27353" xr:uid="{00000000-0005-0000-0000-000000690000}"/>
    <cellStyle name="20% - Accent6 92 5" xfId="27354" xr:uid="{00000000-0005-0000-0000-000001690000}"/>
    <cellStyle name="20% - Accent6 92 5 2" xfId="27355" xr:uid="{00000000-0005-0000-0000-000002690000}"/>
    <cellStyle name="20% - Accent6 92 5 2 2" xfId="27356" xr:uid="{00000000-0005-0000-0000-000003690000}"/>
    <cellStyle name="20% - Accent6 92 5 2 2 2" xfId="27357" xr:uid="{00000000-0005-0000-0000-000004690000}"/>
    <cellStyle name="20% - Accent6 92 5 2 2 2 2" xfId="27358" xr:uid="{00000000-0005-0000-0000-000005690000}"/>
    <cellStyle name="20% - Accent6 92 5 2 2 3" xfId="27359" xr:uid="{00000000-0005-0000-0000-000006690000}"/>
    <cellStyle name="20% - Accent6 92 5 2 3" xfId="27360" xr:uid="{00000000-0005-0000-0000-000007690000}"/>
    <cellStyle name="20% - Accent6 92 5 2 3 2" xfId="27361" xr:uid="{00000000-0005-0000-0000-000008690000}"/>
    <cellStyle name="20% - Accent6 92 5 2 4" xfId="27362" xr:uid="{00000000-0005-0000-0000-000009690000}"/>
    <cellStyle name="20% - Accent6 92 5 2 5" xfId="27363" xr:uid="{00000000-0005-0000-0000-00000A690000}"/>
    <cellStyle name="20% - Accent6 92 5 3" xfId="27364" xr:uid="{00000000-0005-0000-0000-00000B690000}"/>
    <cellStyle name="20% - Accent6 92 5 3 2" xfId="27365" xr:uid="{00000000-0005-0000-0000-00000C690000}"/>
    <cellStyle name="20% - Accent6 92 5 3 2 2" xfId="27366" xr:uid="{00000000-0005-0000-0000-00000D690000}"/>
    <cellStyle name="20% - Accent6 92 5 3 3" xfId="27367" xr:uid="{00000000-0005-0000-0000-00000E690000}"/>
    <cellStyle name="20% - Accent6 92 5 4" xfId="27368" xr:uid="{00000000-0005-0000-0000-00000F690000}"/>
    <cellStyle name="20% - Accent6 92 5 4 2" xfId="27369" xr:uid="{00000000-0005-0000-0000-000010690000}"/>
    <cellStyle name="20% - Accent6 92 5 5" xfId="27370" xr:uid="{00000000-0005-0000-0000-000011690000}"/>
    <cellStyle name="20% - Accent6 92 5 6" xfId="27371" xr:uid="{00000000-0005-0000-0000-000012690000}"/>
    <cellStyle name="20% - Accent6 92 6" xfId="27372" xr:uid="{00000000-0005-0000-0000-000013690000}"/>
    <cellStyle name="20% - Accent6 92 6 2" xfId="27373" xr:uid="{00000000-0005-0000-0000-000014690000}"/>
    <cellStyle name="20% - Accent6 92 6 2 2" xfId="27374" xr:uid="{00000000-0005-0000-0000-000015690000}"/>
    <cellStyle name="20% - Accent6 92 6 2 2 2" xfId="27375" xr:uid="{00000000-0005-0000-0000-000016690000}"/>
    <cellStyle name="20% - Accent6 92 6 2 3" xfId="27376" xr:uid="{00000000-0005-0000-0000-000017690000}"/>
    <cellStyle name="20% - Accent6 92 6 3" xfId="27377" xr:uid="{00000000-0005-0000-0000-000018690000}"/>
    <cellStyle name="20% - Accent6 92 6 3 2" xfId="27378" xr:uid="{00000000-0005-0000-0000-000019690000}"/>
    <cellStyle name="20% - Accent6 92 6 4" xfId="27379" xr:uid="{00000000-0005-0000-0000-00001A690000}"/>
    <cellStyle name="20% - Accent6 92 6 5" xfId="27380" xr:uid="{00000000-0005-0000-0000-00001B690000}"/>
    <cellStyle name="20% - Accent6 92 7" xfId="27381" xr:uid="{00000000-0005-0000-0000-00001C690000}"/>
    <cellStyle name="20% - Accent6 92 7 2" xfId="27382" xr:uid="{00000000-0005-0000-0000-00001D690000}"/>
    <cellStyle name="20% - Accent6 92 7 2 2" xfId="27383" xr:uid="{00000000-0005-0000-0000-00001E690000}"/>
    <cellStyle name="20% - Accent6 92 7 3" xfId="27384" xr:uid="{00000000-0005-0000-0000-00001F690000}"/>
    <cellStyle name="20% - Accent6 92 8" xfId="27385" xr:uid="{00000000-0005-0000-0000-000020690000}"/>
    <cellStyle name="20% - Accent6 92 8 2" xfId="27386" xr:uid="{00000000-0005-0000-0000-000021690000}"/>
    <cellStyle name="20% - Accent6 92 9" xfId="27387" xr:uid="{00000000-0005-0000-0000-000022690000}"/>
    <cellStyle name="20% - Accent6 92 9 2" xfId="27388" xr:uid="{00000000-0005-0000-0000-000023690000}"/>
    <cellStyle name="20% - Accent6 93" xfId="27389" xr:uid="{00000000-0005-0000-0000-000024690000}"/>
    <cellStyle name="20% - Accent6 93 10" xfId="27390" xr:uid="{00000000-0005-0000-0000-000025690000}"/>
    <cellStyle name="20% - Accent6 93 2" xfId="27391" xr:uid="{00000000-0005-0000-0000-000026690000}"/>
    <cellStyle name="20% - Accent6 93 2 2" xfId="27392" xr:uid="{00000000-0005-0000-0000-000027690000}"/>
    <cellStyle name="20% - Accent6 93 2 2 2" xfId="27393" xr:uid="{00000000-0005-0000-0000-000028690000}"/>
    <cellStyle name="20% - Accent6 93 2 2 2 2" xfId="27394" xr:uid="{00000000-0005-0000-0000-000029690000}"/>
    <cellStyle name="20% - Accent6 93 2 2 2 2 2" xfId="27395" xr:uid="{00000000-0005-0000-0000-00002A690000}"/>
    <cellStyle name="20% - Accent6 93 2 2 2 2 2 2" xfId="27396" xr:uid="{00000000-0005-0000-0000-00002B690000}"/>
    <cellStyle name="20% - Accent6 93 2 2 2 2 3" xfId="27397" xr:uid="{00000000-0005-0000-0000-00002C690000}"/>
    <cellStyle name="20% - Accent6 93 2 2 2 3" xfId="27398" xr:uid="{00000000-0005-0000-0000-00002D690000}"/>
    <cellStyle name="20% - Accent6 93 2 2 2 3 2" xfId="27399" xr:uid="{00000000-0005-0000-0000-00002E690000}"/>
    <cellStyle name="20% - Accent6 93 2 2 2 4" xfId="27400" xr:uid="{00000000-0005-0000-0000-00002F690000}"/>
    <cellStyle name="20% - Accent6 93 2 2 2 5" xfId="27401" xr:uid="{00000000-0005-0000-0000-000030690000}"/>
    <cellStyle name="20% - Accent6 93 2 2 3" xfId="27402" xr:uid="{00000000-0005-0000-0000-000031690000}"/>
    <cellStyle name="20% - Accent6 93 2 2 3 2" xfId="27403" xr:uid="{00000000-0005-0000-0000-000032690000}"/>
    <cellStyle name="20% - Accent6 93 2 2 3 2 2" xfId="27404" xr:uid="{00000000-0005-0000-0000-000033690000}"/>
    <cellStyle name="20% - Accent6 93 2 2 3 3" xfId="27405" xr:uid="{00000000-0005-0000-0000-000034690000}"/>
    <cellStyle name="20% - Accent6 93 2 2 4" xfId="27406" xr:uid="{00000000-0005-0000-0000-000035690000}"/>
    <cellStyle name="20% - Accent6 93 2 2 4 2" xfId="27407" xr:uid="{00000000-0005-0000-0000-000036690000}"/>
    <cellStyle name="20% - Accent6 93 2 2 5" xfId="27408" xr:uid="{00000000-0005-0000-0000-000037690000}"/>
    <cellStyle name="20% - Accent6 93 2 2 6" xfId="27409" xr:uid="{00000000-0005-0000-0000-000038690000}"/>
    <cellStyle name="20% - Accent6 93 2 3" xfId="27410" xr:uid="{00000000-0005-0000-0000-000039690000}"/>
    <cellStyle name="20% - Accent6 93 2 3 2" xfId="27411" xr:uid="{00000000-0005-0000-0000-00003A690000}"/>
    <cellStyle name="20% - Accent6 93 2 3 2 2" xfId="27412" xr:uid="{00000000-0005-0000-0000-00003B690000}"/>
    <cellStyle name="20% - Accent6 93 2 3 2 2 2" xfId="27413" xr:uid="{00000000-0005-0000-0000-00003C690000}"/>
    <cellStyle name="20% - Accent6 93 2 3 2 3" xfId="27414" xr:uid="{00000000-0005-0000-0000-00003D690000}"/>
    <cellStyle name="20% - Accent6 93 2 3 3" xfId="27415" xr:uid="{00000000-0005-0000-0000-00003E690000}"/>
    <cellStyle name="20% - Accent6 93 2 3 3 2" xfId="27416" xr:uid="{00000000-0005-0000-0000-00003F690000}"/>
    <cellStyle name="20% - Accent6 93 2 3 4" xfId="27417" xr:uid="{00000000-0005-0000-0000-000040690000}"/>
    <cellStyle name="20% - Accent6 93 2 3 5" xfId="27418" xr:uid="{00000000-0005-0000-0000-000041690000}"/>
    <cellStyle name="20% - Accent6 93 2 4" xfId="27419" xr:uid="{00000000-0005-0000-0000-000042690000}"/>
    <cellStyle name="20% - Accent6 93 2 4 2" xfId="27420" xr:uid="{00000000-0005-0000-0000-000043690000}"/>
    <cellStyle name="20% - Accent6 93 2 4 2 2" xfId="27421" xr:uid="{00000000-0005-0000-0000-000044690000}"/>
    <cellStyle name="20% - Accent6 93 2 4 3" xfId="27422" xr:uid="{00000000-0005-0000-0000-000045690000}"/>
    <cellStyle name="20% - Accent6 93 2 5" xfId="27423" xr:uid="{00000000-0005-0000-0000-000046690000}"/>
    <cellStyle name="20% - Accent6 93 2 5 2" xfId="27424" xr:uid="{00000000-0005-0000-0000-000047690000}"/>
    <cellStyle name="20% - Accent6 93 2 6" xfId="27425" xr:uid="{00000000-0005-0000-0000-000048690000}"/>
    <cellStyle name="20% - Accent6 93 2 7" xfId="27426" xr:uid="{00000000-0005-0000-0000-000049690000}"/>
    <cellStyle name="20% - Accent6 93 3" xfId="27427" xr:uid="{00000000-0005-0000-0000-00004A690000}"/>
    <cellStyle name="20% - Accent6 93 3 2" xfId="27428" xr:uid="{00000000-0005-0000-0000-00004B690000}"/>
    <cellStyle name="20% - Accent6 93 3 2 2" xfId="27429" xr:uid="{00000000-0005-0000-0000-00004C690000}"/>
    <cellStyle name="20% - Accent6 93 3 2 2 2" xfId="27430" xr:uid="{00000000-0005-0000-0000-00004D690000}"/>
    <cellStyle name="20% - Accent6 93 3 2 2 2 2" xfId="27431" xr:uid="{00000000-0005-0000-0000-00004E690000}"/>
    <cellStyle name="20% - Accent6 93 3 2 2 2 2 2" xfId="27432" xr:uid="{00000000-0005-0000-0000-00004F690000}"/>
    <cellStyle name="20% - Accent6 93 3 2 2 2 3" xfId="27433" xr:uid="{00000000-0005-0000-0000-000050690000}"/>
    <cellStyle name="20% - Accent6 93 3 2 2 3" xfId="27434" xr:uid="{00000000-0005-0000-0000-000051690000}"/>
    <cellStyle name="20% - Accent6 93 3 2 2 3 2" xfId="27435" xr:uid="{00000000-0005-0000-0000-000052690000}"/>
    <cellStyle name="20% - Accent6 93 3 2 2 4" xfId="27436" xr:uid="{00000000-0005-0000-0000-000053690000}"/>
    <cellStyle name="20% - Accent6 93 3 2 2 5" xfId="27437" xr:uid="{00000000-0005-0000-0000-000054690000}"/>
    <cellStyle name="20% - Accent6 93 3 2 3" xfId="27438" xr:uid="{00000000-0005-0000-0000-000055690000}"/>
    <cellStyle name="20% - Accent6 93 3 2 3 2" xfId="27439" xr:uid="{00000000-0005-0000-0000-000056690000}"/>
    <cellStyle name="20% - Accent6 93 3 2 3 2 2" xfId="27440" xr:uid="{00000000-0005-0000-0000-000057690000}"/>
    <cellStyle name="20% - Accent6 93 3 2 3 3" xfId="27441" xr:uid="{00000000-0005-0000-0000-000058690000}"/>
    <cellStyle name="20% - Accent6 93 3 2 4" xfId="27442" xr:uid="{00000000-0005-0000-0000-000059690000}"/>
    <cellStyle name="20% - Accent6 93 3 2 4 2" xfId="27443" xr:uid="{00000000-0005-0000-0000-00005A690000}"/>
    <cellStyle name="20% - Accent6 93 3 2 5" xfId="27444" xr:uid="{00000000-0005-0000-0000-00005B690000}"/>
    <cellStyle name="20% - Accent6 93 3 2 6" xfId="27445" xr:uid="{00000000-0005-0000-0000-00005C690000}"/>
    <cellStyle name="20% - Accent6 93 3 3" xfId="27446" xr:uid="{00000000-0005-0000-0000-00005D690000}"/>
    <cellStyle name="20% - Accent6 93 3 3 2" xfId="27447" xr:uid="{00000000-0005-0000-0000-00005E690000}"/>
    <cellStyle name="20% - Accent6 93 3 3 2 2" xfId="27448" xr:uid="{00000000-0005-0000-0000-00005F690000}"/>
    <cellStyle name="20% - Accent6 93 3 3 2 2 2" xfId="27449" xr:uid="{00000000-0005-0000-0000-000060690000}"/>
    <cellStyle name="20% - Accent6 93 3 3 2 3" xfId="27450" xr:uid="{00000000-0005-0000-0000-000061690000}"/>
    <cellStyle name="20% - Accent6 93 3 3 3" xfId="27451" xr:uid="{00000000-0005-0000-0000-000062690000}"/>
    <cellStyle name="20% - Accent6 93 3 3 3 2" xfId="27452" xr:uid="{00000000-0005-0000-0000-000063690000}"/>
    <cellStyle name="20% - Accent6 93 3 3 4" xfId="27453" xr:uid="{00000000-0005-0000-0000-000064690000}"/>
    <cellStyle name="20% - Accent6 93 3 3 5" xfId="27454" xr:uid="{00000000-0005-0000-0000-000065690000}"/>
    <cellStyle name="20% - Accent6 93 3 4" xfId="27455" xr:uid="{00000000-0005-0000-0000-000066690000}"/>
    <cellStyle name="20% - Accent6 93 3 4 2" xfId="27456" xr:uid="{00000000-0005-0000-0000-000067690000}"/>
    <cellStyle name="20% - Accent6 93 3 4 2 2" xfId="27457" xr:uid="{00000000-0005-0000-0000-000068690000}"/>
    <cellStyle name="20% - Accent6 93 3 4 3" xfId="27458" xr:uid="{00000000-0005-0000-0000-000069690000}"/>
    <cellStyle name="20% - Accent6 93 3 5" xfId="27459" xr:uid="{00000000-0005-0000-0000-00006A690000}"/>
    <cellStyle name="20% - Accent6 93 3 5 2" xfId="27460" xr:uid="{00000000-0005-0000-0000-00006B690000}"/>
    <cellStyle name="20% - Accent6 93 3 6" xfId="27461" xr:uid="{00000000-0005-0000-0000-00006C690000}"/>
    <cellStyle name="20% - Accent6 93 3 7" xfId="27462" xr:uid="{00000000-0005-0000-0000-00006D690000}"/>
    <cellStyle name="20% - Accent6 93 4" xfId="27463" xr:uid="{00000000-0005-0000-0000-00006E690000}"/>
    <cellStyle name="20% - Accent6 93 4 2" xfId="27464" xr:uid="{00000000-0005-0000-0000-00006F690000}"/>
    <cellStyle name="20% - Accent6 93 4 2 2" xfId="27465" xr:uid="{00000000-0005-0000-0000-000070690000}"/>
    <cellStyle name="20% - Accent6 93 4 2 2 2" xfId="27466" xr:uid="{00000000-0005-0000-0000-000071690000}"/>
    <cellStyle name="20% - Accent6 93 4 2 2 2 2" xfId="27467" xr:uid="{00000000-0005-0000-0000-000072690000}"/>
    <cellStyle name="20% - Accent6 93 4 2 2 3" xfId="27468" xr:uid="{00000000-0005-0000-0000-000073690000}"/>
    <cellStyle name="20% - Accent6 93 4 2 3" xfId="27469" xr:uid="{00000000-0005-0000-0000-000074690000}"/>
    <cellStyle name="20% - Accent6 93 4 2 3 2" xfId="27470" xr:uid="{00000000-0005-0000-0000-000075690000}"/>
    <cellStyle name="20% - Accent6 93 4 2 4" xfId="27471" xr:uid="{00000000-0005-0000-0000-000076690000}"/>
    <cellStyle name="20% - Accent6 93 4 2 5" xfId="27472" xr:uid="{00000000-0005-0000-0000-000077690000}"/>
    <cellStyle name="20% - Accent6 93 4 3" xfId="27473" xr:uid="{00000000-0005-0000-0000-000078690000}"/>
    <cellStyle name="20% - Accent6 93 4 3 2" xfId="27474" xr:uid="{00000000-0005-0000-0000-000079690000}"/>
    <cellStyle name="20% - Accent6 93 4 3 2 2" xfId="27475" xr:uid="{00000000-0005-0000-0000-00007A690000}"/>
    <cellStyle name="20% - Accent6 93 4 3 3" xfId="27476" xr:uid="{00000000-0005-0000-0000-00007B690000}"/>
    <cellStyle name="20% - Accent6 93 4 4" xfId="27477" xr:uid="{00000000-0005-0000-0000-00007C690000}"/>
    <cellStyle name="20% - Accent6 93 4 4 2" xfId="27478" xr:uid="{00000000-0005-0000-0000-00007D690000}"/>
    <cellStyle name="20% - Accent6 93 4 5" xfId="27479" xr:uid="{00000000-0005-0000-0000-00007E690000}"/>
    <cellStyle name="20% - Accent6 93 4 6" xfId="27480" xr:uid="{00000000-0005-0000-0000-00007F690000}"/>
    <cellStyle name="20% - Accent6 93 5" xfId="27481" xr:uid="{00000000-0005-0000-0000-000080690000}"/>
    <cellStyle name="20% - Accent6 93 5 2" xfId="27482" xr:uid="{00000000-0005-0000-0000-000081690000}"/>
    <cellStyle name="20% - Accent6 93 5 2 2" xfId="27483" xr:uid="{00000000-0005-0000-0000-000082690000}"/>
    <cellStyle name="20% - Accent6 93 5 2 2 2" xfId="27484" xr:uid="{00000000-0005-0000-0000-000083690000}"/>
    <cellStyle name="20% - Accent6 93 5 2 2 2 2" xfId="27485" xr:uid="{00000000-0005-0000-0000-000084690000}"/>
    <cellStyle name="20% - Accent6 93 5 2 2 3" xfId="27486" xr:uid="{00000000-0005-0000-0000-000085690000}"/>
    <cellStyle name="20% - Accent6 93 5 2 3" xfId="27487" xr:uid="{00000000-0005-0000-0000-000086690000}"/>
    <cellStyle name="20% - Accent6 93 5 2 3 2" xfId="27488" xr:uid="{00000000-0005-0000-0000-000087690000}"/>
    <cellStyle name="20% - Accent6 93 5 2 4" xfId="27489" xr:uid="{00000000-0005-0000-0000-000088690000}"/>
    <cellStyle name="20% - Accent6 93 5 2 5" xfId="27490" xr:uid="{00000000-0005-0000-0000-000089690000}"/>
    <cellStyle name="20% - Accent6 93 5 3" xfId="27491" xr:uid="{00000000-0005-0000-0000-00008A690000}"/>
    <cellStyle name="20% - Accent6 93 5 3 2" xfId="27492" xr:uid="{00000000-0005-0000-0000-00008B690000}"/>
    <cellStyle name="20% - Accent6 93 5 3 2 2" xfId="27493" xr:uid="{00000000-0005-0000-0000-00008C690000}"/>
    <cellStyle name="20% - Accent6 93 5 3 3" xfId="27494" xr:uid="{00000000-0005-0000-0000-00008D690000}"/>
    <cellStyle name="20% - Accent6 93 5 4" xfId="27495" xr:uid="{00000000-0005-0000-0000-00008E690000}"/>
    <cellStyle name="20% - Accent6 93 5 4 2" xfId="27496" xr:uid="{00000000-0005-0000-0000-00008F690000}"/>
    <cellStyle name="20% - Accent6 93 5 5" xfId="27497" xr:uid="{00000000-0005-0000-0000-000090690000}"/>
    <cellStyle name="20% - Accent6 93 5 6" xfId="27498" xr:uid="{00000000-0005-0000-0000-000091690000}"/>
    <cellStyle name="20% - Accent6 93 6" xfId="27499" xr:uid="{00000000-0005-0000-0000-000092690000}"/>
    <cellStyle name="20% - Accent6 93 6 2" xfId="27500" xr:uid="{00000000-0005-0000-0000-000093690000}"/>
    <cellStyle name="20% - Accent6 93 6 2 2" xfId="27501" xr:uid="{00000000-0005-0000-0000-000094690000}"/>
    <cellStyle name="20% - Accent6 93 6 2 2 2" xfId="27502" xr:uid="{00000000-0005-0000-0000-000095690000}"/>
    <cellStyle name="20% - Accent6 93 6 2 3" xfId="27503" xr:uid="{00000000-0005-0000-0000-000096690000}"/>
    <cellStyle name="20% - Accent6 93 6 3" xfId="27504" xr:uid="{00000000-0005-0000-0000-000097690000}"/>
    <cellStyle name="20% - Accent6 93 6 3 2" xfId="27505" xr:uid="{00000000-0005-0000-0000-000098690000}"/>
    <cellStyle name="20% - Accent6 93 6 4" xfId="27506" xr:uid="{00000000-0005-0000-0000-000099690000}"/>
    <cellStyle name="20% - Accent6 93 6 5" xfId="27507" xr:uid="{00000000-0005-0000-0000-00009A690000}"/>
    <cellStyle name="20% - Accent6 93 7" xfId="27508" xr:uid="{00000000-0005-0000-0000-00009B690000}"/>
    <cellStyle name="20% - Accent6 93 7 2" xfId="27509" xr:uid="{00000000-0005-0000-0000-00009C690000}"/>
    <cellStyle name="20% - Accent6 93 7 2 2" xfId="27510" xr:uid="{00000000-0005-0000-0000-00009D690000}"/>
    <cellStyle name="20% - Accent6 93 7 3" xfId="27511" xr:uid="{00000000-0005-0000-0000-00009E690000}"/>
    <cellStyle name="20% - Accent6 93 8" xfId="27512" xr:uid="{00000000-0005-0000-0000-00009F690000}"/>
    <cellStyle name="20% - Accent6 93 8 2" xfId="27513" xr:uid="{00000000-0005-0000-0000-0000A0690000}"/>
    <cellStyle name="20% - Accent6 93 9" xfId="27514" xr:uid="{00000000-0005-0000-0000-0000A1690000}"/>
    <cellStyle name="20% - Accent6 93 9 2" xfId="27515" xr:uid="{00000000-0005-0000-0000-0000A2690000}"/>
    <cellStyle name="20% - Accent6 94" xfId="27516" xr:uid="{00000000-0005-0000-0000-0000A3690000}"/>
    <cellStyle name="20% - Accent6 94 10" xfId="27517" xr:uid="{00000000-0005-0000-0000-0000A4690000}"/>
    <cellStyle name="20% - Accent6 94 2" xfId="27518" xr:uid="{00000000-0005-0000-0000-0000A5690000}"/>
    <cellStyle name="20% - Accent6 94 2 2" xfId="27519" xr:uid="{00000000-0005-0000-0000-0000A6690000}"/>
    <cellStyle name="20% - Accent6 94 2 2 2" xfId="27520" xr:uid="{00000000-0005-0000-0000-0000A7690000}"/>
    <cellStyle name="20% - Accent6 94 2 2 2 2" xfId="27521" xr:uid="{00000000-0005-0000-0000-0000A8690000}"/>
    <cellStyle name="20% - Accent6 94 2 2 2 2 2" xfId="27522" xr:uid="{00000000-0005-0000-0000-0000A9690000}"/>
    <cellStyle name="20% - Accent6 94 2 2 2 2 2 2" xfId="27523" xr:uid="{00000000-0005-0000-0000-0000AA690000}"/>
    <cellStyle name="20% - Accent6 94 2 2 2 2 3" xfId="27524" xr:uid="{00000000-0005-0000-0000-0000AB690000}"/>
    <cellStyle name="20% - Accent6 94 2 2 2 3" xfId="27525" xr:uid="{00000000-0005-0000-0000-0000AC690000}"/>
    <cellStyle name="20% - Accent6 94 2 2 2 3 2" xfId="27526" xr:uid="{00000000-0005-0000-0000-0000AD690000}"/>
    <cellStyle name="20% - Accent6 94 2 2 2 4" xfId="27527" xr:uid="{00000000-0005-0000-0000-0000AE690000}"/>
    <cellStyle name="20% - Accent6 94 2 2 2 5" xfId="27528" xr:uid="{00000000-0005-0000-0000-0000AF690000}"/>
    <cellStyle name="20% - Accent6 94 2 2 3" xfId="27529" xr:uid="{00000000-0005-0000-0000-0000B0690000}"/>
    <cellStyle name="20% - Accent6 94 2 2 3 2" xfId="27530" xr:uid="{00000000-0005-0000-0000-0000B1690000}"/>
    <cellStyle name="20% - Accent6 94 2 2 3 2 2" xfId="27531" xr:uid="{00000000-0005-0000-0000-0000B2690000}"/>
    <cellStyle name="20% - Accent6 94 2 2 3 3" xfId="27532" xr:uid="{00000000-0005-0000-0000-0000B3690000}"/>
    <cellStyle name="20% - Accent6 94 2 2 4" xfId="27533" xr:uid="{00000000-0005-0000-0000-0000B4690000}"/>
    <cellStyle name="20% - Accent6 94 2 2 4 2" xfId="27534" xr:uid="{00000000-0005-0000-0000-0000B5690000}"/>
    <cellStyle name="20% - Accent6 94 2 2 5" xfId="27535" xr:uid="{00000000-0005-0000-0000-0000B6690000}"/>
    <cellStyle name="20% - Accent6 94 2 2 6" xfId="27536" xr:uid="{00000000-0005-0000-0000-0000B7690000}"/>
    <cellStyle name="20% - Accent6 94 2 3" xfId="27537" xr:uid="{00000000-0005-0000-0000-0000B8690000}"/>
    <cellStyle name="20% - Accent6 94 2 3 2" xfId="27538" xr:uid="{00000000-0005-0000-0000-0000B9690000}"/>
    <cellStyle name="20% - Accent6 94 2 3 2 2" xfId="27539" xr:uid="{00000000-0005-0000-0000-0000BA690000}"/>
    <cellStyle name="20% - Accent6 94 2 3 2 2 2" xfId="27540" xr:uid="{00000000-0005-0000-0000-0000BB690000}"/>
    <cellStyle name="20% - Accent6 94 2 3 2 3" xfId="27541" xr:uid="{00000000-0005-0000-0000-0000BC690000}"/>
    <cellStyle name="20% - Accent6 94 2 3 3" xfId="27542" xr:uid="{00000000-0005-0000-0000-0000BD690000}"/>
    <cellStyle name="20% - Accent6 94 2 3 3 2" xfId="27543" xr:uid="{00000000-0005-0000-0000-0000BE690000}"/>
    <cellStyle name="20% - Accent6 94 2 3 4" xfId="27544" xr:uid="{00000000-0005-0000-0000-0000BF690000}"/>
    <cellStyle name="20% - Accent6 94 2 3 5" xfId="27545" xr:uid="{00000000-0005-0000-0000-0000C0690000}"/>
    <cellStyle name="20% - Accent6 94 2 4" xfId="27546" xr:uid="{00000000-0005-0000-0000-0000C1690000}"/>
    <cellStyle name="20% - Accent6 94 2 4 2" xfId="27547" xr:uid="{00000000-0005-0000-0000-0000C2690000}"/>
    <cellStyle name="20% - Accent6 94 2 4 2 2" xfId="27548" xr:uid="{00000000-0005-0000-0000-0000C3690000}"/>
    <cellStyle name="20% - Accent6 94 2 4 3" xfId="27549" xr:uid="{00000000-0005-0000-0000-0000C4690000}"/>
    <cellStyle name="20% - Accent6 94 2 5" xfId="27550" xr:uid="{00000000-0005-0000-0000-0000C5690000}"/>
    <cellStyle name="20% - Accent6 94 2 5 2" xfId="27551" xr:uid="{00000000-0005-0000-0000-0000C6690000}"/>
    <cellStyle name="20% - Accent6 94 2 6" xfId="27552" xr:uid="{00000000-0005-0000-0000-0000C7690000}"/>
    <cellStyle name="20% - Accent6 94 2 7" xfId="27553" xr:uid="{00000000-0005-0000-0000-0000C8690000}"/>
    <cellStyle name="20% - Accent6 94 3" xfId="27554" xr:uid="{00000000-0005-0000-0000-0000C9690000}"/>
    <cellStyle name="20% - Accent6 94 3 2" xfId="27555" xr:uid="{00000000-0005-0000-0000-0000CA690000}"/>
    <cellStyle name="20% - Accent6 94 3 2 2" xfId="27556" xr:uid="{00000000-0005-0000-0000-0000CB690000}"/>
    <cellStyle name="20% - Accent6 94 3 2 2 2" xfId="27557" xr:uid="{00000000-0005-0000-0000-0000CC690000}"/>
    <cellStyle name="20% - Accent6 94 3 2 2 2 2" xfId="27558" xr:uid="{00000000-0005-0000-0000-0000CD690000}"/>
    <cellStyle name="20% - Accent6 94 3 2 2 2 2 2" xfId="27559" xr:uid="{00000000-0005-0000-0000-0000CE690000}"/>
    <cellStyle name="20% - Accent6 94 3 2 2 2 3" xfId="27560" xr:uid="{00000000-0005-0000-0000-0000CF690000}"/>
    <cellStyle name="20% - Accent6 94 3 2 2 3" xfId="27561" xr:uid="{00000000-0005-0000-0000-0000D0690000}"/>
    <cellStyle name="20% - Accent6 94 3 2 2 3 2" xfId="27562" xr:uid="{00000000-0005-0000-0000-0000D1690000}"/>
    <cellStyle name="20% - Accent6 94 3 2 2 4" xfId="27563" xr:uid="{00000000-0005-0000-0000-0000D2690000}"/>
    <cellStyle name="20% - Accent6 94 3 2 2 5" xfId="27564" xr:uid="{00000000-0005-0000-0000-0000D3690000}"/>
    <cellStyle name="20% - Accent6 94 3 2 3" xfId="27565" xr:uid="{00000000-0005-0000-0000-0000D4690000}"/>
    <cellStyle name="20% - Accent6 94 3 2 3 2" xfId="27566" xr:uid="{00000000-0005-0000-0000-0000D5690000}"/>
    <cellStyle name="20% - Accent6 94 3 2 3 2 2" xfId="27567" xr:uid="{00000000-0005-0000-0000-0000D6690000}"/>
    <cellStyle name="20% - Accent6 94 3 2 3 3" xfId="27568" xr:uid="{00000000-0005-0000-0000-0000D7690000}"/>
    <cellStyle name="20% - Accent6 94 3 2 4" xfId="27569" xr:uid="{00000000-0005-0000-0000-0000D8690000}"/>
    <cellStyle name="20% - Accent6 94 3 2 4 2" xfId="27570" xr:uid="{00000000-0005-0000-0000-0000D9690000}"/>
    <cellStyle name="20% - Accent6 94 3 2 5" xfId="27571" xr:uid="{00000000-0005-0000-0000-0000DA690000}"/>
    <cellStyle name="20% - Accent6 94 3 2 6" xfId="27572" xr:uid="{00000000-0005-0000-0000-0000DB690000}"/>
    <cellStyle name="20% - Accent6 94 3 3" xfId="27573" xr:uid="{00000000-0005-0000-0000-0000DC690000}"/>
    <cellStyle name="20% - Accent6 94 3 3 2" xfId="27574" xr:uid="{00000000-0005-0000-0000-0000DD690000}"/>
    <cellStyle name="20% - Accent6 94 3 3 2 2" xfId="27575" xr:uid="{00000000-0005-0000-0000-0000DE690000}"/>
    <cellStyle name="20% - Accent6 94 3 3 2 2 2" xfId="27576" xr:uid="{00000000-0005-0000-0000-0000DF690000}"/>
    <cellStyle name="20% - Accent6 94 3 3 2 3" xfId="27577" xr:uid="{00000000-0005-0000-0000-0000E0690000}"/>
    <cellStyle name="20% - Accent6 94 3 3 3" xfId="27578" xr:uid="{00000000-0005-0000-0000-0000E1690000}"/>
    <cellStyle name="20% - Accent6 94 3 3 3 2" xfId="27579" xr:uid="{00000000-0005-0000-0000-0000E2690000}"/>
    <cellStyle name="20% - Accent6 94 3 3 4" xfId="27580" xr:uid="{00000000-0005-0000-0000-0000E3690000}"/>
    <cellStyle name="20% - Accent6 94 3 3 5" xfId="27581" xr:uid="{00000000-0005-0000-0000-0000E4690000}"/>
    <cellStyle name="20% - Accent6 94 3 4" xfId="27582" xr:uid="{00000000-0005-0000-0000-0000E5690000}"/>
    <cellStyle name="20% - Accent6 94 3 4 2" xfId="27583" xr:uid="{00000000-0005-0000-0000-0000E6690000}"/>
    <cellStyle name="20% - Accent6 94 3 4 2 2" xfId="27584" xr:uid="{00000000-0005-0000-0000-0000E7690000}"/>
    <cellStyle name="20% - Accent6 94 3 4 3" xfId="27585" xr:uid="{00000000-0005-0000-0000-0000E8690000}"/>
    <cellStyle name="20% - Accent6 94 3 5" xfId="27586" xr:uid="{00000000-0005-0000-0000-0000E9690000}"/>
    <cellStyle name="20% - Accent6 94 3 5 2" xfId="27587" xr:uid="{00000000-0005-0000-0000-0000EA690000}"/>
    <cellStyle name="20% - Accent6 94 3 6" xfId="27588" xr:uid="{00000000-0005-0000-0000-0000EB690000}"/>
    <cellStyle name="20% - Accent6 94 3 7" xfId="27589" xr:uid="{00000000-0005-0000-0000-0000EC690000}"/>
    <cellStyle name="20% - Accent6 94 4" xfId="27590" xr:uid="{00000000-0005-0000-0000-0000ED690000}"/>
    <cellStyle name="20% - Accent6 94 4 2" xfId="27591" xr:uid="{00000000-0005-0000-0000-0000EE690000}"/>
    <cellStyle name="20% - Accent6 94 4 2 2" xfId="27592" xr:uid="{00000000-0005-0000-0000-0000EF690000}"/>
    <cellStyle name="20% - Accent6 94 4 2 2 2" xfId="27593" xr:uid="{00000000-0005-0000-0000-0000F0690000}"/>
    <cellStyle name="20% - Accent6 94 4 2 2 2 2" xfId="27594" xr:uid="{00000000-0005-0000-0000-0000F1690000}"/>
    <cellStyle name="20% - Accent6 94 4 2 2 3" xfId="27595" xr:uid="{00000000-0005-0000-0000-0000F2690000}"/>
    <cellStyle name="20% - Accent6 94 4 2 3" xfId="27596" xr:uid="{00000000-0005-0000-0000-0000F3690000}"/>
    <cellStyle name="20% - Accent6 94 4 2 3 2" xfId="27597" xr:uid="{00000000-0005-0000-0000-0000F4690000}"/>
    <cellStyle name="20% - Accent6 94 4 2 4" xfId="27598" xr:uid="{00000000-0005-0000-0000-0000F5690000}"/>
    <cellStyle name="20% - Accent6 94 4 2 5" xfId="27599" xr:uid="{00000000-0005-0000-0000-0000F6690000}"/>
    <cellStyle name="20% - Accent6 94 4 3" xfId="27600" xr:uid="{00000000-0005-0000-0000-0000F7690000}"/>
    <cellStyle name="20% - Accent6 94 4 3 2" xfId="27601" xr:uid="{00000000-0005-0000-0000-0000F8690000}"/>
    <cellStyle name="20% - Accent6 94 4 3 2 2" xfId="27602" xr:uid="{00000000-0005-0000-0000-0000F9690000}"/>
    <cellStyle name="20% - Accent6 94 4 3 3" xfId="27603" xr:uid="{00000000-0005-0000-0000-0000FA690000}"/>
    <cellStyle name="20% - Accent6 94 4 4" xfId="27604" xr:uid="{00000000-0005-0000-0000-0000FB690000}"/>
    <cellStyle name="20% - Accent6 94 4 4 2" xfId="27605" xr:uid="{00000000-0005-0000-0000-0000FC690000}"/>
    <cellStyle name="20% - Accent6 94 4 5" xfId="27606" xr:uid="{00000000-0005-0000-0000-0000FD690000}"/>
    <cellStyle name="20% - Accent6 94 4 6" xfId="27607" xr:uid="{00000000-0005-0000-0000-0000FE690000}"/>
    <cellStyle name="20% - Accent6 94 5" xfId="27608" xr:uid="{00000000-0005-0000-0000-0000FF690000}"/>
    <cellStyle name="20% - Accent6 94 5 2" xfId="27609" xr:uid="{00000000-0005-0000-0000-0000006A0000}"/>
    <cellStyle name="20% - Accent6 94 5 2 2" xfId="27610" xr:uid="{00000000-0005-0000-0000-0000016A0000}"/>
    <cellStyle name="20% - Accent6 94 5 2 2 2" xfId="27611" xr:uid="{00000000-0005-0000-0000-0000026A0000}"/>
    <cellStyle name="20% - Accent6 94 5 2 2 2 2" xfId="27612" xr:uid="{00000000-0005-0000-0000-0000036A0000}"/>
    <cellStyle name="20% - Accent6 94 5 2 2 3" xfId="27613" xr:uid="{00000000-0005-0000-0000-0000046A0000}"/>
    <cellStyle name="20% - Accent6 94 5 2 3" xfId="27614" xr:uid="{00000000-0005-0000-0000-0000056A0000}"/>
    <cellStyle name="20% - Accent6 94 5 2 3 2" xfId="27615" xr:uid="{00000000-0005-0000-0000-0000066A0000}"/>
    <cellStyle name="20% - Accent6 94 5 2 4" xfId="27616" xr:uid="{00000000-0005-0000-0000-0000076A0000}"/>
    <cellStyle name="20% - Accent6 94 5 2 5" xfId="27617" xr:uid="{00000000-0005-0000-0000-0000086A0000}"/>
    <cellStyle name="20% - Accent6 94 5 3" xfId="27618" xr:uid="{00000000-0005-0000-0000-0000096A0000}"/>
    <cellStyle name="20% - Accent6 94 5 3 2" xfId="27619" xr:uid="{00000000-0005-0000-0000-00000A6A0000}"/>
    <cellStyle name="20% - Accent6 94 5 3 2 2" xfId="27620" xr:uid="{00000000-0005-0000-0000-00000B6A0000}"/>
    <cellStyle name="20% - Accent6 94 5 3 3" xfId="27621" xr:uid="{00000000-0005-0000-0000-00000C6A0000}"/>
    <cellStyle name="20% - Accent6 94 5 4" xfId="27622" xr:uid="{00000000-0005-0000-0000-00000D6A0000}"/>
    <cellStyle name="20% - Accent6 94 5 4 2" xfId="27623" xr:uid="{00000000-0005-0000-0000-00000E6A0000}"/>
    <cellStyle name="20% - Accent6 94 5 5" xfId="27624" xr:uid="{00000000-0005-0000-0000-00000F6A0000}"/>
    <cellStyle name="20% - Accent6 94 5 6" xfId="27625" xr:uid="{00000000-0005-0000-0000-0000106A0000}"/>
    <cellStyle name="20% - Accent6 94 6" xfId="27626" xr:uid="{00000000-0005-0000-0000-0000116A0000}"/>
    <cellStyle name="20% - Accent6 94 6 2" xfId="27627" xr:uid="{00000000-0005-0000-0000-0000126A0000}"/>
    <cellStyle name="20% - Accent6 94 6 2 2" xfId="27628" xr:uid="{00000000-0005-0000-0000-0000136A0000}"/>
    <cellStyle name="20% - Accent6 94 6 2 2 2" xfId="27629" xr:uid="{00000000-0005-0000-0000-0000146A0000}"/>
    <cellStyle name="20% - Accent6 94 6 2 3" xfId="27630" xr:uid="{00000000-0005-0000-0000-0000156A0000}"/>
    <cellStyle name="20% - Accent6 94 6 3" xfId="27631" xr:uid="{00000000-0005-0000-0000-0000166A0000}"/>
    <cellStyle name="20% - Accent6 94 6 3 2" xfId="27632" xr:uid="{00000000-0005-0000-0000-0000176A0000}"/>
    <cellStyle name="20% - Accent6 94 6 4" xfId="27633" xr:uid="{00000000-0005-0000-0000-0000186A0000}"/>
    <cellStyle name="20% - Accent6 94 6 5" xfId="27634" xr:uid="{00000000-0005-0000-0000-0000196A0000}"/>
    <cellStyle name="20% - Accent6 94 7" xfId="27635" xr:uid="{00000000-0005-0000-0000-00001A6A0000}"/>
    <cellStyle name="20% - Accent6 94 7 2" xfId="27636" xr:uid="{00000000-0005-0000-0000-00001B6A0000}"/>
    <cellStyle name="20% - Accent6 94 7 2 2" xfId="27637" xr:uid="{00000000-0005-0000-0000-00001C6A0000}"/>
    <cellStyle name="20% - Accent6 94 7 3" xfId="27638" xr:uid="{00000000-0005-0000-0000-00001D6A0000}"/>
    <cellStyle name="20% - Accent6 94 8" xfId="27639" xr:uid="{00000000-0005-0000-0000-00001E6A0000}"/>
    <cellStyle name="20% - Accent6 94 8 2" xfId="27640" xr:uid="{00000000-0005-0000-0000-00001F6A0000}"/>
    <cellStyle name="20% - Accent6 94 9" xfId="27641" xr:uid="{00000000-0005-0000-0000-0000206A0000}"/>
    <cellStyle name="20% - Accent6 94 9 2" xfId="27642" xr:uid="{00000000-0005-0000-0000-0000216A0000}"/>
    <cellStyle name="20% - Accent6 95" xfId="27643" xr:uid="{00000000-0005-0000-0000-0000226A0000}"/>
    <cellStyle name="20% - Accent6 95 10" xfId="27644" xr:uid="{00000000-0005-0000-0000-0000236A0000}"/>
    <cellStyle name="20% - Accent6 95 2" xfId="27645" xr:uid="{00000000-0005-0000-0000-0000246A0000}"/>
    <cellStyle name="20% - Accent6 95 2 2" xfId="27646" xr:uid="{00000000-0005-0000-0000-0000256A0000}"/>
    <cellStyle name="20% - Accent6 95 2 2 2" xfId="27647" xr:uid="{00000000-0005-0000-0000-0000266A0000}"/>
    <cellStyle name="20% - Accent6 95 2 2 2 2" xfId="27648" xr:uid="{00000000-0005-0000-0000-0000276A0000}"/>
    <cellStyle name="20% - Accent6 95 2 2 2 2 2" xfId="27649" xr:uid="{00000000-0005-0000-0000-0000286A0000}"/>
    <cellStyle name="20% - Accent6 95 2 2 2 2 2 2" xfId="27650" xr:uid="{00000000-0005-0000-0000-0000296A0000}"/>
    <cellStyle name="20% - Accent6 95 2 2 2 2 3" xfId="27651" xr:uid="{00000000-0005-0000-0000-00002A6A0000}"/>
    <cellStyle name="20% - Accent6 95 2 2 2 3" xfId="27652" xr:uid="{00000000-0005-0000-0000-00002B6A0000}"/>
    <cellStyle name="20% - Accent6 95 2 2 2 3 2" xfId="27653" xr:uid="{00000000-0005-0000-0000-00002C6A0000}"/>
    <cellStyle name="20% - Accent6 95 2 2 2 4" xfId="27654" xr:uid="{00000000-0005-0000-0000-00002D6A0000}"/>
    <cellStyle name="20% - Accent6 95 2 2 2 5" xfId="27655" xr:uid="{00000000-0005-0000-0000-00002E6A0000}"/>
    <cellStyle name="20% - Accent6 95 2 2 3" xfId="27656" xr:uid="{00000000-0005-0000-0000-00002F6A0000}"/>
    <cellStyle name="20% - Accent6 95 2 2 3 2" xfId="27657" xr:uid="{00000000-0005-0000-0000-0000306A0000}"/>
    <cellStyle name="20% - Accent6 95 2 2 3 2 2" xfId="27658" xr:uid="{00000000-0005-0000-0000-0000316A0000}"/>
    <cellStyle name="20% - Accent6 95 2 2 3 3" xfId="27659" xr:uid="{00000000-0005-0000-0000-0000326A0000}"/>
    <cellStyle name="20% - Accent6 95 2 2 4" xfId="27660" xr:uid="{00000000-0005-0000-0000-0000336A0000}"/>
    <cellStyle name="20% - Accent6 95 2 2 4 2" xfId="27661" xr:uid="{00000000-0005-0000-0000-0000346A0000}"/>
    <cellStyle name="20% - Accent6 95 2 2 5" xfId="27662" xr:uid="{00000000-0005-0000-0000-0000356A0000}"/>
    <cellStyle name="20% - Accent6 95 2 2 6" xfId="27663" xr:uid="{00000000-0005-0000-0000-0000366A0000}"/>
    <cellStyle name="20% - Accent6 95 2 3" xfId="27664" xr:uid="{00000000-0005-0000-0000-0000376A0000}"/>
    <cellStyle name="20% - Accent6 95 2 3 2" xfId="27665" xr:uid="{00000000-0005-0000-0000-0000386A0000}"/>
    <cellStyle name="20% - Accent6 95 2 3 2 2" xfId="27666" xr:uid="{00000000-0005-0000-0000-0000396A0000}"/>
    <cellStyle name="20% - Accent6 95 2 3 2 2 2" xfId="27667" xr:uid="{00000000-0005-0000-0000-00003A6A0000}"/>
    <cellStyle name="20% - Accent6 95 2 3 2 3" xfId="27668" xr:uid="{00000000-0005-0000-0000-00003B6A0000}"/>
    <cellStyle name="20% - Accent6 95 2 3 3" xfId="27669" xr:uid="{00000000-0005-0000-0000-00003C6A0000}"/>
    <cellStyle name="20% - Accent6 95 2 3 3 2" xfId="27670" xr:uid="{00000000-0005-0000-0000-00003D6A0000}"/>
    <cellStyle name="20% - Accent6 95 2 3 4" xfId="27671" xr:uid="{00000000-0005-0000-0000-00003E6A0000}"/>
    <cellStyle name="20% - Accent6 95 2 3 5" xfId="27672" xr:uid="{00000000-0005-0000-0000-00003F6A0000}"/>
    <cellStyle name="20% - Accent6 95 2 4" xfId="27673" xr:uid="{00000000-0005-0000-0000-0000406A0000}"/>
    <cellStyle name="20% - Accent6 95 2 4 2" xfId="27674" xr:uid="{00000000-0005-0000-0000-0000416A0000}"/>
    <cellStyle name="20% - Accent6 95 2 4 2 2" xfId="27675" xr:uid="{00000000-0005-0000-0000-0000426A0000}"/>
    <cellStyle name="20% - Accent6 95 2 4 3" xfId="27676" xr:uid="{00000000-0005-0000-0000-0000436A0000}"/>
    <cellStyle name="20% - Accent6 95 2 5" xfId="27677" xr:uid="{00000000-0005-0000-0000-0000446A0000}"/>
    <cellStyle name="20% - Accent6 95 2 5 2" xfId="27678" xr:uid="{00000000-0005-0000-0000-0000456A0000}"/>
    <cellStyle name="20% - Accent6 95 2 6" xfId="27679" xr:uid="{00000000-0005-0000-0000-0000466A0000}"/>
    <cellStyle name="20% - Accent6 95 2 7" xfId="27680" xr:uid="{00000000-0005-0000-0000-0000476A0000}"/>
    <cellStyle name="20% - Accent6 95 3" xfId="27681" xr:uid="{00000000-0005-0000-0000-0000486A0000}"/>
    <cellStyle name="20% - Accent6 95 3 2" xfId="27682" xr:uid="{00000000-0005-0000-0000-0000496A0000}"/>
    <cellStyle name="20% - Accent6 95 3 2 2" xfId="27683" xr:uid="{00000000-0005-0000-0000-00004A6A0000}"/>
    <cellStyle name="20% - Accent6 95 3 2 2 2" xfId="27684" xr:uid="{00000000-0005-0000-0000-00004B6A0000}"/>
    <cellStyle name="20% - Accent6 95 3 2 2 2 2" xfId="27685" xr:uid="{00000000-0005-0000-0000-00004C6A0000}"/>
    <cellStyle name="20% - Accent6 95 3 2 2 2 2 2" xfId="27686" xr:uid="{00000000-0005-0000-0000-00004D6A0000}"/>
    <cellStyle name="20% - Accent6 95 3 2 2 2 3" xfId="27687" xr:uid="{00000000-0005-0000-0000-00004E6A0000}"/>
    <cellStyle name="20% - Accent6 95 3 2 2 3" xfId="27688" xr:uid="{00000000-0005-0000-0000-00004F6A0000}"/>
    <cellStyle name="20% - Accent6 95 3 2 2 3 2" xfId="27689" xr:uid="{00000000-0005-0000-0000-0000506A0000}"/>
    <cellStyle name="20% - Accent6 95 3 2 2 4" xfId="27690" xr:uid="{00000000-0005-0000-0000-0000516A0000}"/>
    <cellStyle name="20% - Accent6 95 3 2 2 5" xfId="27691" xr:uid="{00000000-0005-0000-0000-0000526A0000}"/>
    <cellStyle name="20% - Accent6 95 3 2 3" xfId="27692" xr:uid="{00000000-0005-0000-0000-0000536A0000}"/>
    <cellStyle name="20% - Accent6 95 3 2 3 2" xfId="27693" xr:uid="{00000000-0005-0000-0000-0000546A0000}"/>
    <cellStyle name="20% - Accent6 95 3 2 3 2 2" xfId="27694" xr:uid="{00000000-0005-0000-0000-0000556A0000}"/>
    <cellStyle name="20% - Accent6 95 3 2 3 3" xfId="27695" xr:uid="{00000000-0005-0000-0000-0000566A0000}"/>
    <cellStyle name="20% - Accent6 95 3 2 4" xfId="27696" xr:uid="{00000000-0005-0000-0000-0000576A0000}"/>
    <cellStyle name="20% - Accent6 95 3 2 4 2" xfId="27697" xr:uid="{00000000-0005-0000-0000-0000586A0000}"/>
    <cellStyle name="20% - Accent6 95 3 2 5" xfId="27698" xr:uid="{00000000-0005-0000-0000-0000596A0000}"/>
    <cellStyle name="20% - Accent6 95 3 2 6" xfId="27699" xr:uid="{00000000-0005-0000-0000-00005A6A0000}"/>
    <cellStyle name="20% - Accent6 95 3 3" xfId="27700" xr:uid="{00000000-0005-0000-0000-00005B6A0000}"/>
    <cellStyle name="20% - Accent6 95 3 3 2" xfId="27701" xr:uid="{00000000-0005-0000-0000-00005C6A0000}"/>
    <cellStyle name="20% - Accent6 95 3 3 2 2" xfId="27702" xr:uid="{00000000-0005-0000-0000-00005D6A0000}"/>
    <cellStyle name="20% - Accent6 95 3 3 2 2 2" xfId="27703" xr:uid="{00000000-0005-0000-0000-00005E6A0000}"/>
    <cellStyle name="20% - Accent6 95 3 3 2 3" xfId="27704" xr:uid="{00000000-0005-0000-0000-00005F6A0000}"/>
    <cellStyle name="20% - Accent6 95 3 3 3" xfId="27705" xr:uid="{00000000-0005-0000-0000-0000606A0000}"/>
    <cellStyle name="20% - Accent6 95 3 3 3 2" xfId="27706" xr:uid="{00000000-0005-0000-0000-0000616A0000}"/>
    <cellStyle name="20% - Accent6 95 3 3 4" xfId="27707" xr:uid="{00000000-0005-0000-0000-0000626A0000}"/>
    <cellStyle name="20% - Accent6 95 3 3 5" xfId="27708" xr:uid="{00000000-0005-0000-0000-0000636A0000}"/>
    <cellStyle name="20% - Accent6 95 3 4" xfId="27709" xr:uid="{00000000-0005-0000-0000-0000646A0000}"/>
    <cellStyle name="20% - Accent6 95 3 4 2" xfId="27710" xr:uid="{00000000-0005-0000-0000-0000656A0000}"/>
    <cellStyle name="20% - Accent6 95 3 4 2 2" xfId="27711" xr:uid="{00000000-0005-0000-0000-0000666A0000}"/>
    <cellStyle name="20% - Accent6 95 3 4 3" xfId="27712" xr:uid="{00000000-0005-0000-0000-0000676A0000}"/>
    <cellStyle name="20% - Accent6 95 3 5" xfId="27713" xr:uid="{00000000-0005-0000-0000-0000686A0000}"/>
    <cellStyle name="20% - Accent6 95 3 5 2" xfId="27714" xr:uid="{00000000-0005-0000-0000-0000696A0000}"/>
    <cellStyle name="20% - Accent6 95 3 6" xfId="27715" xr:uid="{00000000-0005-0000-0000-00006A6A0000}"/>
    <cellStyle name="20% - Accent6 95 3 7" xfId="27716" xr:uid="{00000000-0005-0000-0000-00006B6A0000}"/>
    <cellStyle name="20% - Accent6 95 4" xfId="27717" xr:uid="{00000000-0005-0000-0000-00006C6A0000}"/>
    <cellStyle name="20% - Accent6 95 4 2" xfId="27718" xr:uid="{00000000-0005-0000-0000-00006D6A0000}"/>
    <cellStyle name="20% - Accent6 95 4 2 2" xfId="27719" xr:uid="{00000000-0005-0000-0000-00006E6A0000}"/>
    <cellStyle name="20% - Accent6 95 4 2 2 2" xfId="27720" xr:uid="{00000000-0005-0000-0000-00006F6A0000}"/>
    <cellStyle name="20% - Accent6 95 4 2 2 2 2" xfId="27721" xr:uid="{00000000-0005-0000-0000-0000706A0000}"/>
    <cellStyle name="20% - Accent6 95 4 2 2 3" xfId="27722" xr:uid="{00000000-0005-0000-0000-0000716A0000}"/>
    <cellStyle name="20% - Accent6 95 4 2 3" xfId="27723" xr:uid="{00000000-0005-0000-0000-0000726A0000}"/>
    <cellStyle name="20% - Accent6 95 4 2 3 2" xfId="27724" xr:uid="{00000000-0005-0000-0000-0000736A0000}"/>
    <cellStyle name="20% - Accent6 95 4 2 4" xfId="27725" xr:uid="{00000000-0005-0000-0000-0000746A0000}"/>
    <cellStyle name="20% - Accent6 95 4 2 5" xfId="27726" xr:uid="{00000000-0005-0000-0000-0000756A0000}"/>
    <cellStyle name="20% - Accent6 95 4 3" xfId="27727" xr:uid="{00000000-0005-0000-0000-0000766A0000}"/>
    <cellStyle name="20% - Accent6 95 4 3 2" xfId="27728" xr:uid="{00000000-0005-0000-0000-0000776A0000}"/>
    <cellStyle name="20% - Accent6 95 4 3 2 2" xfId="27729" xr:uid="{00000000-0005-0000-0000-0000786A0000}"/>
    <cellStyle name="20% - Accent6 95 4 3 3" xfId="27730" xr:uid="{00000000-0005-0000-0000-0000796A0000}"/>
    <cellStyle name="20% - Accent6 95 4 4" xfId="27731" xr:uid="{00000000-0005-0000-0000-00007A6A0000}"/>
    <cellStyle name="20% - Accent6 95 4 4 2" xfId="27732" xr:uid="{00000000-0005-0000-0000-00007B6A0000}"/>
    <cellStyle name="20% - Accent6 95 4 5" xfId="27733" xr:uid="{00000000-0005-0000-0000-00007C6A0000}"/>
    <cellStyle name="20% - Accent6 95 4 6" xfId="27734" xr:uid="{00000000-0005-0000-0000-00007D6A0000}"/>
    <cellStyle name="20% - Accent6 95 5" xfId="27735" xr:uid="{00000000-0005-0000-0000-00007E6A0000}"/>
    <cellStyle name="20% - Accent6 95 5 2" xfId="27736" xr:uid="{00000000-0005-0000-0000-00007F6A0000}"/>
    <cellStyle name="20% - Accent6 95 5 2 2" xfId="27737" xr:uid="{00000000-0005-0000-0000-0000806A0000}"/>
    <cellStyle name="20% - Accent6 95 5 2 2 2" xfId="27738" xr:uid="{00000000-0005-0000-0000-0000816A0000}"/>
    <cellStyle name="20% - Accent6 95 5 2 2 2 2" xfId="27739" xr:uid="{00000000-0005-0000-0000-0000826A0000}"/>
    <cellStyle name="20% - Accent6 95 5 2 2 3" xfId="27740" xr:uid="{00000000-0005-0000-0000-0000836A0000}"/>
    <cellStyle name="20% - Accent6 95 5 2 3" xfId="27741" xr:uid="{00000000-0005-0000-0000-0000846A0000}"/>
    <cellStyle name="20% - Accent6 95 5 2 3 2" xfId="27742" xr:uid="{00000000-0005-0000-0000-0000856A0000}"/>
    <cellStyle name="20% - Accent6 95 5 2 4" xfId="27743" xr:uid="{00000000-0005-0000-0000-0000866A0000}"/>
    <cellStyle name="20% - Accent6 95 5 2 5" xfId="27744" xr:uid="{00000000-0005-0000-0000-0000876A0000}"/>
    <cellStyle name="20% - Accent6 95 5 3" xfId="27745" xr:uid="{00000000-0005-0000-0000-0000886A0000}"/>
    <cellStyle name="20% - Accent6 95 5 3 2" xfId="27746" xr:uid="{00000000-0005-0000-0000-0000896A0000}"/>
    <cellStyle name="20% - Accent6 95 5 3 2 2" xfId="27747" xr:uid="{00000000-0005-0000-0000-00008A6A0000}"/>
    <cellStyle name="20% - Accent6 95 5 3 3" xfId="27748" xr:uid="{00000000-0005-0000-0000-00008B6A0000}"/>
    <cellStyle name="20% - Accent6 95 5 4" xfId="27749" xr:uid="{00000000-0005-0000-0000-00008C6A0000}"/>
    <cellStyle name="20% - Accent6 95 5 4 2" xfId="27750" xr:uid="{00000000-0005-0000-0000-00008D6A0000}"/>
    <cellStyle name="20% - Accent6 95 5 5" xfId="27751" xr:uid="{00000000-0005-0000-0000-00008E6A0000}"/>
    <cellStyle name="20% - Accent6 95 5 6" xfId="27752" xr:uid="{00000000-0005-0000-0000-00008F6A0000}"/>
    <cellStyle name="20% - Accent6 95 6" xfId="27753" xr:uid="{00000000-0005-0000-0000-0000906A0000}"/>
    <cellStyle name="20% - Accent6 95 6 2" xfId="27754" xr:uid="{00000000-0005-0000-0000-0000916A0000}"/>
    <cellStyle name="20% - Accent6 95 6 2 2" xfId="27755" xr:uid="{00000000-0005-0000-0000-0000926A0000}"/>
    <cellStyle name="20% - Accent6 95 6 2 2 2" xfId="27756" xr:uid="{00000000-0005-0000-0000-0000936A0000}"/>
    <cellStyle name="20% - Accent6 95 6 2 3" xfId="27757" xr:uid="{00000000-0005-0000-0000-0000946A0000}"/>
    <cellStyle name="20% - Accent6 95 6 3" xfId="27758" xr:uid="{00000000-0005-0000-0000-0000956A0000}"/>
    <cellStyle name="20% - Accent6 95 6 3 2" xfId="27759" xr:uid="{00000000-0005-0000-0000-0000966A0000}"/>
    <cellStyle name="20% - Accent6 95 6 4" xfId="27760" xr:uid="{00000000-0005-0000-0000-0000976A0000}"/>
    <cellStyle name="20% - Accent6 95 6 5" xfId="27761" xr:uid="{00000000-0005-0000-0000-0000986A0000}"/>
    <cellStyle name="20% - Accent6 95 7" xfId="27762" xr:uid="{00000000-0005-0000-0000-0000996A0000}"/>
    <cellStyle name="20% - Accent6 95 7 2" xfId="27763" xr:uid="{00000000-0005-0000-0000-00009A6A0000}"/>
    <cellStyle name="20% - Accent6 95 7 2 2" xfId="27764" xr:uid="{00000000-0005-0000-0000-00009B6A0000}"/>
    <cellStyle name="20% - Accent6 95 7 3" xfId="27765" xr:uid="{00000000-0005-0000-0000-00009C6A0000}"/>
    <cellStyle name="20% - Accent6 95 8" xfId="27766" xr:uid="{00000000-0005-0000-0000-00009D6A0000}"/>
    <cellStyle name="20% - Accent6 95 8 2" xfId="27767" xr:uid="{00000000-0005-0000-0000-00009E6A0000}"/>
    <cellStyle name="20% - Accent6 95 9" xfId="27768" xr:uid="{00000000-0005-0000-0000-00009F6A0000}"/>
    <cellStyle name="20% - Accent6 95 9 2" xfId="27769" xr:uid="{00000000-0005-0000-0000-0000A06A0000}"/>
    <cellStyle name="20% - Accent6 96" xfId="27770" xr:uid="{00000000-0005-0000-0000-0000A16A0000}"/>
    <cellStyle name="20% - Accent6 96 10" xfId="27771" xr:uid="{00000000-0005-0000-0000-0000A26A0000}"/>
    <cellStyle name="20% - Accent6 96 2" xfId="27772" xr:uid="{00000000-0005-0000-0000-0000A36A0000}"/>
    <cellStyle name="20% - Accent6 96 2 2" xfId="27773" xr:uid="{00000000-0005-0000-0000-0000A46A0000}"/>
    <cellStyle name="20% - Accent6 96 2 2 2" xfId="27774" xr:uid="{00000000-0005-0000-0000-0000A56A0000}"/>
    <cellStyle name="20% - Accent6 96 2 2 2 2" xfId="27775" xr:uid="{00000000-0005-0000-0000-0000A66A0000}"/>
    <cellStyle name="20% - Accent6 96 2 2 2 2 2" xfId="27776" xr:uid="{00000000-0005-0000-0000-0000A76A0000}"/>
    <cellStyle name="20% - Accent6 96 2 2 2 2 2 2" xfId="27777" xr:uid="{00000000-0005-0000-0000-0000A86A0000}"/>
    <cellStyle name="20% - Accent6 96 2 2 2 2 3" xfId="27778" xr:uid="{00000000-0005-0000-0000-0000A96A0000}"/>
    <cellStyle name="20% - Accent6 96 2 2 2 3" xfId="27779" xr:uid="{00000000-0005-0000-0000-0000AA6A0000}"/>
    <cellStyle name="20% - Accent6 96 2 2 2 3 2" xfId="27780" xr:uid="{00000000-0005-0000-0000-0000AB6A0000}"/>
    <cellStyle name="20% - Accent6 96 2 2 2 4" xfId="27781" xr:uid="{00000000-0005-0000-0000-0000AC6A0000}"/>
    <cellStyle name="20% - Accent6 96 2 2 2 5" xfId="27782" xr:uid="{00000000-0005-0000-0000-0000AD6A0000}"/>
    <cellStyle name="20% - Accent6 96 2 2 3" xfId="27783" xr:uid="{00000000-0005-0000-0000-0000AE6A0000}"/>
    <cellStyle name="20% - Accent6 96 2 2 3 2" xfId="27784" xr:uid="{00000000-0005-0000-0000-0000AF6A0000}"/>
    <cellStyle name="20% - Accent6 96 2 2 3 2 2" xfId="27785" xr:uid="{00000000-0005-0000-0000-0000B06A0000}"/>
    <cellStyle name="20% - Accent6 96 2 2 3 3" xfId="27786" xr:uid="{00000000-0005-0000-0000-0000B16A0000}"/>
    <cellStyle name="20% - Accent6 96 2 2 4" xfId="27787" xr:uid="{00000000-0005-0000-0000-0000B26A0000}"/>
    <cellStyle name="20% - Accent6 96 2 2 4 2" xfId="27788" xr:uid="{00000000-0005-0000-0000-0000B36A0000}"/>
    <cellStyle name="20% - Accent6 96 2 2 5" xfId="27789" xr:uid="{00000000-0005-0000-0000-0000B46A0000}"/>
    <cellStyle name="20% - Accent6 96 2 2 6" xfId="27790" xr:uid="{00000000-0005-0000-0000-0000B56A0000}"/>
    <cellStyle name="20% - Accent6 96 2 3" xfId="27791" xr:uid="{00000000-0005-0000-0000-0000B66A0000}"/>
    <cellStyle name="20% - Accent6 96 2 3 2" xfId="27792" xr:uid="{00000000-0005-0000-0000-0000B76A0000}"/>
    <cellStyle name="20% - Accent6 96 2 3 2 2" xfId="27793" xr:uid="{00000000-0005-0000-0000-0000B86A0000}"/>
    <cellStyle name="20% - Accent6 96 2 3 2 2 2" xfId="27794" xr:uid="{00000000-0005-0000-0000-0000B96A0000}"/>
    <cellStyle name="20% - Accent6 96 2 3 2 3" xfId="27795" xr:uid="{00000000-0005-0000-0000-0000BA6A0000}"/>
    <cellStyle name="20% - Accent6 96 2 3 3" xfId="27796" xr:uid="{00000000-0005-0000-0000-0000BB6A0000}"/>
    <cellStyle name="20% - Accent6 96 2 3 3 2" xfId="27797" xr:uid="{00000000-0005-0000-0000-0000BC6A0000}"/>
    <cellStyle name="20% - Accent6 96 2 3 4" xfId="27798" xr:uid="{00000000-0005-0000-0000-0000BD6A0000}"/>
    <cellStyle name="20% - Accent6 96 2 3 5" xfId="27799" xr:uid="{00000000-0005-0000-0000-0000BE6A0000}"/>
    <cellStyle name="20% - Accent6 96 2 4" xfId="27800" xr:uid="{00000000-0005-0000-0000-0000BF6A0000}"/>
    <cellStyle name="20% - Accent6 96 2 4 2" xfId="27801" xr:uid="{00000000-0005-0000-0000-0000C06A0000}"/>
    <cellStyle name="20% - Accent6 96 2 4 2 2" xfId="27802" xr:uid="{00000000-0005-0000-0000-0000C16A0000}"/>
    <cellStyle name="20% - Accent6 96 2 4 3" xfId="27803" xr:uid="{00000000-0005-0000-0000-0000C26A0000}"/>
    <cellStyle name="20% - Accent6 96 2 5" xfId="27804" xr:uid="{00000000-0005-0000-0000-0000C36A0000}"/>
    <cellStyle name="20% - Accent6 96 2 5 2" xfId="27805" xr:uid="{00000000-0005-0000-0000-0000C46A0000}"/>
    <cellStyle name="20% - Accent6 96 2 6" xfId="27806" xr:uid="{00000000-0005-0000-0000-0000C56A0000}"/>
    <cellStyle name="20% - Accent6 96 2 7" xfId="27807" xr:uid="{00000000-0005-0000-0000-0000C66A0000}"/>
    <cellStyle name="20% - Accent6 96 3" xfId="27808" xr:uid="{00000000-0005-0000-0000-0000C76A0000}"/>
    <cellStyle name="20% - Accent6 96 3 2" xfId="27809" xr:uid="{00000000-0005-0000-0000-0000C86A0000}"/>
    <cellStyle name="20% - Accent6 96 3 2 2" xfId="27810" xr:uid="{00000000-0005-0000-0000-0000C96A0000}"/>
    <cellStyle name="20% - Accent6 96 3 2 2 2" xfId="27811" xr:uid="{00000000-0005-0000-0000-0000CA6A0000}"/>
    <cellStyle name="20% - Accent6 96 3 2 2 2 2" xfId="27812" xr:uid="{00000000-0005-0000-0000-0000CB6A0000}"/>
    <cellStyle name="20% - Accent6 96 3 2 2 2 2 2" xfId="27813" xr:uid="{00000000-0005-0000-0000-0000CC6A0000}"/>
    <cellStyle name="20% - Accent6 96 3 2 2 2 3" xfId="27814" xr:uid="{00000000-0005-0000-0000-0000CD6A0000}"/>
    <cellStyle name="20% - Accent6 96 3 2 2 3" xfId="27815" xr:uid="{00000000-0005-0000-0000-0000CE6A0000}"/>
    <cellStyle name="20% - Accent6 96 3 2 2 3 2" xfId="27816" xr:uid="{00000000-0005-0000-0000-0000CF6A0000}"/>
    <cellStyle name="20% - Accent6 96 3 2 2 4" xfId="27817" xr:uid="{00000000-0005-0000-0000-0000D06A0000}"/>
    <cellStyle name="20% - Accent6 96 3 2 2 5" xfId="27818" xr:uid="{00000000-0005-0000-0000-0000D16A0000}"/>
    <cellStyle name="20% - Accent6 96 3 2 3" xfId="27819" xr:uid="{00000000-0005-0000-0000-0000D26A0000}"/>
    <cellStyle name="20% - Accent6 96 3 2 3 2" xfId="27820" xr:uid="{00000000-0005-0000-0000-0000D36A0000}"/>
    <cellStyle name="20% - Accent6 96 3 2 3 2 2" xfId="27821" xr:uid="{00000000-0005-0000-0000-0000D46A0000}"/>
    <cellStyle name="20% - Accent6 96 3 2 3 3" xfId="27822" xr:uid="{00000000-0005-0000-0000-0000D56A0000}"/>
    <cellStyle name="20% - Accent6 96 3 2 4" xfId="27823" xr:uid="{00000000-0005-0000-0000-0000D66A0000}"/>
    <cellStyle name="20% - Accent6 96 3 2 4 2" xfId="27824" xr:uid="{00000000-0005-0000-0000-0000D76A0000}"/>
    <cellStyle name="20% - Accent6 96 3 2 5" xfId="27825" xr:uid="{00000000-0005-0000-0000-0000D86A0000}"/>
    <cellStyle name="20% - Accent6 96 3 2 6" xfId="27826" xr:uid="{00000000-0005-0000-0000-0000D96A0000}"/>
    <cellStyle name="20% - Accent6 96 3 3" xfId="27827" xr:uid="{00000000-0005-0000-0000-0000DA6A0000}"/>
    <cellStyle name="20% - Accent6 96 3 3 2" xfId="27828" xr:uid="{00000000-0005-0000-0000-0000DB6A0000}"/>
    <cellStyle name="20% - Accent6 96 3 3 2 2" xfId="27829" xr:uid="{00000000-0005-0000-0000-0000DC6A0000}"/>
    <cellStyle name="20% - Accent6 96 3 3 2 2 2" xfId="27830" xr:uid="{00000000-0005-0000-0000-0000DD6A0000}"/>
    <cellStyle name="20% - Accent6 96 3 3 2 3" xfId="27831" xr:uid="{00000000-0005-0000-0000-0000DE6A0000}"/>
    <cellStyle name="20% - Accent6 96 3 3 3" xfId="27832" xr:uid="{00000000-0005-0000-0000-0000DF6A0000}"/>
    <cellStyle name="20% - Accent6 96 3 3 3 2" xfId="27833" xr:uid="{00000000-0005-0000-0000-0000E06A0000}"/>
    <cellStyle name="20% - Accent6 96 3 3 4" xfId="27834" xr:uid="{00000000-0005-0000-0000-0000E16A0000}"/>
    <cellStyle name="20% - Accent6 96 3 3 5" xfId="27835" xr:uid="{00000000-0005-0000-0000-0000E26A0000}"/>
    <cellStyle name="20% - Accent6 96 3 4" xfId="27836" xr:uid="{00000000-0005-0000-0000-0000E36A0000}"/>
    <cellStyle name="20% - Accent6 96 3 4 2" xfId="27837" xr:uid="{00000000-0005-0000-0000-0000E46A0000}"/>
    <cellStyle name="20% - Accent6 96 3 4 2 2" xfId="27838" xr:uid="{00000000-0005-0000-0000-0000E56A0000}"/>
    <cellStyle name="20% - Accent6 96 3 4 3" xfId="27839" xr:uid="{00000000-0005-0000-0000-0000E66A0000}"/>
    <cellStyle name="20% - Accent6 96 3 5" xfId="27840" xr:uid="{00000000-0005-0000-0000-0000E76A0000}"/>
    <cellStyle name="20% - Accent6 96 3 5 2" xfId="27841" xr:uid="{00000000-0005-0000-0000-0000E86A0000}"/>
    <cellStyle name="20% - Accent6 96 3 6" xfId="27842" xr:uid="{00000000-0005-0000-0000-0000E96A0000}"/>
    <cellStyle name="20% - Accent6 96 3 7" xfId="27843" xr:uid="{00000000-0005-0000-0000-0000EA6A0000}"/>
    <cellStyle name="20% - Accent6 96 4" xfId="27844" xr:uid="{00000000-0005-0000-0000-0000EB6A0000}"/>
    <cellStyle name="20% - Accent6 96 4 2" xfId="27845" xr:uid="{00000000-0005-0000-0000-0000EC6A0000}"/>
    <cellStyle name="20% - Accent6 96 4 2 2" xfId="27846" xr:uid="{00000000-0005-0000-0000-0000ED6A0000}"/>
    <cellStyle name="20% - Accent6 96 4 2 2 2" xfId="27847" xr:uid="{00000000-0005-0000-0000-0000EE6A0000}"/>
    <cellStyle name="20% - Accent6 96 4 2 2 2 2" xfId="27848" xr:uid="{00000000-0005-0000-0000-0000EF6A0000}"/>
    <cellStyle name="20% - Accent6 96 4 2 2 3" xfId="27849" xr:uid="{00000000-0005-0000-0000-0000F06A0000}"/>
    <cellStyle name="20% - Accent6 96 4 2 3" xfId="27850" xr:uid="{00000000-0005-0000-0000-0000F16A0000}"/>
    <cellStyle name="20% - Accent6 96 4 2 3 2" xfId="27851" xr:uid="{00000000-0005-0000-0000-0000F26A0000}"/>
    <cellStyle name="20% - Accent6 96 4 2 4" xfId="27852" xr:uid="{00000000-0005-0000-0000-0000F36A0000}"/>
    <cellStyle name="20% - Accent6 96 4 2 5" xfId="27853" xr:uid="{00000000-0005-0000-0000-0000F46A0000}"/>
    <cellStyle name="20% - Accent6 96 4 3" xfId="27854" xr:uid="{00000000-0005-0000-0000-0000F56A0000}"/>
    <cellStyle name="20% - Accent6 96 4 3 2" xfId="27855" xr:uid="{00000000-0005-0000-0000-0000F66A0000}"/>
    <cellStyle name="20% - Accent6 96 4 3 2 2" xfId="27856" xr:uid="{00000000-0005-0000-0000-0000F76A0000}"/>
    <cellStyle name="20% - Accent6 96 4 3 3" xfId="27857" xr:uid="{00000000-0005-0000-0000-0000F86A0000}"/>
    <cellStyle name="20% - Accent6 96 4 4" xfId="27858" xr:uid="{00000000-0005-0000-0000-0000F96A0000}"/>
    <cellStyle name="20% - Accent6 96 4 4 2" xfId="27859" xr:uid="{00000000-0005-0000-0000-0000FA6A0000}"/>
    <cellStyle name="20% - Accent6 96 4 5" xfId="27860" xr:uid="{00000000-0005-0000-0000-0000FB6A0000}"/>
    <cellStyle name="20% - Accent6 96 4 6" xfId="27861" xr:uid="{00000000-0005-0000-0000-0000FC6A0000}"/>
    <cellStyle name="20% - Accent6 96 5" xfId="27862" xr:uid="{00000000-0005-0000-0000-0000FD6A0000}"/>
    <cellStyle name="20% - Accent6 96 5 2" xfId="27863" xr:uid="{00000000-0005-0000-0000-0000FE6A0000}"/>
    <cellStyle name="20% - Accent6 96 5 2 2" xfId="27864" xr:uid="{00000000-0005-0000-0000-0000FF6A0000}"/>
    <cellStyle name="20% - Accent6 96 5 2 2 2" xfId="27865" xr:uid="{00000000-0005-0000-0000-0000006B0000}"/>
    <cellStyle name="20% - Accent6 96 5 2 2 2 2" xfId="27866" xr:uid="{00000000-0005-0000-0000-0000016B0000}"/>
    <cellStyle name="20% - Accent6 96 5 2 2 3" xfId="27867" xr:uid="{00000000-0005-0000-0000-0000026B0000}"/>
    <cellStyle name="20% - Accent6 96 5 2 3" xfId="27868" xr:uid="{00000000-0005-0000-0000-0000036B0000}"/>
    <cellStyle name="20% - Accent6 96 5 2 3 2" xfId="27869" xr:uid="{00000000-0005-0000-0000-0000046B0000}"/>
    <cellStyle name="20% - Accent6 96 5 2 4" xfId="27870" xr:uid="{00000000-0005-0000-0000-0000056B0000}"/>
    <cellStyle name="20% - Accent6 96 5 2 5" xfId="27871" xr:uid="{00000000-0005-0000-0000-0000066B0000}"/>
    <cellStyle name="20% - Accent6 96 5 3" xfId="27872" xr:uid="{00000000-0005-0000-0000-0000076B0000}"/>
    <cellStyle name="20% - Accent6 96 5 3 2" xfId="27873" xr:uid="{00000000-0005-0000-0000-0000086B0000}"/>
    <cellStyle name="20% - Accent6 96 5 3 2 2" xfId="27874" xr:uid="{00000000-0005-0000-0000-0000096B0000}"/>
    <cellStyle name="20% - Accent6 96 5 3 3" xfId="27875" xr:uid="{00000000-0005-0000-0000-00000A6B0000}"/>
    <cellStyle name="20% - Accent6 96 5 4" xfId="27876" xr:uid="{00000000-0005-0000-0000-00000B6B0000}"/>
    <cellStyle name="20% - Accent6 96 5 4 2" xfId="27877" xr:uid="{00000000-0005-0000-0000-00000C6B0000}"/>
    <cellStyle name="20% - Accent6 96 5 5" xfId="27878" xr:uid="{00000000-0005-0000-0000-00000D6B0000}"/>
    <cellStyle name="20% - Accent6 96 5 6" xfId="27879" xr:uid="{00000000-0005-0000-0000-00000E6B0000}"/>
    <cellStyle name="20% - Accent6 96 6" xfId="27880" xr:uid="{00000000-0005-0000-0000-00000F6B0000}"/>
    <cellStyle name="20% - Accent6 96 6 2" xfId="27881" xr:uid="{00000000-0005-0000-0000-0000106B0000}"/>
    <cellStyle name="20% - Accent6 96 6 2 2" xfId="27882" xr:uid="{00000000-0005-0000-0000-0000116B0000}"/>
    <cellStyle name="20% - Accent6 96 6 2 2 2" xfId="27883" xr:uid="{00000000-0005-0000-0000-0000126B0000}"/>
    <cellStyle name="20% - Accent6 96 6 2 3" xfId="27884" xr:uid="{00000000-0005-0000-0000-0000136B0000}"/>
    <cellStyle name="20% - Accent6 96 6 3" xfId="27885" xr:uid="{00000000-0005-0000-0000-0000146B0000}"/>
    <cellStyle name="20% - Accent6 96 6 3 2" xfId="27886" xr:uid="{00000000-0005-0000-0000-0000156B0000}"/>
    <cellStyle name="20% - Accent6 96 6 4" xfId="27887" xr:uid="{00000000-0005-0000-0000-0000166B0000}"/>
    <cellStyle name="20% - Accent6 96 6 5" xfId="27888" xr:uid="{00000000-0005-0000-0000-0000176B0000}"/>
    <cellStyle name="20% - Accent6 96 7" xfId="27889" xr:uid="{00000000-0005-0000-0000-0000186B0000}"/>
    <cellStyle name="20% - Accent6 96 7 2" xfId="27890" xr:uid="{00000000-0005-0000-0000-0000196B0000}"/>
    <cellStyle name="20% - Accent6 96 7 2 2" xfId="27891" xr:uid="{00000000-0005-0000-0000-00001A6B0000}"/>
    <cellStyle name="20% - Accent6 96 7 3" xfId="27892" xr:uid="{00000000-0005-0000-0000-00001B6B0000}"/>
    <cellStyle name="20% - Accent6 96 8" xfId="27893" xr:uid="{00000000-0005-0000-0000-00001C6B0000}"/>
    <cellStyle name="20% - Accent6 96 8 2" xfId="27894" xr:uid="{00000000-0005-0000-0000-00001D6B0000}"/>
    <cellStyle name="20% - Accent6 96 9" xfId="27895" xr:uid="{00000000-0005-0000-0000-00001E6B0000}"/>
    <cellStyle name="20% - Accent6 96 9 2" xfId="27896" xr:uid="{00000000-0005-0000-0000-00001F6B0000}"/>
    <cellStyle name="20% - Accent6 97" xfId="27897" xr:uid="{00000000-0005-0000-0000-0000206B0000}"/>
    <cellStyle name="20% - Accent6 97 10" xfId="27898" xr:uid="{00000000-0005-0000-0000-0000216B0000}"/>
    <cellStyle name="20% - Accent6 97 2" xfId="27899" xr:uid="{00000000-0005-0000-0000-0000226B0000}"/>
    <cellStyle name="20% - Accent6 97 2 2" xfId="27900" xr:uid="{00000000-0005-0000-0000-0000236B0000}"/>
    <cellStyle name="20% - Accent6 97 2 2 2" xfId="27901" xr:uid="{00000000-0005-0000-0000-0000246B0000}"/>
    <cellStyle name="20% - Accent6 97 2 2 2 2" xfId="27902" xr:uid="{00000000-0005-0000-0000-0000256B0000}"/>
    <cellStyle name="20% - Accent6 97 2 2 2 2 2" xfId="27903" xr:uid="{00000000-0005-0000-0000-0000266B0000}"/>
    <cellStyle name="20% - Accent6 97 2 2 2 2 2 2" xfId="27904" xr:uid="{00000000-0005-0000-0000-0000276B0000}"/>
    <cellStyle name="20% - Accent6 97 2 2 2 2 3" xfId="27905" xr:uid="{00000000-0005-0000-0000-0000286B0000}"/>
    <cellStyle name="20% - Accent6 97 2 2 2 3" xfId="27906" xr:uid="{00000000-0005-0000-0000-0000296B0000}"/>
    <cellStyle name="20% - Accent6 97 2 2 2 3 2" xfId="27907" xr:uid="{00000000-0005-0000-0000-00002A6B0000}"/>
    <cellStyle name="20% - Accent6 97 2 2 2 4" xfId="27908" xr:uid="{00000000-0005-0000-0000-00002B6B0000}"/>
    <cellStyle name="20% - Accent6 97 2 2 2 5" xfId="27909" xr:uid="{00000000-0005-0000-0000-00002C6B0000}"/>
    <cellStyle name="20% - Accent6 97 2 2 3" xfId="27910" xr:uid="{00000000-0005-0000-0000-00002D6B0000}"/>
    <cellStyle name="20% - Accent6 97 2 2 3 2" xfId="27911" xr:uid="{00000000-0005-0000-0000-00002E6B0000}"/>
    <cellStyle name="20% - Accent6 97 2 2 3 2 2" xfId="27912" xr:uid="{00000000-0005-0000-0000-00002F6B0000}"/>
    <cellStyle name="20% - Accent6 97 2 2 3 3" xfId="27913" xr:uid="{00000000-0005-0000-0000-0000306B0000}"/>
    <cellStyle name="20% - Accent6 97 2 2 4" xfId="27914" xr:uid="{00000000-0005-0000-0000-0000316B0000}"/>
    <cellStyle name="20% - Accent6 97 2 2 4 2" xfId="27915" xr:uid="{00000000-0005-0000-0000-0000326B0000}"/>
    <cellStyle name="20% - Accent6 97 2 2 5" xfId="27916" xr:uid="{00000000-0005-0000-0000-0000336B0000}"/>
    <cellStyle name="20% - Accent6 97 2 2 6" xfId="27917" xr:uid="{00000000-0005-0000-0000-0000346B0000}"/>
    <cellStyle name="20% - Accent6 97 2 3" xfId="27918" xr:uid="{00000000-0005-0000-0000-0000356B0000}"/>
    <cellStyle name="20% - Accent6 97 2 3 2" xfId="27919" xr:uid="{00000000-0005-0000-0000-0000366B0000}"/>
    <cellStyle name="20% - Accent6 97 2 3 2 2" xfId="27920" xr:uid="{00000000-0005-0000-0000-0000376B0000}"/>
    <cellStyle name="20% - Accent6 97 2 3 2 2 2" xfId="27921" xr:uid="{00000000-0005-0000-0000-0000386B0000}"/>
    <cellStyle name="20% - Accent6 97 2 3 2 3" xfId="27922" xr:uid="{00000000-0005-0000-0000-0000396B0000}"/>
    <cellStyle name="20% - Accent6 97 2 3 3" xfId="27923" xr:uid="{00000000-0005-0000-0000-00003A6B0000}"/>
    <cellStyle name="20% - Accent6 97 2 3 3 2" xfId="27924" xr:uid="{00000000-0005-0000-0000-00003B6B0000}"/>
    <cellStyle name="20% - Accent6 97 2 3 4" xfId="27925" xr:uid="{00000000-0005-0000-0000-00003C6B0000}"/>
    <cellStyle name="20% - Accent6 97 2 3 5" xfId="27926" xr:uid="{00000000-0005-0000-0000-00003D6B0000}"/>
    <cellStyle name="20% - Accent6 97 2 4" xfId="27927" xr:uid="{00000000-0005-0000-0000-00003E6B0000}"/>
    <cellStyle name="20% - Accent6 97 2 4 2" xfId="27928" xr:uid="{00000000-0005-0000-0000-00003F6B0000}"/>
    <cellStyle name="20% - Accent6 97 2 4 2 2" xfId="27929" xr:uid="{00000000-0005-0000-0000-0000406B0000}"/>
    <cellStyle name="20% - Accent6 97 2 4 3" xfId="27930" xr:uid="{00000000-0005-0000-0000-0000416B0000}"/>
    <cellStyle name="20% - Accent6 97 2 5" xfId="27931" xr:uid="{00000000-0005-0000-0000-0000426B0000}"/>
    <cellStyle name="20% - Accent6 97 2 5 2" xfId="27932" xr:uid="{00000000-0005-0000-0000-0000436B0000}"/>
    <cellStyle name="20% - Accent6 97 2 6" xfId="27933" xr:uid="{00000000-0005-0000-0000-0000446B0000}"/>
    <cellStyle name="20% - Accent6 97 2 7" xfId="27934" xr:uid="{00000000-0005-0000-0000-0000456B0000}"/>
    <cellStyle name="20% - Accent6 97 3" xfId="27935" xr:uid="{00000000-0005-0000-0000-0000466B0000}"/>
    <cellStyle name="20% - Accent6 97 3 2" xfId="27936" xr:uid="{00000000-0005-0000-0000-0000476B0000}"/>
    <cellStyle name="20% - Accent6 97 3 2 2" xfId="27937" xr:uid="{00000000-0005-0000-0000-0000486B0000}"/>
    <cellStyle name="20% - Accent6 97 3 2 2 2" xfId="27938" xr:uid="{00000000-0005-0000-0000-0000496B0000}"/>
    <cellStyle name="20% - Accent6 97 3 2 2 2 2" xfId="27939" xr:uid="{00000000-0005-0000-0000-00004A6B0000}"/>
    <cellStyle name="20% - Accent6 97 3 2 2 2 2 2" xfId="27940" xr:uid="{00000000-0005-0000-0000-00004B6B0000}"/>
    <cellStyle name="20% - Accent6 97 3 2 2 2 3" xfId="27941" xr:uid="{00000000-0005-0000-0000-00004C6B0000}"/>
    <cellStyle name="20% - Accent6 97 3 2 2 3" xfId="27942" xr:uid="{00000000-0005-0000-0000-00004D6B0000}"/>
    <cellStyle name="20% - Accent6 97 3 2 2 3 2" xfId="27943" xr:uid="{00000000-0005-0000-0000-00004E6B0000}"/>
    <cellStyle name="20% - Accent6 97 3 2 2 4" xfId="27944" xr:uid="{00000000-0005-0000-0000-00004F6B0000}"/>
    <cellStyle name="20% - Accent6 97 3 2 2 5" xfId="27945" xr:uid="{00000000-0005-0000-0000-0000506B0000}"/>
    <cellStyle name="20% - Accent6 97 3 2 3" xfId="27946" xr:uid="{00000000-0005-0000-0000-0000516B0000}"/>
    <cellStyle name="20% - Accent6 97 3 2 3 2" xfId="27947" xr:uid="{00000000-0005-0000-0000-0000526B0000}"/>
    <cellStyle name="20% - Accent6 97 3 2 3 2 2" xfId="27948" xr:uid="{00000000-0005-0000-0000-0000536B0000}"/>
    <cellStyle name="20% - Accent6 97 3 2 3 3" xfId="27949" xr:uid="{00000000-0005-0000-0000-0000546B0000}"/>
    <cellStyle name="20% - Accent6 97 3 2 4" xfId="27950" xr:uid="{00000000-0005-0000-0000-0000556B0000}"/>
    <cellStyle name="20% - Accent6 97 3 2 4 2" xfId="27951" xr:uid="{00000000-0005-0000-0000-0000566B0000}"/>
    <cellStyle name="20% - Accent6 97 3 2 5" xfId="27952" xr:uid="{00000000-0005-0000-0000-0000576B0000}"/>
    <cellStyle name="20% - Accent6 97 3 2 6" xfId="27953" xr:uid="{00000000-0005-0000-0000-0000586B0000}"/>
    <cellStyle name="20% - Accent6 97 3 3" xfId="27954" xr:uid="{00000000-0005-0000-0000-0000596B0000}"/>
    <cellStyle name="20% - Accent6 97 3 3 2" xfId="27955" xr:uid="{00000000-0005-0000-0000-00005A6B0000}"/>
    <cellStyle name="20% - Accent6 97 3 3 2 2" xfId="27956" xr:uid="{00000000-0005-0000-0000-00005B6B0000}"/>
    <cellStyle name="20% - Accent6 97 3 3 2 2 2" xfId="27957" xr:uid="{00000000-0005-0000-0000-00005C6B0000}"/>
    <cellStyle name="20% - Accent6 97 3 3 2 3" xfId="27958" xr:uid="{00000000-0005-0000-0000-00005D6B0000}"/>
    <cellStyle name="20% - Accent6 97 3 3 3" xfId="27959" xr:uid="{00000000-0005-0000-0000-00005E6B0000}"/>
    <cellStyle name="20% - Accent6 97 3 3 3 2" xfId="27960" xr:uid="{00000000-0005-0000-0000-00005F6B0000}"/>
    <cellStyle name="20% - Accent6 97 3 3 4" xfId="27961" xr:uid="{00000000-0005-0000-0000-0000606B0000}"/>
    <cellStyle name="20% - Accent6 97 3 3 5" xfId="27962" xr:uid="{00000000-0005-0000-0000-0000616B0000}"/>
    <cellStyle name="20% - Accent6 97 3 4" xfId="27963" xr:uid="{00000000-0005-0000-0000-0000626B0000}"/>
    <cellStyle name="20% - Accent6 97 3 4 2" xfId="27964" xr:uid="{00000000-0005-0000-0000-0000636B0000}"/>
    <cellStyle name="20% - Accent6 97 3 4 2 2" xfId="27965" xr:uid="{00000000-0005-0000-0000-0000646B0000}"/>
    <cellStyle name="20% - Accent6 97 3 4 3" xfId="27966" xr:uid="{00000000-0005-0000-0000-0000656B0000}"/>
    <cellStyle name="20% - Accent6 97 3 5" xfId="27967" xr:uid="{00000000-0005-0000-0000-0000666B0000}"/>
    <cellStyle name="20% - Accent6 97 3 5 2" xfId="27968" xr:uid="{00000000-0005-0000-0000-0000676B0000}"/>
    <cellStyle name="20% - Accent6 97 3 6" xfId="27969" xr:uid="{00000000-0005-0000-0000-0000686B0000}"/>
    <cellStyle name="20% - Accent6 97 3 7" xfId="27970" xr:uid="{00000000-0005-0000-0000-0000696B0000}"/>
    <cellStyle name="20% - Accent6 97 4" xfId="27971" xr:uid="{00000000-0005-0000-0000-00006A6B0000}"/>
    <cellStyle name="20% - Accent6 97 4 2" xfId="27972" xr:uid="{00000000-0005-0000-0000-00006B6B0000}"/>
    <cellStyle name="20% - Accent6 97 4 2 2" xfId="27973" xr:uid="{00000000-0005-0000-0000-00006C6B0000}"/>
    <cellStyle name="20% - Accent6 97 4 2 2 2" xfId="27974" xr:uid="{00000000-0005-0000-0000-00006D6B0000}"/>
    <cellStyle name="20% - Accent6 97 4 2 2 2 2" xfId="27975" xr:uid="{00000000-0005-0000-0000-00006E6B0000}"/>
    <cellStyle name="20% - Accent6 97 4 2 2 3" xfId="27976" xr:uid="{00000000-0005-0000-0000-00006F6B0000}"/>
    <cellStyle name="20% - Accent6 97 4 2 3" xfId="27977" xr:uid="{00000000-0005-0000-0000-0000706B0000}"/>
    <cellStyle name="20% - Accent6 97 4 2 3 2" xfId="27978" xr:uid="{00000000-0005-0000-0000-0000716B0000}"/>
    <cellStyle name="20% - Accent6 97 4 2 4" xfId="27979" xr:uid="{00000000-0005-0000-0000-0000726B0000}"/>
    <cellStyle name="20% - Accent6 97 4 2 5" xfId="27980" xr:uid="{00000000-0005-0000-0000-0000736B0000}"/>
    <cellStyle name="20% - Accent6 97 4 3" xfId="27981" xr:uid="{00000000-0005-0000-0000-0000746B0000}"/>
    <cellStyle name="20% - Accent6 97 4 3 2" xfId="27982" xr:uid="{00000000-0005-0000-0000-0000756B0000}"/>
    <cellStyle name="20% - Accent6 97 4 3 2 2" xfId="27983" xr:uid="{00000000-0005-0000-0000-0000766B0000}"/>
    <cellStyle name="20% - Accent6 97 4 3 3" xfId="27984" xr:uid="{00000000-0005-0000-0000-0000776B0000}"/>
    <cellStyle name="20% - Accent6 97 4 4" xfId="27985" xr:uid="{00000000-0005-0000-0000-0000786B0000}"/>
    <cellStyle name="20% - Accent6 97 4 4 2" xfId="27986" xr:uid="{00000000-0005-0000-0000-0000796B0000}"/>
    <cellStyle name="20% - Accent6 97 4 5" xfId="27987" xr:uid="{00000000-0005-0000-0000-00007A6B0000}"/>
    <cellStyle name="20% - Accent6 97 4 6" xfId="27988" xr:uid="{00000000-0005-0000-0000-00007B6B0000}"/>
    <cellStyle name="20% - Accent6 97 5" xfId="27989" xr:uid="{00000000-0005-0000-0000-00007C6B0000}"/>
    <cellStyle name="20% - Accent6 97 5 2" xfId="27990" xr:uid="{00000000-0005-0000-0000-00007D6B0000}"/>
    <cellStyle name="20% - Accent6 97 5 2 2" xfId="27991" xr:uid="{00000000-0005-0000-0000-00007E6B0000}"/>
    <cellStyle name="20% - Accent6 97 5 2 2 2" xfId="27992" xr:uid="{00000000-0005-0000-0000-00007F6B0000}"/>
    <cellStyle name="20% - Accent6 97 5 2 2 2 2" xfId="27993" xr:uid="{00000000-0005-0000-0000-0000806B0000}"/>
    <cellStyle name="20% - Accent6 97 5 2 2 3" xfId="27994" xr:uid="{00000000-0005-0000-0000-0000816B0000}"/>
    <cellStyle name="20% - Accent6 97 5 2 3" xfId="27995" xr:uid="{00000000-0005-0000-0000-0000826B0000}"/>
    <cellStyle name="20% - Accent6 97 5 2 3 2" xfId="27996" xr:uid="{00000000-0005-0000-0000-0000836B0000}"/>
    <cellStyle name="20% - Accent6 97 5 2 4" xfId="27997" xr:uid="{00000000-0005-0000-0000-0000846B0000}"/>
    <cellStyle name="20% - Accent6 97 5 2 5" xfId="27998" xr:uid="{00000000-0005-0000-0000-0000856B0000}"/>
    <cellStyle name="20% - Accent6 97 5 3" xfId="27999" xr:uid="{00000000-0005-0000-0000-0000866B0000}"/>
    <cellStyle name="20% - Accent6 97 5 3 2" xfId="28000" xr:uid="{00000000-0005-0000-0000-0000876B0000}"/>
    <cellStyle name="20% - Accent6 97 5 3 2 2" xfId="28001" xr:uid="{00000000-0005-0000-0000-0000886B0000}"/>
    <cellStyle name="20% - Accent6 97 5 3 3" xfId="28002" xr:uid="{00000000-0005-0000-0000-0000896B0000}"/>
    <cellStyle name="20% - Accent6 97 5 4" xfId="28003" xr:uid="{00000000-0005-0000-0000-00008A6B0000}"/>
    <cellStyle name="20% - Accent6 97 5 4 2" xfId="28004" xr:uid="{00000000-0005-0000-0000-00008B6B0000}"/>
    <cellStyle name="20% - Accent6 97 5 5" xfId="28005" xr:uid="{00000000-0005-0000-0000-00008C6B0000}"/>
    <cellStyle name="20% - Accent6 97 5 6" xfId="28006" xr:uid="{00000000-0005-0000-0000-00008D6B0000}"/>
    <cellStyle name="20% - Accent6 97 6" xfId="28007" xr:uid="{00000000-0005-0000-0000-00008E6B0000}"/>
    <cellStyle name="20% - Accent6 97 6 2" xfId="28008" xr:uid="{00000000-0005-0000-0000-00008F6B0000}"/>
    <cellStyle name="20% - Accent6 97 6 2 2" xfId="28009" xr:uid="{00000000-0005-0000-0000-0000906B0000}"/>
    <cellStyle name="20% - Accent6 97 6 2 2 2" xfId="28010" xr:uid="{00000000-0005-0000-0000-0000916B0000}"/>
    <cellStyle name="20% - Accent6 97 6 2 3" xfId="28011" xr:uid="{00000000-0005-0000-0000-0000926B0000}"/>
    <cellStyle name="20% - Accent6 97 6 3" xfId="28012" xr:uid="{00000000-0005-0000-0000-0000936B0000}"/>
    <cellStyle name="20% - Accent6 97 6 3 2" xfId="28013" xr:uid="{00000000-0005-0000-0000-0000946B0000}"/>
    <cellStyle name="20% - Accent6 97 6 4" xfId="28014" xr:uid="{00000000-0005-0000-0000-0000956B0000}"/>
    <cellStyle name="20% - Accent6 97 6 5" xfId="28015" xr:uid="{00000000-0005-0000-0000-0000966B0000}"/>
    <cellStyle name="20% - Accent6 97 7" xfId="28016" xr:uid="{00000000-0005-0000-0000-0000976B0000}"/>
    <cellStyle name="20% - Accent6 97 7 2" xfId="28017" xr:uid="{00000000-0005-0000-0000-0000986B0000}"/>
    <cellStyle name="20% - Accent6 97 7 2 2" xfId="28018" xr:uid="{00000000-0005-0000-0000-0000996B0000}"/>
    <cellStyle name="20% - Accent6 97 7 3" xfId="28019" xr:uid="{00000000-0005-0000-0000-00009A6B0000}"/>
    <cellStyle name="20% - Accent6 97 8" xfId="28020" xr:uid="{00000000-0005-0000-0000-00009B6B0000}"/>
    <cellStyle name="20% - Accent6 97 8 2" xfId="28021" xr:uid="{00000000-0005-0000-0000-00009C6B0000}"/>
    <cellStyle name="20% - Accent6 97 9" xfId="28022" xr:uid="{00000000-0005-0000-0000-00009D6B0000}"/>
    <cellStyle name="20% - Accent6 97 9 2" xfId="28023" xr:uid="{00000000-0005-0000-0000-00009E6B0000}"/>
    <cellStyle name="20% - Accent6 98" xfId="28024" xr:uid="{00000000-0005-0000-0000-00009F6B0000}"/>
    <cellStyle name="20% - Accent6 98 10" xfId="28025" xr:uid="{00000000-0005-0000-0000-0000A06B0000}"/>
    <cellStyle name="20% - Accent6 98 2" xfId="28026" xr:uid="{00000000-0005-0000-0000-0000A16B0000}"/>
    <cellStyle name="20% - Accent6 98 2 2" xfId="28027" xr:uid="{00000000-0005-0000-0000-0000A26B0000}"/>
    <cellStyle name="20% - Accent6 98 2 2 2" xfId="28028" xr:uid="{00000000-0005-0000-0000-0000A36B0000}"/>
    <cellStyle name="20% - Accent6 98 2 2 2 2" xfId="28029" xr:uid="{00000000-0005-0000-0000-0000A46B0000}"/>
    <cellStyle name="20% - Accent6 98 2 2 2 2 2" xfId="28030" xr:uid="{00000000-0005-0000-0000-0000A56B0000}"/>
    <cellStyle name="20% - Accent6 98 2 2 2 2 2 2" xfId="28031" xr:uid="{00000000-0005-0000-0000-0000A66B0000}"/>
    <cellStyle name="20% - Accent6 98 2 2 2 2 3" xfId="28032" xr:uid="{00000000-0005-0000-0000-0000A76B0000}"/>
    <cellStyle name="20% - Accent6 98 2 2 2 3" xfId="28033" xr:uid="{00000000-0005-0000-0000-0000A86B0000}"/>
    <cellStyle name="20% - Accent6 98 2 2 2 3 2" xfId="28034" xr:uid="{00000000-0005-0000-0000-0000A96B0000}"/>
    <cellStyle name="20% - Accent6 98 2 2 2 4" xfId="28035" xr:uid="{00000000-0005-0000-0000-0000AA6B0000}"/>
    <cellStyle name="20% - Accent6 98 2 2 2 5" xfId="28036" xr:uid="{00000000-0005-0000-0000-0000AB6B0000}"/>
    <cellStyle name="20% - Accent6 98 2 2 3" xfId="28037" xr:uid="{00000000-0005-0000-0000-0000AC6B0000}"/>
    <cellStyle name="20% - Accent6 98 2 2 3 2" xfId="28038" xr:uid="{00000000-0005-0000-0000-0000AD6B0000}"/>
    <cellStyle name="20% - Accent6 98 2 2 3 2 2" xfId="28039" xr:uid="{00000000-0005-0000-0000-0000AE6B0000}"/>
    <cellStyle name="20% - Accent6 98 2 2 3 3" xfId="28040" xr:uid="{00000000-0005-0000-0000-0000AF6B0000}"/>
    <cellStyle name="20% - Accent6 98 2 2 4" xfId="28041" xr:uid="{00000000-0005-0000-0000-0000B06B0000}"/>
    <cellStyle name="20% - Accent6 98 2 2 4 2" xfId="28042" xr:uid="{00000000-0005-0000-0000-0000B16B0000}"/>
    <cellStyle name="20% - Accent6 98 2 2 5" xfId="28043" xr:uid="{00000000-0005-0000-0000-0000B26B0000}"/>
    <cellStyle name="20% - Accent6 98 2 2 6" xfId="28044" xr:uid="{00000000-0005-0000-0000-0000B36B0000}"/>
    <cellStyle name="20% - Accent6 98 2 3" xfId="28045" xr:uid="{00000000-0005-0000-0000-0000B46B0000}"/>
    <cellStyle name="20% - Accent6 98 2 3 2" xfId="28046" xr:uid="{00000000-0005-0000-0000-0000B56B0000}"/>
    <cellStyle name="20% - Accent6 98 2 3 2 2" xfId="28047" xr:uid="{00000000-0005-0000-0000-0000B66B0000}"/>
    <cellStyle name="20% - Accent6 98 2 3 2 2 2" xfId="28048" xr:uid="{00000000-0005-0000-0000-0000B76B0000}"/>
    <cellStyle name="20% - Accent6 98 2 3 2 3" xfId="28049" xr:uid="{00000000-0005-0000-0000-0000B86B0000}"/>
    <cellStyle name="20% - Accent6 98 2 3 3" xfId="28050" xr:uid="{00000000-0005-0000-0000-0000B96B0000}"/>
    <cellStyle name="20% - Accent6 98 2 3 3 2" xfId="28051" xr:uid="{00000000-0005-0000-0000-0000BA6B0000}"/>
    <cellStyle name="20% - Accent6 98 2 3 4" xfId="28052" xr:uid="{00000000-0005-0000-0000-0000BB6B0000}"/>
    <cellStyle name="20% - Accent6 98 2 3 5" xfId="28053" xr:uid="{00000000-0005-0000-0000-0000BC6B0000}"/>
    <cellStyle name="20% - Accent6 98 2 4" xfId="28054" xr:uid="{00000000-0005-0000-0000-0000BD6B0000}"/>
    <cellStyle name="20% - Accent6 98 2 4 2" xfId="28055" xr:uid="{00000000-0005-0000-0000-0000BE6B0000}"/>
    <cellStyle name="20% - Accent6 98 2 4 2 2" xfId="28056" xr:uid="{00000000-0005-0000-0000-0000BF6B0000}"/>
    <cellStyle name="20% - Accent6 98 2 4 3" xfId="28057" xr:uid="{00000000-0005-0000-0000-0000C06B0000}"/>
    <cellStyle name="20% - Accent6 98 2 5" xfId="28058" xr:uid="{00000000-0005-0000-0000-0000C16B0000}"/>
    <cellStyle name="20% - Accent6 98 2 5 2" xfId="28059" xr:uid="{00000000-0005-0000-0000-0000C26B0000}"/>
    <cellStyle name="20% - Accent6 98 2 6" xfId="28060" xr:uid="{00000000-0005-0000-0000-0000C36B0000}"/>
    <cellStyle name="20% - Accent6 98 2 7" xfId="28061" xr:uid="{00000000-0005-0000-0000-0000C46B0000}"/>
    <cellStyle name="20% - Accent6 98 3" xfId="28062" xr:uid="{00000000-0005-0000-0000-0000C56B0000}"/>
    <cellStyle name="20% - Accent6 98 3 2" xfId="28063" xr:uid="{00000000-0005-0000-0000-0000C66B0000}"/>
    <cellStyle name="20% - Accent6 98 3 2 2" xfId="28064" xr:uid="{00000000-0005-0000-0000-0000C76B0000}"/>
    <cellStyle name="20% - Accent6 98 3 2 2 2" xfId="28065" xr:uid="{00000000-0005-0000-0000-0000C86B0000}"/>
    <cellStyle name="20% - Accent6 98 3 2 2 2 2" xfId="28066" xr:uid="{00000000-0005-0000-0000-0000C96B0000}"/>
    <cellStyle name="20% - Accent6 98 3 2 2 2 2 2" xfId="28067" xr:uid="{00000000-0005-0000-0000-0000CA6B0000}"/>
    <cellStyle name="20% - Accent6 98 3 2 2 2 3" xfId="28068" xr:uid="{00000000-0005-0000-0000-0000CB6B0000}"/>
    <cellStyle name="20% - Accent6 98 3 2 2 3" xfId="28069" xr:uid="{00000000-0005-0000-0000-0000CC6B0000}"/>
    <cellStyle name="20% - Accent6 98 3 2 2 3 2" xfId="28070" xr:uid="{00000000-0005-0000-0000-0000CD6B0000}"/>
    <cellStyle name="20% - Accent6 98 3 2 2 4" xfId="28071" xr:uid="{00000000-0005-0000-0000-0000CE6B0000}"/>
    <cellStyle name="20% - Accent6 98 3 2 2 5" xfId="28072" xr:uid="{00000000-0005-0000-0000-0000CF6B0000}"/>
    <cellStyle name="20% - Accent6 98 3 2 3" xfId="28073" xr:uid="{00000000-0005-0000-0000-0000D06B0000}"/>
    <cellStyle name="20% - Accent6 98 3 2 3 2" xfId="28074" xr:uid="{00000000-0005-0000-0000-0000D16B0000}"/>
    <cellStyle name="20% - Accent6 98 3 2 3 2 2" xfId="28075" xr:uid="{00000000-0005-0000-0000-0000D26B0000}"/>
    <cellStyle name="20% - Accent6 98 3 2 3 3" xfId="28076" xr:uid="{00000000-0005-0000-0000-0000D36B0000}"/>
    <cellStyle name="20% - Accent6 98 3 2 4" xfId="28077" xr:uid="{00000000-0005-0000-0000-0000D46B0000}"/>
    <cellStyle name="20% - Accent6 98 3 2 4 2" xfId="28078" xr:uid="{00000000-0005-0000-0000-0000D56B0000}"/>
    <cellStyle name="20% - Accent6 98 3 2 5" xfId="28079" xr:uid="{00000000-0005-0000-0000-0000D66B0000}"/>
    <cellStyle name="20% - Accent6 98 3 2 6" xfId="28080" xr:uid="{00000000-0005-0000-0000-0000D76B0000}"/>
    <cellStyle name="20% - Accent6 98 3 3" xfId="28081" xr:uid="{00000000-0005-0000-0000-0000D86B0000}"/>
    <cellStyle name="20% - Accent6 98 3 3 2" xfId="28082" xr:uid="{00000000-0005-0000-0000-0000D96B0000}"/>
    <cellStyle name="20% - Accent6 98 3 3 2 2" xfId="28083" xr:uid="{00000000-0005-0000-0000-0000DA6B0000}"/>
    <cellStyle name="20% - Accent6 98 3 3 2 2 2" xfId="28084" xr:uid="{00000000-0005-0000-0000-0000DB6B0000}"/>
    <cellStyle name="20% - Accent6 98 3 3 2 3" xfId="28085" xr:uid="{00000000-0005-0000-0000-0000DC6B0000}"/>
    <cellStyle name="20% - Accent6 98 3 3 3" xfId="28086" xr:uid="{00000000-0005-0000-0000-0000DD6B0000}"/>
    <cellStyle name="20% - Accent6 98 3 3 3 2" xfId="28087" xr:uid="{00000000-0005-0000-0000-0000DE6B0000}"/>
    <cellStyle name="20% - Accent6 98 3 3 4" xfId="28088" xr:uid="{00000000-0005-0000-0000-0000DF6B0000}"/>
    <cellStyle name="20% - Accent6 98 3 3 5" xfId="28089" xr:uid="{00000000-0005-0000-0000-0000E06B0000}"/>
    <cellStyle name="20% - Accent6 98 3 4" xfId="28090" xr:uid="{00000000-0005-0000-0000-0000E16B0000}"/>
    <cellStyle name="20% - Accent6 98 3 4 2" xfId="28091" xr:uid="{00000000-0005-0000-0000-0000E26B0000}"/>
    <cellStyle name="20% - Accent6 98 3 4 2 2" xfId="28092" xr:uid="{00000000-0005-0000-0000-0000E36B0000}"/>
    <cellStyle name="20% - Accent6 98 3 4 3" xfId="28093" xr:uid="{00000000-0005-0000-0000-0000E46B0000}"/>
    <cellStyle name="20% - Accent6 98 3 5" xfId="28094" xr:uid="{00000000-0005-0000-0000-0000E56B0000}"/>
    <cellStyle name="20% - Accent6 98 3 5 2" xfId="28095" xr:uid="{00000000-0005-0000-0000-0000E66B0000}"/>
    <cellStyle name="20% - Accent6 98 3 6" xfId="28096" xr:uid="{00000000-0005-0000-0000-0000E76B0000}"/>
    <cellStyle name="20% - Accent6 98 3 7" xfId="28097" xr:uid="{00000000-0005-0000-0000-0000E86B0000}"/>
    <cellStyle name="20% - Accent6 98 4" xfId="28098" xr:uid="{00000000-0005-0000-0000-0000E96B0000}"/>
    <cellStyle name="20% - Accent6 98 4 2" xfId="28099" xr:uid="{00000000-0005-0000-0000-0000EA6B0000}"/>
    <cellStyle name="20% - Accent6 98 4 2 2" xfId="28100" xr:uid="{00000000-0005-0000-0000-0000EB6B0000}"/>
    <cellStyle name="20% - Accent6 98 4 2 2 2" xfId="28101" xr:uid="{00000000-0005-0000-0000-0000EC6B0000}"/>
    <cellStyle name="20% - Accent6 98 4 2 2 2 2" xfId="28102" xr:uid="{00000000-0005-0000-0000-0000ED6B0000}"/>
    <cellStyle name="20% - Accent6 98 4 2 2 3" xfId="28103" xr:uid="{00000000-0005-0000-0000-0000EE6B0000}"/>
    <cellStyle name="20% - Accent6 98 4 2 3" xfId="28104" xr:uid="{00000000-0005-0000-0000-0000EF6B0000}"/>
    <cellStyle name="20% - Accent6 98 4 2 3 2" xfId="28105" xr:uid="{00000000-0005-0000-0000-0000F06B0000}"/>
    <cellStyle name="20% - Accent6 98 4 2 4" xfId="28106" xr:uid="{00000000-0005-0000-0000-0000F16B0000}"/>
    <cellStyle name="20% - Accent6 98 4 2 5" xfId="28107" xr:uid="{00000000-0005-0000-0000-0000F26B0000}"/>
    <cellStyle name="20% - Accent6 98 4 3" xfId="28108" xr:uid="{00000000-0005-0000-0000-0000F36B0000}"/>
    <cellStyle name="20% - Accent6 98 4 3 2" xfId="28109" xr:uid="{00000000-0005-0000-0000-0000F46B0000}"/>
    <cellStyle name="20% - Accent6 98 4 3 2 2" xfId="28110" xr:uid="{00000000-0005-0000-0000-0000F56B0000}"/>
    <cellStyle name="20% - Accent6 98 4 3 3" xfId="28111" xr:uid="{00000000-0005-0000-0000-0000F66B0000}"/>
    <cellStyle name="20% - Accent6 98 4 4" xfId="28112" xr:uid="{00000000-0005-0000-0000-0000F76B0000}"/>
    <cellStyle name="20% - Accent6 98 4 4 2" xfId="28113" xr:uid="{00000000-0005-0000-0000-0000F86B0000}"/>
    <cellStyle name="20% - Accent6 98 4 5" xfId="28114" xr:uid="{00000000-0005-0000-0000-0000F96B0000}"/>
    <cellStyle name="20% - Accent6 98 4 6" xfId="28115" xr:uid="{00000000-0005-0000-0000-0000FA6B0000}"/>
    <cellStyle name="20% - Accent6 98 5" xfId="28116" xr:uid="{00000000-0005-0000-0000-0000FB6B0000}"/>
    <cellStyle name="20% - Accent6 98 5 2" xfId="28117" xr:uid="{00000000-0005-0000-0000-0000FC6B0000}"/>
    <cellStyle name="20% - Accent6 98 5 2 2" xfId="28118" xr:uid="{00000000-0005-0000-0000-0000FD6B0000}"/>
    <cellStyle name="20% - Accent6 98 5 2 2 2" xfId="28119" xr:uid="{00000000-0005-0000-0000-0000FE6B0000}"/>
    <cellStyle name="20% - Accent6 98 5 2 2 2 2" xfId="28120" xr:uid="{00000000-0005-0000-0000-0000FF6B0000}"/>
    <cellStyle name="20% - Accent6 98 5 2 2 3" xfId="28121" xr:uid="{00000000-0005-0000-0000-0000006C0000}"/>
    <cellStyle name="20% - Accent6 98 5 2 3" xfId="28122" xr:uid="{00000000-0005-0000-0000-0000016C0000}"/>
    <cellStyle name="20% - Accent6 98 5 2 3 2" xfId="28123" xr:uid="{00000000-0005-0000-0000-0000026C0000}"/>
    <cellStyle name="20% - Accent6 98 5 2 4" xfId="28124" xr:uid="{00000000-0005-0000-0000-0000036C0000}"/>
    <cellStyle name="20% - Accent6 98 5 2 5" xfId="28125" xr:uid="{00000000-0005-0000-0000-0000046C0000}"/>
    <cellStyle name="20% - Accent6 98 5 3" xfId="28126" xr:uid="{00000000-0005-0000-0000-0000056C0000}"/>
    <cellStyle name="20% - Accent6 98 5 3 2" xfId="28127" xr:uid="{00000000-0005-0000-0000-0000066C0000}"/>
    <cellStyle name="20% - Accent6 98 5 3 2 2" xfId="28128" xr:uid="{00000000-0005-0000-0000-0000076C0000}"/>
    <cellStyle name="20% - Accent6 98 5 3 3" xfId="28129" xr:uid="{00000000-0005-0000-0000-0000086C0000}"/>
    <cellStyle name="20% - Accent6 98 5 4" xfId="28130" xr:uid="{00000000-0005-0000-0000-0000096C0000}"/>
    <cellStyle name="20% - Accent6 98 5 4 2" xfId="28131" xr:uid="{00000000-0005-0000-0000-00000A6C0000}"/>
    <cellStyle name="20% - Accent6 98 5 5" xfId="28132" xr:uid="{00000000-0005-0000-0000-00000B6C0000}"/>
    <cellStyle name="20% - Accent6 98 5 6" xfId="28133" xr:uid="{00000000-0005-0000-0000-00000C6C0000}"/>
    <cellStyle name="20% - Accent6 98 6" xfId="28134" xr:uid="{00000000-0005-0000-0000-00000D6C0000}"/>
    <cellStyle name="20% - Accent6 98 6 2" xfId="28135" xr:uid="{00000000-0005-0000-0000-00000E6C0000}"/>
    <cellStyle name="20% - Accent6 98 6 2 2" xfId="28136" xr:uid="{00000000-0005-0000-0000-00000F6C0000}"/>
    <cellStyle name="20% - Accent6 98 6 2 2 2" xfId="28137" xr:uid="{00000000-0005-0000-0000-0000106C0000}"/>
    <cellStyle name="20% - Accent6 98 6 2 3" xfId="28138" xr:uid="{00000000-0005-0000-0000-0000116C0000}"/>
    <cellStyle name="20% - Accent6 98 6 3" xfId="28139" xr:uid="{00000000-0005-0000-0000-0000126C0000}"/>
    <cellStyle name="20% - Accent6 98 6 3 2" xfId="28140" xr:uid="{00000000-0005-0000-0000-0000136C0000}"/>
    <cellStyle name="20% - Accent6 98 6 4" xfId="28141" xr:uid="{00000000-0005-0000-0000-0000146C0000}"/>
    <cellStyle name="20% - Accent6 98 6 5" xfId="28142" xr:uid="{00000000-0005-0000-0000-0000156C0000}"/>
    <cellStyle name="20% - Accent6 98 7" xfId="28143" xr:uid="{00000000-0005-0000-0000-0000166C0000}"/>
    <cellStyle name="20% - Accent6 98 7 2" xfId="28144" xr:uid="{00000000-0005-0000-0000-0000176C0000}"/>
    <cellStyle name="20% - Accent6 98 7 2 2" xfId="28145" xr:uid="{00000000-0005-0000-0000-0000186C0000}"/>
    <cellStyle name="20% - Accent6 98 7 3" xfId="28146" xr:uid="{00000000-0005-0000-0000-0000196C0000}"/>
    <cellStyle name="20% - Accent6 98 8" xfId="28147" xr:uid="{00000000-0005-0000-0000-00001A6C0000}"/>
    <cellStyle name="20% - Accent6 98 8 2" xfId="28148" xr:uid="{00000000-0005-0000-0000-00001B6C0000}"/>
    <cellStyle name="20% - Accent6 98 9" xfId="28149" xr:uid="{00000000-0005-0000-0000-00001C6C0000}"/>
    <cellStyle name="20% - Accent6 98 9 2" xfId="28150" xr:uid="{00000000-0005-0000-0000-00001D6C0000}"/>
    <cellStyle name="20% - Accent6 99" xfId="28151" xr:uid="{00000000-0005-0000-0000-00001E6C0000}"/>
    <cellStyle name="20% - Accent6 99 10" xfId="28152" xr:uid="{00000000-0005-0000-0000-00001F6C0000}"/>
    <cellStyle name="20% - Accent6 99 2" xfId="28153" xr:uid="{00000000-0005-0000-0000-0000206C0000}"/>
    <cellStyle name="20% - Accent6 99 2 2" xfId="28154" xr:uid="{00000000-0005-0000-0000-0000216C0000}"/>
    <cellStyle name="20% - Accent6 99 2 2 2" xfId="28155" xr:uid="{00000000-0005-0000-0000-0000226C0000}"/>
    <cellStyle name="20% - Accent6 99 2 2 2 2" xfId="28156" xr:uid="{00000000-0005-0000-0000-0000236C0000}"/>
    <cellStyle name="20% - Accent6 99 2 2 2 2 2" xfId="28157" xr:uid="{00000000-0005-0000-0000-0000246C0000}"/>
    <cellStyle name="20% - Accent6 99 2 2 2 2 2 2" xfId="28158" xr:uid="{00000000-0005-0000-0000-0000256C0000}"/>
    <cellStyle name="20% - Accent6 99 2 2 2 2 3" xfId="28159" xr:uid="{00000000-0005-0000-0000-0000266C0000}"/>
    <cellStyle name="20% - Accent6 99 2 2 2 3" xfId="28160" xr:uid="{00000000-0005-0000-0000-0000276C0000}"/>
    <cellStyle name="20% - Accent6 99 2 2 2 3 2" xfId="28161" xr:uid="{00000000-0005-0000-0000-0000286C0000}"/>
    <cellStyle name="20% - Accent6 99 2 2 2 4" xfId="28162" xr:uid="{00000000-0005-0000-0000-0000296C0000}"/>
    <cellStyle name="20% - Accent6 99 2 2 2 5" xfId="28163" xr:uid="{00000000-0005-0000-0000-00002A6C0000}"/>
    <cellStyle name="20% - Accent6 99 2 2 3" xfId="28164" xr:uid="{00000000-0005-0000-0000-00002B6C0000}"/>
    <cellStyle name="20% - Accent6 99 2 2 3 2" xfId="28165" xr:uid="{00000000-0005-0000-0000-00002C6C0000}"/>
    <cellStyle name="20% - Accent6 99 2 2 3 2 2" xfId="28166" xr:uid="{00000000-0005-0000-0000-00002D6C0000}"/>
    <cellStyle name="20% - Accent6 99 2 2 3 3" xfId="28167" xr:uid="{00000000-0005-0000-0000-00002E6C0000}"/>
    <cellStyle name="20% - Accent6 99 2 2 4" xfId="28168" xr:uid="{00000000-0005-0000-0000-00002F6C0000}"/>
    <cellStyle name="20% - Accent6 99 2 2 4 2" xfId="28169" xr:uid="{00000000-0005-0000-0000-0000306C0000}"/>
    <cellStyle name="20% - Accent6 99 2 2 5" xfId="28170" xr:uid="{00000000-0005-0000-0000-0000316C0000}"/>
    <cellStyle name="20% - Accent6 99 2 2 6" xfId="28171" xr:uid="{00000000-0005-0000-0000-0000326C0000}"/>
    <cellStyle name="20% - Accent6 99 2 3" xfId="28172" xr:uid="{00000000-0005-0000-0000-0000336C0000}"/>
    <cellStyle name="20% - Accent6 99 2 3 2" xfId="28173" xr:uid="{00000000-0005-0000-0000-0000346C0000}"/>
    <cellStyle name="20% - Accent6 99 2 3 2 2" xfId="28174" xr:uid="{00000000-0005-0000-0000-0000356C0000}"/>
    <cellStyle name="20% - Accent6 99 2 3 2 2 2" xfId="28175" xr:uid="{00000000-0005-0000-0000-0000366C0000}"/>
    <cellStyle name="20% - Accent6 99 2 3 2 3" xfId="28176" xr:uid="{00000000-0005-0000-0000-0000376C0000}"/>
    <cellStyle name="20% - Accent6 99 2 3 3" xfId="28177" xr:uid="{00000000-0005-0000-0000-0000386C0000}"/>
    <cellStyle name="20% - Accent6 99 2 3 3 2" xfId="28178" xr:uid="{00000000-0005-0000-0000-0000396C0000}"/>
    <cellStyle name="20% - Accent6 99 2 3 4" xfId="28179" xr:uid="{00000000-0005-0000-0000-00003A6C0000}"/>
    <cellStyle name="20% - Accent6 99 2 3 5" xfId="28180" xr:uid="{00000000-0005-0000-0000-00003B6C0000}"/>
    <cellStyle name="20% - Accent6 99 2 4" xfId="28181" xr:uid="{00000000-0005-0000-0000-00003C6C0000}"/>
    <cellStyle name="20% - Accent6 99 2 4 2" xfId="28182" xr:uid="{00000000-0005-0000-0000-00003D6C0000}"/>
    <cellStyle name="20% - Accent6 99 2 4 2 2" xfId="28183" xr:uid="{00000000-0005-0000-0000-00003E6C0000}"/>
    <cellStyle name="20% - Accent6 99 2 4 3" xfId="28184" xr:uid="{00000000-0005-0000-0000-00003F6C0000}"/>
    <cellStyle name="20% - Accent6 99 2 5" xfId="28185" xr:uid="{00000000-0005-0000-0000-0000406C0000}"/>
    <cellStyle name="20% - Accent6 99 2 5 2" xfId="28186" xr:uid="{00000000-0005-0000-0000-0000416C0000}"/>
    <cellStyle name="20% - Accent6 99 2 6" xfId="28187" xr:uid="{00000000-0005-0000-0000-0000426C0000}"/>
    <cellStyle name="20% - Accent6 99 2 7" xfId="28188" xr:uid="{00000000-0005-0000-0000-0000436C0000}"/>
    <cellStyle name="20% - Accent6 99 3" xfId="28189" xr:uid="{00000000-0005-0000-0000-0000446C0000}"/>
    <cellStyle name="20% - Accent6 99 3 2" xfId="28190" xr:uid="{00000000-0005-0000-0000-0000456C0000}"/>
    <cellStyle name="20% - Accent6 99 3 2 2" xfId="28191" xr:uid="{00000000-0005-0000-0000-0000466C0000}"/>
    <cellStyle name="20% - Accent6 99 3 2 2 2" xfId="28192" xr:uid="{00000000-0005-0000-0000-0000476C0000}"/>
    <cellStyle name="20% - Accent6 99 3 2 2 2 2" xfId="28193" xr:uid="{00000000-0005-0000-0000-0000486C0000}"/>
    <cellStyle name="20% - Accent6 99 3 2 2 2 2 2" xfId="28194" xr:uid="{00000000-0005-0000-0000-0000496C0000}"/>
    <cellStyle name="20% - Accent6 99 3 2 2 2 3" xfId="28195" xr:uid="{00000000-0005-0000-0000-00004A6C0000}"/>
    <cellStyle name="20% - Accent6 99 3 2 2 3" xfId="28196" xr:uid="{00000000-0005-0000-0000-00004B6C0000}"/>
    <cellStyle name="20% - Accent6 99 3 2 2 3 2" xfId="28197" xr:uid="{00000000-0005-0000-0000-00004C6C0000}"/>
    <cellStyle name="20% - Accent6 99 3 2 2 4" xfId="28198" xr:uid="{00000000-0005-0000-0000-00004D6C0000}"/>
    <cellStyle name="20% - Accent6 99 3 2 2 5" xfId="28199" xr:uid="{00000000-0005-0000-0000-00004E6C0000}"/>
    <cellStyle name="20% - Accent6 99 3 2 3" xfId="28200" xr:uid="{00000000-0005-0000-0000-00004F6C0000}"/>
    <cellStyle name="20% - Accent6 99 3 2 3 2" xfId="28201" xr:uid="{00000000-0005-0000-0000-0000506C0000}"/>
    <cellStyle name="20% - Accent6 99 3 2 3 2 2" xfId="28202" xr:uid="{00000000-0005-0000-0000-0000516C0000}"/>
    <cellStyle name="20% - Accent6 99 3 2 3 3" xfId="28203" xr:uid="{00000000-0005-0000-0000-0000526C0000}"/>
    <cellStyle name="20% - Accent6 99 3 2 4" xfId="28204" xr:uid="{00000000-0005-0000-0000-0000536C0000}"/>
    <cellStyle name="20% - Accent6 99 3 2 4 2" xfId="28205" xr:uid="{00000000-0005-0000-0000-0000546C0000}"/>
    <cellStyle name="20% - Accent6 99 3 2 5" xfId="28206" xr:uid="{00000000-0005-0000-0000-0000556C0000}"/>
    <cellStyle name="20% - Accent6 99 3 2 6" xfId="28207" xr:uid="{00000000-0005-0000-0000-0000566C0000}"/>
    <cellStyle name="20% - Accent6 99 3 3" xfId="28208" xr:uid="{00000000-0005-0000-0000-0000576C0000}"/>
    <cellStyle name="20% - Accent6 99 3 3 2" xfId="28209" xr:uid="{00000000-0005-0000-0000-0000586C0000}"/>
    <cellStyle name="20% - Accent6 99 3 3 2 2" xfId="28210" xr:uid="{00000000-0005-0000-0000-0000596C0000}"/>
    <cellStyle name="20% - Accent6 99 3 3 2 2 2" xfId="28211" xr:uid="{00000000-0005-0000-0000-00005A6C0000}"/>
    <cellStyle name="20% - Accent6 99 3 3 2 3" xfId="28212" xr:uid="{00000000-0005-0000-0000-00005B6C0000}"/>
    <cellStyle name="20% - Accent6 99 3 3 3" xfId="28213" xr:uid="{00000000-0005-0000-0000-00005C6C0000}"/>
    <cellStyle name="20% - Accent6 99 3 3 3 2" xfId="28214" xr:uid="{00000000-0005-0000-0000-00005D6C0000}"/>
    <cellStyle name="20% - Accent6 99 3 3 4" xfId="28215" xr:uid="{00000000-0005-0000-0000-00005E6C0000}"/>
    <cellStyle name="20% - Accent6 99 3 3 5" xfId="28216" xr:uid="{00000000-0005-0000-0000-00005F6C0000}"/>
    <cellStyle name="20% - Accent6 99 3 4" xfId="28217" xr:uid="{00000000-0005-0000-0000-0000606C0000}"/>
    <cellStyle name="20% - Accent6 99 3 4 2" xfId="28218" xr:uid="{00000000-0005-0000-0000-0000616C0000}"/>
    <cellStyle name="20% - Accent6 99 3 4 2 2" xfId="28219" xr:uid="{00000000-0005-0000-0000-0000626C0000}"/>
    <cellStyle name="20% - Accent6 99 3 4 3" xfId="28220" xr:uid="{00000000-0005-0000-0000-0000636C0000}"/>
    <cellStyle name="20% - Accent6 99 3 5" xfId="28221" xr:uid="{00000000-0005-0000-0000-0000646C0000}"/>
    <cellStyle name="20% - Accent6 99 3 5 2" xfId="28222" xr:uid="{00000000-0005-0000-0000-0000656C0000}"/>
    <cellStyle name="20% - Accent6 99 3 6" xfId="28223" xr:uid="{00000000-0005-0000-0000-0000666C0000}"/>
    <cellStyle name="20% - Accent6 99 3 7" xfId="28224" xr:uid="{00000000-0005-0000-0000-0000676C0000}"/>
    <cellStyle name="20% - Accent6 99 4" xfId="28225" xr:uid="{00000000-0005-0000-0000-0000686C0000}"/>
    <cellStyle name="20% - Accent6 99 4 2" xfId="28226" xr:uid="{00000000-0005-0000-0000-0000696C0000}"/>
    <cellStyle name="20% - Accent6 99 4 2 2" xfId="28227" xr:uid="{00000000-0005-0000-0000-00006A6C0000}"/>
    <cellStyle name="20% - Accent6 99 4 2 2 2" xfId="28228" xr:uid="{00000000-0005-0000-0000-00006B6C0000}"/>
    <cellStyle name="20% - Accent6 99 4 2 2 2 2" xfId="28229" xr:uid="{00000000-0005-0000-0000-00006C6C0000}"/>
    <cellStyle name="20% - Accent6 99 4 2 2 3" xfId="28230" xr:uid="{00000000-0005-0000-0000-00006D6C0000}"/>
    <cellStyle name="20% - Accent6 99 4 2 3" xfId="28231" xr:uid="{00000000-0005-0000-0000-00006E6C0000}"/>
    <cellStyle name="20% - Accent6 99 4 2 3 2" xfId="28232" xr:uid="{00000000-0005-0000-0000-00006F6C0000}"/>
    <cellStyle name="20% - Accent6 99 4 2 4" xfId="28233" xr:uid="{00000000-0005-0000-0000-0000706C0000}"/>
    <cellStyle name="20% - Accent6 99 4 2 5" xfId="28234" xr:uid="{00000000-0005-0000-0000-0000716C0000}"/>
    <cellStyle name="20% - Accent6 99 4 3" xfId="28235" xr:uid="{00000000-0005-0000-0000-0000726C0000}"/>
    <cellStyle name="20% - Accent6 99 4 3 2" xfId="28236" xr:uid="{00000000-0005-0000-0000-0000736C0000}"/>
    <cellStyle name="20% - Accent6 99 4 3 2 2" xfId="28237" xr:uid="{00000000-0005-0000-0000-0000746C0000}"/>
    <cellStyle name="20% - Accent6 99 4 3 3" xfId="28238" xr:uid="{00000000-0005-0000-0000-0000756C0000}"/>
    <cellStyle name="20% - Accent6 99 4 4" xfId="28239" xr:uid="{00000000-0005-0000-0000-0000766C0000}"/>
    <cellStyle name="20% - Accent6 99 4 4 2" xfId="28240" xr:uid="{00000000-0005-0000-0000-0000776C0000}"/>
    <cellStyle name="20% - Accent6 99 4 5" xfId="28241" xr:uid="{00000000-0005-0000-0000-0000786C0000}"/>
    <cellStyle name="20% - Accent6 99 4 6" xfId="28242" xr:uid="{00000000-0005-0000-0000-0000796C0000}"/>
    <cellStyle name="20% - Accent6 99 5" xfId="28243" xr:uid="{00000000-0005-0000-0000-00007A6C0000}"/>
    <cellStyle name="20% - Accent6 99 5 2" xfId="28244" xr:uid="{00000000-0005-0000-0000-00007B6C0000}"/>
    <cellStyle name="20% - Accent6 99 5 2 2" xfId="28245" xr:uid="{00000000-0005-0000-0000-00007C6C0000}"/>
    <cellStyle name="20% - Accent6 99 5 2 2 2" xfId="28246" xr:uid="{00000000-0005-0000-0000-00007D6C0000}"/>
    <cellStyle name="20% - Accent6 99 5 2 2 2 2" xfId="28247" xr:uid="{00000000-0005-0000-0000-00007E6C0000}"/>
    <cellStyle name="20% - Accent6 99 5 2 2 3" xfId="28248" xr:uid="{00000000-0005-0000-0000-00007F6C0000}"/>
    <cellStyle name="20% - Accent6 99 5 2 3" xfId="28249" xr:uid="{00000000-0005-0000-0000-0000806C0000}"/>
    <cellStyle name="20% - Accent6 99 5 2 3 2" xfId="28250" xr:uid="{00000000-0005-0000-0000-0000816C0000}"/>
    <cellStyle name="20% - Accent6 99 5 2 4" xfId="28251" xr:uid="{00000000-0005-0000-0000-0000826C0000}"/>
    <cellStyle name="20% - Accent6 99 5 2 5" xfId="28252" xr:uid="{00000000-0005-0000-0000-0000836C0000}"/>
    <cellStyle name="20% - Accent6 99 5 3" xfId="28253" xr:uid="{00000000-0005-0000-0000-0000846C0000}"/>
    <cellStyle name="20% - Accent6 99 5 3 2" xfId="28254" xr:uid="{00000000-0005-0000-0000-0000856C0000}"/>
    <cellStyle name="20% - Accent6 99 5 3 2 2" xfId="28255" xr:uid="{00000000-0005-0000-0000-0000866C0000}"/>
    <cellStyle name="20% - Accent6 99 5 3 3" xfId="28256" xr:uid="{00000000-0005-0000-0000-0000876C0000}"/>
    <cellStyle name="20% - Accent6 99 5 4" xfId="28257" xr:uid="{00000000-0005-0000-0000-0000886C0000}"/>
    <cellStyle name="20% - Accent6 99 5 4 2" xfId="28258" xr:uid="{00000000-0005-0000-0000-0000896C0000}"/>
    <cellStyle name="20% - Accent6 99 5 5" xfId="28259" xr:uid="{00000000-0005-0000-0000-00008A6C0000}"/>
    <cellStyle name="20% - Accent6 99 5 6" xfId="28260" xr:uid="{00000000-0005-0000-0000-00008B6C0000}"/>
    <cellStyle name="20% - Accent6 99 6" xfId="28261" xr:uid="{00000000-0005-0000-0000-00008C6C0000}"/>
    <cellStyle name="20% - Accent6 99 6 2" xfId="28262" xr:uid="{00000000-0005-0000-0000-00008D6C0000}"/>
    <cellStyle name="20% - Accent6 99 6 2 2" xfId="28263" xr:uid="{00000000-0005-0000-0000-00008E6C0000}"/>
    <cellStyle name="20% - Accent6 99 6 2 2 2" xfId="28264" xr:uid="{00000000-0005-0000-0000-00008F6C0000}"/>
    <cellStyle name="20% - Accent6 99 6 2 3" xfId="28265" xr:uid="{00000000-0005-0000-0000-0000906C0000}"/>
    <cellStyle name="20% - Accent6 99 6 3" xfId="28266" xr:uid="{00000000-0005-0000-0000-0000916C0000}"/>
    <cellStyle name="20% - Accent6 99 6 3 2" xfId="28267" xr:uid="{00000000-0005-0000-0000-0000926C0000}"/>
    <cellStyle name="20% - Accent6 99 6 4" xfId="28268" xr:uid="{00000000-0005-0000-0000-0000936C0000}"/>
    <cellStyle name="20% - Accent6 99 6 5" xfId="28269" xr:uid="{00000000-0005-0000-0000-0000946C0000}"/>
    <cellStyle name="20% - Accent6 99 7" xfId="28270" xr:uid="{00000000-0005-0000-0000-0000956C0000}"/>
    <cellStyle name="20% - Accent6 99 7 2" xfId="28271" xr:uid="{00000000-0005-0000-0000-0000966C0000}"/>
    <cellStyle name="20% - Accent6 99 7 2 2" xfId="28272" xr:uid="{00000000-0005-0000-0000-0000976C0000}"/>
    <cellStyle name="20% - Accent6 99 7 3" xfId="28273" xr:uid="{00000000-0005-0000-0000-0000986C0000}"/>
    <cellStyle name="20% - Accent6 99 8" xfId="28274" xr:uid="{00000000-0005-0000-0000-0000996C0000}"/>
    <cellStyle name="20% - Accent6 99 8 2" xfId="28275" xr:uid="{00000000-0005-0000-0000-00009A6C0000}"/>
    <cellStyle name="20% - Accent6 99 9" xfId="28276" xr:uid="{00000000-0005-0000-0000-00009B6C0000}"/>
    <cellStyle name="20% - Accent6 99 9 2" xfId="28277" xr:uid="{00000000-0005-0000-0000-00009C6C0000}"/>
    <cellStyle name="40% - Accent1 10" xfId="28278" xr:uid="{00000000-0005-0000-0000-00009D6C0000}"/>
    <cellStyle name="40% - Accent1 10 2" xfId="28279" xr:uid="{00000000-0005-0000-0000-00009E6C0000}"/>
    <cellStyle name="40% - Accent1 10 2 2" xfId="28280" xr:uid="{00000000-0005-0000-0000-00009F6C0000}"/>
    <cellStyle name="40% - Accent1 10 3" xfId="28281" xr:uid="{00000000-0005-0000-0000-0000A06C0000}"/>
    <cellStyle name="40% - Accent1 10 3 2" xfId="28282" xr:uid="{00000000-0005-0000-0000-0000A16C0000}"/>
    <cellStyle name="40% - Accent1 100" xfId="28283" xr:uid="{00000000-0005-0000-0000-0000A26C0000}"/>
    <cellStyle name="40% - Accent1 100 10" xfId="28284" xr:uid="{00000000-0005-0000-0000-0000A36C0000}"/>
    <cellStyle name="40% - Accent1 100 2" xfId="28285" xr:uid="{00000000-0005-0000-0000-0000A46C0000}"/>
    <cellStyle name="40% - Accent1 100 2 2" xfId="28286" xr:uid="{00000000-0005-0000-0000-0000A56C0000}"/>
    <cellStyle name="40% - Accent1 100 2 2 2" xfId="28287" xr:uid="{00000000-0005-0000-0000-0000A66C0000}"/>
    <cellStyle name="40% - Accent1 100 2 2 2 2" xfId="28288" xr:uid="{00000000-0005-0000-0000-0000A76C0000}"/>
    <cellStyle name="40% - Accent1 100 2 2 2 2 2" xfId="28289" xr:uid="{00000000-0005-0000-0000-0000A86C0000}"/>
    <cellStyle name="40% - Accent1 100 2 2 2 2 2 2" xfId="28290" xr:uid="{00000000-0005-0000-0000-0000A96C0000}"/>
    <cellStyle name="40% - Accent1 100 2 2 2 2 3" xfId="28291" xr:uid="{00000000-0005-0000-0000-0000AA6C0000}"/>
    <cellStyle name="40% - Accent1 100 2 2 2 3" xfId="28292" xr:uid="{00000000-0005-0000-0000-0000AB6C0000}"/>
    <cellStyle name="40% - Accent1 100 2 2 2 3 2" xfId="28293" xr:uid="{00000000-0005-0000-0000-0000AC6C0000}"/>
    <cellStyle name="40% - Accent1 100 2 2 2 4" xfId="28294" xr:uid="{00000000-0005-0000-0000-0000AD6C0000}"/>
    <cellStyle name="40% - Accent1 100 2 2 2 5" xfId="28295" xr:uid="{00000000-0005-0000-0000-0000AE6C0000}"/>
    <cellStyle name="40% - Accent1 100 2 2 3" xfId="28296" xr:uid="{00000000-0005-0000-0000-0000AF6C0000}"/>
    <cellStyle name="40% - Accent1 100 2 2 3 2" xfId="28297" xr:uid="{00000000-0005-0000-0000-0000B06C0000}"/>
    <cellStyle name="40% - Accent1 100 2 2 3 2 2" xfId="28298" xr:uid="{00000000-0005-0000-0000-0000B16C0000}"/>
    <cellStyle name="40% - Accent1 100 2 2 3 3" xfId="28299" xr:uid="{00000000-0005-0000-0000-0000B26C0000}"/>
    <cellStyle name="40% - Accent1 100 2 2 4" xfId="28300" xr:uid="{00000000-0005-0000-0000-0000B36C0000}"/>
    <cellStyle name="40% - Accent1 100 2 2 4 2" xfId="28301" xr:uid="{00000000-0005-0000-0000-0000B46C0000}"/>
    <cellStyle name="40% - Accent1 100 2 2 5" xfId="28302" xr:uid="{00000000-0005-0000-0000-0000B56C0000}"/>
    <cellStyle name="40% - Accent1 100 2 2 6" xfId="28303" xr:uid="{00000000-0005-0000-0000-0000B66C0000}"/>
    <cellStyle name="40% - Accent1 100 2 3" xfId="28304" xr:uid="{00000000-0005-0000-0000-0000B76C0000}"/>
    <cellStyle name="40% - Accent1 100 2 3 2" xfId="28305" xr:uid="{00000000-0005-0000-0000-0000B86C0000}"/>
    <cellStyle name="40% - Accent1 100 2 3 2 2" xfId="28306" xr:uid="{00000000-0005-0000-0000-0000B96C0000}"/>
    <cellStyle name="40% - Accent1 100 2 3 2 2 2" xfId="28307" xr:uid="{00000000-0005-0000-0000-0000BA6C0000}"/>
    <cellStyle name="40% - Accent1 100 2 3 2 3" xfId="28308" xr:uid="{00000000-0005-0000-0000-0000BB6C0000}"/>
    <cellStyle name="40% - Accent1 100 2 3 3" xfId="28309" xr:uid="{00000000-0005-0000-0000-0000BC6C0000}"/>
    <cellStyle name="40% - Accent1 100 2 3 3 2" xfId="28310" xr:uid="{00000000-0005-0000-0000-0000BD6C0000}"/>
    <cellStyle name="40% - Accent1 100 2 3 4" xfId="28311" xr:uid="{00000000-0005-0000-0000-0000BE6C0000}"/>
    <cellStyle name="40% - Accent1 100 2 3 5" xfId="28312" xr:uid="{00000000-0005-0000-0000-0000BF6C0000}"/>
    <cellStyle name="40% - Accent1 100 2 4" xfId="28313" xr:uid="{00000000-0005-0000-0000-0000C06C0000}"/>
    <cellStyle name="40% - Accent1 100 2 4 2" xfId="28314" xr:uid="{00000000-0005-0000-0000-0000C16C0000}"/>
    <cellStyle name="40% - Accent1 100 2 4 2 2" xfId="28315" xr:uid="{00000000-0005-0000-0000-0000C26C0000}"/>
    <cellStyle name="40% - Accent1 100 2 4 3" xfId="28316" xr:uid="{00000000-0005-0000-0000-0000C36C0000}"/>
    <cellStyle name="40% - Accent1 100 2 5" xfId="28317" xr:uid="{00000000-0005-0000-0000-0000C46C0000}"/>
    <cellStyle name="40% - Accent1 100 2 5 2" xfId="28318" xr:uid="{00000000-0005-0000-0000-0000C56C0000}"/>
    <cellStyle name="40% - Accent1 100 2 6" xfId="28319" xr:uid="{00000000-0005-0000-0000-0000C66C0000}"/>
    <cellStyle name="40% - Accent1 100 2 7" xfId="28320" xr:uid="{00000000-0005-0000-0000-0000C76C0000}"/>
    <cellStyle name="40% - Accent1 100 3" xfId="28321" xr:uid="{00000000-0005-0000-0000-0000C86C0000}"/>
    <cellStyle name="40% - Accent1 100 3 2" xfId="28322" xr:uid="{00000000-0005-0000-0000-0000C96C0000}"/>
    <cellStyle name="40% - Accent1 100 3 2 2" xfId="28323" xr:uid="{00000000-0005-0000-0000-0000CA6C0000}"/>
    <cellStyle name="40% - Accent1 100 3 2 2 2" xfId="28324" xr:uid="{00000000-0005-0000-0000-0000CB6C0000}"/>
    <cellStyle name="40% - Accent1 100 3 2 2 2 2" xfId="28325" xr:uid="{00000000-0005-0000-0000-0000CC6C0000}"/>
    <cellStyle name="40% - Accent1 100 3 2 2 2 2 2" xfId="28326" xr:uid="{00000000-0005-0000-0000-0000CD6C0000}"/>
    <cellStyle name="40% - Accent1 100 3 2 2 2 3" xfId="28327" xr:uid="{00000000-0005-0000-0000-0000CE6C0000}"/>
    <cellStyle name="40% - Accent1 100 3 2 2 3" xfId="28328" xr:uid="{00000000-0005-0000-0000-0000CF6C0000}"/>
    <cellStyle name="40% - Accent1 100 3 2 2 3 2" xfId="28329" xr:uid="{00000000-0005-0000-0000-0000D06C0000}"/>
    <cellStyle name="40% - Accent1 100 3 2 2 4" xfId="28330" xr:uid="{00000000-0005-0000-0000-0000D16C0000}"/>
    <cellStyle name="40% - Accent1 100 3 2 2 5" xfId="28331" xr:uid="{00000000-0005-0000-0000-0000D26C0000}"/>
    <cellStyle name="40% - Accent1 100 3 2 3" xfId="28332" xr:uid="{00000000-0005-0000-0000-0000D36C0000}"/>
    <cellStyle name="40% - Accent1 100 3 2 3 2" xfId="28333" xr:uid="{00000000-0005-0000-0000-0000D46C0000}"/>
    <cellStyle name="40% - Accent1 100 3 2 3 2 2" xfId="28334" xr:uid="{00000000-0005-0000-0000-0000D56C0000}"/>
    <cellStyle name="40% - Accent1 100 3 2 3 3" xfId="28335" xr:uid="{00000000-0005-0000-0000-0000D66C0000}"/>
    <cellStyle name="40% - Accent1 100 3 2 4" xfId="28336" xr:uid="{00000000-0005-0000-0000-0000D76C0000}"/>
    <cellStyle name="40% - Accent1 100 3 2 4 2" xfId="28337" xr:uid="{00000000-0005-0000-0000-0000D86C0000}"/>
    <cellStyle name="40% - Accent1 100 3 2 5" xfId="28338" xr:uid="{00000000-0005-0000-0000-0000D96C0000}"/>
    <cellStyle name="40% - Accent1 100 3 2 6" xfId="28339" xr:uid="{00000000-0005-0000-0000-0000DA6C0000}"/>
    <cellStyle name="40% - Accent1 100 3 3" xfId="28340" xr:uid="{00000000-0005-0000-0000-0000DB6C0000}"/>
    <cellStyle name="40% - Accent1 100 3 3 2" xfId="28341" xr:uid="{00000000-0005-0000-0000-0000DC6C0000}"/>
    <cellStyle name="40% - Accent1 100 3 3 2 2" xfId="28342" xr:uid="{00000000-0005-0000-0000-0000DD6C0000}"/>
    <cellStyle name="40% - Accent1 100 3 3 2 2 2" xfId="28343" xr:uid="{00000000-0005-0000-0000-0000DE6C0000}"/>
    <cellStyle name="40% - Accent1 100 3 3 2 3" xfId="28344" xr:uid="{00000000-0005-0000-0000-0000DF6C0000}"/>
    <cellStyle name="40% - Accent1 100 3 3 3" xfId="28345" xr:uid="{00000000-0005-0000-0000-0000E06C0000}"/>
    <cellStyle name="40% - Accent1 100 3 3 3 2" xfId="28346" xr:uid="{00000000-0005-0000-0000-0000E16C0000}"/>
    <cellStyle name="40% - Accent1 100 3 3 4" xfId="28347" xr:uid="{00000000-0005-0000-0000-0000E26C0000}"/>
    <cellStyle name="40% - Accent1 100 3 3 5" xfId="28348" xr:uid="{00000000-0005-0000-0000-0000E36C0000}"/>
    <cellStyle name="40% - Accent1 100 3 4" xfId="28349" xr:uid="{00000000-0005-0000-0000-0000E46C0000}"/>
    <cellStyle name="40% - Accent1 100 3 4 2" xfId="28350" xr:uid="{00000000-0005-0000-0000-0000E56C0000}"/>
    <cellStyle name="40% - Accent1 100 3 4 2 2" xfId="28351" xr:uid="{00000000-0005-0000-0000-0000E66C0000}"/>
    <cellStyle name="40% - Accent1 100 3 4 3" xfId="28352" xr:uid="{00000000-0005-0000-0000-0000E76C0000}"/>
    <cellStyle name="40% - Accent1 100 3 5" xfId="28353" xr:uid="{00000000-0005-0000-0000-0000E86C0000}"/>
    <cellStyle name="40% - Accent1 100 3 5 2" xfId="28354" xr:uid="{00000000-0005-0000-0000-0000E96C0000}"/>
    <cellStyle name="40% - Accent1 100 3 6" xfId="28355" xr:uid="{00000000-0005-0000-0000-0000EA6C0000}"/>
    <cellStyle name="40% - Accent1 100 3 7" xfId="28356" xr:uid="{00000000-0005-0000-0000-0000EB6C0000}"/>
    <cellStyle name="40% - Accent1 100 4" xfId="28357" xr:uid="{00000000-0005-0000-0000-0000EC6C0000}"/>
    <cellStyle name="40% - Accent1 100 4 2" xfId="28358" xr:uid="{00000000-0005-0000-0000-0000ED6C0000}"/>
    <cellStyle name="40% - Accent1 100 4 2 2" xfId="28359" xr:uid="{00000000-0005-0000-0000-0000EE6C0000}"/>
    <cellStyle name="40% - Accent1 100 4 2 2 2" xfId="28360" xr:uid="{00000000-0005-0000-0000-0000EF6C0000}"/>
    <cellStyle name="40% - Accent1 100 4 2 2 2 2" xfId="28361" xr:uid="{00000000-0005-0000-0000-0000F06C0000}"/>
    <cellStyle name="40% - Accent1 100 4 2 2 3" xfId="28362" xr:uid="{00000000-0005-0000-0000-0000F16C0000}"/>
    <cellStyle name="40% - Accent1 100 4 2 3" xfId="28363" xr:uid="{00000000-0005-0000-0000-0000F26C0000}"/>
    <cellStyle name="40% - Accent1 100 4 2 3 2" xfId="28364" xr:uid="{00000000-0005-0000-0000-0000F36C0000}"/>
    <cellStyle name="40% - Accent1 100 4 2 4" xfId="28365" xr:uid="{00000000-0005-0000-0000-0000F46C0000}"/>
    <cellStyle name="40% - Accent1 100 4 2 5" xfId="28366" xr:uid="{00000000-0005-0000-0000-0000F56C0000}"/>
    <cellStyle name="40% - Accent1 100 4 3" xfId="28367" xr:uid="{00000000-0005-0000-0000-0000F66C0000}"/>
    <cellStyle name="40% - Accent1 100 4 3 2" xfId="28368" xr:uid="{00000000-0005-0000-0000-0000F76C0000}"/>
    <cellStyle name="40% - Accent1 100 4 3 2 2" xfId="28369" xr:uid="{00000000-0005-0000-0000-0000F86C0000}"/>
    <cellStyle name="40% - Accent1 100 4 3 3" xfId="28370" xr:uid="{00000000-0005-0000-0000-0000F96C0000}"/>
    <cellStyle name="40% - Accent1 100 4 4" xfId="28371" xr:uid="{00000000-0005-0000-0000-0000FA6C0000}"/>
    <cellStyle name="40% - Accent1 100 4 4 2" xfId="28372" xr:uid="{00000000-0005-0000-0000-0000FB6C0000}"/>
    <cellStyle name="40% - Accent1 100 4 5" xfId="28373" xr:uid="{00000000-0005-0000-0000-0000FC6C0000}"/>
    <cellStyle name="40% - Accent1 100 4 6" xfId="28374" xr:uid="{00000000-0005-0000-0000-0000FD6C0000}"/>
    <cellStyle name="40% - Accent1 100 5" xfId="28375" xr:uid="{00000000-0005-0000-0000-0000FE6C0000}"/>
    <cellStyle name="40% - Accent1 100 5 2" xfId="28376" xr:uid="{00000000-0005-0000-0000-0000FF6C0000}"/>
    <cellStyle name="40% - Accent1 100 5 2 2" xfId="28377" xr:uid="{00000000-0005-0000-0000-0000006D0000}"/>
    <cellStyle name="40% - Accent1 100 5 2 2 2" xfId="28378" xr:uid="{00000000-0005-0000-0000-0000016D0000}"/>
    <cellStyle name="40% - Accent1 100 5 2 2 2 2" xfId="28379" xr:uid="{00000000-0005-0000-0000-0000026D0000}"/>
    <cellStyle name="40% - Accent1 100 5 2 2 3" xfId="28380" xr:uid="{00000000-0005-0000-0000-0000036D0000}"/>
    <cellStyle name="40% - Accent1 100 5 2 3" xfId="28381" xr:uid="{00000000-0005-0000-0000-0000046D0000}"/>
    <cellStyle name="40% - Accent1 100 5 2 3 2" xfId="28382" xr:uid="{00000000-0005-0000-0000-0000056D0000}"/>
    <cellStyle name="40% - Accent1 100 5 2 4" xfId="28383" xr:uid="{00000000-0005-0000-0000-0000066D0000}"/>
    <cellStyle name="40% - Accent1 100 5 2 5" xfId="28384" xr:uid="{00000000-0005-0000-0000-0000076D0000}"/>
    <cellStyle name="40% - Accent1 100 5 3" xfId="28385" xr:uid="{00000000-0005-0000-0000-0000086D0000}"/>
    <cellStyle name="40% - Accent1 100 5 3 2" xfId="28386" xr:uid="{00000000-0005-0000-0000-0000096D0000}"/>
    <cellStyle name="40% - Accent1 100 5 3 2 2" xfId="28387" xr:uid="{00000000-0005-0000-0000-00000A6D0000}"/>
    <cellStyle name="40% - Accent1 100 5 3 3" xfId="28388" xr:uid="{00000000-0005-0000-0000-00000B6D0000}"/>
    <cellStyle name="40% - Accent1 100 5 4" xfId="28389" xr:uid="{00000000-0005-0000-0000-00000C6D0000}"/>
    <cellStyle name="40% - Accent1 100 5 4 2" xfId="28390" xr:uid="{00000000-0005-0000-0000-00000D6D0000}"/>
    <cellStyle name="40% - Accent1 100 5 5" xfId="28391" xr:uid="{00000000-0005-0000-0000-00000E6D0000}"/>
    <cellStyle name="40% - Accent1 100 5 6" xfId="28392" xr:uid="{00000000-0005-0000-0000-00000F6D0000}"/>
    <cellStyle name="40% - Accent1 100 6" xfId="28393" xr:uid="{00000000-0005-0000-0000-0000106D0000}"/>
    <cellStyle name="40% - Accent1 100 6 2" xfId="28394" xr:uid="{00000000-0005-0000-0000-0000116D0000}"/>
    <cellStyle name="40% - Accent1 100 6 2 2" xfId="28395" xr:uid="{00000000-0005-0000-0000-0000126D0000}"/>
    <cellStyle name="40% - Accent1 100 6 2 2 2" xfId="28396" xr:uid="{00000000-0005-0000-0000-0000136D0000}"/>
    <cellStyle name="40% - Accent1 100 6 2 3" xfId="28397" xr:uid="{00000000-0005-0000-0000-0000146D0000}"/>
    <cellStyle name="40% - Accent1 100 6 3" xfId="28398" xr:uid="{00000000-0005-0000-0000-0000156D0000}"/>
    <cellStyle name="40% - Accent1 100 6 3 2" xfId="28399" xr:uid="{00000000-0005-0000-0000-0000166D0000}"/>
    <cellStyle name="40% - Accent1 100 6 4" xfId="28400" xr:uid="{00000000-0005-0000-0000-0000176D0000}"/>
    <cellStyle name="40% - Accent1 100 6 5" xfId="28401" xr:uid="{00000000-0005-0000-0000-0000186D0000}"/>
    <cellStyle name="40% - Accent1 100 7" xfId="28402" xr:uid="{00000000-0005-0000-0000-0000196D0000}"/>
    <cellStyle name="40% - Accent1 100 7 2" xfId="28403" xr:uid="{00000000-0005-0000-0000-00001A6D0000}"/>
    <cellStyle name="40% - Accent1 100 7 2 2" xfId="28404" xr:uid="{00000000-0005-0000-0000-00001B6D0000}"/>
    <cellStyle name="40% - Accent1 100 7 3" xfId="28405" xr:uid="{00000000-0005-0000-0000-00001C6D0000}"/>
    <cellStyle name="40% - Accent1 100 8" xfId="28406" xr:uid="{00000000-0005-0000-0000-00001D6D0000}"/>
    <cellStyle name="40% - Accent1 100 8 2" xfId="28407" xr:uid="{00000000-0005-0000-0000-00001E6D0000}"/>
    <cellStyle name="40% - Accent1 100 9" xfId="28408" xr:uid="{00000000-0005-0000-0000-00001F6D0000}"/>
    <cellStyle name="40% - Accent1 100 9 2" xfId="28409" xr:uid="{00000000-0005-0000-0000-0000206D0000}"/>
    <cellStyle name="40% - Accent1 101" xfId="28410" xr:uid="{00000000-0005-0000-0000-0000216D0000}"/>
    <cellStyle name="40% - Accent1 101 10" xfId="28411" xr:uid="{00000000-0005-0000-0000-0000226D0000}"/>
    <cellStyle name="40% - Accent1 101 2" xfId="28412" xr:uid="{00000000-0005-0000-0000-0000236D0000}"/>
    <cellStyle name="40% - Accent1 101 2 2" xfId="28413" xr:uid="{00000000-0005-0000-0000-0000246D0000}"/>
    <cellStyle name="40% - Accent1 101 2 2 2" xfId="28414" xr:uid="{00000000-0005-0000-0000-0000256D0000}"/>
    <cellStyle name="40% - Accent1 101 2 2 2 2" xfId="28415" xr:uid="{00000000-0005-0000-0000-0000266D0000}"/>
    <cellStyle name="40% - Accent1 101 2 2 2 2 2" xfId="28416" xr:uid="{00000000-0005-0000-0000-0000276D0000}"/>
    <cellStyle name="40% - Accent1 101 2 2 2 2 2 2" xfId="28417" xr:uid="{00000000-0005-0000-0000-0000286D0000}"/>
    <cellStyle name="40% - Accent1 101 2 2 2 2 3" xfId="28418" xr:uid="{00000000-0005-0000-0000-0000296D0000}"/>
    <cellStyle name="40% - Accent1 101 2 2 2 3" xfId="28419" xr:uid="{00000000-0005-0000-0000-00002A6D0000}"/>
    <cellStyle name="40% - Accent1 101 2 2 2 3 2" xfId="28420" xr:uid="{00000000-0005-0000-0000-00002B6D0000}"/>
    <cellStyle name="40% - Accent1 101 2 2 2 4" xfId="28421" xr:uid="{00000000-0005-0000-0000-00002C6D0000}"/>
    <cellStyle name="40% - Accent1 101 2 2 2 5" xfId="28422" xr:uid="{00000000-0005-0000-0000-00002D6D0000}"/>
    <cellStyle name="40% - Accent1 101 2 2 3" xfId="28423" xr:uid="{00000000-0005-0000-0000-00002E6D0000}"/>
    <cellStyle name="40% - Accent1 101 2 2 3 2" xfId="28424" xr:uid="{00000000-0005-0000-0000-00002F6D0000}"/>
    <cellStyle name="40% - Accent1 101 2 2 3 2 2" xfId="28425" xr:uid="{00000000-0005-0000-0000-0000306D0000}"/>
    <cellStyle name="40% - Accent1 101 2 2 3 3" xfId="28426" xr:uid="{00000000-0005-0000-0000-0000316D0000}"/>
    <cellStyle name="40% - Accent1 101 2 2 4" xfId="28427" xr:uid="{00000000-0005-0000-0000-0000326D0000}"/>
    <cellStyle name="40% - Accent1 101 2 2 4 2" xfId="28428" xr:uid="{00000000-0005-0000-0000-0000336D0000}"/>
    <cellStyle name="40% - Accent1 101 2 2 5" xfId="28429" xr:uid="{00000000-0005-0000-0000-0000346D0000}"/>
    <cellStyle name="40% - Accent1 101 2 2 6" xfId="28430" xr:uid="{00000000-0005-0000-0000-0000356D0000}"/>
    <cellStyle name="40% - Accent1 101 2 3" xfId="28431" xr:uid="{00000000-0005-0000-0000-0000366D0000}"/>
    <cellStyle name="40% - Accent1 101 2 3 2" xfId="28432" xr:uid="{00000000-0005-0000-0000-0000376D0000}"/>
    <cellStyle name="40% - Accent1 101 2 3 2 2" xfId="28433" xr:uid="{00000000-0005-0000-0000-0000386D0000}"/>
    <cellStyle name="40% - Accent1 101 2 3 2 2 2" xfId="28434" xr:uid="{00000000-0005-0000-0000-0000396D0000}"/>
    <cellStyle name="40% - Accent1 101 2 3 2 3" xfId="28435" xr:uid="{00000000-0005-0000-0000-00003A6D0000}"/>
    <cellStyle name="40% - Accent1 101 2 3 3" xfId="28436" xr:uid="{00000000-0005-0000-0000-00003B6D0000}"/>
    <cellStyle name="40% - Accent1 101 2 3 3 2" xfId="28437" xr:uid="{00000000-0005-0000-0000-00003C6D0000}"/>
    <cellStyle name="40% - Accent1 101 2 3 4" xfId="28438" xr:uid="{00000000-0005-0000-0000-00003D6D0000}"/>
    <cellStyle name="40% - Accent1 101 2 3 5" xfId="28439" xr:uid="{00000000-0005-0000-0000-00003E6D0000}"/>
    <cellStyle name="40% - Accent1 101 2 4" xfId="28440" xr:uid="{00000000-0005-0000-0000-00003F6D0000}"/>
    <cellStyle name="40% - Accent1 101 2 4 2" xfId="28441" xr:uid="{00000000-0005-0000-0000-0000406D0000}"/>
    <cellStyle name="40% - Accent1 101 2 4 2 2" xfId="28442" xr:uid="{00000000-0005-0000-0000-0000416D0000}"/>
    <cellStyle name="40% - Accent1 101 2 4 3" xfId="28443" xr:uid="{00000000-0005-0000-0000-0000426D0000}"/>
    <cellStyle name="40% - Accent1 101 2 5" xfId="28444" xr:uid="{00000000-0005-0000-0000-0000436D0000}"/>
    <cellStyle name="40% - Accent1 101 2 5 2" xfId="28445" xr:uid="{00000000-0005-0000-0000-0000446D0000}"/>
    <cellStyle name="40% - Accent1 101 2 6" xfId="28446" xr:uid="{00000000-0005-0000-0000-0000456D0000}"/>
    <cellStyle name="40% - Accent1 101 2 7" xfId="28447" xr:uid="{00000000-0005-0000-0000-0000466D0000}"/>
    <cellStyle name="40% - Accent1 101 3" xfId="28448" xr:uid="{00000000-0005-0000-0000-0000476D0000}"/>
    <cellStyle name="40% - Accent1 101 3 2" xfId="28449" xr:uid="{00000000-0005-0000-0000-0000486D0000}"/>
    <cellStyle name="40% - Accent1 101 3 2 2" xfId="28450" xr:uid="{00000000-0005-0000-0000-0000496D0000}"/>
    <cellStyle name="40% - Accent1 101 3 2 2 2" xfId="28451" xr:uid="{00000000-0005-0000-0000-00004A6D0000}"/>
    <cellStyle name="40% - Accent1 101 3 2 2 2 2" xfId="28452" xr:uid="{00000000-0005-0000-0000-00004B6D0000}"/>
    <cellStyle name="40% - Accent1 101 3 2 2 2 2 2" xfId="28453" xr:uid="{00000000-0005-0000-0000-00004C6D0000}"/>
    <cellStyle name="40% - Accent1 101 3 2 2 2 3" xfId="28454" xr:uid="{00000000-0005-0000-0000-00004D6D0000}"/>
    <cellStyle name="40% - Accent1 101 3 2 2 3" xfId="28455" xr:uid="{00000000-0005-0000-0000-00004E6D0000}"/>
    <cellStyle name="40% - Accent1 101 3 2 2 3 2" xfId="28456" xr:uid="{00000000-0005-0000-0000-00004F6D0000}"/>
    <cellStyle name="40% - Accent1 101 3 2 2 4" xfId="28457" xr:uid="{00000000-0005-0000-0000-0000506D0000}"/>
    <cellStyle name="40% - Accent1 101 3 2 2 5" xfId="28458" xr:uid="{00000000-0005-0000-0000-0000516D0000}"/>
    <cellStyle name="40% - Accent1 101 3 2 3" xfId="28459" xr:uid="{00000000-0005-0000-0000-0000526D0000}"/>
    <cellStyle name="40% - Accent1 101 3 2 3 2" xfId="28460" xr:uid="{00000000-0005-0000-0000-0000536D0000}"/>
    <cellStyle name="40% - Accent1 101 3 2 3 2 2" xfId="28461" xr:uid="{00000000-0005-0000-0000-0000546D0000}"/>
    <cellStyle name="40% - Accent1 101 3 2 3 3" xfId="28462" xr:uid="{00000000-0005-0000-0000-0000556D0000}"/>
    <cellStyle name="40% - Accent1 101 3 2 4" xfId="28463" xr:uid="{00000000-0005-0000-0000-0000566D0000}"/>
    <cellStyle name="40% - Accent1 101 3 2 4 2" xfId="28464" xr:uid="{00000000-0005-0000-0000-0000576D0000}"/>
    <cellStyle name="40% - Accent1 101 3 2 5" xfId="28465" xr:uid="{00000000-0005-0000-0000-0000586D0000}"/>
    <cellStyle name="40% - Accent1 101 3 2 6" xfId="28466" xr:uid="{00000000-0005-0000-0000-0000596D0000}"/>
    <cellStyle name="40% - Accent1 101 3 3" xfId="28467" xr:uid="{00000000-0005-0000-0000-00005A6D0000}"/>
    <cellStyle name="40% - Accent1 101 3 3 2" xfId="28468" xr:uid="{00000000-0005-0000-0000-00005B6D0000}"/>
    <cellStyle name="40% - Accent1 101 3 3 2 2" xfId="28469" xr:uid="{00000000-0005-0000-0000-00005C6D0000}"/>
    <cellStyle name="40% - Accent1 101 3 3 2 2 2" xfId="28470" xr:uid="{00000000-0005-0000-0000-00005D6D0000}"/>
    <cellStyle name="40% - Accent1 101 3 3 2 3" xfId="28471" xr:uid="{00000000-0005-0000-0000-00005E6D0000}"/>
    <cellStyle name="40% - Accent1 101 3 3 3" xfId="28472" xr:uid="{00000000-0005-0000-0000-00005F6D0000}"/>
    <cellStyle name="40% - Accent1 101 3 3 3 2" xfId="28473" xr:uid="{00000000-0005-0000-0000-0000606D0000}"/>
    <cellStyle name="40% - Accent1 101 3 3 4" xfId="28474" xr:uid="{00000000-0005-0000-0000-0000616D0000}"/>
    <cellStyle name="40% - Accent1 101 3 3 5" xfId="28475" xr:uid="{00000000-0005-0000-0000-0000626D0000}"/>
    <cellStyle name="40% - Accent1 101 3 4" xfId="28476" xr:uid="{00000000-0005-0000-0000-0000636D0000}"/>
    <cellStyle name="40% - Accent1 101 3 4 2" xfId="28477" xr:uid="{00000000-0005-0000-0000-0000646D0000}"/>
    <cellStyle name="40% - Accent1 101 3 4 2 2" xfId="28478" xr:uid="{00000000-0005-0000-0000-0000656D0000}"/>
    <cellStyle name="40% - Accent1 101 3 4 3" xfId="28479" xr:uid="{00000000-0005-0000-0000-0000666D0000}"/>
    <cellStyle name="40% - Accent1 101 3 5" xfId="28480" xr:uid="{00000000-0005-0000-0000-0000676D0000}"/>
    <cellStyle name="40% - Accent1 101 3 5 2" xfId="28481" xr:uid="{00000000-0005-0000-0000-0000686D0000}"/>
    <cellStyle name="40% - Accent1 101 3 6" xfId="28482" xr:uid="{00000000-0005-0000-0000-0000696D0000}"/>
    <cellStyle name="40% - Accent1 101 3 7" xfId="28483" xr:uid="{00000000-0005-0000-0000-00006A6D0000}"/>
    <cellStyle name="40% - Accent1 101 4" xfId="28484" xr:uid="{00000000-0005-0000-0000-00006B6D0000}"/>
    <cellStyle name="40% - Accent1 101 4 2" xfId="28485" xr:uid="{00000000-0005-0000-0000-00006C6D0000}"/>
    <cellStyle name="40% - Accent1 101 4 2 2" xfId="28486" xr:uid="{00000000-0005-0000-0000-00006D6D0000}"/>
    <cellStyle name="40% - Accent1 101 4 2 2 2" xfId="28487" xr:uid="{00000000-0005-0000-0000-00006E6D0000}"/>
    <cellStyle name="40% - Accent1 101 4 2 2 2 2" xfId="28488" xr:uid="{00000000-0005-0000-0000-00006F6D0000}"/>
    <cellStyle name="40% - Accent1 101 4 2 2 3" xfId="28489" xr:uid="{00000000-0005-0000-0000-0000706D0000}"/>
    <cellStyle name="40% - Accent1 101 4 2 3" xfId="28490" xr:uid="{00000000-0005-0000-0000-0000716D0000}"/>
    <cellStyle name="40% - Accent1 101 4 2 3 2" xfId="28491" xr:uid="{00000000-0005-0000-0000-0000726D0000}"/>
    <cellStyle name="40% - Accent1 101 4 2 4" xfId="28492" xr:uid="{00000000-0005-0000-0000-0000736D0000}"/>
    <cellStyle name="40% - Accent1 101 4 2 5" xfId="28493" xr:uid="{00000000-0005-0000-0000-0000746D0000}"/>
    <cellStyle name="40% - Accent1 101 4 3" xfId="28494" xr:uid="{00000000-0005-0000-0000-0000756D0000}"/>
    <cellStyle name="40% - Accent1 101 4 3 2" xfId="28495" xr:uid="{00000000-0005-0000-0000-0000766D0000}"/>
    <cellStyle name="40% - Accent1 101 4 3 2 2" xfId="28496" xr:uid="{00000000-0005-0000-0000-0000776D0000}"/>
    <cellStyle name="40% - Accent1 101 4 3 3" xfId="28497" xr:uid="{00000000-0005-0000-0000-0000786D0000}"/>
    <cellStyle name="40% - Accent1 101 4 4" xfId="28498" xr:uid="{00000000-0005-0000-0000-0000796D0000}"/>
    <cellStyle name="40% - Accent1 101 4 4 2" xfId="28499" xr:uid="{00000000-0005-0000-0000-00007A6D0000}"/>
    <cellStyle name="40% - Accent1 101 4 5" xfId="28500" xr:uid="{00000000-0005-0000-0000-00007B6D0000}"/>
    <cellStyle name="40% - Accent1 101 4 6" xfId="28501" xr:uid="{00000000-0005-0000-0000-00007C6D0000}"/>
    <cellStyle name="40% - Accent1 101 5" xfId="28502" xr:uid="{00000000-0005-0000-0000-00007D6D0000}"/>
    <cellStyle name="40% - Accent1 101 5 2" xfId="28503" xr:uid="{00000000-0005-0000-0000-00007E6D0000}"/>
    <cellStyle name="40% - Accent1 101 5 2 2" xfId="28504" xr:uid="{00000000-0005-0000-0000-00007F6D0000}"/>
    <cellStyle name="40% - Accent1 101 5 2 2 2" xfId="28505" xr:uid="{00000000-0005-0000-0000-0000806D0000}"/>
    <cellStyle name="40% - Accent1 101 5 2 2 2 2" xfId="28506" xr:uid="{00000000-0005-0000-0000-0000816D0000}"/>
    <cellStyle name="40% - Accent1 101 5 2 2 3" xfId="28507" xr:uid="{00000000-0005-0000-0000-0000826D0000}"/>
    <cellStyle name="40% - Accent1 101 5 2 3" xfId="28508" xr:uid="{00000000-0005-0000-0000-0000836D0000}"/>
    <cellStyle name="40% - Accent1 101 5 2 3 2" xfId="28509" xr:uid="{00000000-0005-0000-0000-0000846D0000}"/>
    <cellStyle name="40% - Accent1 101 5 2 4" xfId="28510" xr:uid="{00000000-0005-0000-0000-0000856D0000}"/>
    <cellStyle name="40% - Accent1 101 5 2 5" xfId="28511" xr:uid="{00000000-0005-0000-0000-0000866D0000}"/>
    <cellStyle name="40% - Accent1 101 5 3" xfId="28512" xr:uid="{00000000-0005-0000-0000-0000876D0000}"/>
    <cellStyle name="40% - Accent1 101 5 3 2" xfId="28513" xr:uid="{00000000-0005-0000-0000-0000886D0000}"/>
    <cellStyle name="40% - Accent1 101 5 3 2 2" xfId="28514" xr:uid="{00000000-0005-0000-0000-0000896D0000}"/>
    <cellStyle name="40% - Accent1 101 5 3 3" xfId="28515" xr:uid="{00000000-0005-0000-0000-00008A6D0000}"/>
    <cellStyle name="40% - Accent1 101 5 4" xfId="28516" xr:uid="{00000000-0005-0000-0000-00008B6D0000}"/>
    <cellStyle name="40% - Accent1 101 5 4 2" xfId="28517" xr:uid="{00000000-0005-0000-0000-00008C6D0000}"/>
    <cellStyle name="40% - Accent1 101 5 5" xfId="28518" xr:uid="{00000000-0005-0000-0000-00008D6D0000}"/>
    <cellStyle name="40% - Accent1 101 5 6" xfId="28519" xr:uid="{00000000-0005-0000-0000-00008E6D0000}"/>
    <cellStyle name="40% - Accent1 101 6" xfId="28520" xr:uid="{00000000-0005-0000-0000-00008F6D0000}"/>
    <cellStyle name="40% - Accent1 101 6 2" xfId="28521" xr:uid="{00000000-0005-0000-0000-0000906D0000}"/>
    <cellStyle name="40% - Accent1 101 6 2 2" xfId="28522" xr:uid="{00000000-0005-0000-0000-0000916D0000}"/>
    <cellStyle name="40% - Accent1 101 6 2 2 2" xfId="28523" xr:uid="{00000000-0005-0000-0000-0000926D0000}"/>
    <cellStyle name="40% - Accent1 101 6 2 3" xfId="28524" xr:uid="{00000000-0005-0000-0000-0000936D0000}"/>
    <cellStyle name="40% - Accent1 101 6 3" xfId="28525" xr:uid="{00000000-0005-0000-0000-0000946D0000}"/>
    <cellStyle name="40% - Accent1 101 6 3 2" xfId="28526" xr:uid="{00000000-0005-0000-0000-0000956D0000}"/>
    <cellStyle name="40% - Accent1 101 6 4" xfId="28527" xr:uid="{00000000-0005-0000-0000-0000966D0000}"/>
    <cellStyle name="40% - Accent1 101 6 5" xfId="28528" xr:uid="{00000000-0005-0000-0000-0000976D0000}"/>
    <cellStyle name="40% - Accent1 101 7" xfId="28529" xr:uid="{00000000-0005-0000-0000-0000986D0000}"/>
    <cellStyle name="40% - Accent1 101 7 2" xfId="28530" xr:uid="{00000000-0005-0000-0000-0000996D0000}"/>
    <cellStyle name="40% - Accent1 101 7 2 2" xfId="28531" xr:uid="{00000000-0005-0000-0000-00009A6D0000}"/>
    <cellStyle name="40% - Accent1 101 7 3" xfId="28532" xr:uid="{00000000-0005-0000-0000-00009B6D0000}"/>
    <cellStyle name="40% - Accent1 101 8" xfId="28533" xr:uid="{00000000-0005-0000-0000-00009C6D0000}"/>
    <cellStyle name="40% - Accent1 101 8 2" xfId="28534" xr:uid="{00000000-0005-0000-0000-00009D6D0000}"/>
    <cellStyle name="40% - Accent1 101 9" xfId="28535" xr:uid="{00000000-0005-0000-0000-00009E6D0000}"/>
    <cellStyle name="40% - Accent1 101 9 2" xfId="28536" xr:uid="{00000000-0005-0000-0000-00009F6D0000}"/>
    <cellStyle name="40% - Accent1 102" xfId="28537" xr:uid="{00000000-0005-0000-0000-0000A06D0000}"/>
    <cellStyle name="40% - Accent1 102 10" xfId="28538" xr:uid="{00000000-0005-0000-0000-0000A16D0000}"/>
    <cellStyle name="40% - Accent1 102 11" xfId="28539" xr:uid="{00000000-0005-0000-0000-0000A26D0000}"/>
    <cellStyle name="40% - Accent1 102 2" xfId="28540" xr:uid="{00000000-0005-0000-0000-0000A36D0000}"/>
    <cellStyle name="40% - Accent1 102 2 2" xfId="28541" xr:uid="{00000000-0005-0000-0000-0000A46D0000}"/>
    <cellStyle name="40% - Accent1 102 2 2 2" xfId="28542" xr:uid="{00000000-0005-0000-0000-0000A56D0000}"/>
    <cellStyle name="40% - Accent1 102 2 2 2 2" xfId="28543" xr:uid="{00000000-0005-0000-0000-0000A66D0000}"/>
    <cellStyle name="40% - Accent1 102 2 2 2 2 2" xfId="28544" xr:uid="{00000000-0005-0000-0000-0000A76D0000}"/>
    <cellStyle name="40% - Accent1 102 2 2 2 2 2 2" xfId="28545" xr:uid="{00000000-0005-0000-0000-0000A86D0000}"/>
    <cellStyle name="40% - Accent1 102 2 2 2 2 3" xfId="28546" xr:uid="{00000000-0005-0000-0000-0000A96D0000}"/>
    <cellStyle name="40% - Accent1 102 2 2 2 3" xfId="28547" xr:uid="{00000000-0005-0000-0000-0000AA6D0000}"/>
    <cellStyle name="40% - Accent1 102 2 2 2 3 2" xfId="28548" xr:uid="{00000000-0005-0000-0000-0000AB6D0000}"/>
    <cellStyle name="40% - Accent1 102 2 2 2 4" xfId="28549" xr:uid="{00000000-0005-0000-0000-0000AC6D0000}"/>
    <cellStyle name="40% - Accent1 102 2 2 2 5" xfId="28550" xr:uid="{00000000-0005-0000-0000-0000AD6D0000}"/>
    <cellStyle name="40% - Accent1 102 2 2 3" xfId="28551" xr:uid="{00000000-0005-0000-0000-0000AE6D0000}"/>
    <cellStyle name="40% - Accent1 102 2 2 3 2" xfId="28552" xr:uid="{00000000-0005-0000-0000-0000AF6D0000}"/>
    <cellStyle name="40% - Accent1 102 2 2 3 2 2" xfId="28553" xr:uid="{00000000-0005-0000-0000-0000B06D0000}"/>
    <cellStyle name="40% - Accent1 102 2 2 3 3" xfId="28554" xr:uid="{00000000-0005-0000-0000-0000B16D0000}"/>
    <cellStyle name="40% - Accent1 102 2 2 4" xfId="28555" xr:uid="{00000000-0005-0000-0000-0000B26D0000}"/>
    <cellStyle name="40% - Accent1 102 2 2 4 2" xfId="28556" xr:uid="{00000000-0005-0000-0000-0000B36D0000}"/>
    <cellStyle name="40% - Accent1 102 2 2 5" xfId="28557" xr:uid="{00000000-0005-0000-0000-0000B46D0000}"/>
    <cellStyle name="40% - Accent1 102 2 2 6" xfId="28558" xr:uid="{00000000-0005-0000-0000-0000B56D0000}"/>
    <cellStyle name="40% - Accent1 102 2 3" xfId="28559" xr:uid="{00000000-0005-0000-0000-0000B66D0000}"/>
    <cellStyle name="40% - Accent1 102 2 3 2" xfId="28560" xr:uid="{00000000-0005-0000-0000-0000B76D0000}"/>
    <cellStyle name="40% - Accent1 102 2 3 2 2" xfId="28561" xr:uid="{00000000-0005-0000-0000-0000B86D0000}"/>
    <cellStyle name="40% - Accent1 102 2 3 2 2 2" xfId="28562" xr:uid="{00000000-0005-0000-0000-0000B96D0000}"/>
    <cellStyle name="40% - Accent1 102 2 3 2 3" xfId="28563" xr:uid="{00000000-0005-0000-0000-0000BA6D0000}"/>
    <cellStyle name="40% - Accent1 102 2 3 3" xfId="28564" xr:uid="{00000000-0005-0000-0000-0000BB6D0000}"/>
    <cellStyle name="40% - Accent1 102 2 3 3 2" xfId="28565" xr:uid="{00000000-0005-0000-0000-0000BC6D0000}"/>
    <cellStyle name="40% - Accent1 102 2 3 4" xfId="28566" xr:uid="{00000000-0005-0000-0000-0000BD6D0000}"/>
    <cellStyle name="40% - Accent1 102 2 3 5" xfId="28567" xr:uid="{00000000-0005-0000-0000-0000BE6D0000}"/>
    <cellStyle name="40% - Accent1 102 2 4" xfId="28568" xr:uid="{00000000-0005-0000-0000-0000BF6D0000}"/>
    <cellStyle name="40% - Accent1 102 2 4 2" xfId="28569" xr:uid="{00000000-0005-0000-0000-0000C06D0000}"/>
    <cellStyle name="40% - Accent1 102 2 4 2 2" xfId="28570" xr:uid="{00000000-0005-0000-0000-0000C16D0000}"/>
    <cellStyle name="40% - Accent1 102 2 4 3" xfId="28571" xr:uid="{00000000-0005-0000-0000-0000C26D0000}"/>
    <cellStyle name="40% - Accent1 102 2 5" xfId="28572" xr:uid="{00000000-0005-0000-0000-0000C36D0000}"/>
    <cellStyle name="40% - Accent1 102 2 5 2" xfId="28573" xr:uid="{00000000-0005-0000-0000-0000C46D0000}"/>
    <cellStyle name="40% - Accent1 102 2 6" xfId="28574" xr:uid="{00000000-0005-0000-0000-0000C56D0000}"/>
    <cellStyle name="40% - Accent1 102 2 7" xfId="28575" xr:uid="{00000000-0005-0000-0000-0000C66D0000}"/>
    <cellStyle name="40% - Accent1 102 3" xfId="28576" xr:uid="{00000000-0005-0000-0000-0000C76D0000}"/>
    <cellStyle name="40% - Accent1 102 3 2" xfId="28577" xr:uid="{00000000-0005-0000-0000-0000C86D0000}"/>
    <cellStyle name="40% - Accent1 102 3 2 2" xfId="28578" xr:uid="{00000000-0005-0000-0000-0000C96D0000}"/>
    <cellStyle name="40% - Accent1 102 3 2 2 2" xfId="28579" xr:uid="{00000000-0005-0000-0000-0000CA6D0000}"/>
    <cellStyle name="40% - Accent1 102 3 2 2 2 2" xfId="28580" xr:uid="{00000000-0005-0000-0000-0000CB6D0000}"/>
    <cellStyle name="40% - Accent1 102 3 2 2 2 2 2" xfId="28581" xr:uid="{00000000-0005-0000-0000-0000CC6D0000}"/>
    <cellStyle name="40% - Accent1 102 3 2 2 2 3" xfId="28582" xr:uid="{00000000-0005-0000-0000-0000CD6D0000}"/>
    <cellStyle name="40% - Accent1 102 3 2 2 3" xfId="28583" xr:uid="{00000000-0005-0000-0000-0000CE6D0000}"/>
    <cellStyle name="40% - Accent1 102 3 2 2 3 2" xfId="28584" xr:uid="{00000000-0005-0000-0000-0000CF6D0000}"/>
    <cellStyle name="40% - Accent1 102 3 2 2 4" xfId="28585" xr:uid="{00000000-0005-0000-0000-0000D06D0000}"/>
    <cellStyle name="40% - Accent1 102 3 2 2 5" xfId="28586" xr:uid="{00000000-0005-0000-0000-0000D16D0000}"/>
    <cellStyle name="40% - Accent1 102 3 2 3" xfId="28587" xr:uid="{00000000-0005-0000-0000-0000D26D0000}"/>
    <cellStyle name="40% - Accent1 102 3 2 3 2" xfId="28588" xr:uid="{00000000-0005-0000-0000-0000D36D0000}"/>
    <cellStyle name="40% - Accent1 102 3 2 3 2 2" xfId="28589" xr:uid="{00000000-0005-0000-0000-0000D46D0000}"/>
    <cellStyle name="40% - Accent1 102 3 2 3 3" xfId="28590" xr:uid="{00000000-0005-0000-0000-0000D56D0000}"/>
    <cellStyle name="40% - Accent1 102 3 2 4" xfId="28591" xr:uid="{00000000-0005-0000-0000-0000D66D0000}"/>
    <cellStyle name="40% - Accent1 102 3 2 4 2" xfId="28592" xr:uid="{00000000-0005-0000-0000-0000D76D0000}"/>
    <cellStyle name="40% - Accent1 102 3 2 5" xfId="28593" xr:uid="{00000000-0005-0000-0000-0000D86D0000}"/>
    <cellStyle name="40% - Accent1 102 3 2 6" xfId="28594" xr:uid="{00000000-0005-0000-0000-0000D96D0000}"/>
    <cellStyle name="40% - Accent1 102 3 3" xfId="28595" xr:uid="{00000000-0005-0000-0000-0000DA6D0000}"/>
    <cellStyle name="40% - Accent1 102 3 3 2" xfId="28596" xr:uid="{00000000-0005-0000-0000-0000DB6D0000}"/>
    <cellStyle name="40% - Accent1 102 3 3 2 2" xfId="28597" xr:uid="{00000000-0005-0000-0000-0000DC6D0000}"/>
    <cellStyle name="40% - Accent1 102 3 3 2 2 2" xfId="28598" xr:uid="{00000000-0005-0000-0000-0000DD6D0000}"/>
    <cellStyle name="40% - Accent1 102 3 3 2 3" xfId="28599" xr:uid="{00000000-0005-0000-0000-0000DE6D0000}"/>
    <cellStyle name="40% - Accent1 102 3 3 3" xfId="28600" xr:uid="{00000000-0005-0000-0000-0000DF6D0000}"/>
    <cellStyle name="40% - Accent1 102 3 3 3 2" xfId="28601" xr:uid="{00000000-0005-0000-0000-0000E06D0000}"/>
    <cellStyle name="40% - Accent1 102 3 3 4" xfId="28602" xr:uid="{00000000-0005-0000-0000-0000E16D0000}"/>
    <cellStyle name="40% - Accent1 102 3 3 5" xfId="28603" xr:uid="{00000000-0005-0000-0000-0000E26D0000}"/>
    <cellStyle name="40% - Accent1 102 3 4" xfId="28604" xr:uid="{00000000-0005-0000-0000-0000E36D0000}"/>
    <cellStyle name="40% - Accent1 102 3 4 2" xfId="28605" xr:uid="{00000000-0005-0000-0000-0000E46D0000}"/>
    <cellStyle name="40% - Accent1 102 3 4 2 2" xfId="28606" xr:uid="{00000000-0005-0000-0000-0000E56D0000}"/>
    <cellStyle name="40% - Accent1 102 3 4 3" xfId="28607" xr:uid="{00000000-0005-0000-0000-0000E66D0000}"/>
    <cellStyle name="40% - Accent1 102 3 5" xfId="28608" xr:uid="{00000000-0005-0000-0000-0000E76D0000}"/>
    <cellStyle name="40% - Accent1 102 3 5 2" xfId="28609" xr:uid="{00000000-0005-0000-0000-0000E86D0000}"/>
    <cellStyle name="40% - Accent1 102 3 6" xfId="28610" xr:uid="{00000000-0005-0000-0000-0000E96D0000}"/>
    <cellStyle name="40% - Accent1 102 3 7" xfId="28611" xr:uid="{00000000-0005-0000-0000-0000EA6D0000}"/>
    <cellStyle name="40% - Accent1 102 4" xfId="28612" xr:uid="{00000000-0005-0000-0000-0000EB6D0000}"/>
    <cellStyle name="40% - Accent1 102 4 2" xfId="28613" xr:uid="{00000000-0005-0000-0000-0000EC6D0000}"/>
    <cellStyle name="40% - Accent1 102 4 2 2" xfId="28614" xr:uid="{00000000-0005-0000-0000-0000ED6D0000}"/>
    <cellStyle name="40% - Accent1 102 4 2 2 2" xfId="28615" xr:uid="{00000000-0005-0000-0000-0000EE6D0000}"/>
    <cellStyle name="40% - Accent1 102 4 2 2 2 2" xfId="28616" xr:uid="{00000000-0005-0000-0000-0000EF6D0000}"/>
    <cellStyle name="40% - Accent1 102 4 2 2 3" xfId="28617" xr:uid="{00000000-0005-0000-0000-0000F06D0000}"/>
    <cellStyle name="40% - Accent1 102 4 2 3" xfId="28618" xr:uid="{00000000-0005-0000-0000-0000F16D0000}"/>
    <cellStyle name="40% - Accent1 102 4 2 3 2" xfId="28619" xr:uid="{00000000-0005-0000-0000-0000F26D0000}"/>
    <cellStyle name="40% - Accent1 102 4 2 4" xfId="28620" xr:uid="{00000000-0005-0000-0000-0000F36D0000}"/>
    <cellStyle name="40% - Accent1 102 4 2 5" xfId="28621" xr:uid="{00000000-0005-0000-0000-0000F46D0000}"/>
    <cellStyle name="40% - Accent1 102 4 3" xfId="28622" xr:uid="{00000000-0005-0000-0000-0000F56D0000}"/>
    <cellStyle name="40% - Accent1 102 4 3 2" xfId="28623" xr:uid="{00000000-0005-0000-0000-0000F66D0000}"/>
    <cellStyle name="40% - Accent1 102 4 3 2 2" xfId="28624" xr:uid="{00000000-0005-0000-0000-0000F76D0000}"/>
    <cellStyle name="40% - Accent1 102 4 3 3" xfId="28625" xr:uid="{00000000-0005-0000-0000-0000F86D0000}"/>
    <cellStyle name="40% - Accent1 102 4 4" xfId="28626" xr:uid="{00000000-0005-0000-0000-0000F96D0000}"/>
    <cellStyle name="40% - Accent1 102 4 4 2" xfId="28627" xr:uid="{00000000-0005-0000-0000-0000FA6D0000}"/>
    <cellStyle name="40% - Accent1 102 4 5" xfId="28628" xr:uid="{00000000-0005-0000-0000-0000FB6D0000}"/>
    <cellStyle name="40% - Accent1 102 4 6" xfId="28629" xr:uid="{00000000-0005-0000-0000-0000FC6D0000}"/>
    <cellStyle name="40% - Accent1 102 5" xfId="28630" xr:uid="{00000000-0005-0000-0000-0000FD6D0000}"/>
    <cellStyle name="40% - Accent1 102 5 2" xfId="28631" xr:uid="{00000000-0005-0000-0000-0000FE6D0000}"/>
    <cellStyle name="40% - Accent1 102 5 2 2" xfId="28632" xr:uid="{00000000-0005-0000-0000-0000FF6D0000}"/>
    <cellStyle name="40% - Accent1 102 5 2 2 2" xfId="28633" xr:uid="{00000000-0005-0000-0000-0000006E0000}"/>
    <cellStyle name="40% - Accent1 102 5 2 2 2 2" xfId="28634" xr:uid="{00000000-0005-0000-0000-0000016E0000}"/>
    <cellStyle name="40% - Accent1 102 5 2 2 3" xfId="28635" xr:uid="{00000000-0005-0000-0000-0000026E0000}"/>
    <cellStyle name="40% - Accent1 102 5 2 3" xfId="28636" xr:uid="{00000000-0005-0000-0000-0000036E0000}"/>
    <cellStyle name="40% - Accent1 102 5 2 3 2" xfId="28637" xr:uid="{00000000-0005-0000-0000-0000046E0000}"/>
    <cellStyle name="40% - Accent1 102 5 2 4" xfId="28638" xr:uid="{00000000-0005-0000-0000-0000056E0000}"/>
    <cellStyle name="40% - Accent1 102 5 2 5" xfId="28639" xr:uid="{00000000-0005-0000-0000-0000066E0000}"/>
    <cellStyle name="40% - Accent1 102 5 3" xfId="28640" xr:uid="{00000000-0005-0000-0000-0000076E0000}"/>
    <cellStyle name="40% - Accent1 102 5 3 2" xfId="28641" xr:uid="{00000000-0005-0000-0000-0000086E0000}"/>
    <cellStyle name="40% - Accent1 102 5 3 2 2" xfId="28642" xr:uid="{00000000-0005-0000-0000-0000096E0000}"/>
    <cellStyle name="40% - Accent1 102 5 3 3" xfId="28643" xr:uid="{00000000-0005-0000-0000-00000A6E0000}"/>
    <cellStyle name="40% - Accent1 102 5 4" xfId="28644" xr:uid="{00000000-0005-0000-0000-00000B6E0000}"/>
    <cellStyle name="40% - Accent1 102 5 4 2" xfId="28645" xr:uid="{00000000-0005-0000-0000-00000C6E0000}"/>
    <cellStyle name="40% - Accent1 102 5 5" xfId="28646" xr:uid="{00000000-0005-0000-0000-00000D6E0000}"/>
    <cellStyle name="40% - Accent1 102 5 6" xfId="28647" xr:uid="{00000000-0005-0000-0000-00000E6E0000}"/>
    <cellStyle name="40% - Accent1 102 6" xfId="28648" xr:uid="{00000000-0005-0000-0000-00000F6E0000}"/>
    <cellStyle name="40% - Accent1 102 6 2" xfId="28649" xr:uid="{00000000-0005-0000-0000-0000106E0000}"/>
    <cellStyle name="40% - Accent1 102 6 2 2" xfId="28650" xr:uid="{00000000-0005-0000-0000-0000116E0000}"/>
    <cellStyle name="40% - Accent1 102 6 2 2 2" xfId="28651" xr:uid="{00000000-0005-0000-0000-0000126E0000}"/>
    <cellStyle name="40% - Accent1 102 6 2 3" xfId="28652" xr:uid="{00000000-0005-0000-0000-0000136E0000}"/>
    <cellStyle name="40% - Accent1 102 6 3" xfId="28653" xr:uid="{00000000-0005-0000-0000-0000146E0000}"/>
    <cellStyle name="40% - Accent1 102 6 3 2" xfId="28654" xr:uid="{00000000-0005-0000-0000-0000156E0000}"/>
    <cellStyle name="40% - Accent1 102 6 4" xfId="28655" xr:uid="{00000000-0005-0000-0000-0000166E0000}"/>
    <cellStyle name="40% - Accent1 102 6 5" xfId="28656" xr:uid="{00000000-0005-0000-0000-0000176E0000}"/>
    <cellStyle name="40% - Accent1 102 7" xfId="28657" xr:uid="{00000000-0005-0000-0000-0000186E0000}"/>
    <cellStyle name="40% - Accent1 102 7 2" xfId="28658" xr:uid="{00000000-0005-0000-0000-0000196E0000}"/>
    <cellStyle name="40% - Accent1 102 7 2 2" xfId="28659" xr:uid="{00000000-0005-0000-0000-00001A6E0000}"/>
    <cellStyle name="40% - Accent1 102 7 3" xfId="28660" xr:uid="{00000000-0005-0000-0000-00001B6E0000}"/>
    <cellStyle name="40% - Accent1 102 8" xfId="28661" xr:uid="{00000000-0005-0000-0000-00001C6E0000}"/>
    <cellStyle name="40% - Accent1 102 8 2" xfId="28662" xr:uid="{00000000-0005-0000-0000-00001D6E0000}"/>
    <cellStyle name="40% - Accent1 102 9" xfId="28663" xr:uid="{00000000-0005-0000-0000-00001E6E0000}"/>
    <cellStyle name="40% - Accent1 102 9 2" xfId="28664" xr:uid="{00000000-0005-0000-0000-00001F6E0000}"/>
    <cellStyle name="40% - Accent1 103" xfId="28665" xr:uid="{00000000-0005-0000-0000-0000206E0000}"/>
    <cellStyle name="40% - Accent1 103 10" xfId="28666" xr:uid="{00000000-0005-0000-0000-0000216E0000}"/>
    <cellStyle name="40% - Accent1 103 2" xfId="28667" xr:uid="{00000000-0005-0000-0000-0000226E0000}"/>
    <cellStyle name="40% - Accent1 103 2 2" xfId="28668" xr:uid="{00000000-0005-0000-0000-0000236E0000}"/>
    <cellStyle name="40% - Accent1 103 2 2 2" xfId="28669" xr:uid="{00000000-0005-0000-0000-0000246E0000}"/>
    <cellStyle name="40% - Accent1 103 2 2 2 2" xfId="28670" xr:uid="{00000000-0005-0000-0000-0000256E0000}"/>
    <cellStyle name="40% - Accent1 103 2 2 2 2 2" xfId="28671" xr:uid="{00000000-0005-0000-0000-0000266E0000}"/>
    <cellStyle name="40% - Accent1 103 2 2 2 2 2 2" xfId="28672" xr:uid="{00000000-0005-0000-0000-0000276E0000}"/>
    <cellStyle name="40% - Accent1 103 2 2 2 2 3" xfId="28673" xr:uid="{00000000-0005-0000-0000-0000286E0000}"/>
    <cellStyle name="40% - Accent1 103 2 2 2 3" xfId="28674" xr:uid="{00000000-0005-0000-0000-0000296E0000}"/>
    <cellStyle name="40% - Accent1 103 2 2 2 3 2" xfId="28675" xr:uid="{00000000-0005-0000-0000-00002A6E0000}"/>
    <cellStyle name="40% - Accent1 103 2 2 2 4" xfId="28676" xr:uid="{00000000-0005-0000-0000-00002B6E0000}"/>
    <cellStyle name="40% - Accent1 103 2 2 2 5" xfId="28677" xr:uid="{00000000-0005-0000-0000-00002C6E0000}"/>
    <cellStyle name="40% - Accent1 103 2 2 3" xfId="28678" xr:uid="{00000000-0005-0000-0000-00002D6E0000}"/>
    <cellStyle name="40% - Accent1 103 2 2 3 2" xfId="28679" xr:uid="{00000000-0005-0000-0000-00002E6E0000}"/>
    <cellStyle name="40% - Accent1 103 2 2 3 2 2" xfId="28680" xr:uid="{00000000-0005-0000-0000-00002F6E0000}"/>
    <cellStyle name="40% - Accent1 103 2 2 3 3" xfId="28681" xr:uid="{00000000-0005-0000-0000-0000306E0000}"/>
    <cellStyle name="40% - Accent1 103 2 2 4" xfId="28682" xr:uid="{00000000-0005-0000-0000-0000316E0000}"/>
    <cellStyle name="40% - Accent1 103 2 2 4 2" xfId="28683" xr:uid="{00000000-0005-0000-0000-0000326E0000}"/>
    <cellStyle name="40% - Accent1 103 2 2 5" xfId="28684" xr:uid="{00000000-0005-0000-0000-0000336E0000}"/>
    <cellStyle name="40% - Accent1 103 2 2 6" xfId="28685" xr:uid="{00000000-0005-0000-0000-0000346E0000}"/>
    <cellStyle name="40% - Accent1 103 2 3" xfId="28686" xr:uid="{00000000-0005-0000-0000-0000356E0000}"/>
    <cellStyle name="40% - Accent1 103 2 3 2" xfId="28687" xr:uid="{00000000-0005-0000-0000-0000366E0000}"/>
    <cellStyle name="40% - Accent1 103 2 3 2 2" xfId="28688" xr:uid="{00000000-0005-0000-0000-0000376E0000}"/>
    <cellStyle name="40% - Accent1 103 2 3 2 2 2" xfId="28689" xr:uid="{00000000-0005-0000-0000-0000386E0000}"/>
    <cellStyle name="40% - Accent1 103 2 3 2 3" xfId="28690" xr:uid="{00000000-0005-0000-0000-0000396E0000}"/>
    <cellStyle name="40% - Accent1 103 2 3 3" xfId="28691" xr:uid="{00000000-0005-0000-0000-00003A6E0000}"/>
    <cellStyle name="40% - Accent1 103 2 3 3 2" xfId="28692" xr:uid="{00000000-0005-0000-0000-00003B6E0000}"/>
    <cellStyle name="40% - Accent1 103 2 3 4" xfId="28693" xr:uid="{00000000-0005-0000-0000-00003C6E0000}"/>
    <cellStyle name="40% - Accent1 103 2 3 5" xfId="28694" xr:uid="{00000000-0005-0000-0000-00003D6E0000}"/>
    <cellStyle name="40% - Accent1 103 2 4" xfId="28695" xr:uid="{00000000-0005-0000-0000-00003E6E0000}"/>
    <cellStyle name="40% - Accent1 103 2 4 2" xfId="28696" xr:uid="{00000000-0005-0000-0000-00003F6E0000}"/>
    <cellStyle name="40% - Accent1 103 2 4 2 2" xfId="28697" xr:uid="{00000000-0005-0000-0000-0000406E0000}"/>
    <cellStyle name="40% - Accent1 103 2 4 3" xfId="28698" xr:uid="{00000000-0005-0000-0000-0000416E0000}"/>
    <cellStyle name="40% - Accent1 103 2 5" xfId="28699" xr:uid="{00000000-0005-0000-0000-0000426E0000}"/>
    <cellStyle name="40% - Accent1 103 2 5 2" xfId="28700" xr:uid="{00000000-0005-0000-0000-0000436E0000}"/>
    <cellStyle name="40% - Accent1 103 2 6" xfId="28701" xr:uid="{00000000-0005-0000-0000-0000446E0000}"/>
    <cellStyle name="40% - Accent1 103 2 7" xfId="28702" xr:uid="{00000000-0005-0000-0000-0000456E0000}"/>
    <cellStyle name="40% - Accent1 103 3" xfId="28703" xr:uid="{00000000-0005-0000-0000-0000466E0000}"/>
    <cellStyle name="40% - Accent1 103 3 2" xfId="28704" xr:uid="{00000000-0005-0000-0000-0000476E0000}"/>
    <cellStyle name="40% - Accent1 103 3 2 2" xfId="28705" xr:uid="{00000000-0005-0000-0000-0000486E0000}"/>
    <cellStyle name="40% - Accent1 103 3 2 2 2" xfId="28706" xr:uid="{00000000-0005-0000-0000-0000496E0000}"/>
    <cellStyle name="40% - Accent1 103 3 2 2 2 2" xfId="28707" xr:uid="{00000000-0005-0000-0000-00004A6E0000}"/>
    <cellStyle name="40% - Accent1 103 3 2 2 2 2 2" xfId="28708" xr:uid="{00000000-0005-0000-0000-00004B6E0000}"/>
    <cellStyle name="40% - Accent1 103 3 2 2 2 3" xfId="28709" xr:uid="{00000000-0005-0000-0000-00004C6E0000}"/>
    <cellStyle name="40% - Accent1 103 3 2 2 3" xfId="28710" xr:uid="{00000000-0005-0000-0000-00004D6E0000}"/>
    <cellStyle name="40% - Accent1 103 3 2 2 3 2" xfId="28711" xr:uid="{00000000-0005-0000-0000-00004E6E0000}"/>
    <cellStyle name="40% - Accent1 103 3 2 2 4" xfId="28712" xr:uid="{00000000-0005-0000-0000-00004F6E0000}"/>
    <cellStyle name="40% - Accent1 103 3 2 2 5" xfId="28713" xr:uid="{00000000-0005-0000-0000-0000506E0000}"/>
    <cellStyle name="40% - Accent1 103 3 2 3" xfId="28714" xr:uid="{00000000-0005-0000-0000-0000516E0000}"/>
    <cellStyle name="40% - Accent1 103 3 2 3 2" xfId="28715" xr:uid="{00000000-0005-0000-0000-0000526E0000}"/>
    <cellStyle name="40% - Accent1 103 3 2 3 2 2" xfId="28716" xr:uid="{00000000-0005-0000-0000-0000536E0000}"/>
    <cellStyle name="40% - Accent1 103 3 2 3 3" xfId="28717" xr:uid="{00000000-0005-0000-0000-0000546E0000}"/>
    <cellStyle name="40% - Accent1 103 3 2 4" xfId="28718" xr:uid="{00000000-0005-0000-0000-0000556E0000}"/>
    <cellStyle name="40% - Accent1 103 3 2 4 2" xfId="28719" xr:uid="{00000000-0005-0000-0000-0000566E0000}"/>
    <cellStyle name="40% - Accent1 103 3 2 5" xfId="28720" xr:uid="{00000000-0005-0000-0000-0000576E0000}"/>
    <cellStyle name="40% - Accent1 103 3 2 6" xfId="28721" xr:uid="{00000000-0005-0000-0000-0000586E0000}"/>
    <cellStyle name="40% - Accent1 103 3 3" xfId="28722" xr:uid="{00000000-0005-0000-0000-0000596E0000}"/>
    <cellStyle name="40% - Accent1 103 3 3 2" xfId="28723" xr:uid="{00000000-0005-0000-0000-00005A6E0000}"/>
    <cellStyle name="40% - Accent1 103 3 3 2 2" xfId="28724" xr:uid="{00000000-0005-0000-0000-00005B6E0000}"/>
    <cellStyle name="40% - Accent1 103 3 3 2 2 2" xfId="28725" xr:uid="{00000000-0005-0000-0000-00005C6E0000}"/>
    <cellStyle name="40% - Accent1 103 3 3 2 3" xfId="28726" xr:uid="{00000000-0005-0000-0000-00005D6E0000}"/>
    <cellStyle name="40% - Accent1 103 3 3 3" xfId="28727" xr:uid="{00000000-0005-0000-0000-00005E6E0000}"/>
    <cellStyle name="40% - Accent1 103 3 3 3 2" xfId="28728" xr:uid="{00000000-0005-0000-0000-00005F6E0000}"/>
    <cellStyle name="40% - Accent1 103 3 3 4" xfId="28729" xr:uid="{00000000-0005-0000-0000-0000606E0000}"/>
    <cellStyle name="40% - Accent1 103 3 3 5" xfId="28730" xr:uid="{00000000-0005-0000-0000-0000616E0000}"/>
    <cellStyle name="40% - Accent1 103 3 4" xfId="28731" xr:uid="{00000000-0005-0000-0000-0000626E0000}"/>
    <cellStyle name="40% - Accent1 103 3 4 2" xfId="28732" xr:uid="{00000000-0005-0000-0000-0000636E0000}"/>
    <cellStyle name="40% - Accent1 103 3 4 2 2" xfId="28733" xr:uid="{00000000-0005-0000-0000-0000646E0000}"/>
    <cellStyle name="40% - Accent1 103 3 4 3" xfId="28734" xr:uid="{00000000-0005-0000-0000-0000656E0000}"/>
    <cellStyle name="40% - Accent1 103 3 5" xfId="28735" xr:uid="{00000000-0005-0000-0000-0000666E0000}"/>
    <cellStyle name="40% - Accent1 103 3 5 2" xfId="28736" xr:uid="{00000000-0005-0000-0000-0000676E0000}"/>
    <cellStyle name="40% - Accent1 103 3 6" xfId="28737" xr:uid="{00000000-0005-0000-0000-0000686E0000}"/>
    <cellStyle name="40% - Accent1 103 3 7" xfId="28738" xr:uid="{00000000-0005-0000-0000-0000696E0000}"/>
    <cellStyle name="40% - Accent1 103 4" xfId="28739" xr:uid="{00000000-0005-0000-0000-00006A6E0000}"/>
    <cellStyle name="40% - Accent1 103 4 2" xfId="28740" xr:uid="{00000000-0005-0000-0000-00006B6E0000}"/>
    <cellStyle name="40% - Accent1 103 4 2 2" xfId="28741" xr:uid="{00000000-0005-0000-0000-00006C6E0000}"/>
    <cellStyle name="40% - Accent1 103 4 2 2 2" xfId="28742" xr:uid="{00000000-0005-0000-0000-00006D6E0000}"/>
    <cellStyle name="40% - Accent1 103 4 2 2 2 2" xfId="28743" xr:uid="{00000000-0005-0000-0000-00006E6E0000}"/>
    <cellStyle name="40% - Accent1 103 4 2 2 3" xfId="28744" xr:uid="{00000000-0005-0000-0000-00006F6E0000}"/>
    <cellStyle name="40% - Accent1 103 4 2 3" xfId="28745" xr:uid="{00000000-0005-0000-0000-0000706E0000}"/>
    <cellStyle name="40% - Accent1 103 4 2 3 2" xfId="28746" xr:uid="{00000000-0005-0000-0000-0000716E0000}"/>
    <cellStyle name="40% - Accent1 103 4 2 4" xfId="28747" xr:uid="{00000000-0005-0000-0000-0000726E0000}"/>
    <cellStyle name="40% - Accent1 103 4 2 5" xfId="28748" xr:uid="{00000000-0005-0000-0000-0000736E0000}"/>
    <cellStyle name="40% - Accent1 103 4 3" xfId="28749" xr:uid="{00000000-0005-0000-0000-0000746E0000}"/>
    <cellStyle name="40% - Accent1 103 4 3 2" xfId="28750" xr:uid="{00000000-0005-0000-0000-0000756E0000}"/>
    <cellStyle name="40% - Accent1 103 4 3 2 2" xfId="28751" xr:uid="{00000000-0005-0000-0000-0000766E0000}"/>
    <cellStyle name="40% - Accent1 103 4 3 3" xfId="28752" xr:uid="{00000000-0005-0000-0000-0000776E0000}"/>
    <cellStyle name="40% - Accent1 103 4 4" xfId="28753" xr:uid="{00000000-0005-0000-0000-0000786E0000}"/>
    <cellStyle name="40% - Accent1 103 4 4 2" xfId="28754" xr:uid="{00000000-0005-0000-0000-0000796E0000}"/>
    <cellStyle name="40% - Accent1 103 4 5" xfId="28755" xr:uid="{00000000-0005-0000-0000-00007A6E0000}"/>
    <cellStyle name="40% - Accent1 103 4 6" xfId="28756" xr:uid="{00000000-0005-0000-0000-00007B6E0000}"/>
    <cellStyle name="40% - Accent1 103 5" xfId="28757" xr:uid="{00000000-0005-0000-0000-00007C6E0000}"/>
    <cellStyle name="40% - Accent1 103 5 2" xfId="28758" xr:uid="{00000000-0005-0000-0000-00007D6E0000}"/>
    <cellStyle name="40% - Accent1 103 5 2 2" xfId="28759" xr:uid="{00000000-0005-0000-0000-00007E6E0000}"/>
    <cellStyle name="40% - Accent1 103 5 2 2 2" xfId="28760" xr:uid="{00000000-0005-0000-0000-00007F6E0000}"/>
    <cellStyle name="40% - Accent1 103 5 2 2 2 2" xfId="28761" xr:uid="{00000000-0005-0000-0000-0000806E0000}"/>
    <cellStyle name="40% - Accent1 103 5 2 2 3" xfId="28762" xr:uid="{00000000-0005-0000-0000-0000816E0000}"/>
    <cellStyle name="40% - Accent1 103 5 2 3" xfId="28763" xr:uid="{00000000-0005-0000-0000-0000826E0000}"/>
    <cellStyle name="40% - Accent1 103 5 2 3 2" xfId="28764" xr:uid="{00000000-0005-0000-0000-0000836E0000}"/>
    <cellStyle name="40% - Accent1 103 5 2 4" xfId="28765" xr:uid="{00000000-0005-0000-0000-0000846E0000}"/>
    <cellStyle name="40% - Accent1 103 5 2 5" xfId="28766" xr:uid="{00000000-0005-0000-0000-0000856E0000}"/>
    <cellStyle name="40% - Accent1 103 5 3" xfId="28767" xr:uid="{00000000-0005-0000-0000-0000866E0000}"/>
    <cellStyle name="40% - Accent1 103 5 3 2" xfId="28768" xr:uid="{00000000-0005-0000-0000-0000876E0000}"/>
    <cellStyle name="40% - Accent1 103 5 3 2 2" xfId="28769" xr:uid="{00000000-0005-0000-0000-0000886E0000}"/>
    <cellStyle name="40% - Accent1 103 5 3 3" xfId="28770" xr:uid="{00000000-0005-0000-0000-0000896E0000}"/>
    <cellStyle name="40% - Accent1 103 5 4" xfId="28771" xr:uid="{00000000-0005-0000-0000-00008A6E0000}"/>
    <cellStyle name="40% - Accent1 103 5 4 2" xfId="28772" xr:uid="{00000000-0005-0000-0000-00008B6E0000}"/>
    <cellStyle name="40% - Accent1 103 5 5" xfId="28773" xr:uid="{00000000-0005-0000-0000-00008C6E0000}"/>
    <cellStyle name="40% - Accent1 103 5 6" xfId="28774" xr:uid="{00000000-0005-0000-0000-00008D6E0000}"/>
    <cellStyle name="40% - Accent1 103 6" xfId="28775" xr:uid="{00000000-0005-0000-0000-00008E6E0000}"/>
    <cellStyle name="40% - Accent1 103 6 2" xfId="28776" xr:uid="{00000000-0005-0000-0000-00008F6E0000}"/>
    <cellStyle name="40% - Accent1 103 6 2 2" xfId="28777" xr:uid="{00000000-0005-0000-0000-0000906E0000}"/>
    <cellStyle name="40% - Accent1 103 6 2 2 2" xfId="28778" xr:uid="{00000000-0005-0000-0000-0000916E0000}"/>
    <cellStyle name="40% - Accent1 103 6 2 3" xfId="28779" xr:uid="{00000000-0005-0000-0000-0000926E0000}"/>
    <cellStyle name="40% - Accent1 103 6 3" xfId="28780" xr:uid="{00000000-0005-0000-0000-0000936E0000}"/>
    <cellStyle name="40% - Accent1 103 6 3 2" xfId="28781" xr:uid="{00000000-0005-0000-0000-0000946E0000}"/>
    <cellStyle name="40% - Accent1 103 6 4" xfId="28782" xr:uid="{00000000-0005-0000-0000-0000956E0000}"/>
    <cellStyle name="40% - Accent1 103 6 5" xfId="28783" xr:uid="{00000000-0005-0000-0000-0000966E0000}"/>
    <cellStyle name="40% - Accent1 103 7" xfId="28784" xr:uid="{00000000-0005-0000-0000-0000976E0000}"/>
    <cellStyle name="40% - Accent1 103 7 2" xfId="28785" xr:uid="{00000000-0005-0000-0000-0000986E0000}"/>
    <cellStyle name="40% - Accent1 103 7 2 2" xfId="28786" xr:uid="{00000000-0005-0000-0000-0000996E0000}"/>
    <cellStyle name="40% - Accent1 103 7 3" xfId="28787" xr:uid="{00000000-0005-0000-0000-00009A6E0000}"/>
    <cellStyle name="40% - Accent1 103 8" xfId="28788" xr:uid="{00000000-0005-0000-0000-00009B6E0000}"/>
    <cellStyle name="40% - Accent1 103 8 2" xfId="28789" xr:uid="{00000000-0005-0000-0000-00009C6E0000}"/>
    <cellStyle name="40% - Accent1 103 9" xfId="28790" xr:uid="{00000000-0005-0000-0000-00009D6E0000}"/>
    <cellStyle name="40% - Accent1 103 9 2" xfId="28791" xr:uid="{00000000-0005-0000-0000-00009E6E0000}"/>
    <cellStyle name="40% - Accent1 104" xfId="28792" xr:uid="{00000000-0005-0000-0000-00009F6E0000}"/>
    <cellStyle name="40% - Accent1 104 10" xfId="28793" xr:uid="{00000000-0005-0000-0000-0000A06E0000}"/>
    <cellStyle name="40% - Accent1 104 2" xfId="28794" xr:uid="{00000000-0005-0000-0000-0000A16E0000}"/>
    <cellStyle name="40% - Accent1 104 2 2" xfId="28795" xr:uid="{00000000-0005-0000-0000-0000A26E0000}"/>
    <cellStyle name="40% - Accent1 104 2 2 2" xfId="28796" xr:uid="{00000000-0005-0000-0000-0000A36E0000}"/>
    <cellStyle name="40% - Accent1 104 2 2 2 2" xfId="28797" xr:uid="{00000000-0005-0000-0000-0000A46E0000}"/>
    <cellStyle name="40% - Accent1 104 2 2 2 2 2" xfId="28798" xr:uid="{00000000-0005-0000-0000-0000A56E0000}"/>
    <cellStyle name="40% - Accent1 104 2 2 2 2 2 2" xfId="28799" xr:uid="{00000000-0005-0000-0000-0000A66E0000}"/>
    <cellStyle name="40% - Accent1 104 2 2 2 2 3" xfId="28800" xr:uid="{00000000-0005-0000-0000-0000A76E0000}"/>
    <cellStyle name="40% - Accent1 104 2 2 2 3" xfId="28801" xr:uid="{00000000-0005-0000-0000-0000A86E0000}"/>
    <cellStyle name="40% - Accent1 104 2 2 2 3 2" xfId="28802" xr:uid="{00000000-0005-0000-0000-0000A96E0000}"/>
    <cellStyle name="40% - Accent1 104 2 2 2 4" xfId="28803" xr:uid="{00000000-0005-0000-0000-0000AA6E0000}"/>
    <cellStyle name="40% - Accent1 104 2 2 2 5" xfId="28804" xr:uid="{00000000-0005-0000-0000-0000AB6E0000}"/>
    <cellStyle name="40% - Accent1 104 2 2 3" xfId="28805" xr:uid="{00000000-0005-0000-0000-0000AC6E0000}"/>
    <cellStyle name="40% - Accent1 104 2 2 3 2" xfId="28806" xr:uid="{00000000-0005-0000-0000-0000AD6E0000}"/>
    <cellStyle name="40% - Accent1 104 2 2 3 2 2" xfId="28807" xr:uid="{00000000-0005-0000-0000-0000AE6E0000}"/>
    <cellStyle name="40% - Accent1 104 2 2 3 3" xfId="28808" xr:uid="{00000000-0005-0000-0000-0000AF6E0000}"/>
    <cellStyle name="40% - Accent1 104 2 2 4" xfId="28809" xr:uid="{00000000-0005-0000-0000-0000B06E0000}"/>
    <cellStyle name="40% - Accent1 104 2 2 4 2" xfId="28810" xr:uid="{00000000-0005-0000-0000-0000B16E0000}"/>
    <cellStyle name="40% - Accent1 104 2 2 5" xfId="28811" xr:uid="{00000000-0005-0000-0000-0000B26E0000}"/>
    <cellStyle name="40% - Accent1 104 2 2 6" xfId="28812" xr:uid="{00000000-0005-0000-0000-0000B36E0000}"/>
    <cellStyle name="40% - Accent1 104 2 3" xfId="28813" xr:uid="{00000000-0005-0000-0000-0000B46E0000}"/>
    <cellStyle name="40% - Accent1 104 2 3 2" xfId="28814" xr:uid="{00000000-0005-0000-0000-0000B56E0000}"/>
    <cellStyle name="40% - Accent1 104 2 3 2 2" xfId="28815" xr:uid="{00000000-0005-0000-0000-0000B66E0000}"/>
    <cellStyle name="40% - Accent1 104 2 3 2 2 2" xfId="28816" xr:uid="{00000000-0005-0000-0000-0000B76E0000}"/>
    <cellStyle name="40% - Accent1 104 2 3 2 3" xfId="28817" xr:uid="{00000000-0005-0000-0000-0000B86E0000}"/>
    <cellStyle name="40% - Accent1 104 2 3 3" xfId="28818" xr:uid="{00000000-0005-0000-0000-0000B96E0000}"/>
    <cellStyle name="40% - Accent1 104 2 3 3 2" xfId="28819" xr:uid="{00000000-0005-0000-0000-0000BA6E0000}"/>
    <cellStyle name="40% - Accent1 104 2 3 4" xfId="28820" xr:uid="{00000000-0005-0000-0000-0000BB6E0000}"/>
    <cellStyle name="40% - Accent1 104 2 3 5" xfId="28821" xr:uid="{00000000-0005-0000-0000-0000BC6E0000}"/>
    <cellStyle name="40% - Accent1 104 2 4" xfId="28822" xr:uid="{00000000-0005-0000-0000-0000BD6E0000}"/>
    <cellStyle name="40% - Accent1 104 2 4 2" xfId="28823" xr:uid="{00000000-0005-0000-0000-0000BE6E0000}"/>
    <cellStyle name="40% - Accent1 104 2 4 2 2" xfId="28824" xr:uid="{00000000-0005-0000-0000-0000BF6E0000}"/>
    <cellStyle name="40% - Accent1 104 2 4 3" xfId="28825" xr:uid="{00000000-0005-0000-0000-0000C06E0000}"/>
    <cellStyle name="40% - Accent1 104 2 5" xfId="28826" xr:uid="{00000000-0005-0000-0000-0000C16E0000}"/>
    <cellStyle name="40% - Accent1 104 2 5 2" xfId="28827" xr:uid="{00000000-0005-0000-0000-0000C26E0000}"/>
    <cellStyle name="40% - Accent1 104 2 6" xfId="28828" xr:uid="{00000000-0005-0000-0000-0000C36E0000}"/>
    <cellStyle name="40% - Accent1 104 2 7" xfId="28829" xr:uid="{00000000-0005-0000-0000-0000C46E0000}"/>
    <cellStyle name="40% - Accent1 104 3" xfId="28830" xr:uid="{00000000-0005-0000-0000-0000C56E0000}"/>
    <cellStyle name="40% - Accent1 104 3 2" xfId="28831" xr:uid="{00000000-0005-0000-0000-0000C66E0000}"/>
    <cellStyle name="40% - Accent1 104 3 2 2" xfId="28832" xr:uid="{00000000-0005-0000-0000-0000C76E0000}"/>
    <cellStyle name="40% - Accent1 104 3 2 2 2" xfId="28833" xr:uid="{00000000-0005-0000-0000-0000C86E0000}"/>
    <cellStyle name="40% - Accent1 104 3 2 2 2 2" xfId="28834" xr:uid="{00000000-0005-0000-0000-0000C96E0000}"/>
    <cellStyle name="40% - Accent1 104 3 2 2 2 2 2" xfId="28835" xr:uid="{00000000-0005-0000-0000-0000CA6E0000}"/>
    <cellStyle name="40% - Accent1 104 3 2 2 2 3" xfId="28836" xr:uid="{00000000-0005-0000-0000-0000CB6E0000}"/>
    <cellStyle name="40% - Accent1 104 3 2 2 3" xfId="28837" xr:uid="{00000000-0005-0000-0000-0000CC6E0000}"/>
    <cellStyle name="40% - Accent1 104 3 2 2 3 2" xfId="28838" xr:uid="{00000000-0005-0000-0000-0000CD6E0000}"/>
    <cellStyle name="40% - Accent1 104 3 2 2 4" xfId="28839" xr:uid="{00000000-0005-0000-0000-0000CE6E0000}"/>
    <cellStyle name="40% - Accent1 104 3 2 2 5" xfId="28840" xr:uid="{00000000-0005-0000-0000-0000CF6E0000}"/>
    <cellStyle name="40% - Accent1 104 3 2 3" xfId="28841" xr:uid="{00000000-0005-0000-0000-0000D06E0000}"/>
    <cellStyle name="40% - Accent1 104 3 2 3 2" xfId="28842" xr:uid="{00000000-0005-0000-0000-0000D16E0000}"/>
    <cellStyle name="40% - Accent1 104 3 2 3 2 2" xfId="28843" xr:uid="{00000000-0005-0000-0000-0000D26E0000}"/>
    <cellStyle name="40% - Accent1 104 3 2 3 3" xfId="28844" xr:uid="{00000000-0005-0000-0000-0000D36E0000}"/>
    <cellStyle name="40% - Accent1 104 3 2 4" xfId="28845" xr:uid="{00000000-0005-0000-0000-0000D46E0000}"/>
    <cellStyle name="40% - Accent1 104 3 2 4 2" xfId="28846" xr:uid="{00000000-0005-0000-0000-0000D56E0000}"/>
    <cellStyle name="40% - Accent1 104 3 2 5" xfId="28847" xr:uid="{00000000-0005-0000-0000-0000D66E0000}"/>
    <cellStyle name="40% - Accent1 104 3 2 6" xfId="28848" xr:uid="{00000000-0005-0000-0000-0000D76E0000}"/>
    <cellStyle name="40% - Accent1 104 3 3" xfId="28849" xr:uid="{00000000-0005-0000-0000-0000D86E0000}"/>
    <cellStyle name="40% - Accent1 104 3 3 2" xfId="28850" xr:uid="{00000000-0005-0000-0000-0000D96E0000}"/>
    <cellStyle name="40% - Accent1 104 3 3 2 2" xfId="28851" xr:uid="{00000000-0005-0000-0000-0000DA6E0000}"/>
    <cellStyle name="40% - Accent1 104 3 3 2 2 2" xfId="28852" xr:uid="{00000000-0005-0000-0000-0000DB6E0000}"/>
    <cellStyle name="40% - Accent1 104 3 3 2 3" xfId="28853" xr:uid="{00000000-0005-0000-0000-0000DC6E0000}"/>
    <cellStyle name="40% - Accent1 104 3 3 3" xfId="28854" xr:uid="{00000000-0005-0000-0000-0000DD6E0000}"/>
    <cellStyle name="40% - Accent1 104 3 3 3 2" xfId="28855" xr:uid="{00000000-0005-0000-0000-0000DE6E0000}"/>
    <cellStyle name="40% - Accent1 104 3 3 4" xfId="28856" xr:uid="{00000000-0005-0000-0000-0000DF6E0000}"/>
    <cellStyle name="40% - Accent1 104 3 3 5" xfId="28857" xr:uid="{00000000-0005-0000-0000-0000E06E0000}"/>
    <cellStyle name="40% - Accent1 104 3 4" xfId="28858" xr:uid="{00000000-0005-0000-0000-0000E16E0000}"/>
    <cellStyle name="40% - Accent1 104 3 4 2" xfId="28859" xr:uid="{00000000-0005-0000-0000-0000E26E0000}"/>
    <cellStyle name="40% - Accent1 104 3 4 2 2" xfId="28860" xr:uid="{00000000-0005-0000-0000-0000E36E0000}"/>
    <cellStyle name="40% - Accent1 104 3 4 3" xfId="28861" xr:uid="{00000000-0005-0000-0000-0000E46E0000}"/>
    <cellStyle name="40% - Accent1 104 3 5" xfId="28862" xr:uid="{00000000-0005-0000-0000-0000E56E0000}"/>
    <cellStyle name="40% - Accent1 104 3 5 2" xfId="28863" xr:uid="{00000000-0005-0000-0000-0000E66E0000}"/>
    <cellStyle name="40% - Accent1 104 3 6" xfId="28864" xr:uid="{00000000-0005-0000-0000-0000E76E0000}"/>
    <cellStyle name="40% - Accent1 104 3 7" xfId="28865" xr:uid="{00000000-0005-0000-0000-0000E86E0000}"/>
    <cellStyle name="40% - Accent1 104 4" xfId="28866" xr:uid="{00000000-0005-0000-0000-0000E96E0000}"/>
    <cellStyle name="40% - Accent1 104 4 2" xfId="28867" xr:uid="{00000000-0005-0000-0000-0000EA6E0000}"/>
    <cellStyle name="40% - Accent1 104 4 2 2" xfId="28868" xr:uid="{00000000-0005-0000-0000-0000EB6E0000}"/>
    <cellStyle name="40% - Accent1 104 4 2 2 2" xfId="28869" xr:uid="{00000000-0005-0000-0000-0000EC6E0000}"/>
    <cellStyle name="40% - Accent1 104 4 2 2 2 2" xfId="28870" xr:uid="{00000000-0005-0000-0000-0000ED6E0000}"/>
    <cellStyle name="40% - Accent1 104 4 2 2 3" xfId="28871" xr:uid="{00000000-0005-0000-0000-0000EE6E0000}"/>
    <cellStyle name="40% - Accent1 104 4 2 3" xfId="28872" xr:uid="{00000000-0005-0000-0000-0000EF6E0000}"/>
    <cellStyle name="40% - Accent1 104 4 2 3 2" xfId="28873" xr:uid="{00000000-0005-0000-0000-0000F06E0000}"/>
    <cellStyle name="40% - Accent1 104 4 2 4" xfId="28874" xr:uid="{00000000-0005-0000-0000-0000F16E0000}"/>
    <cellStyle name="40% - Accent1 104 4 2 5" xfId="28875" xr:uid="{00000000-0005-0000-0000-0000F26E0000}"/>
    <cellStyle name="40% - Accent1 104 4 3" xfId="28876" xr:uid="{00000000-0005-0000-0000-0000F36E0000}"/>
    <cellStyle name="40% - Accent1 104 4 3 2" xfId="28877" xr:uid="{00000000-0005-0000-0000-0000F46E0000}"/>
    <cellStyle name="40% - Accent1 104 4 3 2 2" xfId="28878" xr:uid="{00000000-0005-0000-0000-0000F56E0000}"/>
    <cellStyle name="40% - Accent1 104 4 3 3" xfId="28879" xr:uid="{00000000-0005-0000-0000-0000F66E0000}"/>
    <cellStyle name="40% - Accent1 104 4 4" xfId="28880" xr:uid="{00000000-0005-0000-0000-0000F76E0000}"/>
    <cellStyle name="40% - Accent1 104 4 4 2" xfId="28881" xr:uid="{00000000-0005-0000-0000-0000F86E0000}"/>
    <cellStyle name="40% - Accent1 104 4 5" xfId="28882" xr:uid="{00000000-0005-0000-0000-0000F96E0000}"/>
    <cellStyle name="40% - Accent1 104 4 6" xfId="28883" xr:uid="{00000000-0005-0000-0000-0000FA6E0000}"/>
    <cellStyle name="40% - Accent1 104 5" xfId="28884" xr:uid="{00000000-0005-0000-0000-0000FB6E0000}"/>
    <cellStyle name="40% - Accent1 104 5 2" xfId="28885" xr:uid="{00000000-0005-0000-0000-0000FC6E0000}"/>
    <cellStyle name="40% - Accent1 104 5 2 2" xfId="28886" xr:uid="{00000000-0005-0000-0000-0000FD6E0000}"/>
    <cellStyle name="40% - Accent1 104 5 2 2 2" xfId="28887" xr:uid="{00000000-0005-0000-0000-0000FE6E0000}"/>
    <cellStyle name="40% - Accent1 104 5 2 2 2 2" xfId="28888" xr:uid="{00000000-0005-0000-0000-0000FF6E0000}"/>
    <cellStyle name="40% - Accent1 104 5 2 2 3" xfId="28889" xr:uid="{00000000-0005-0000-0000-0000006F0000}"/>
    <cellStyle name="40% - Accent1 104 5 2 3" xfId="28890" xr:uid="{00000000-0005-0000-0000-0000016F0000}"/>
    <cellStyle name="40% - Accent1 104 5 2 3 2" xfId="28891" xr:uid="{00000000-0005-0000-0000-0000026F0000}"/>
    <cellStyle name="40% - Accent1 104 5 2 4" xfId="28892" xr:uid="{00000000-0005-0000-0000-0000036F0000}"/>
    <cellStyle name="40% - Accent1 104 5 2 5" xfId="28893" xr:uid="{00000000-0005-0000-0000-0000046F0000}"/>
    <cellStyle name="40% - Accent1 104 5 3" xfId="28894" xr:uid="{00000000-0005-0000-0000-0000056F0000}"/>
    <cellStyle name="40% - Accent1 104 5 3 2" xfId="28895" xr:uid="{00000000-0005-0000-0000-0000066F0000}"/>
    <cellStyle name="40% - Accent1 104 5 3 2 2" xfId="28896" xr:uid="{00000000-0005-0000-0000-0000076F0000}"/>
    <cellStyle name="40% - Accent1 104 5 3 3" xfId="28897" xr:uid="{00000000-0005-0000-0000-0000086F0000}"/>
    <cellStyle name="40% - Accent1 104 5 4" xfId="28898" xr:uid="{00000000-0005-0000-0000-0000096F0000}"/>
    <cellStyle name="40% - Accent1 104 5 4 2" xfId="28899" xr:uid="{00000000-0005-0000-0000-00000A6F0000}"/>
    <cellStyle name="40% - Accent1 104 5 5" xfId="28900" xr:uid="{00000000-0005-0000-0000-00000B6F0000}"/>
    <cellStyle name="40% - Accent1 104 5 6" xfId="28901" xr:uid="{00000000-0005-0000-0000-00000C6F0000}"/>
    <cellStyle name="40% - Accent1 104 6" xfId="28902" xr:uid="{00000000-0005-0000-0000-00000D6F0000}"/>
    <cellStyle name="40% - Accent1 104 6 2" xfId="28903" xr:uid="{00000000-0005-0000-0000-00000E6F0000}"/>
    <cellStyle name="40% - Accent1 104 6 2 2" xfId="28904" xr:uid="{00000000-0005-0000-0000-00000F6F0000}"/>
    <cellStyle name="40% - Accent1 104 6 2 2 2" xfId="28905" xr:uid="{00000000-0005-0000-0000-0000106F0000}"/>
    <cellStyle name="40% - Accent1 104 6 2 3" xfId="28906" xr:uid="{00000000-0005-0000-0000-0000116F0000}"/>
    <cellStyle name="40% - Accent1 104 6 3" xfId="28907" xr:uid="{00000000-0005-0000-0000-0000126F0000}"/>
    <cellStyle name="40% - Accent1 104 6 3 2" xfId="28908" xr:uid="{00000000-0005-0000-0000-0000136F0000}"/>
    <cellStyle name="40% - Accent1 104 6 4" xfId="28909" xr:uid="{00000000-0005-0000-0000-0000146F0000}"/>
    <cellStyle name="40% - Accent1 104 6 5" xfId="28910" xr:uid="{00000000-0005-0000-0000-0000156F0000}"/>
    <cellStyle name="40% - Accent1 104 7" xfId="28911" xr:uid="{00000000-0005-0000-0000-0000166F0000}"/>
    <cellStyle name="40% - Accent1 104 7 2" xfId="28912" xr:uid="{00000000-0005-0000-0000-0000176F0000}"/>
    <cellStyle name="40% - Accent1 104 7 2 2" xfId="28913" xr:uid="{00000000-0005-0000-0000-0000186F0000}"/>
    <cellStyle name="40% - Accent1 104 7 3" xfId="28914" xr:uid="{00000000-0005-0000-0000-0000196F0000}"/>
    <cellStyle name="40% - Accent1 104 8" xfId="28915" xr:uid="{00000000-0005-0000-0000-00001A6F0000}"/>
    <cellStyle name="40% - Accent1 104 8 2" xfId="28916" xr:uid="{00000000-0005-0000-0000-00001B6F0000}"/>
    <cellStyle name="40% - Accent1 104 9" xfId="28917" xr:uid="{00000000-0005-0000-0000-00001C6F0000}"/>
    <cellStyle name="40% - Accent1 104 9 2" xfId="28918" xr:uid="{00000000-0005-0000-0000-00001D6F0000}"/>
    <cellStyle name="40% - Accent1 105" xfId="28919" xr:uid="{00000000-0005-0000-0000-00001E6F0000}"/>
    <cellStyle name="40% - Accent1 105 10" xfId="28920" xr:uid="{00000000-0005-0000-0000-00001F6F0000}"/>
    <cellStyle name="40% - Accent1 105 2" xfId="28921" xr:uid="{00000000-0005-0000-0000-0000206F0000}"/>
    <cellStyle name="40% - Accent1 105 2 2" xfId="28922" xr:uid="{00000000-0005-0000-0000-0000216F0000}"/>
    <cellStyle name="40% - Accent1 105 2 2 2" xfId="28923" xr:uid="{00000000-0005-0000-0000-0000226F0000}"/>
    <cellStyle name="40% - Accent1 105 2 2 2 2" xfId="28924" xr:uid="{00000000-0005-0000-0000-0000236F0000}"/>
    <cellStyle name="40% - Accent1 105 2 2 2 2 2" xfId="28925" xr:uid="{00000000-0005-0000-0000-0000246F0000}"/>
    <cellStyle name="40% - Accent1 105 2 2 2 2 2 2" xfId="28926" xr:uid="{00000000-0005-0000-0000-0000256F0000}"/>
    <cellStyle name="40% - Accent1 105 2 2 2 2 3" xfId="28927" xr:uid="{00000000-0005-0000-0000-0000266F0000}"/>
    <cellStyle name="40% - Accent1 105 2 2 2 3" xfId="28928" xr:uid="{00000000-0005-0000-0000-0000276F0000}"/>
    <cellStyle name="40% - Accent1 105 2 2 2 3 2" xfId="28929" xr:uid="{00000000-0005-0000-0000-0000286F0000}"/>
    <cellStyle name="40% - Accent1 105 2 2 2 4" xfId="28930" xr:uid="{00000000-0005-0000-0000-0000296F0000}"/>
    <cellStyle name="40% - Accent1 105 2 2 2 5" xfId="28931" xr:uid="{00000000-0005-0000-0000-00002A6F0000}"/>
    <cellStyle name="40% - Accent1 105 2 2 3" xfId="28932" xr:uid="{00000000-0005-0000-0000-00002B6F0000}"/>
    <cellStyle name="40% - Accent1 105 2 2 3 2" xfId="28933" xr:uid="{00000000-0005-0000-0000-00002C6F0000}"/>
    <cellStyle name="40% - Accent1 105 2 2 3 2 2" xfId="28934" xr:uid="{00000000-0005-0000-0000-00002D6F0000}"/>
    <cellStyle name="40% - Accent1 105 2 2 3 3" xfId="28935" xr:uid="{00000000-0005-0000-0000-00002E6F0000}"/>
    <cellStyle name="40% - Accent1 105 2 2 4" xfId="28936" xr:uid="{00000000-0005-0000-0000-00002F6F0000}"/>
    <cellStyle name="40% - Accent1 105 2 2 4 2" xfId="28937" xr:uid="{00000000-0005-0000-0000-0000306F0000}"/>
    <cellStyle name="40% - Accent1 105 2 2 5" xfId="28938" xr:uid="{00000000-0005-0000-0000-0000316F0000}"/>
    <cellStyle name="40% - Accent1 105 2 2 6" xfId="28939" xr:uid="{00000000-0005-0000-0000-0000326F0000}"/>
    <cellStyle name="40% - Accent1 105 2 3" xfId="28940" xr:uid="{00000000-0005-0000-0000-0000336F0000}"/>
    <cellStyle name="40% - Accent1 105 2 3 2" xfId="28941" xr:uid="{00000000-0005-0000-0000-0000346F0000}"/>
    <cellStyle name="40% - Accent1 105 2 3 2 2" xfId="28942" xr:uid="{00000000-0005-0000-0000-0000356F0000}"/>
    <cellStyle name="40% - Accent1 105 2 3 2 2 2" xfId="28943" xr:uid="{00000000-0005-0000-0000-0000366F0000}"/>
    <cellStyle name="40% - Accent1 105 2 3 2 3" xfId="28944" xr:uid="{00000000-0005-0000-0000-0000376F0000}"/>
    <cellStyle name="40% - Accent1 105 2 3 3" xfId="28945" xr:uid="{00000000-0005-0000-0000-0000386F0000}"/>
    <cellStyle name="40% - Accent1 105 2 3 3 2" xfId="28946" xr:uid="{00000000-0005-0000-0000-0000396F0000}"/>
    <cellStyle name="40% - Accent1 105 2 3 4" xfId="28947" xr:uid="{00000000-0005-0000-0000-00003A6F0000}"/>
    <cellStyle name="40% - Accent1 105 2 3 5" xfId="28948" xr:uid="{00000000-0005-0000-0000-00003B6F0000}"/>
    <cellStyle name="40% - Accent1 105 2 4" xfId="28949" xr:uid="{00000000-0005-0000-0000-00003C6F0000}"/>
    <cellStyle name="40% - Accent1 105 2 4 2" xfId="28950" xr:uid="{00000000-0005-0000-0000-00003D6F0000}"/>
    <cellStyle name="40% - Accent1 105 2 4 2 2" xfId="28951" xr:uid="{00000000-0005-0000-0000-00003E6F0000}"/>
    <cellStyle name="40% - Accent1 105 2 4 3" xfId="28952" xr:uid="{00000000-0005-0000-0000-00003F6F0000}"/>
    <cellStyle name="40% - Accent1 105 2 5" xfId="28953" xr:uid="{00000000-0005-0000-0000-0000406F0000}"/>
    <cellStyle name="40% - Accent1 105 2 5 2" xfId="28954" xr:uid="{00000000-0005-0000-0000-0000416F0000}"/>
    <cellStyle name="40% - Accent1 105 2 6" xfId="28955" xr:uid="{00000000-0005-0000-0000-0000426F0000}"/>
    <cellStyle name="40% - Accent1 105 2 7" xfId="28956" xr:uid="{00000000-0005-0000-0000-0000436F0000}"/>
    <cellStyle name="40% - Accent1 105 3" xfId="28957" xr:uid="{00000000-0005-0000-0000-0000446F0000}"/>
    <cellStyle name="40% - Accent1 105 3 2" xfId="28958" xr:uid="{00000000-0005-0000-0000-0000456F0000}"/>
    <cellStyle name="40% - Accent1 105 3 2 2" xfId="28959" xr:uid="{00000000-0005-0000-0000-0000466F0000}"/>
    <cellStyle name="40% - Accent1 105 3 2 2 2" xfId="28960" xr:uid="{00000000-0005-0000-0000-0000476F0000}"/>
    <cellStyle name="40% - Accent1 105 3 2 2 2 2" xfId="28961" xr:uid="{00000000-0005-0000-0000-0000486F0000}"/>
    <cellStyle name="40% - Accent1 105 3 2 2 2 2 2" xfId="28962" xr:uid="{00000000-0005-0000-0000-0000496F0000}"/>
    <cellStyle name="40% - Accent1 105 3 2 2 2 3" xfId="28963" xr:uid="{00000000-0005-0000-0000-00004A6F0000}"/>
    <cellStyle name="40% - Accent1 105 3 2 2 3" xfId="28964" xr:uid="{00000000-0005-0000-0000-00004B6F0000}"/>
    <cellStyle name="40% - Accent1 105 3 2 2 3 2" xfId="28965" xr:uid="{00000000-0005-0000-0000-00004C6F0000}"/>
    <cellStyle name="40% - Accent1 105 3 2 2 4" xfId="28966" xr:uid="{00000000-0005-0000-0000-00004D6F0000}"/>
    <cellStyle name="40% - Accent1 105 3 2 2 5" xfId="28967" xr:uid="{00000000-0005-0000-0000-00004E6F0000}"/>
    <cellStyle name="40% - Accent1 105 3 2 3" xfId="28968" xr:uid="{00000000-0005-0000-0000-00004F6F0000}"/>
    <cellStyle name="40% - Accent1 105 3 2 3 2" xfId="28969" xr:uid="{00000000-0005-0000-0000-0000506F0000}"/>
    <cellStyle name="40% - Accent1 105 3 2 3 2 2" xfId="28970" xr:uid="{00000000-0005-0000-0000-0000516F0000}"/>
    <cellStyle name="40% - Accent1 105 3 2 3 3" xfId="28971" xr:uid="{00000000-0005-0000-0000-0000526F0000}"/>
    <cellStyle name="40% - Accent1 105 3 2 4" xfId="28972" xr:uid="{00000000-0005-0000-0000-0000536F0000}"/>
    <cellStyle name="40% - Accent1 105 3 2 4 2" xfId="28973" xr:uid="{00000000-0005-0000-0000-0000546F0000}"/>
    <cellStyle name="40% - Accent1 105 3 2 5" xfId="28974" xr:uid="{00000000-0005-0000-0000-0000556F0000}"/>
    <cellStyle name="40% - Accent1 105 3 2 6" xfId="28975" xr:uid="{00000000-0005-0000-0000-0000566F0000}"/>
    <cellStyle name="40% - Accent1 105 3 3" xfId="28976" xr:uid="{00000000-0005-0000-0000-0000576F0000}"/>
    <cellStyle name="40% - Accent1 105 3 3 2" xfId="28977" xr:uid="{00000000-0005-0000-0000-0000586F0000}"/>
    <cellStyle name="40% - Accent1 105 3 3 2 2" xfId="28978" xr:uid="{00000000-0005-0000-0000-0000596F0000}"/>
    <cellStyle name="40% - Accent1 105 3 3 2 2 2" xfId="28979" xr:uid="{00000000-0005-0000-0000-00005A6F0000}"/>
    <cellStyle name="40% - Accent1 105 3 3 2 3" xfId="28980" xr:uid="{00000000-0005-0000-0000-00005B6F0000}"/>
    <cellStyle name="40% - Accent1 105 3 3 3" xfId="28981" xr:uid="{00000000-0005-0000-0000-00005C6F0000}"/>
    <cellStyle name="40% - Accent1 105 3 3 3 2" xfId="28982" xr:uid="{00000000-0005-0000-0000-00005D6F0000}"/>
    <cellStyle name="40% - Accent1 105 3 3 4" xfId="28983" xr:uid="{00000000-0005-0000-0000-00005E6F0000}"/>
    <cellStyle name="40% - Accent1 105 3 3 5" xfId="28984" xr:uid="{00000000-0005-0000-0000-00005F6F0000}"/>
    <cellStyle name="40% - Accent1 105 3 4" xfId="28985" xr:uid="{00000000-0005-0000-0000-0000606F0000}"/>
    <cellStyle name="40% - Accent1 105 3 4 2" xfId="28986" xr:uid="{00000000-0005-0000-0000-0000616F0000}"/>
    <cellStyle name="40% - Accent1 105 3 4 2 2" xfId="28987" xr:uid="{00000000-0005-0000-0000-0000626F0000}"/>
    <cellStyle name="40% - Accent1 105 3 4 3" xfId="28988" xr:uid="{00000000-0005-0000-0000-0000636F0000}"/>
    <cellStyle name="40% - Accent1 105 3 5" xfId="28989" xr:uid="{00000000-0005-0000-0000-0000646F0000}"/>
    <cellStyle name="40% - Accent1 105 3 5 2" xfId="28990" xr:uid="{00000000-0005-0000-0000-0000656F0000}"/>
    <cellStyle name="40% - Accent1 105 3 6" xfId="28991" xr:uid="{00000000-0005-0000-0000-0000666F0000}"/>
    <cellStyle name="40% - Accent1 105 3 7" xfId="28992" xr:uid="{00000000-0005-0000-0000-0000676F0000}"/>
    <cellStyle name="40% - Accent1 105 4" xfId="28993" xr:uid="{00000000-0005-0000-0000-0000686F0000}"/>
    <cellStyle name="40% - Accent1 105 4 2" xfId="28994" xr:uid="{00000000-0005-0000-0000-0000696F0000}"/>
    <cellStyle name="40% - Accent1 105 4 2 2" xfId="28995" xr:uid="{00000000-0005-0000-0000-00006A6F0000}"/>
    <cellStyle name="40% - Accent1 105 4 2 2 2" xfId="28996" xr:uid="{00000000-0005-0000-0000-00006B6F0000}"/>
    <cellStyle name="40% - Accent1 105 4 2 2 2 2" xfId="28997" xr:uid="{00000000-0005-0000-0000-00006C6F0000}"/>
    <cellStyle name="40% - Accent1 105 4 2 2 3" xfId="28998" xr:uid="{00000000-0005-0000-0000-00006D6F0000}"/>
    <cellStyle name="40% - Accent1 105 4 2 3" xfId="28999" xr:uid="{00000000-0005-0000-0000-00006E6F0000}"/>
    <cellStyle name="40% - Accent1 105 4 2 3 2" xfId="29000" xr:uid="{00000000-0005-0000-0000-00006F6F0000}"/>
    <cellStyle name="40% - Accent1 105 4 2 4" xfId="29001" xr:uid="{00000000-0005-0000-0000-0000706F0000}"/>
    <cellStyle name="40% - Accent1 105 4 2 5" xfId="29002" xr:uid="{00000000-0005-0000-0000-0000716F0000}"/>
    <cellStyle name="40% - Accent1 105 4 3" xfId="29003" xr:uid="{00000000-0005-0000-0000-0000726F0000}"/>
    <cellStyle name="40% - Accent1 105 4 3 2" xfId="29004" xr:uid="{00000000-0005-0000-0000-0000736F0000}"/>
    <cellStyle name="40% - Accent1 105 4 3 2 2" xfId="29005" xr:uid="{00000000-0005-0000-0000-0000746F0000}"/>
    <cellStyle name="40% - Accent1 105 4 3 3" xfId="29006" xr:uid="{00000000-0005-0000-0000-0000756F0000}"/>
    <cellStyle name="40% - Accent1 105 4 4" xfId="29007" xr:uid="{00000000-0005-0000-0000-0000766F0000}"/>
    <cellStyle name="40% - Accent1 105 4 4 2" xfId="29008" xr:uid="{00000000-0005-0000-0000-0000776F0000}"/>
    <cellStyle name="40% - Accent1 105 4 5" xfId="29009" xr:uid="{00000000-0005-0000-0000-0000786F0000}"/>
    <cellStyle name="40% - Accent1 105 4 6" xfId="29010" xr:uid="{00000000-0005-0000-0000-0000796F0000}"/>
    <cellStyle name="40% - Accent1 105 5" xfId="29011" xr:uid="{00000000-0005-0000-0000-00007A6F0000}"/>
    <cellStyle name="40% - Accent1 105 5 2" xfId="29012" xr:uid="{00000000-0005-0000-0000-00007B6F0000}"/>
    <cellStyle name="40% - Accent1 105 5 2 2" xfId="29013" xr:uid="{00000000-0005-0000-0000-00007C6F0000}"/>
    <cellStyle name="40% - Accent1 105 5 2 2 2" xfId="29014" xr:uid="{00000000-0005-0000-0000-00007D6F0000}"/>
    <cellStyle name="40% - Accent1 105 5 2 2 2 2" xfId="29015" xr:uid="{00000000-0005-0000-0000-00007E6F0000}"/>
    <cellStyle name="40% - Accent1 105 5 2 2 3" xfId="29016" xr:uid="{00000000-0005-0000-0000-00007F6F0000}"/>
    <cellStyle name="40% - Accent1 105 5 2 3" xfId="29017" xr:uid="{00000000-0005-0000-0000-0000806F0000}"/>
    <cellStyle name="40% - Accent1 105 5 2 3 2" xfId="29018" xr:uid="{00000000-0005-0000-0000-0000816F0000}"/>
    <cellStyle name="40% - Accent1 105 5 2 4" xfId="29019" xr:uid="{00000000-0005-0000-0000-0000826F0000}"/>
    <cellStyle name="40% - Accent1 105 5 2 5" xfId="29020" xr:uid="{00000000-0005-0000-0000-0000836F0000}"/>
    <cellStyle name="40% - Accent1 105 5 3" xfId="29021" xr:uid="{00000000-0005-0000-0000-0000846F0000}"/>
    <cellStyle name="40% - Accent1 105 5 3 2" xfId="29022" xr:uid="{00000000-0005-0000-0000-0000856F0000}"/>
    <cellStyle name="40% - Accent1 105 5 3 2 2" xfId="29023" xr:uid="{00000000-0005-0000-0000-0000866F0000}"/>
    <cellStyle name="40% - Accent1 105 5 3 3" xfId="29024" xr:uid="{00000000-0005-0000-0000-0000876F0000}"/>
    <cellStyle name="40% - Accent1 105 5 4" xfId="29025" xr:uid="{00000000-0005-0000-0000-0000886F0000}"/>
    <cellStyle name="40% - Accent1 105 5 4 2" xfId="29026" xr:uid="{00000000-0005-0000-0000-0000896F0000}"/>
    <cellStyle name="40% - Accent1 105 5 5" xfId="29027" xr:uid="{00000000-0005-0000-0000-00008A6F0000}"/>
    <cellStyle name="40% - Accent1 105 5 6" xfId="29028" xr:uid="{00000000-0005-0000-0000-00008B6F0000}"/>
    <cellStyle name="40% - Accent1 105 6" xfId="29029" xr:uid="{00000000-0005-0000-0000-00008C6F0000}"/>
    <cellStyle name="40% - Accent1 105 6 2" xfId="29030" xr:uid="{00000000-0005-0000-0000-00008D6F0000}"/>
    <cellStyle name="40% - Accent1 105 6 2 2" xfId="29031" xr:uid="{00000000-0005-0000-0000-00008E6F0000}"/>
    <cellStyle name="40% - Accent1 105 6 2 2 2" xfId="29032" xr:uid="{00000000-0005-0000-0000-00008F6F0000}"/>
    <cellStyle name="40% - Accent1 105 6 2 3" xfId="29033" xr:uid="{00000000-0005-0000-0000-0000906F0000}"/>
    <cellStyle name="40% - Accent1 105 6 3" xfId="29034" xr:uid="{00000000-0005-0000-0000-0000916F0000}"/>
    <cellStyle name="40% - Accent1 105 6 3 2" xfId="29035" xr:uid="{00000000-0005-0000-0000-0000926F0000}"/>
    <cellStyle name="40% - Accent1 105 6 4" xfId="29036" xr:uid="{00000000-0005-0000-0000-0000936F0000}"/>
    <cellStyle name="40% - Accent1 105 6 5" xfId="29037" xr:uid="{00000000-0005-0000-0000-0000946F0000}"/>
    <cellStyle name="40% - Accent1 105 7" xfId="29038" xr:uid="{00000000-0005-0000-0000-0000956F0000}"/>
    <cellStyle name="40% - Accent1 105 7 2" xfId="29039" xr:uid="{00000000-0005-0000-0000-0000966F0000}"/>
    <cellStyle name="40% - Accent1 105 7 2 2" xfId="29040" xr:uid="{00000000-0005-0000-0000-0000976F0000}"/>
    <cellStyle name="40% - Accent1 105 7 3" xfId="29041" xr:uid="{00000000-0005-0000-0000-0000986F0000}"/>
    <cellStyle name="40% - Accent1 105 8" xfId="29042" xr:uid="{00000000-0005-0000-0000-0000996F0000}"/>
    <cellStyle name="40% - Accent1 105 8 2" xfId="29043" xr:uid="{00000000-0005-0000-0000-00009A6F0000}"/>
    <cellStyle name="40% - Accent1 105 9" xfId="29044" xr:uid="{00000000-0005-0000-0000-00009B6F0000}"/>
    <cellStyle name="40% - Accent1 105 9 2" xfId="29045" xr:uid="{00000000-0005-0000-0000-00009C6F0000}"/>
    <cellStyle name="40% - Accent1 106" xfId="29046" xr:uid="{00000000-0005-0000-0000-00009D6F0000}"/>
    <cellStyle name="40% - Accent1 106 10" xfId="29047" xr:uid="{00000000-0005-0000-0000-00009E6F0000}"/>
    <cellStyle name="40% - Accent1 106 2" xfId="29048" xr:uid="{00000000-0005-0000-0000-00009F6F0000}"/>
    <cellStyle name="40% - Accent1 106 2 2" xfId="29049" xr:uid="{00000000-0005-0000-0000-0000A06F0000}"/>
    <cellStyle name="40% - Accent1 106 2 2 2" xfId="29050" xr:uid="{00000000-0005-0000-0000-0000A16F0000}"/>
    <cellStyle name="40% - Accent1 106 2 2 2 2" xfId="29051" xr:uid="{00000000-0005-0000-0000-0000A26F0000}"/>
    <cellStyle name="40% - Accent1 106 2 2 2 2 2" xfId="29052" xr:uid="{00000000-0005-0000-0000-0000A36F0000}"/>
    <cellStyle name="40% - Accent1 106 2 2 2 2 2 2" xfId="29053" xr:uid="{00000000-0005-0000-0000-0000A46F0000}"/>
    <cellStyle name="40% - Accent1 106 2 2 2 2 3" xfId="29054" xr:uid="{00000000-0005-0000-0000-0000A56F0000}"/>
    <cellStyle name="40% - Accent1 106 2 2 2 3" xfId="29055" xr:uid="{00000000-0005-0000-0000-0000A66F0000}"/>
    <cellStyle name="40% - Accent1 106 2 2 2 3 2" xfId="29056" xr:uid="{00000000-0005-0000-0000-0000A76F0000}"/>
    <cellStyle name="40% - Accent1 106 2 2 2 4" xfId="29057" xr:uid="{00000000-0005-0000-0000-0000A86F0000}"/>
    <cellStyle name="40% - Accent1 106 2 2 2 5" xfId="29058" xr:uid="{00000000-0005-0000-0000-0000A96F0000}"/>
    <cellStyle name="40% - Accent1 106 2 2 3" xfId="29059" xr:uid="{00000000-0005-0000-0000-0000AA6F0000}"/>
    <cellStyle name="40% - Accent1 106 2 2 3 2" xfId="29060" xr:uid="{00000000-0005-0000-0000-0000AB6F0000}"/>
    <cellStyle name="40% - Accent1 106 2 2 3 2 2" xfId="29061" xr:uid="{00000000-0005-0000-0000-0000AC6F0000}"/>
    <cellStyle name="40% - Accent1 106 2 2 3 3" xfId="29062" xr:uid="{00000000-0005-0000-0000-0000AD6F0000}"/>
    <cellStyle name="40% - Accent1 106 2 2 4" xfId="29063" xr:uid="{00000000-0005-0000-0000-0000AE6F0000}"/>
    <cellStyle name="40% - Accent1 106 2 2 4 2" xfId="29064" xr:uid="{00000000-0005-0000-0000-0000AF6F0000}"/>
    <cellStyle name="40% - Accent1 106 2 2 5" xfId="29065" xr:uid="{00000000-0005-0000-0000-0000B06F0000}"/>
    <cellStyle name="40% - Accent1 106 2 2 6" xfId="29066" xr:uid="{00000000-0005-0000-0000-0000B16F0000}"/>
    <cellStyle name="40% - Accent1 106 2 3" xfId="29067" xr:uid="{00000000-0005-0000-0000-0000B26F0000}"/>
    <cellStyle name="40% - Accent1 106 2 3 2" xfId="29068" xr:uid="{00000000-0005-0000-0000-0000B36F0000}"/>
    <cellStyle name="40% - Accent1 106 2 3 2 2" xfId="29069" xr:uid="{00000000-0005-0000-0000-0000B46F0000}"/>
    <cellStyle name="40% - Accent1 106 2 3 2 2 2" xfId="29070" xr:uid="{00000000-0005-0000-0000-0000B56F0000}"/>
    <cellStyle name="40% - Accent1 106 2 3 2 3" xfId="29071" xr:uid="{00000000-0005-0000-0000-0000B66F0000}"/>
    <cellStyle name="40% - Accent1 106 2 3 3" xfId="29072" xr:uid="{00000000-0005-0000-0000-0000B76F0000}"/>
    <cellStyle name="40% - Accent1 106 2 3 3 2" xfId="29073" xr:uid="{00000000-0005-0000-0000-0000B86F0000}"/>
    <cellStyle name="40% - Accent1 106 2 3 4" xfId="29074" xr:uid="{00000000-0005-0000-0000-0000B96F0000}"/>
    <cellStyle name="40% - Accent1 106 2 3 5" xfId="29075" xr:uid="{00000000-0005-0000-0000-0000BA6F0000}"/>
    <cellStyle name="40% - Accent1 106 2 4" xfId="29076" xr:uid="{00000000-0005-0000-0000-0000BB6F0000}"/>
    <cellStyle name="40% - Accent1 106 2 4 2" xfId="29077" xr:uid="{00000000-0005-0000-0000-0000BC6F0000}"/>
    <cellStyle name="40% - Accent1 106 2 4 2 2" xfId="29078" xr:uid="{00000000-0005-0000-0000-0000BD6F0000}"/>
    <cellStyle name="40% - Accent1 106 2 4 3" xfId="29079" xr:uid="{00000000-0005-0000-0000-0000BE6F0000}"/>
    <cellStyle name="40% - Accent1 106 2 5" xfId="29080" xr:uid="{00000000-0005-0000-0000-0000BF6F0000}"/>
    <cellStyle name="40% - Accent1 106 2 5 2" xfId="29081" xr:uid="{00000000-0005-0000-0000-0000C06F0000}"/>
    <cellStyle name="40% - Accent1 106 2 6" xfId="29082" xr:uid="{00000000-0005-0000-0000-0000C16F0000}"/>
    <cellStyle name="40% - Accent1 106 2 7" xfId="29083" xr:uid="{00000000-0005-0000-0000-0000C26F0000}"/>
    <cellStyle name="40% - Accent1 106 3" xfId="29084" xr:uid="{00000000-0005-0000-0000-0000C36F0000}"/>
    <cellStyle name="40% - Accent1 106 3 2" xfId="29085" xr:uid="{00000000-0005-0000-0000-0000C46F0000}"/>
    <cellStyle name="40% - Accent1 106 3 2 2" xfId="29086" xr:uid="{00000000-0005-0000-0000-0000C56F0000}"/>
    <cellStyle name="40% - Accent1 106 3 2 2 2" xfId="29087" xr:uid="{00000000-0005-0000-0000-0000C66F0000}"/>
    <cellStyle name="40% - Accent1 106 3 2 2 2 2" xfId="29088" xr:uid="{00000000-0005-0000-0000-0000C76F0000}"/>
    <cellStyle name="40% - Accent1 106 3 2 2 2 2 2" xfId="29089" xr:uid="{00000000-0005-0000-0000-0000C86F0000}"/>
    <cellStyle name="40% - Accent1 106 3 2 2 2 3" xfId="29090" xr:uid="{00000000-0005-0000-0000-0000C96F0000}"/>
    <cellStyle name="40% - Accent1 106 3 2 2 3" xfId="29091" xr:uid="{00000000-0005-0000-0000-0000CA6F0000}"/>
    <cellStyle name="40% - Accent1 106 3 2 2 3 2" xfId="29092" xr:uid="{00000000-0005-0000-0000-0000CB6F0000}"/>
    <cellStyle name="40% - Accent1 106 3 2 2 4" xfId="29093" xr:uid="{00000000-0005-0000-0000-0000CC6F0000}"/>
    <cellStyle name="40% - Accent1 106 3 2 2 5" xfId="29094" xr:uid="{00000000-0005-0000-0000-0000CD6F0000}"/>
    <cellStyle name="40% - Accent1 106 3 2 3" xfId="29095" xr:uid="{00000000-0005-0000-0000-0000CE6F0000}"/>
    <cellStyle name="40% - Accent1 106 3 2 3 2" xfId="29096" xr:uid="{00000000-0005-0000-0000-0000CF6F0000}"/>
    <cellStyle name="40% - Accent1 106 3 2 3 2 2" xfId="29097" xr:uid="{00000000-0005-0000-0000-0000D06F0000}"/>
    <cellStyle name="40% - Accent1 106 3 2 3 3" xfId="29098" xr:uid="{00000000-0005-0000-0000-0000D16F0000}"/>
    <cellStyle name="40% - Accent1 106 3 2 4" xfId="29099" xr:uid="{00000000-0005-0000-0000-0000D26F0000}"/>
    <cellStyle name="40% - Accent1 106 3 2 4 2" xfId="29100" xr:uid="{00000000-0005-0000-0000-0000D36F0000}"/>
    <cellStyle name="40% - Accent1 106 3 2 5" xfId="29101" xr:uid="{00000000-0005-0000-0000-0000D46F0000}"/>
    <cellStyle name="40% - Accent1 106 3 2 6" xfId="29102" xr:uid="{00000000-0005-0000-0000-0000D56F0000}"/>
    <cellStyle name="40% - Accent1 106 3 3" xfId="29103" xr:uid="{00000000-0005-0000-0000-0000D66F0000}"/>
    <cellStyle name="40% - Accent1 106 3 3 2" xfId="29104" xr:uid="{00000000-0005-0000-0000-0000D76F0000}"/>
    <cellStyle name="40% - Accent1 106 3 3 2 2" xfId="29105" xr:uid="{00000000-0005-0000-0000-0000D86F0000}"/>
    <cellStyle name="40% - Accent1 106 3 3 2 2 2" xfId="29106" xr:uid="{00000000-0005-0000-0000-0000D96F0000}"/>
    <cellStyle name="40% - Accent1 106 3 3 2 3" xfId="29107" xr:uid="{00000000-0005-0000-0000-0000DA6F0000}"/>
    <cellStyle name="40% - Accent1 106 3 3 3" xfId="29108" xr:uid="{00000000-0005-0000-0000-0000DB6F0000}"/>
    <cellStyle name="40% - Accent1 106 3 3 3 2" xfId="29109" xr:uid="{00000000-0005-0000-0000-0000DC6F0000}"/>
    <cellStyle name="40% - Accent1 106 3 3 4" xfId="29110" xr:uid="{00000000-0005-0000-0000-0000DD6F0000}"/>
    <cellStyle name="40% - Accent1 106 3 3 5" xfId="29111" xr:uid="{00000000-0005-0000-0000-0000DE6F0000}"/>
    <cellStyle name="40% - Accent1 106 3 4" xfId="29112" xr:uid="{00000000-0005-0000-0000-0000DF6F0000}"/>
    <cellStyle name="40% - Accent1 106 3 4 2" xfId="29113" xr:uid="{00000000-0005-0000-0000-0000E06F0000}"/>
    <cellStyle name="40% - Accent1 106 3 4 2 2" xfId="29114" xr:uid="{00000000-0005-0000-0000-0000E16F0000}"/>
    <cellStyle name="40% - Accent1 106 3 4 3" xfId="29115" xr:uid="{00000000-0005-0000-0000-0000E26F0000}"/>
    <cellStyle name="40% - Accent1 106 3 5" xfId="29116" xr:uid="{00000000-0005-0000-0000-0000E36F0000}"/>
    <cellStyle name="40% - Accent1 106 3 5 2" xfId="29117" xr:uid="{00000000-0005-0000-0000-0000E46F0000}"/>
    <cellStyle name="40% - Accent1 106 3 6" xfId="29118" xr:uid="{00000000-0005-0000-0000-0000E56F0000}"/>
    <cellStyle name="40% - Accent1 106 3 7" xfId="29119" xr:uid="{00000000-0005-0000-0000-0000E66F0000}"/>
    <cellStyle name="40% - Accent1 106 4" xfId="29120" xr:uid="{00000000-0005-0000-0000-0000E76F0000}"/>
    <cellStyle name="40% - Accent1 106 4 2" xfId="29121" xr:uid="{00000000-0005-0000-0000-0000E86F0000}"/>
    <cellStyle name="40% - Accent1 106 4 2 2" xfId="29122" xr:uid="{00000000-0005-0000-0000-0000E96F0000}"/>
    <cellStyle name="40% - Accent1 106 4 2 2 2" xfId="29123" xr:uid="{00000000-0005-0000-0000-0000EA6F0000}"/>
    <cellStyle name="40% - Accent1 106 4 2 2 2 2" xfId="29124" xr:uid="{00000000-0005-0000-0000-0000EB6F0000}"/>
    <cellStyle name="40% - Accent1 106 4 2 2 3" xfId="29125" xr:uid="{00000000-0005-0000-0000-0000EC6F0000}"/>
    <cellStyle name="40% - Accent1 106 4 2 3" xfId="29126" xr:uid="{00000000-0005-0000-0000-0000ED6F0000}"/>
    <cellStyle name="40% - Accent1 106 4 2 3 2" xfId="29127" xr:uid="{00000000-0005-0000-0000-0000EE6F0000}"/>
    <cellStyle name="40% - Accent1 106 4 2 4" xfId="29128" xr:uid="{00000000-0005-0000-0000-0000EF6F0000}"/>
    <cellStyle name="40% - Accent1 106 4 2 5" xfId="29129" xr:uid="{00000000-0005-0000-0000-0000F06F0000}"/>
    <cellStyle name="40% - Accent1 106 4 3" xfId="29130" xr:uid="{00000000-0005-0000-0000-0000F16F0000}"/>
    <cellStyle name="40% - Accent1 106 4 3 2" xfId="29131" xr:uid="{00000000-0005-0000-0000-0000F26F0000}"/>
    <cellStyle name="40% - Accent1 106 4 3 2 2" xfId="29132" xr:uid="{00000000-0005-0000-0000-0000F36F0000}"/>
    <cellStyle name="40% - Accent1 106 4 3 3" xfId="29133" xr:uid="{00000000-0005-0000-0000-0000F46F0000}"/>
    <cellStyle name="40% - Accent1 106 4 4" xfId="29134" xr:uid="{00000000-0005-0000-0000-0000F56F0000}"/>
    <cellStyle name="40% - Accent1 106 4 4 2" xfId="29135" xr:uid="{00000000-0005-0000-0000-0000F66F0000}"/>
    <cellStyle name="40% - Accent1 106 4 5" xfId="29136" xr:uid="{00000000-0005-0000-0000-0000F76F0000}"/>
    <cellStyle name="40% - Accent1 106 4 6" xfId="29137" xr:uid="{00000000-0005-0000-0000-0000F86F0000}"/>
    <cellStyle name="40% - Accent1 106 5" xfId="29138" xr:uid="{00000000-0005-0000-0000-0000F96F0000}"/>
    <cellStyle name="40% - Accent1 106 5 2" xfId="29139" xr:uid="{00000000-0005-0000-0000-0000FA6F0000}"/>
    <cellStyle name="40% - Accent1 106 5 2 2" xfId="29140" xr:uid="{00000000-0005-0000-0000-0000FB6F0000}"/>
    <cellStyle name="40% - Accent1 106 5 2 2 2" xfId="29141" xr:uid="{00000000-0005-0000-0000-0000FC6F0000}"/>
    <cellStyle name="40% - Accent1 106 5 2 2 2 2" xfId="29142" xr:uid="{00000000-0005-0000-0000-0000FD6F0000}"/>
    <cellStyle name="40% - Accent1 106 5 2 2 3" xfId="29143" xr:uid="{00000000-0005-0000-0000-0000FE6F0000}"/>
    <cellStyle name="40% - Accent1 106 5 2 3" xfId="29144" xr:uid="{00000000-0005-0000-0000-0000FF6F0000}"/>
    <cellStyle name="40% - Accent1 106 5 2 3 2" xfId="29145" xr:uid="{00000000-0005-0000-0000-000000700000}"/>
    <cellStyle name="40% - Accent1 106 5 2 4" xfId="29146" xr:uid="{00000000-0005-0000-0000-000001700000}"/>
    <cellStyle name="40% - Accent1 106 5 2 5" xfId="29147" xr:uid="{00000000-0005-0000-0000-000002700000}"/>
    <cellStyle name="40% - Accent1 106 5 3" xfId="29148" xr:uid="{00000000-0005-0000-0000-000003700000}"/>
    <cellStyle name="40% - Accent1 106 5 3 2" xfId="29149" xr:uid="{00000000-0005-0000-0000-000004700000}"/>
    <cellStyle name="40% - Accent1 106 5 3 2 2" xfId="29150" xr:uid="{00000000-0005-0000-0000-000005700000}"/>
    <cellStyle name="40% - Accent1 106 5 3 3" xfId="29151" xr:uid="{00000000-0005-0000-0000-000006700000}"/>
    <cellStyle name="40% - Accent1 106 5 4" xfId="29152" xr:uid="{00000000-0005-0000-0000-000007700000}"/>
    <cellStyle name="40% - Accent1 106 5 4 2" xfId="29153" xr:uid="{00000000-0005-0000-0000-000008700000}"/>
    <cellStyle name="40% - Accent1 106 5 5" xfId="29154" xr:uid="{00000000-0005-0000-0000-000009700000}"/>
    <cellStyle name="40% - Accent1 106 5 6" xfId="29155" xr:uid="{00000000-0005-0000-0000-00000A700000}"/>
    <cellStyle name="40% - Accent1 106 6" xfId="29156" xr:uid="{00000000-0005-0000-0000-00000B700000}"/>
    <cellStyle name="40% - Accent1 106 6 2" xfId="29157" xr:uid="{00000000-0005-0000-0000-00000C700000}"/>
    <cellStyle name="40% - Accent1 106 6 2 2" xfId="29158" xr:uid="{00000000-0005-0000-0000-00000D700000}"/>
    <cellStyle name="40% - Accent1 106 6 2 2 2" xfId="29159" xr:uid="{00000000-0005-0000-0000-00000E700000}"/>
    <cellStyle name="40% - Accent1 106 6 2 3" xfId="29160" xr:uid="{00000000-0005-0000-0000-00000F700000}"/>
    <cellStyle name="40% - Accent1 106 6 3" xfId="29161" xr:uid="{00000000-0005-0000-0000-000010700000}"/>
    <cellStyle name="40% - Accent1 106 6 3 2" xfId="29162" xr:uid="{00000000-0005-0000-0000-000011700000}"/>
    <cellStyle name="40% - Accent1 106 6 4" xfId="29163" xr:uid="{00000000-0005-0000-0000-000012700000}"/>
    <cellStyle name="40% - Accent1 106 6 5" xfId="29164" xr:uid="{00000000-0005-0000-0000-000013700000}"/>
    <cellStyle name="40% - Accent1 106 7" xfId="29165" xr:uid="{00000000-0005-0000-0000-000014700000}"/>
    <cellStyle name="40% - Accent1 106 7 2" xfId="29166" xr:uid="{00000000-0005-0000-0000-000015700000}"/>
    <cellStyle name="40% - Accent1 106 7 2 2" xfId="29167" xr:uid="{00000000-0005-0000-0000-000016700000}"/>
    <cellStyle name="40% - Accent1 106 7 3" xfId="29168" xr:uid="{00000000-0005-0000-0000-000017700000}"/>
    <cellStyle name="40% - Accent1 106 8" xfId="29169" xr:uid="{00000000-0005-0000-0000-000018700000}"/>
    <cellStyle name="40% - Accent1 106 8 2" xfId="29170" xr:uid="{00000000-0005-0000-0000-000019700000}"/>
    <cellStyle name="40% - Accent1 106 9" xfId="29171" xr:uid="{00000000-0005-0000-0000-00001A700000}"/>
    <cellStyle name="40% - Accent1 106 9 2" xfId="29172" xr:uid="{00000000-0005-0000-0000-00001B700000}"/>
    <cellStyle name="40% - Accent1 107" xfId="29173" xr:uid="{00000000-0005-0000-0000-00001C700000}"/>
    <cellStyle name="40% - Accent1 107 10" xfId="29174" xr:uid="{00000000-0005-0000-0000-00001D700000}"/>
    <cellStyle name="40% - Accent1 107 2" xfId="29175" xr:uid="{00000000-0005-0000-0000-00001E700000}"/>
    <cellStyle name="40% - Accent1 107 2 2" xfId="29176" xr:uid="{00000000-0005-0000-0000-00001F700000}"/>
    <cellStyle name="40% - Accent1 107 2 2 2" xfId="29177" xr:uid="{00000000-0005-0000-0000-000020700000}"/>
    <cellStyle name="40% - Accent1 107 2 2 2 2" xfId="29178" xr:uid="{00000000-0005-0000-0000-000021700000}"/>
    <cellStyle name="40% - Accent1 107 2 2 2 2 2" xfId="29179" xr:uid="{00000000-0005-0000-0000-000022700000}"/>
    <cellStyle name="40% - Accent1 107 2 2 2 2 2 2" xfId="29180" xr:uid="{00000000-0005-0000-0000-000023700000}"/>
    <cellStyle name="40% - Accent1 107 2 2 2 2 3" xfId="29181" xr:uid="{00000000-0005-0000-0000-000024700000}"/>
    <cellStyle name="40% - Accent1 107 2 2 2 3" xfId="29182" xr:uid="{00000000-0005-0000-0000-000025700000}"/>
    <cellStyle name="40% - Accent1 107 2 2 2 3 2" xfId="29183" xr:uid="{00000000-0005-0000-0000-000026700000}"/>
    <cellStyle name="40% - Accent1 107 2 2 2 4" xfId="29184" xr:uid="{00000000-0005-0000-0000-000027700000}"/>
    <cellStyle name="40% - Accent1 107 2 2 2 5" xfId="29185" xr:uid="{00000000-0005-0000-0000-000028700000}"/>
    <cellStyle name="40% - Accent1 107 2 2 3" xfId="29186" xr:uid="{00000000-0005-0000-0000-000029700000}"/>
    <cellStyle name="40% - Accent1 107 2 2 3 2" xfId="29187" xr:uid="{00000000-0005-0000-0000-00002A700000}"/>
    <cellStyle name="40% - Accent1 107 2 2 3 2 2" xfId="29188" xr:uid="{00000000-0005-0000-0000-00002B700000}"/>
    <cellStyle name="40% - Accent1 107 2 2 3 3" xfId="29189" xr:uid="{00000000-0005-0000-0000-00002C700000}"/>
    <cellStyle name="40% - Accent1 107 2 2 4" xfId="29190" xr:uid="{00000000-0005-0000-0000-00002D700000}"/>
    <cellStyle name="40% - Accent1 107 2 2 4 2" xfId="29191" xr:uid="{00000000-0005-0000-0000-00002E700000}"/>
    <cellStyle name="40% - Accent1 107 2 2 5" xfId="29192" xr:uid="{00000000-0005-0000-0000-00002F700000}"/>
    <cellStyle name="40% - Accent1 107 2 2 6" xfId="29193" xr:uid="{00000000-0005-0000-0000-000030700000}"/>
    <cellStyle name="40% - Accent1 107 2 3" xfId="29194" xr:uid="{00000000-0005-0000-0000-000031700000}"/>
    <cellStyle name="40% - Accent1 107 2 3 2" xfId="29195" xr:uid="{00000000-0005-0000-0000-000032700000}"/>
    <cellStyle name="40% - Accent1 107 2 3 2 2" xfId="29196" xr:uid="{00000000-0005-0000-0000-000033700000}"/>
    <cellStyle name="40% - Accent1 107 2 3 2 2 2" xfId="29197" xr:uid="{00000000-0005-0000-0000-000034700000}"/>
    <cellStyle name="40% - Accent1 107 2 3 2 3" xfId="29198" xr:uid="{00000000-0005-0000-0000-000035700000}"/>
    <cellStyle name="40% - Accent1 107 2 3 3" xfId="29199" xr:uid="{00000000-0005-0000-0000-000036700000}"/>
    <cellStyle name="40% - Accent1 107 2 3 3 2" xfId="29200" xr:uid="{00000000-0005-0000-0000-000037700000}"/>
    <cellStyle name="40% - Accent1 107 2 3 4" xfId="29201" xr:uid="{00000000-0005-0000-0000-000038700000}"/>
    <cellStyle name="40% - Accent1 107 2 3 5" xfId="29202" xr:uid="{00000000-0005-0000-0000-000039700000}"/>
    <cellStyle name="40% - Accent1 107 2 4" xfId="29203" xr:uid="{00000000-0005-0000-0000-00003A700000}"/>
    <cellStyle name="40% - Accent1 107 2 4 2" xfId="29204" xr:uid="{00000000-0005-0000-0000-00003B700000}"/>
    <cellStyle name="40% - Accent1 107 2 4 2 2" xfId="29205" xr:uid="{00000000-0005-0000-0000-00003C700000}"/>
    <cellStyle name="40% - Accent1 107 2 4 3" xfId="29206" xr:uid="{00000000-0005-0000-0000-00003D700000}"/>
    <cellStyle name="40% - Accent1 107 2 5" xfId="29207" xr:uid="{00000000-0005-0000-0000-00003E700000}"/>
    <cellStyle name="40% - Accent1 107 2 5 2" xfId="29208" xr:uid="{00000000-0005-0000-0000-00003F700000}"/>
    <cellStyle name="40% - Accent1 107 2 6" xfId="29209" xr:uid="{00000000-0005-0000-0000-000040700000}"/>
    <cellStyle name="40% - Accent1 107 2 7" xfId="29210" xr:uid="{00000000-0005-0000-0000-000041700000}"/>
    <cellStyle name="40% - Accent1 107 3" xfId="29211" xr:uid="{00000000-0005-0000-0000-000042700000}"/>
    <cellStyle name="40% - Accent1 107 3 2" xfId="29212" xr:uid="{00000000-0005-0000-0000-000043700000}"/>
    <cellStyle name="40% - Accent1 107 3 2 2" xfId="29213" xr:uid="{00000000-0005-0000-0000-000044700000}"/>
    <cellStyle name="40% - Accent1 107 3 2 2 2" xfId="29214" xr:uid="{00000000-0005-0000-0000-000045700000}"/>
    <cellStyle name="40% - Accent1 107 3 2 2 2 2" xfId="29215" xr:uid="{00000000-0005-0000-0000-000046700000}"/>
    <cellStyle name="40% - Accent1 107 3 2 2 2 2 2" xfId="29216" xr:uid="{00000000-0005-0000-0000-000047700000}"/>
    <cellStyle name="40% - Accent1 107 3 2 2 2 3" xfId="29217" xr:uid="{00000000-0005-0000-0000-000048700000}"/>
    <cellStyle name="40% - Accent1 107 3 2 2 3" xfId="29218" xr:uid="{00000000-0005-0000-0000-000049700000}"/>
    <cellStyle name="40% - Accent1 107 3 2 2 3 2" xfId="29219" xr:uid="{00000000-0005-0000-0000-00004A700000}"/>
    <cellStyle name="40% - Accent1 107 3 2 2 4" xfId="29220" xr:uid="{00000000-0005-0000-0000-00004B700000}"/>
    <cellStyle name="40% - Accent1 107 3 2 2 5" xfId="29221" xr:uid="{00000000-0005-0000-0000-00004C700000}"/>
    <cellStyle name="40% - Accent1 107 3 2 3" xfId="29222" xr:uid="{00000000-0005-0000-0000-00004D700000}"/>
    <cellStyle name="40% - Accent1 107 3 2 3 2" xfId="29223" xr:uid="{00000000-0005-0000-0000-00004E700000}"/>
    <cellStyle name="40% - Accent1 107 3 2 3 2 2" xfId="29224" xr:uid="{00000000-0005-0000-0000-00004F700000}"/>
    <cellStyle name="40% - Accent1 107 3 2 3 3" xfId="29225" xr:uid="{00000000-0005-0000-0000-000050700000}"/>
    <cellStyle name="40% - Accent1 107 3 2 4" xfId="29226" xr:uid="{00000000-0005-0000-0000-000051700000}"/>
    <cellStyle name="40% - Accent1 107 3 2 4 2" xfId="29227" xr:uid="{00000000-0005-0000-0000-000052700000}"/>
    <cellStyle name="40% - Accent1 107 3 2 5" xfId="29228" xr:uid="{00000000-0005-0000-0000-000053700000}"/>
    <cellStyle name="40% - Accent1 107 3 2 6" xfId="29229" xr:uid="{00000000-0005-0000-0000-000054700000}"/>
    <cellStyle name="40% - Accent1 107 3 3" xfId="29230" xr:uid="{00000000-0005-0000-0000-000055700000}"/>
    <cellStyle name="40% - Accent1 107 3 3 2" xfId="29231" xr:uid="{00000000-0005-0000-0000-000056700000}"/>
    <cellStyle name="40% - Accent1 107 3 3 2 2" xfId="29232" xr:uid="{00000000-0005-0000-0000-000057700000}"/>
    <cellStyle name="40% - Accent1 107 3 3 2 2 2" xfId="29233" xr:uid="{00000000-0005-0000-0000-000058700000}"/>
    <cellStyle name="40% - Accent1 107 3 3 2 3" xfId="29234" xr:uid="{00000000-0005-0000-0000-000059700000}"/>
    <cellStyle name="40% - Accent1 107 3 3 3" xfId="29235" xr:uid="{00000000-0005-0000-0000-00005A700000}"/>
    <cellStyle name="40% - Accent1 107 3 3 3 2" xfId="29236" xr:uid="{00000000-0005-0000-0000-00005B700000}"/>
    <cellStyle name="40% - Accent1 107 3 3 4" xfId="29237" xr:uid="{00000000-0005-0000-0000-00005C700000}"/>
    <cellStyle name="40% - Accent1 107 3 3 5" xfId="29238" xr:uid="{00000000-0005-0000-0000-00005D700000}"/>
    <cellStyle name="40% - Accent1 107 3 4" xfId="29239" xr:uid="{00000000-0005-0000-0000-00005E700000}"/>
    <cellStyle name="40% - Accent1 107 3 4 2" xfId="29240" xr:uid="{00000000-0005-0000-0000-00005F700000}"/>
    <cellStyle name="40% - Accent1 107 3 4 2 2" xfId="29241" xr:uid="{00000000-0005-0000-0000-000060700000}"/>
    <cellStyle name="40% - Accent1 107 3 4 3" xfId="29242" xr:uid="{00000000-0005-0000-0000-000061700000}"/>
    <cellStyle name="40% - Accent1 107 3 5" xfId="29243" xr:uid="{00000000-0005-0000-0000-000062700000}"/>
    <cellStyle name="40% - Accent1 107 3 5 2" xfId="29244" xr:uid="{00000000-0005-0000-0000-000063700000}"/>
    <cellStyle name="40% - Accent1 107 3 6" xfId="29245" xr:uid="{00000000-0005-0000-0000-000064700000}"/>
    <cellStyle name="40% - Accent1 107 3 7" xfId="29246" xr:uid="{00000000-0005-0000-0000-000065700000}"/>
    <cellStyle name="40% - Accent1 107 4" xfId="29247" xr:uid="{00000000-0005-0000-0000-000066700000}"/>
    <cellStyle name="40% - Accent1 107 4 2" xfId="29248" xr:uid="{00000000-0005-0000-0000-000067700000}"/>
    <cellStyle name="40% - Accent1 107 4 2 2" xfId="29249" xr:uid="{00000000-0005-0000-0000-000068700000}"/>
    <cellStyle name="40% - Accent1 107 4 2 2 2" xfId="29250" xr:uid="{00000000-0005-0000-0000-000069700000}"/>
    <cellStyle name="40% - Accent1 107 4 2 2 2 2" xfId="29251" xr:uid="{00000000-0005-0000-0000-00006A700000}"/>
    <cellStyle name="40% - Accent1 107 4 2 2 3" xfId="29252" xr:uid="{00000000-0005-0000-0000-00006B700000}"/>
    <cellStyle name="40% - Accent1 107 4 2 3" xfId="29253" xr:uid="{00000000-0005-0000-0000-00006C700000}"/>
    <cellStyle name="40% - Accent1 107 4 2 3 2" xfId="29254" xr:uid="{00000000-0005-0000-0000-00006D700000}"/>
    <cellStyle name="40% - Accent1 107 4 2 4" xfId="29255" xr:uid="{00000000-0005-0000-0000-00006E700000}"/>
    <cellStyle name="40% - Accent1 107 4 2 5" xfId="29256" xr:uid="{00000000-0005-0000-0000-00006F700000}"/>
    <cellStyle name="40% - Accent1 107 4 3" xfId="29257" xr:uid="{00000000-0005-0000-0000-000070700000}"/>
    <cellStyle name="40% - Accent1 107 4 3 2" xfId="29258" xr:uid="{00000000-0005-0000-0000-000071700000}"/>
    <cellStyle name="40% - Accent1 107 4 3 2 2" xfId="29259" xr:uid="{00000000-0005-0000-0000-000072700000}"/>
    <cellStyle name="40% - Accent1 107 4 3 3" xfId="29260" xr:uid="{00000000-0005-0000-0000-000073700000}"/>
    <cellStyle name="40% - Accent1 107 4 4" xfId="29261" xr:uid="{00000000-0005-0000-0000-000074700000}"/>
    <cellStyle name="40% - Accent1 107 4 4 2" xfId="29262" xr:uid="{00000000-0005-0000-0000-000075700000}"/>
    <cellStyle name="40% - Accent1 107 4 5" xfId="29263" xr:uid="{00000000-0005-0000-0000-000076700000}"/>
    <cellStyle name="40% - Accent1 107 4 6" xfId="29264" xr:uid="{00000000-0005-0000-0000-000077700000}"/>
    <cellStyle name="40% - Accent1 107 5" xfId="29265" xr:uid="{00000000-0005-0000-0000-000078700000}"/>
    <cellStyle name="40% - Accent1 107 5 2" xfId="29266" xr:uid="{00000000-0005-0000-0000-000079700000}"/>
    <cellStyle name="40% - Accent1 107 5 2 2" xfId="29267" xr:uid="{00000000-0005-0000-0000-00007A700000}"/>
    <cellStyle name="40% - Accent1 107 5 2 2 2" xfId="29268" xr:uid="{00000000-0005-0000-0000-00007B700000}"/>
    <cellStyle name="40% - Accent1 107 5 2 2 2 2" xfId="29269" xr:uid="{00000000-0005-0000-0000-00007C700000}"/>
    <cellStyle name="40% - Accent1 107 5 2 2 3" xfId="29270" xr:uid="{00000000-0005-0000-0000-00007D700000}"/>
    <cellStyle name="40% - Accent1 107 5 2 3" xfId="29271" xr:uid="{00000000-0005-0000-0000-00007E700000}"/>
    <cellStyle name="40% - Accent1 107 5 2 3 2" xfId="29272" xr:uid="{00000000-0005-0000-0000-00007F700000}"/>
    <cellStyle name="40% - Accent1 107 5 2 4" xfId="29273" xr:uid="{00000000-0005-0000-0000-000080700000}"/>
    <cellStyle name="40% - Accent1 107 5 2 5" xfId="29274" xr:uid="{00000000-0005-0000-0000-000081700000}"/>
    <cellStyle name="40% - Accent1 107 5 3" xfId="29275" xr:uid="{00000000-0005-0000-0000-000082700000}"/>
    <cellStyle name="40% - Accent1 107 5 3 2" xfId="29276" xr:uid="{00000000-0005-0000-0000-000083700000}"/>
    <cellStyle name="40% - Accent1 107 5 3 2 2" xfId="29277" xr:uid="{00000000-0005-0000-0000-000084700000}"/>
    <cellStyle name="40% - Accent1 107 5 3 3" xfId="29278" xr:uid="{00000000-0005-0000-0000-000085700000}"/>
    <cellStyle name="40% - Accent1 107 5 4" xfId="29279" xr:uid="{00000000-0005-0000-0000-000086700000}"/>
    <cellStyle name="40% - Accent1 107 5 4 2" xfId="29280" xr:uid="{00000000-0005-0000-0000-000087700000}"/>
    <cellStyle name="40% - Accent1 107 5 5" xfId="29281" xr:uid="{00000000-0005-0000-0000-000088700000}"/>
    <cellStyle name="40% - Accent1 107 5 6" xfId="29282" xr:uid="{00000000-0005-0000-0000-000089700000}"/>
    <cellStyle name="40% - Accent1 107 6" xfId="29283" xr:uid="{00000000-0005-0000-0000-00008A700000}"/>
    <cellStyle name="40% - Accent1 107 6 2" xfId="29284" xr:uid="{00000000-0005-0000-0000-00008B700000}"/>
    <cellStyle name="40% - Accent1 107 6 2 2" xfId="29285" xr:uid="{00000000-0005-0000-0000-00008C700000}"/>
    <cellStyle name="40% - Accent1 107 6 2 2 2" xfId="29286" xr:uid="{00000000-0005-0000-0000-00008D700000}"/>
    <cellStyle name="40% - Accent1 107 6 2 3" xfId="29287" xr:uid="{00000000-0005-0000-0000-00008E700000}"/>
    <cellStyle name="40% - Accent1 107 6 3" xfId="29288" xr:uid="{00000000-0005-0000-0000-00008F700000}"/>
    <cellStyle name="40% - Accent1 107 6 3 2" xfId="29289" xr:uid="{00000000-0005-0000-0000-000090700000}"/>
    <cellStyle name="40% - Accent1 107 6 4" xfId="29290" xr:uid="{00000000-0005-0000-0000-000091700000}"/>
    <cellStyle name="40% - Accent1 107 6 5" xfId="29291" xr:uid="{00000000-0005-0000-0000-000092700000}"/>
    <cellStyle name="40% - Accent1 107 7" xfId="29292" xr:uid="{00000000-0005-0000-0000-000093700000}"/>
    <cellStyle name="40% - Accent1 107 7 2" xfId="29293" xr:uid="{00000000-0005-0000-0000-000094700000}"/>
    <cellStyle name="40% - Accent1 107 7 2 2" xfId="29294" xr:uid="{00000000-0005-0000-0000-000095700000}"/>
    <cellStyle name="40% - Accent1 107 7 3" xfId="29295" xr:uid="{00000000-0005-0000-0000-000096700000}"/>
    <cellStyle name="40% - Accent1 107 8" xfId="29296" xr:uid="{00000000-0005-0000-0000-000097700000}"/>
    <cellStyle name="40% - Accent1 107 8 2" xfId="29297" xr:uid="{00000000-0005-0000-0000-000098700000}"/>
    <cellStyle name="40% - Accent1 107 9" xfId="29298" xr:uid="{00000000-0005-0000-0000-000099700000}"/>
    <cellStyle name="40% - Accent1 107 9 2" xfId="29299" xr:uid="{00000000-0005-0000-0000-00009A700000}"/>
    <cellStyle name="40% - Accent1 108" xfId="29300" xr:uid="{00000000-0005-0000-0000-00009B700000}"/>
    <cellStyle name="40% - Accent1 108 10" xfId="29301" xr:uid="{00000000-0005-0000-0000-00009C700000}"/>
    <cellStyle name="40% - Accent1 108 2" xfId="29302" xr:uid="{00000000-0005-0000-0000-00009D700000}"/>
    <cellStyle name="40% - Accent1 108 2 2" xfId="29303" xr:uid="{00000000-0005-0000-0000-00009E700000}"/>
    <cellStyle name="40% - Accent1 108 2 2 2" xfId="29304" xr:uid="{00000000-0005-0000-0000-00009F700000}"/>
    <cellStyle name="40% - Accent1 108 2 2 2 2" xfId="29305" xr:uid="{00000000-0005-0000-0000-0000A0700000}"/>
    <cellStyle name="40% - Accent1 108 2 2 2 2 2" xfId="29306" xr:uid="{00000000-0005-0000-0000-0000A1700000}"/>
    <cellStyle name="40% - Accent1 108 2 2 2 2 2 2" xfId="29307" xr:uid="{00000000-0005-0000-0000-0000A2700000}"/>
    <cellStyle name="40% - Accent1 108 2 2 2 2 3" xfId="29308" xr:uid="{00000000-0005-0000-0000-0000A3700000}"/>
    <cellStyle name="40% - Accent1 108 2 2 2 3" xfId="29309" xr:uid="{00000000-0005-0000-0000-0000A4700000}"/>
    <cellStyle name="40% - Accent1 108 2 2 2 3 2" xfId="29310" xr:uid="{00000000-0005-0000-0000-0000A5700000}"/>
    <cellStyle name="40% - Accent1 108 2 2 2 4" xfId="29311" xr:uid="{00000000-0005-0000-0000-0000A6700000}"/>
    <cellStyle name="40% - Accent1 108 2 2 2 5" xfId="29312" xr:uid="{00000000-0005-0000-0000-0000A7700000}"/>
    <cellStyle name="40% - Accent1 108 2 2 3" xfId="29313" xr:uid="{00000000-0005-0000-0000-0000A8700000}"/>
    <cellStyle name="40% - Accent1 108 2 2 3 2" xfId="29314" xr:uid="{00000000-0005-0000-0000-0000A9700000}"/>
    <cellStyle name="40% - Accent1 108 2 2 3 2 2" xfId="29315" xr:uid="{00000000-0005-0000-0000-0000AA700000}"/>
    <cellStyle name="40% - Accent1 108 2 2 3 3" xfId="29316" xr:uid="{00000000-0005-0000-0000-0000AB700000}"/>
    <cellStyle name="40% - Accent1 108 2 2 4" xfId="29317" xr:uid="{00000000-0005-0000-0000-0000AC700000}"/>
    <cellStyle name="40% - Accent1 108 2 2 4 2" xfId="29318" xr:uid="{00000000-0005-0000-0000-0000AD700000}"/>
    <cellStyle name="40% - Accent1 108 2 2 5" xfId="29319" xr:uid="{00000000-0005-0000-0000-0000AE700000}"/>
    <cellStyle name="40% - Accent1 108 2 2 6" xfId="29320" xr:uid="{00000000-0005-0000-0000-0000AF700000}"/>
    <cellStyle name="40% - Accent1 108 2 3" xfId="29321" xr:uid="{00000000-0005-0000-0000-0000B0700000}"/>
    <cellStyle name="40% - Accent1 108 2 3 2" xfId="29322" xr:uid="{00000000-0005-0000-0000-0000B1700000}"/>
    <cellStyle name="40% - Accent1 108 2 3 2 2" xfId="29323" xr:uid="{00000000-0005-0000-0000-0000B2700000}"/>
    <cellStyle name="40% - Accent1 108 2 3 2 2 2" xfId="29324" xr:uid="{00000000-0005-0000-0000-0000B3700000}"/>
    <cellStyle name="40% - Accent1 108 2 3 2 3" xfId="29325" xr:uid="{00000000-0005-0000-0000-0000B4700000}"/>
    <cellStyle name="40% - Accent1 108 2 3 3" xfId="29326" xr:uid="{00000000-0005-0000-0000-0000B5700000}"/>
    <cellStyle name="40% - Accent1 108 2 3 3 2" xfId="29327" xr:uid="{00000000-0005-0000-0000-0000B6700000}"/>
    <cellStyle name="40% - Accent1 108 2 3 4" xfId="29328" xr:uid="{00000000-0005-0000-0000-0000B7700000}"/>
    <cellStyle name="40% - Accent1 108 2 3 5" xfId="29329" xr:uid="{00000000-0005-0000-0000-0000B8700000}"/>
    <cellStyle name="40% - Accent1 108 2 4" xfId="29330" xr:uid="{00000000-0005-0000-0000-0000B9700000}"/>
    <cellStyle name="40% - Accent1 108 2 4 2" xfId="29331" xr:uid="{00000000-0005-0000-0000-0000BA700000}"/>
    <cellStyle name="40% - Accent1 108 2 4 2 2" xfId="29332" xr:uid="{00000000-0005-0000-0000-0000BB700000}"/>
    <cellStyle name="40% - Accent1 108 2 4 3" xfId="29333" xr:uid="{00000000-0005-0000-0000-0000BC700000}"/>
    <cellStyle name="40% - Accent1 108 2 5" xfId="29334" xr:uid="{00000000-0005-0000-0000-0000BD700000}"/>
    <cellStyle name="40% - Accent1 108 2 5 2" xfId="29335" xr:uid="{00000000-0005-0000-0000-0000BE700000}"/>
    <cellStyle name="40% - Accent1 108 2 6" xfId="29336" xr:uid="{00000000-0005-0000-0000-0000BF700000}"/>
    <cellStyle name="40% - Accent1 108 2 7" xfId="29337" xr:uid="{00000000-0005-0000-0000-0000C0700000}"/>
    <cellStyle name="40% - Accent1 108 3" xfId="29338" xr:uid="{00000000-0005-0000-0000-0000C1700000}"/>
    <cellStyle name="40% - Accent1 108 3 2" xfId="29339" xr:uid="{00000000-0005-0000-0000-0000C2700000}"/>
    <cellStyle name="40% - Accent1 108 3 2 2" xfId="29340" xr:uid="{00000000-0005-0000-0000-0000C3700000}"/>
    <cellStyle name="40% - Accent1 108 3 2 2 2" xfId="29341" xr:uid="{00000000-0005-0000-0000-0000C4700000}"/>
    <cellStyle name="40% - Accent1 108 3 2 2 2 2" xfId="29342" xr:uid="{00000000-0005-0000-0000-0000C5700000}"/>
    <cellStyle name="40% - Accent1 108 3 2 2 2 2 2" xfId="29343" xr:uid="{00000000-0005-0000-0000-0000C6700000}"/>
    <cellStyle name="40% - Accent1 108 3 2 2 2 3" xfId="29344" xr:uid="{00000000-0005-0000-0000-0000C7700000}"/>
    <cellStyle name="40% - Accent1 108 3 2 2 3" xfId="29345" xr:uid="{00000000-0005-0000-0000-0000C8700000}"/>
    <cellStyle name="40% - Accent1 108 3 2 2 3 2" xfId="29346" xr:uid="{00000000-0005-0000-0000-0000C9700000}"/>
    <cellStyle name="40% - Accent1 108 3 2 2 4" xfId="29347" xr:uid="{00000000-0005-0000-0000-0000CA700000}"/>
    <cellStyle name="40% - Accent1 108 3 2 2 5" xfId="29348" xr:uid="{00000000-0005-0000-0000-0000CB700000}"/>
    <cellStyle name="40% - Accent1 108 3 2 3" xfId="29349" xr:uid="{00000000-0005-0000-0000-0000CC700000}"/>
    <cellStyle name="40% - Accent1 108 3 2 3 2" xfId="29350" xr:uid="{00000000-0005-0000-0000-0000CD700000}"/>
    <cellStyle name="40% - Accent1 108 3 2 3 2 2" xfId="29351" xr:uid="{00000000-0005-0000-0000-0000CE700000}"/>
    <cellStyle name="40% - Accent1 108 3 2 3 3" xfId="29352" xr:uid="{00000000-0005-0000-0000-0000CF700000}"/>
    <cellStyle name="40% - Accent1 108 3 2 4" xfId="29353" xr:uid="{00000000-0005-0000-0000-0000D0700000}"/>
    <cellStyle name="40% - Accent1 108 3 2 4 2" xfId="29354" xr:uid="{00000000-0005-0000-0000-0000D1700000}"/>
    <cellStyle name="40% - Accent1 108 3 2 5" xfId="29355" xr:uid="{00000000-0005-0000-0000-0000D2700000}"/>
    <cellStyle name="40% - Accent1 108 3 2 6" xfId="29356" xr:uid="{00000000-0005-0000-0000-0000D3700000}"/>
    <cellStyle name="40% - Accent1 108 3 3" xfId="29357" xr:uid="{00000000-0005-0000-0000-0000D4700000}"/>
    <cellStyle name="40% - Accent1 108 3 3 2" xfId="29358" xr:uid="{00000000-0005-0000-0000-0000D5700000}"/>
    <cellStyle name="40% - Accent1 108 3 3 2 2" xfId="29359" xr:uid="{00000000-0005-0000-0000-0000D6700000}"/>
    <cellStyle name="40% - Accent1 108 3 3 2 2 2" xfId="29360" xr:uid="{00000000-0005-0000-0000-0000D7700000}"/>
    <cellStyle name="40% - Accent1 108 3 3 2 3" xfId="29361" xr:uid="{00000000-0005-0000-0000-0000D8700000}"/>
    <cellStyle name="40% - Accent1 108 3 3 3" xfId="29362" xr:uid="{00000000-0005-0000-0000-0000D9700000}"/>
    <cellStyle name="40% - Accent1 108 3 3 3 2" xfId="29363" xr:uid="{00000000-0005-0000-0000-0000DA700000}"/>
    <cellStyle name="40% - Accent1 108 3 3 4" xfId="29364" xr:uid="{00000000-0005-0000-0000-0000DB700000}"/>
    <cellStyle name="40% - Accent1 108 3 3 5" xfId="29365" xr:uid="{00000000-0005-0000-0000-0000DC700000}"/>
    <cellStyle name="40% - Accent1 108 3 4" xfId="29366" xr:uid="{00000000-0005-0000-0000-0000DD700000}"/>
    <cellStyle name="40% - Accent1 108 3 4 2" xfId="29367" xr:uid="{00000000-0005-0000-0000-0000DE700000}"/>
    <cellStyle name="40% - Accent1 108 3 4 2 2" xfId="29368" xr:uid="{00000000-0005-0000-0000-0000DF700000}"/>
    <cellStyle name="40% - Accent1 108 3 4 3" xfId="29369" xr:uid="{00000000-0005-0000-0000-0000E0700000}"/>
    <cellStyle name="40% - Accent1 108 3 5" xfId="29370" xr:uid="{00000000-0005-0000-0000-0000E1700000}"/>
    <cellStyle name="40% - Accent1 108 3 5 2" xfId="29371" xr:uid="{00000000-0005-0000-0000-0000E2700000}"/>
    <cellStyle name="40% - Accent1 108 3 6" xfId="29372" xr:uid="{00000000-0005-0000-0000-0000E3700000}"/>
    <cellStyle name="40% - Accent1 108 3 7" xfId="29373" xr:uid="{00000000-0005-0000-0000-0000E4700000}"/>
    <cellStyle name="40% - Accent1 108 4" xfId="29374" xr:uid="{00000000-0005-0000-0000-0000E5700000}"/>
    <cellStyle name="40% - Accent1 108 4 2" xfId="29375" xr:uid="{00000000-0005-0000-0000-0000E6700000}"/>
    <cellStyle name="40% - Accent1 108 4 2 2" xfId="29376" xr:uid="{00000000-0005-0000-0000-0000E7700000}"/>
    <cellStyle name="40% - Accent1 108 4 2 2 2" xfId="29377" xr:uid="{00000000-0005-0000-0000-0000E8700000}"/>
    <cellStyle name="40% - Accent1 108 4 2 2 2 2" xfId="29378" xr:uid="{00000000-0005-0000-0000-0000E9700000}"/>
    <cellStyle name="40% - Accent1 108 4 2 2 3" xfId="29379" xr:uid="{00000000-0005-0000-0000-0000EA700000}"/>
    <cellStyle name="40% - Accent1 108 4 2 3" xfId="29380" xr:uid="{00000000-0005-0000-0000-0000EB700000}"/>
    <cellStyle name="40% - Accent1 108 4 2 3 2" xfId="29381" xr:uid="{00000000-0005-0000-0000-0000EC700000}"/>
    <cellStyle name="40% - Accent1 108 4 2 4" xfId="29382" xr:uid="{00000000-0005-0000-0000-0000ED700000}"/>
    <cellStyle name="40% - Accent1 108 4 2 5" xfId="29383" xr:uid="{00000000-0005-0000-0000-0000EE700000}"/>
    <cellStyle name="40% - Accent1 108 4 3" xfId="29384" xr:uid="{00000000-0005-0000-0000-0000EF700000}"/>
    <cellStyle name="40% - Accent1 108 4 3 2" xfId="29385" xr:uid="{00000000-0005-0000-0000-0000F0700000}"/>
    <cellStyle name="40% - Accent1 108 4 3 2 2" xfId="29386" xr:uid="{00000000-0005-0000-0000-0000F1700000}"/>
    <cellStyle name="40% - Accent1 108 4 3 3" xfId="29387" xr:uid="{00000000-0005-0000-0000-0000F2700000}"/>
    <cellStyle name="40% - Accent1 108 4 4" xfId="29388" xr:uid="{00000000-0005-0000-0000-0000F3700000}"/>
    <cellStyle name="40% - Accent1 108 4 4 2" xfId="29389" xr:uid="{00000000-0005-0000-0000-0000F4700000}"/>
    <cellStyle name="40% - Accent1 108 4 5" xfId="29390" xr:uid="{00000000-0005-0000-0000-0000F5700000}"/>
    <cellStyle name="40% - Accent1 108 4 6" xfId="29391" xr:uid="{00000000-0005-0000-0000-0000F6700000}"/>
    <cellStyle name="40% - Accent1 108 5" xfId="29392" xr:uid="{00000000-0005-0000-0000-0000F7700000}"/>
    <cellStyle name="40% - Accent1 108 5 2" xfId="29393" xr:uid="{00000000-0005-0000-0000-0000F8700000}"/>
    <cellStyle name="40% - Accent1 108 5 2 2" xfId="29394" xr:uid="{00000000-0005-0000-0000-0000F9700000}"/>
    <cellStyle name="40% - Accent1 108 5 2 2 2" xfId="29395" xr:uid="{00000000-0005-0000-0000-0000FA700000}"/>
    <cellStyle name="40% - Accent1 108 5 2 2 2 2" xfId="29396" xr:uid="{00000000-0005-0000-0000-0000FB700000}"/>
    <cellStyle name="40% - Accent1 108 5 2 2 3" xfId="29397" xr:uid="{00000000-0005-0000-0000-0000FC700000}"/>
    <cellStyle name="40% - Accent1 108 5 2 3" xfId="29398" xr:uid="{00000000-0005-0000-0000-0000FD700000}"/>
    <cellStyle name="40% - Accent1 108 5 2 3 2" xfId="29399" xr:uid="{00000000-0005-0000-0000-0000FE700000}"/>
    <cellStyle name="40% - Accent1 108 5 2 4" xfId="29400" xr:uid="{00000000-0005-0000-0000-0000FF700000}"/>
    <cellStyle name="40% - Accent1 108 5 2 5" xfId="29401" xr:uid="{00000000-0005-0000-0000-000000710000}"/>
    <cellStyle name="40% - Accent1 108 5 3" xfId="29402" xr:uid="{00000000-0005-0000-0000-000001710000}"/>
    <cellStyle name="40% - Accent1 108 5 3 2" xfId="29403" xr:uid="{00000000-0005-0000-0000-000002710000}"/>
    <cellStyle name="40% - Accent1 108 5 3 2 2" xfId="29404" xr:uid="{00000000-0005-0000-0000-000003710000}"/>
    <cellStyle name="40% - Accent1 108 5 3 3" xfId="29405" xr:uid="{00000000-0005-0000-0000-000004710000}"/>
    <cellStyle name="40% - Accent1 108 5 4" xfId="29406" xr:uid="{00000000-0005-0000-0000-000005710000}"/>
    <cellStyle name="40% - Accent1 108 5 4 2" xfId="29407" xr:uid="{00000000-0005-0000-0000-000006710000}"/>
    <cellStyle name="40% - Accent1 108 5 5" xfId="29408" xr:uid="{00000000-0005-0000-0000-000007710000}"/>
    <cellStyle name="40% - Accent1 108 5 6" xfId="29409" xr:uid="{00000000-0005-0000-0000-000008710000}"/>
    <cellStyle name="40% - Accent1 108 6" xfId="29410" xr:uid="{00000000-0005-0000-0000-000009710000}"/>
    <cellStyle name="40% - Accent1 108 6 2" xfId="29411" xr:uid="{00000000-0005-0000-0000-00000A710000}"/>
    <cellStyle name="40% - Accent1 108 6 2 2" xfId="29412" xr:uid="{00000000-0005-0000-0000-00000B710000}"/>
    <cellStyle name="40% - Accent1 108 6 2 2 2" xfId="29413" xr:uid="{00000000-0005-0000-0000-00000C710000}"/>
    <cellStyle name="40% - Accent1 108 6 2 3" xfId="29414" xr:uid="{00000000-0005-0000-0000-00000D710000}"/>
    <cellStyle name="40% - Accent1 108 6 3" xfId="29415" xr:uid="{00000000-0005-0000-0000-00000E710000}"/>
    <cellStyle name="40% - Accent1 108 6 3 2" xfId="29416" xr:uid="{00000000-0005-0000-0000-00000F710000}"/>
    <cellStyle name="40% - Accent1 108 6 4" xfId="29417" xr:uid="{00000000-0005-0000-0000-000010710000}"/>
    <cellStyle name="40% - Accent1 108 6 5" xfId="29418" xr:uid="{00000000-0005-0000-0000-000011710000}"/>
    <cellStyle name="40% - Accent1 108 7" xfId="29419" xr:uid="{00000000-0005-0000-0000-000012710000}"/>
    <cellStyle name="40% - Accent1 108 7 2" xfId="29420" xr:uid="{00000000-0005-0000-0000-000013710000}"/>
    <cellStyle name="40% - Accent1 108 7 2 2" xfId="29421" xr:uid="{00000000-0005-0000-0000-000014710000}"/>
    <cellStyle name="40% - Accent1 108 7 3" xfId="29422" xr:uid="{00000000-0005-0000-0000-000015710000}"/>
    <cellStyle name="40% - Accent1 108 8" xfId="29423" xr:uid="{00000000-0005-0000-0000-000016710000}"/>
    <cellStyle name="40% - Accent1 108 8 2" xfId="29424" xr:uid="{00000000-0005-0000-0000-000017710000}"/>
    <cellStyle name="40% - Accent1 108 9" xfId="29425" xr:uid="{00000000-0005-0000-0000-000018710000}"/>
    <cellStyle name="40% - Accent1 108 9 2" xfId="29426" xr:uid="{00000000-0005-0000-0000-000019710000}"/>
    <cellStyle name="40% - Accent1 109" xfId="29427" xr:uid="{00000000-0005-0000-0000-00001A710000}"/>
    <cellStyle name="40% - Accent1 109 10" xfId="29428" xr:uid="{00000000-0005-0000-0000-00001B710000}"/>
    <cellStyle name="40% - Accent1 109 2" xfId="29429" xr:uid="{00000000-0005-0000-0000-00001C710000}"/>
    <cellStyle name="40% - Accent1 109 2 2" xfId="29430" xr:uid="{00000000-0005-0000-0000-00001D710000}"/>
    <cellStyle name="40% - Accent1 109 2 2 2" xfId="29431" xr:uid="{00000000-0005-0000-0000-00001E710000}"/>
    <cellStyle name="40% - Accent1 109 2 2 2 2" xfId="29432" xr:uid="{00000000-0005-0000-0000-00001F710000}"/>
    <cellStyle name="40% - Accent1 109 2 2 2 2 2" xfId="29433" xr:uid="{00000000-0005-0000-0000-000020710000}"/>
    <cellStyle name="40% - Accent1 109 2 2 2 2 2 2" xfId="29434" xr:uid="{00000000-0005-0000-0000-000021710000}"/>
    <cellStyle name="40% - Accent1 109 2 2 2 2 3" xfId="29435" xr:uid="{00000000-0005-0000-0000-000022710000}"/>
    <cellStyle name="40% - Accent1 109 2 2 2 3" xfId="29436" xr:uid="{00000000-0005-0000-0000-000023710000}"/>
    <cellStyle name="40% - Accent1 109 2 2 2 3 2" xfId="29437" xr:uid="{00000000-0005-0000-0000-000024710000}"/>
    <cellStyle name="40% - Accent1 109 2 2 2 4" xfId="29438" xr:uid="{00000000-0005-0000-0000-000025710000}"/>
    <cellStyle name="40% - Accent1 109 2 2 2 5" xfId="29439" xr:uid="{00000000-0005-0000-0000-000026710000}"/>
    <cellStyle name="40% - Accent1 109 2 2 3" xfId="29440" xr:uid="{00000000-0005-0000-0000-000027710000}"/>
    <cellStyle name="40% - Accent1 109 2 2 3 2" xfId="29441" xr:uid="{00000000-0005-0000-0000-000028710000}"/>
    <cellStyle name="40% - Accent1 109 2 2 3 2 2" xfId="29442" xr:uid="{00000000-0005-0000-0000-000029710000}"/>
    <cellStyle name="40% - Accent1 109 2 2 3 3" xfId="29443" xr:uid="{00000000-0005-0000-0000-00002A710000}"/>
    <cellStyle name="40% - Accent1 109 2 2 4" xfId="29444" xr:uid="{00000000-0005-0000-0000-00002B710000}"/>
    <cellStyle name="40% - Accent1 109 2 2 4 2" xfId="29445" xr:uid="{00000000-0005-0000-0000-00002C710000}"/>
    <cellStyle name="40% - Accent1 109 2 2 5" xfId="29446" xr:uid="{00000000-0005-0000-0000-00002D710000}"/>
    <cellStyle name="40% - Accent1 109 2 2 6" xfId="29447" xr:uid="{00000000-0005-0000-0000-00002E710000}"/>
    <cellStyle name="40% - Accent1 109 2 3" xfId="29448" xr:uid="{00000000-0005-0000-0000-00002F710000}"/>
    <cellStyle name="40% - Accent1 109 2 3 2" xfId="29449" xr:uid="{00000000-0005-0000-0000-000030710000}"/>
    <cellStyle name="40% - Accent1 109 2 3 2 2" xfId="29450" xr:uid="{00000000-0005-0000-0000-000031710000}"/>
    <cellStyle name="40% - Accent1 109 2 3 2 2 2" xfId="29451" xr:uid="{00000000-0005-0000-0000-000032710000}"/>
    <cellStyle name="40% - Accent1 109 2 3 2 3" xfId="29452" xr:uid="{00000000-0005-0000-0000-000033710000}"/>
    <cellStyle name="40% - Accent1 109 2 3 3" xfId="29453" xr:uid="{00000000-0005-0000-0000-000034710000}"/>
    <cellStyle name="40% - Accent1 109 2 3 3 2" xfId="29454" xr:uid="{00000000-0005-0000-0000-000035710000}"/>
    <cellStyle name="40% - Accent1 109 2 3 4" xfId="29455" xr:uid="{00000000-0005-0000-0000-000036710000}"/>
    <cellStyle name="40% - Accent1 109 2 3 5" xfId="29456" xr:uid="{00000000-0005-0000-0000-000037710000}"/>
    <cellStyle name="40% - Accent1 109 2 4" xfId="29457" xr:uid="{00000000-0005-0000-0000-000038710000}"/>
    <cellStyle name="40% - Accent1 109 2 4 2" xfId="29458" xr:uid="{00000000-0005-0000-0000-000039710000}"/>
    <cellStyle name="40% - Accent1 109 2 4 2 2" xfId="29459" xr:uid="{00000000-0005-0000-0000-00003A710000}"/>
    <cellStyle name="40% - Accent1 109 2 4 3" xfId="29460" xr:uid="{00000000-0005-0000-0000-00003B710000}"/>
    <cellStyle name="40% - Accent1 109 2 5" xfId="29461" xr:uid="{00000000-0005-0000-0000-00003C710000}"/>
    <cellStyle name="40% - Accent1 109 2 5 2" xfId="29462" xr:uid="{00000000-0005-0000-0000-00003D710000}"/>
    <cellStyle name="40% - Accent1 109 2 6" xfId="29463" xr:uid="{00000000-0005-0000-0000-00003E710000}"/>
    <cellStyle name="40% - Accent1 109 2 7" xfId="29464" xr:uid="{00000000-0005-0000-0000-00003F710000}"/>
    <cellStyle name="40% - Accent1 109 3" xfId="29465" xr:uid="{00000000-0005-0000-0000-000040710000}"/>
    <cellStyle name="40% - Accent1 109 3 2" xfId="29466" xr:uid="{00000000-0005-0000-0000-000041710000}"/>
    <cellStyle name="40% - Accent1 109 3 2 2" xfId="29467" xr:uid="{00000000-0005-0000-0000-000042710000}"/>
    <cellStyle name="40% - Accent1 109 3 2 2 2" xfId="29468" xr:uid="{00000000-0005-0000-0000-000043710000}"/>
    <cellStyle name="40% - Accent1 109 3 2 2 2 2" xfId="29469" xr:uid="{00000000-0005-0000-0000-000044710000}"/>
    <cellStyle name="40% - Accent1 109 3 2 2 2 2 2" xfId="29470" xr:uid="{00000000-0005-0000-0000-000045710000}"/>
    <cellStyle name="40% - Accent1 109 3 2 2 2 3" xfId="29471" xr:uid="{00000000-0005-0000-0000-000046710000}"/>
    <cellStyle name="40% - Accent1 109 3 2 2 3" xfId="29472" xr:uid="{00000000-0005-0000-0000-000047710000}"/>
    <cellStyle name="40% - Accent1 109 3 2 2 3 2" xfId="29473" xr:uid="{00000000-0005-0000-0000-000048710000}"/>
    <cellStyle name="40% - Accent1 109 3 2 2 4" xfId="29474" xr:uid="{00000000-0005-0000-0000-000049710000}"/>
    <cellStyle name="40% - Accent1 109 3 2 2 5" xfId="29475" xr:uid="{00000000-0005-0000-0000-00004A710000}"/>
    <cellStyle name="40% - Accent1 109 3 2 3" xfId="29476" xr:uid="{00000000-0005-0000-0000-00004B710000}"/>
    <cellStyle name="40% - Accent1 109 3 2 3 2" xfId="29477" xr:uid="{00000000-0005-0000-0000-00004C710000}"/>
    <cellStyle name="40% - Accent1 109 3 2 3 2 2" xfId="29478" xr:uid="{00000000-0005-0000-0000-00004D710000}"/>
    <cellStyle name="40% - Accent1 109 3 2 3 3" xfId="29479" xr:uid="{00000000-0005-0000-0000-00004E710000}"/>
    <cellStyle name="40% - Accent1 109 3 2 4" xfId="29480" xr:uid="{00000000-0005-0000-0000-00004F710000}"/>
    <cellStyle name="40% - Accent1 109 3 2 4 2" xfId="29481" xr:uid="{00000000-0005-0000-0000-000050710000}"/>
    <cellStyle name="40% - Accent1 109 3 2 5" xfId="29482" xr:uid="{00000000-0005-0000-0000-000051710000}"/>
    <cellStyle name="40% - Accent1 109 3 2 6" xfId="29483" xr:uid="{00000000-0005-0000-0000-000052710000}"/>
    <cellStyle name="40% - Accent1 109 3 3" xfId="29484" xr:uid="{00000000-0005-0000-0000-000053710000}"/>
    <cellStyle name="40% - Accent1 109 3 3 2" xfId="29485" xr:uid="{00000000-0005-0000-0000-000054710000}"/>
    <cellStyle name="40% - Accent1 109 3 3 2 2" xfId="29486" xr:uid="{00000000-0005-0000-0000-000055710000}"/>
    <cellStyle name="40% - Accent1 109 3 3 2 2 2" xfId="29487" xr:uid="{00000000-0005-0000-0000-000056710000}"/>
    <cellStyle name="40% - Accent1 109 3 3 2 3" xfId="29488" xr:uid="{00000000-0005-0000-0000-000057710000}"/>
    <cellStyle name="40% - Accent1 109 3 3 3" xfId="29489" xr:uid="{00000000-0005-0000-0000-000058710000}"/>
    <cellStyle name="40% - Accent1 109 3 3 3 2" xfId="29490" xr:uid="{00000000-0005-0000-0000-000059710000}"/>
    <cellStyle name="40% - Accent1 109 3 3 4" xfId="29491" xr:uid="{00000000-0005-0000-0000-00005A710000}"/>
    <cellStyle name="40% - Accent1 109 3 3 5" xfId="29492" xr:uid="{00000000-0005-0000-0000-00005B710000}"/>
    <cellStyle name="40% - Accent1 109 3 4" xfId="29493" xr:uid="{00000000-0005-0000-0000-00005C710000}"/>
    <cellStyle name="40% - Accent1 109 3 4 2" xfId="29494" xr:uid="{00000000-0005-0000-0000-00005D710000}"/>
    <cellStyle name="40% - Accent1 109 3 4 2 2" xfId="29495" xr:uid="{00000000-0005-0000-0000-00005E710000}"/>
    <cellStyle name="40% - Accent1 109 3 4 3" xfId="29496" xr:uid="{00000000-0005-0000-0000-00005F710000}"/>
    <cellStyle name="40% - Accent1 109 3 5" xfId="29497" xr:uid="{00000000-0005-0000-0000-000060710000}"/>
    <cellStyle name="40% - Accent1 109 3 5 2" xfId="29498" xr:uid="{00000000-0005-0000-0000-000061710000}"/>
    <cellStyle name="40% - Accent1 109 3 6" xfId="29499" xr:uid="{00000000-0005-0000-0000-000062710000}"/>
    <cellStyle name="40% - Accent1 109 3 7" xfId="29500" xr:uid="{00000000-0005-0000-0000-000063710000}"/>
    <cellStyle name="40% - Accent1 109 4" xfId="29501" xr:uid="{00000000-0005-0000-0000-000064710000}"/>
    <cellStyle name="40% - Accent1 109 4 2" xfId="29502" xr:uid="{00000000-0005-0000-0000-000065710000}"/>
    <cellStyle name="40% - Accent1 109 4 2 2" xfId="29503" xr:uid="{00000000-0005-0000-0000-000066710000}"/>
    <cellStyle name="40% - Accent1 109 4 2 2 2" xfId="29504" xr:uid="{00000000-0005-0000-0000-000067710000}"/>
    <cellStyle name="40% - Accent1 109 4 2 2 2 2" xfId="29505" xr:uid="{00000000-0005-0000-0000-000068710000}"/>
    <cellStyle name="40% - Accent1 109 4 2 2 3" xfId="29506" xr:uid="{00000000-0005-0000-0000-000069710000}"/>
    <cellStyle name="40% - Accent1 109 4 2 3" xfId="29507" xr:uid="{00000000-0005-0000-0000-00006A710000}"/>
    <cellStyle name="40% - Accent1 109 4 2 3 2" xfId="29508" xr:uid="{00000000-0005-0000-0000-00006B710000}"/>
    <cellStyle name="40% - Accent1 109 4 2 4" xfId="29509" xr:uid="{00000000-0005-0000-0000-00006C710000}"/>
    <cellStyle name="40% - Accent1 109 4 2 5" xfId="29510" xr:uid="{00000000-0005-0000-0000-00006D710000}"/>
    <cellStyle name="40% - Accent1 109 4 3" xfId="29511" xr:uid="{00000000-0005-0000-0000-00006E710000}"/>
    <cellStyle name="40% - Accent1 109 4 3 2" xfId="29512" xr:uid="{00000000-0005-0000-0000-00006F710000}"/>
    <cellStyle name="40% - Accent1 109 4 3 2 2" xfId="29513" xr:uid="{00000000-0005-0000-0000-000070710000}"/>
    <cellStyle name="40% - Accent1 109 4 3 3" xfId="29514" xr:uid="{00000000-0005-0000-0000-000071710000}"/>
    <cellStyle name="40% - Accent1 109 4 4" xfId="29515" xr:uid="{00000000-0005-0000-0000-000072710000}"/>
    <cellStyle name="40% - Accent1 109 4 4 2" xfId="29516" xr:uid="{00000000-0005-0000-0000-000073710000}"/>
    <cellStyle name="40% - Accent1 109 4 5" xfId="29517" xr:uid="{00000000-0005-0000-0000-000074710000}"/>
    <cellStyle name="40% - Accent1 109 4 6" xfId="29518" xr:uid="{00000000-0005-0000-0000-000075710000}"/>
    <cellStyle name="40% - Accent1 109 5" xfId="29519" xr:uid="{00000000-0005-0000-0000-000076710000}"/>
    <cellStyle name="40% - Accent1 109 5 2" xfId="29520" xr:uid="{00000000-0005-0000-0000-000077710000}"/>
    <cellStyle name="40% - Accent1 109 5 2 2" xfId="29521" xr:uid="{00000000-0005-0000-0000-000078710000}"/>
    <cellStyle name="40% - Accent1 109 5 2 2 2" xfId="29522" xr:uid="{00000000-0005-0000-0000-000079710000}"/>
    <cellStyle name="40% - Accent1 109 5 2 2 2 2" xfId="29523" xr:uid="{00000000-0005-0000-0000-00007A710000}"/>
    <cellStyle name="40% - Accent1 109 5 2 2 3" xfId="29524" xr:uid="{00000000-0005-0000-0000-00007B710000}"/>
    <cellStyle name="40% - Accent1 109 5 2 3" xfId="29525" xr:uid="{00000000-0005-0000-0000-00007C710000}"/>
    <cellStyle name="40% - Accent1 109 5 2 3 2" xfId="29526" xr:uid="{00000000-0005-0000-0000-00007D710000}"/>
    <cellStyle name="40% - Accent1 109 5 2 4" xfId="29527" xr:uid="{00000000-0005-0000-0000-00007E710000}"/>
    <cellStyle name="40% - Accent1 109 5 2 5" xfId="29528" xr:uid="{00000000-0005-0000-0000-00007F710000}"/>
    <cellStyle name="40% - Accent1 109 5 3" xfId="29529" xr:uid="{00000000-0005-0000-0000-000080710000}"/>
    <cellStyle name="40% - Accent1 109 5 3 2" xfId="29530" xr:uid="{00000000-0005-0000-0000-000081710000}"/>
    <cellStyle name="40% - Accent1 109 5 3 2 2" xfId="29531" xr:uid="{00000000-0005-0000-0000-000082710000}"/>
    <cellStyle name="40% - Accent1 109 5 3 3" xfId="29532" xr:uid="{00000000-0005-0000-0000-000083710000}"/>
    <cellStyle name="40% - Accent1 109 5 4" xfId="29533" xr:uid="{00000000-0005-0000-0000-000084710000}"/>
    <cellStyle name="40% - Accent1 109 5 4 2" xfId="29534" xr:uid="{00000000-0005-0000-0000-000085710000}"/>
    <cellStyle name="40% - Accent1 109 5 5" xfId="29535" xr:uid="{00000000-0005-0000-0000-000086710000}"/>
    <cellStyle name="40% - Accent1 109 5 6" xfId="29536" xr:uid="{00000000-0005-0000-0000-000087710000}"/>
    <cellStyle name="40% - Accent1 109 6" xfId="29537" xr:uid="{00000000-0005-0000-0000-000088710000}"/>
    <cellStyle name="40% - Accent1 109 6 2" xfId="29538" xr:uid="{00000000-0005-0000-0000-000089710000}"/>
    <cellStyle name="40% - Accent1 109 6 2 2" xfId="29539" xr:uid="{00000000-0005-0000-0000-00008A710000}"/>
    <cellStyle name="40% - Accent1 109 6 2 2 2" xfId="29540" xr:uid="{00000000-0005-0000-0000-00008B710000}"/>
    <cellStyle name="40% - Accent1 109 6 2 3" xfId="29541" xr:uid="{00000000-0005-0000-0000-00008C710000}"/>
    <cellStyle name="40% - Accent1 109 6 3" xfId="29542" xr:uid="{00000000-0005-0000-0000-00008D710000}"/>
    <cellStyle name="40% - Accent1 109 6 3 2" xfId="29543" xr:uid="{00000000-0005-0000-0000-00008E710000}"/>
    <cellStyle name="40% - Accent1 109 6 4" xfId="29544" xr:uid="{00000000-0005-0000-0000-00008F710000}"/>
    <cellStyle name="40% - Accent1 109 6 5" xfId="29545" xr:uid="{00000000-0005-0000-0000-000090710000}"/>
    <cellStyle name="40% - Accent1 109 7" xfId="29546" xr:uid="{00000000-0005-0000-0000-000091710000}"/>
    <cellStyle name="40% - Accent1 109 7 2" xfId="29547" xr:uid="{00000000-0005-0000-0000-000092710000}"/>
    <cellStyle name="40% - Accent1 109 7 2 2" xfId="29548" xr:uid="{00000000-0005-0000-0000-000093710000}"/>
    <cellStyle name="40% - Accent1 109 7 3" xfId="29549" xr:uid="{00000000-0005-0000-0000-000094710000}"/>
    <cellStyle name="40% - Accent1 109 8" xfId="29550" xr:uid="{00000000-0005-0000-0000-000095710000}"/>
    <cellStyle name="40% - Accent1 109 8 2" xfId="29551" xr:uid="{00000000-0005-0000-0000-000096710000}"/>
    <cellStyle name="40% - Accent1 109 9" xfId="29552" xr:uid="{00000000-0005-0000-0000-000097710000}"/>
    <cellStyle name="40% - Accent1 109 9 2" xfId="29553" xr:uid="{00000000-0005-0000-0000-000098710000}"/>
    <cellStyle name="40% - Accent1 11" xfId="29554" xr:uid="{00000000-0005-0000-0000-000099710000}"/>
    <cellStyle name="40% - Accent1 11 2" xfId="29555" xr:uid="{00000000-0005-0000-0000-00009A710000}"/>
    <cellStyle name="40% - Accent1 11 2 2" xfId="29556" xr:uid="{00000000-0005-0000-0000-00009B710000}"/>
    <cellStyle name="40% - Accent1 11 3" xfId="29557" xr:uid="{00000000-0005-0000-0000-00009C710000}"/>
    <cellStyle name="40% - Accent1 11 3 2" xfId="29558" xr:uid="{00000000-0005-0000-0000-00009D710000}"/>
    <cellStyle name="40% - Accent1 110" xfId="29559" xr:uid="{00000000-0005-0000-0000-00009E710000}"/>
    <cellStyle name="40% - Accent1 110 10" xfId="29560" xr:uid="{00000000-0005-0000-0000-00009F710000}"/>
    <cellStyle name="40% - Accent1 110 2" xfId="29561" xr:uid="{00000000-0005-0000-0000-0000A0710000}"/>
    <cellStyle name="40% - Accent1 110 2 2" xfId="29562" xr:uid="{00000000-0005-0000-0000-0000A1710000}"/>
    <cellStyle name="40% - Accent1 110 2 2 2" xfId="29563" xr:uid="{00000000-0005-0000-0000-0000A2710000}"/>
    <cellStyle name="40% - Accent1 110 2 2 2 2" xfId="29564" xr:uid="{00000000-0005-0000-0000-0000A3710000}"/>
    <cellStyle name="40% - Accent1 110 2 2 2 2 2" xfId="29565" xr:uid="{00000000-0005-0000-0000-0000A4710000}"/>
    <cellStyle name="40% - Accent1 110 2 2 2 2 2 2" xfId="29566" xr:uid="{00000000-0005-0000-0000-0000A5710000}"/>
    <cellStyle name="40% - Accent1 110 2 2 2 2 3" xfId="29567" xr:uid="{00000000-0005-0000-0000-0000A6710000}"/>
    <cellStyle name="40% - Accent1 110 2 2 2 3" xfId="29568" xr:uid="{00000000-0005-0000-0000-0000A7710000}"/>
    <cellStyle name="40% - Accent1 110 2 2 2 3 2" xfId="29569" xr:uid="{00000000-0005-0000-0000-0000A8710000}"/>
    <cellStyle name="40% - Accent1 110 2 2 2 4" xfId="29570" xr:uid="{00000000-0005-0000-0000-0000A9710000}"/>
    <cellStyle name="40% - Accent1 110 2 2 2 5" xfId="29571" xr:uid="{00000000-0005-0000-0000-0000AA710000}"/>
    <cellStyle name="40% - Accent1 110 2 2 3" xfId="29572" xr:uid="{00000000-0005-0000-0000-0000AB710000}"/>
    <cellStyle name="40% - Accent1 110 2 2 3 2" xfId="29573" xr:uid="{00000000-0005-0000-0000-0000AC710000}"/>
    <cellStyle name="40% - Accent1 110 2 2 3 2 2" xfId="29574" xr:uid="{00000000-0005-0000-0000-0000AD710000}"/>
    <cellStyle name="40% - Accent1 110 2 2 3 3" xfId="29575" xr:uid="{00000000-0005-0000-0000-0000AE710000}"/>
    <cellStyle name="40% - Accent1 110 2 2 4" xfId="29576" xr:uid="{00000000-0005-0000-0000-0000AF710000}"/>
    <cellStyle name="40% - Accent1 110 2 2 4 2" xfId="29577" xr:uid="{00000000-0005-0000-0000-0000B0710000}"/>
    <cellStyle name="40% - Accent1 110 2 2 5" xfId="29578" xr:uid="{00000000-0005-0000-0000-0000B1710000}"/>
    <cellStyle name="40% - Accent1 110 2 2 6" xfId="29579" xr:uid="{00000000-0005-0000-0000-0000B2710000}"/>
    <cellStyle name="40% - Accent1 110 2 3" xfId="29580" xr:uid="{00000000-0005-0000-0000-0000B3710000}"/>
    <cellStyle name="40% - Accent1 110 2 3 2" xfId="29581" xr:uid="{00000000-0005-0000-0000-0000B4710000}"/>
    <cellStyle name="40% - Accent1 110 2 3 2 2" xfId="29582" xr:uid="{00000000-0005-0000-0000-0000B5710000}"/>
    <cellStyle name="40% - Accent1 110 2 3 2 2 2" xfId="29583" xr:uid="{00000000-0005-0000-0000-0000B6710000}"/>
    <cellStyle name="40% - Accent1 110 2 3 2 3" xfId="29584" xr:uid="{00000000-0005-0000-0000-0000B7710000}"/>
    <cellStyle name="40% - Accent1 110 2 3 3" xfId="29585" xr:uid="{00000000-0005-0000-0000-0000B8710000}"/>
    <cellStyle name="40% - Accent1 110 2 3 3 2" xfId="29586" xr:uid="{00000000-0005-0000-0000-0000B9710000}"/>
    <cellStyle name="40% - Accent1 110 2 3 4" xfId="29587" xr:uid="{00000000-0005-0000-0000-0000BA710000}"/>
    <cellStyle name="40% - Accent1 110 2 3 5" xfId="29588" xr:uid="{00000000-0005-0000-0000-0000BB710000}"/>
    <cellStyle name="40% - Accent1 110 2 4" xfId="29589" xr:uid="{00000000-0005-0000-0000-0000BC710000}"/>
    <cellStyle name="40% - Accent1 110 2 4 2" xfId="29590" xr:uid="{00000000-0005-0000-0000-0000BD710000}"/>
    <cellStyle name="40% - Accent1 110 2 4 2 2" xfId="29591" xr:uid="{00000000-0005-0000-0000-0000BE710000}"/>
    <cellStyle name="40% - Accent1 110 2 4 3" xfId="29592" xr:uid="{00000000-0005-0000-0000-0000BF710000}"/>
    <cellStyle name="40% - Accent1 110 2 5" xfId="29593" xr:uid="{00000000-0005-0000-0000-0000C0710000}"/>
    <cellStyle name="40% - Accent1 110 2 5 2" xfId="29594" xr:uid="{00000000-0005-0000-0000-0000C1710000}"/>
    <cellStyle name="40% - Accent1 110 2 6" xfId="29595" xr:uid="{00000000-0005-0000-0000-0000C2710000}"/>
    <cellStyle name="40% - Accent1 110 2 7" xfId="29596" xr:uid="{00000000-0005-0000-0000-0000C3710000}"/>
    <cellStyle name="40% - Accent1 110 3" xfId="29597" xr:uid="{00000000-0005-0000-0000-0000C4710000}"/>
    <cellStyle name="40% - Accent1 110 3 2" xfId="29598" xr:uid="{00000000-0005-0000-0000-0000C5710000}"/>
    <cellStyle name="40% - Accent1 110 3 2 2" xfId="29599" xr:uid="{00000000-0005-0000-0000-0000C6710000}"/>
    <cellStyle name="40% - Accent1 110 3 2 2 2" xfId="29600" xr:uid="{00000000-0005-0000-0000-0000C7710000}"/>
    <cellStyle name="40% - Accent1 110 3 2 2 2 2" xfId="29601" xr:uid="{00000000-0005-0000-0000-0000C8710000}"/>
    <cellStyle name="40% - Accent1 110 3 2 2 2 2 2" xfId="29602" xr:uid="{00000000-0005-0000-0000-0000C9710000}"/>
    <cellStyle name="40% - Accent1 110 3 2 2 2 3" xfId="29603" xr:uid="{00000000-0005-0000-0000-0000CA710000}"/>
    <cellStyle name="40% - Accent1 110 3 2 2 3" xfId="29604" xr:uid="{00000000-0005-0000-0000-0000CB710000}"/>
    <cellStyle name="40% - Accent1 110 3 2 2 3 2" xfId="29605" xr:uid="{00000000-0005-0000-0000-0000CC710000}"/>
    <cellStyle name="40% - Accent1 110 3 2 2 4" xfId="29606" xr:uid="{00000000-0005-0000-0000-0000CD710000}"/>
    <cellStyle name="40% - Accent1 110 3 2 2 5" xfId="29607" xr:uid="{00000000-0005-0000-0000-0000CE710000}"/>
    <cellStyle name="40% - Accent1 110 3 2 3" xfId="29608" xr:uid="{00000000-0005-0000-0000-0000CF710000}"/>
    <cellStyle name="40% - Accent1 110 3 2 3 2" xfId="29609" xr:uid="{00000000-0005-0000-0000-0000D0710000}"/>
    <cellStyle name="40% - Accent1 110 3 2 3 2 2" xfId="29610" xr:uid="{00000000-0005-0000-0000-0000D1710000}"/>
    <cellStyle name="40% - Accent1 110 3 2 3 3" xfId="29611" xr:uid="{00000000-0005-0000-0000-0000D2710000}"/>
    <cellStyle name="40% - Accent1 110 3 2 4" xfId="29612" xr:uid="{00000000-0005-0000-0000-0000D3710000}"/>
    <cellStyle name="40% - Accent1 110 3 2 4 2" xfId="29613" xr:uid="{00000000-0005-0000-0000-0000D4710000}"/>
    <cellStyle name="40% - Accent1 110 3 2 5" xfId="29614" xr:uid="{00000000-0005-0000-0000-0000D5710000}"/>
    <cellStyle name="40% - Accent1 110 3 2 6" xfId="29615" xr:uid="{00000000-0005-0000-0000-0000D6710000}"/>
    <cellStyle name="40% - Accent1 110 3 3" xfId="29616" xr:uid="{00000000-0005-0000-0000-0000D7710000}"/>
    <cellStyle name="40% - Accent1 110 3 3 2" xfId="29617" xr:uid="{00000000-0005-0000-0000-0000D8710000}"/>
    <cellStyle name="40% - Accent1 110 3 3 2 2" xfId="29618" xr:uid="{00000000-0005-0000-0000-0000D9710000}"/>
    <cellStyle name="40% - Accent1 110 3 3 2 2 2" xfId="29619" xr:uid="{00000000-0005-0000-0000-0000DA710000}"/>
    <cellStyle name="40% - Accent1 110 3 3 2 3" xfId="29620" xr:uid="{00000000-0005-0000-0000-0000DB710000}"/>
    <cellStyle name="40% - Accent1 110 3 3 3" xfId="29621" xr:uid="{00000000-0005-0000-0000-0000DC710000}"/>
    <cellStyle name="40% - Accent1 110 3 3 3 2" xfId="29622" xr:uid="{00000000-0005-0000-0000-0000DD710000}"/>
    <cellStyle name="40% - Accent1 110 3 3 4" xfId="29623" xr:uid="{00000000-0005-0000-0000-0000DE710000}"/>
    <cellStyle name="40% - Accent1 110 3 3 5" xfId="29624" xr:uid="{00000000-0005-0000-0000-0000DF710000}"/>
    <cellStyle name="40% - Accent1 110 3 4" xfId="29625" xr:uid="{00000000-0005-0000-0000-0000E0710000}"/>
    <cellStyle name="40% - Accent1 110 3 4 2" xfId="29626" xr:uid="{00000000-0005-0000-0000-0000E1710000}"/>
    <cellStyle name="40% - Accent1 110 3 4 2 2" xfId="29627" xr:uid="{00000000-0005-0000-0000-0000E2710000}"/>
    <cellStyle name="40% - Accent1 110 3 4 3" xfId="29628" xr:uid="{00000000-0005-0000-0000-0000E3710000}"/>
    <cellStyle name="40% - Accent1 110 3 5" xfId="29629" xr:uid="{00000000-0005-0000-0000-0000E4710000}"/>
    <cellStyle name="40% - Accent1 110 3 5 2" xfId="29630" xr:uid="{00000000-0005-0000-0000-0000E5710000}"/>
    <cellStyle name="40% - Accent1 110 3 6" xfId="29631" xr:uid="{00000000-0005-0000-0000-0000E6710000}"/>
    <cellStyle name="40% - Accent1 110 3 7" xfId="29632" xr:uid="{00000000-0005-0000-0000-0000E7710000}"/>
    <cellStyle name="40% - Accent1 110 4" xfId="29633" xr:uid="{00000000-0005-0000-0000-0000E8710000}"/>
    <cellStyle name="40% - Accent1 110 4 2" xfId="29634" xr:uid="{00000000-0005-0000-0000-0000E9710000}"/>
    <cellStyle name="40% - Accent1 110 4 2 2" xfId="29635" xr:uid="{00000000-0005-0000-0000-0000EA710000}"/>
    <cellStyle name="40% - Accent1 110 4 2 2 2" xfId="29636" xr:uid="{00000000-0005-0000-0000-0000EB710000}"/>
    <cellStyle name="40% - Accent1 110 4 2 2 2 2" xfId="29637" xr:uid="{00000000-0005-0000-0000-0000EC710000}"/>
    <cellStyle name="40% - Accent1 110 4 2 2 3" xfId="29638" xr:uid="{00000000-0005-0000-0000-0000ED710000}"/>
    <cellStyle name="40% - Accent1 110 4 2 3" xfId="29639" xr:uid="{00000000-0005-0000-0000-0000EE710000}"/>
    <cellStyle name="40% - Accent1 110 4 2 3 2" xfId="29640" xr:uid="{00000000-0005-0000-0000-0000EF710000}"/>
    <cellStyle name="40% - Accent1 110 4 2 4" xfId="29641" xr:uid="{00000000-0005-0000-0000-0000F0710000}"/>
    <cellStyle name="40% - Accent1 110 4 2 5" xfId="29642" xr:uid="{00000000-0005-0000-0000-0000F1710000}"/>
    <cellStyle name="40% - Accent1 110 4 3" xfId="29643" xr:uid="{00000000-0005-0000-0000-0000F2710000}"/>
    <cellStyle name="40% - Accent1 110 4 3 2" xfId="29644" xr:uid="{00000000-0005-0000-0000-0000F3710000}"/>
    <cellStyle name="40% - Accent1 110 4 3 2 2" xfId="29645" xr:uid="{00000000-0005-0000-0000-0000F4710000}"/>
    <cellStyle name="40% - Accent1 110 4 3 3" xfId="29646" xr:uid="{00000000-0005-0000-0000-0000F5710000}"/>
    <cellStyle name="40% - Accent1 110 4 4" xfId="29647" xr:uid="{00000000-0005-0000-0000-0000F6710000}"/>
    <cellStyle name="40% - Accent1 110 4 4 2" xfId="29648" xr:uid="{00000000-0005-0000-0000-0000F7710000}"/>
    <cellStyle name="40% - Accent1 110 4 5" xfId="29649" xr:uid="{00000000-0005-0000-0000-0000F8710000}"/>
    <cellStyle name="40% - Accent1 110 4 6" xfId="29650" xr:uid="{00000000-0005-0000-0000-0000F9710000}"/>
    <cellStyle name="40% - Accent1 110 5" xfId="29651" xr:uid="{00000000-0005-0000-0000-0000FA710000}"/>
    <cellStyle name="40% - Accent1 110 5 2" xfId="29652" xr:uid="{00000000-0005-0000-0000-0000FB710000}"/>
    <cellStyle name="40% - Accent1 110 5 2 2" xfId="29653" xr:uid="{00000000-0005-0000-0000-0000FC710000}"/>
    <cellStyle name="40% - Accent1 110 5 2 2 2" xfId="29654" xr:uid="{00000000-0005-0000-0000-0000FD710000}"/>
    <cellStyle name="40% - Accent1 110 5 2 2 2 2" xfId="29655" xr:uid="{00000000-0005-0000-0000-0000FE710000}"/>
    <cellStyle name="40% - Accent1 110 5 2 2 3" xfId="29656" xr:uid="{00000000-0005-0000-0000-0000FF710000}"/>
    <cellStyle name="40% - Accent1 110 5 2 3" xfId="29657" xr:uid="{00000000-0005-0000-0000-000000720000}"/>
    <cellStyle name="40% - Accent1 110 5 2 3 2" xfId="29658" xr:uid="{00000000-0005-0000-0000-000001720000}"/>
    <cellStyle name="40% - Accent1 110 5 2 4" xfId="29659" xr:uid="{00000000-0005-0000-0000-000002720000}"/>
    <cellStyle name="40% - Accent1 110 5 2 5" xfId="29660" xr:uid="{00000000-0005-0000-0000-000003720000}"/>
    <cellStyle name="40% - Accent1 110 5 3" xfId="29661" xr:uid="{00000000-0005-0000-0000-000004720000}"/>
    <cellStyle name="40% - Accent1 110 5 3 2" xfId="29662" xr:uid="{00000000-0005-0000-0000-000005720000}"/>
    <cellStyle name="40% - Accent1 110 5 3 2 2" xfId="29663" xr:uid="{00000000-0005-0000-0000-000006720000}"/>
    <cellStyle name="40% - Accent1 110 5 3 3" xfId="29664" xr:uid="{00000000-0005-0000-0000-000007720000}"/>
    <cellStyle name="40% - Accent1 110 5 4" xfId="29665" xr:uid="{00000000-0005-0000-0000-000008720000}"/>
    <cellStyle name="40% - Accent1 110 5 4 2" xfId="29666" xr:uid="{00000000-0005-0000-0000-000009720000}"/>
    <cellStyle name="40% - Accent1 110 5 5" xfId="29667" xr:uid="{00000000-0005-0000-0000-00000A720000}"/>
    <cellStyle name="40% - Accent1 110 5 6" xfId="29668" xr:uid="{00000000-0005-0000-0000-00000B720000}"/>
    <cellStyle name="40% - Accent1 110 6" xfId="29669" xr:uid="{00000000-0005-0000-0000-00000C720000}"/>
    <cellStyle name="40% - Accent1 110 6 2" xfId="29670" xr:uid="{00000000-0005-0000-0000-00000D720000}"/>
    <cellStyle name="40% - Accent1 110 6 2 2" xfId="29671" xr:uid="{00000000-0005-0000-0000-00000E720000}"/>
    <cellStyle name="40% - Accent1 110 6 2 2 2" xfId="29672" xr:uid="{00000000-0005-0000-0000-00000F720000}"/>
    <cellStyle name="40% - Accent1 110 6 2 3" xfId="29673" xr:uid="{00000000-0005-0000-0000-000010720000}"/>
    <cellStyle name="40% - Accent1 110 6 3" xfId="29674" xr:uid="{00000000-0005-0000-0000-000011720000}"/>
    <cellStyle name="40% - Accent1 110 6 3 2" xfId="29675" xr:uid="{00000000-0005-0000-0000-000012720000}"/>
    <cellStyle name="40% - Accent1 110 6 4" xfId="29676" xr:uid="{00000000-0005-0000-0000-000013720000}"/>
    <cellStyle name="40% - Accent1 110 6 5" xfId="29677" xr:uid="{00000000-0005-0000-0000-000014720000}"/>
    <cellStyle name="40% - Accent1 110 7" xfId="29678" xr:uid="{00000000-0005-0000-0000-000015720000}"/>
    <cellStyle name="40% - Accent1 110 7 2" xfId="29679" xr:uid="{00000000-0005-0000-0000-000016720000}"/>
    <cellStyle name="40% - Accent1 110 7 2 2" xfId="29680" xr:uid="{00000000-0005-0000-0000-000017720000}"/>
    <cellStyle name="40% - Accent1 110 7 3" xfId="29681" xr:uid="{00000000-0005-0000-0000-000018720000}"/>
    <cellStyle name="40% - Accent1 110 8" xfId="29682" xr:uid="{00000000-0005-0000-0000-000019720000}"/>
    <cellStyle name="40% - Accent1 110 8 2" xfId="29683" xr:uid="{00000000-0005-0000-0000-00001A720000}"/>
    <cellStyle name="40% - Accent1 110 9" xfId="29684" xr:uid="{00000000-0005-0000-0000-00001B720000}"/>
    <cellStyle name="40% - Accent1 110 9 2" xfId="29685" xr:uid="{00000000-0005-0000-0000-00001C720000}"/>
    <cellStyle name="40% - Accent1 111" xfId="29686" xr:uid="{00000000-0005-0000-0000-00001D720000}"/>
    <cellStyle name="40% - Accent1 111 10" xfId="29687" xr:uid="{00000000-0005-0000-0000-00001E720000}"/>
    <cellStyle name="40% - Accent1 111 2" xfId="29688" xr:uid="{00000000-0005-0000-0000-00001F720000}"/>
    <cellStyle name="40% - Accent1 111 2 2" xfId="29689" xr:uid="{00000000-0005-0000-0000-000020720000}"/>
    <cellStyle name="40% - Accent1 111 2 2 2" xfId="29690" xr:uid="{00000000-0005-0000-0000-000021720000}"/>
    <cellStyle name="40% - Accent1 111 2 2 2 2" xfId="29691" xr:uid="{00000000-0005-0000-0000-000022720000}"/>
    <cellStyle name="40% - Accent1 111 2 2 2 2 2" xfId="29692" xr:uid="{00000000-0005-0000-0000-000023720000}"/>
    <cellStyle name="40% - Accent1 111 2 2 2 2 2 2" xfId="29693" xr:uid="{00000000-0005-0000-0000-000024720000}"/>
    <cellStyle name="40% - Accent1 111 2 2 2 2 3" xfId="29694" xr:uid="{00000000-0005-0000-0000-000025720000}"/>
    <cellStyle name="40% - Accent1 111 2 2 2 3" xfId="29695" xr:uid="{00000000-0005-0000-0000-000026720000}"/>
    <cellStyle name="40% - Accent1 111 2 2 2 3 2" xfId="29696" xr:uid="{00000000-0005-0000-0000-000027720000}"/>
    <cellStyle name="40% - Accent1 111 2 2 2 4" xfId="29697" xr:uid="{00000000-0005-0000-0000-000028720000}"/>
    <cellStyle name="40% - Accent1 111 2 2 2 5" xfId="29698" xr:uid="{00000000-0005-0000-0000-000029720000}"/>
    <cellStyle name="40% - Accent1 111 2 2 3" xfId="29699" xr:uid="{00000000-0005-0000-0000-00002A720000}"/>
    <cellStyle name="40% - Accent1 111 2 2 3 2" xfId="29700" xr:uid="{00000000-0005-0000-0000-00002B720000}"/>
    <cellStyle name="40% - Accent1 111 2 2 3 2 2" xfId="29701" xr:uid="{00000000-0005-0000-0000-00002C720000}"/>
    <cellStyle name="40% - Accent1 111 2 2 3 3" xfId="29702" xr:uid="{00000000-0005-0000-0000-00002D720000}"/>
    <cellStyle name="40% - Accent1 111 2 2 4" xfId="29703" xr:uid="{00000000-0005-0000-0000-00002E720000}"/>
    <cellStyle name="40% - Accent1 111 2 2 4 2" xfId="29704" xr:uid="{00000000-0005-0000-0000-00002F720000}"/>
    <cellStyle name="40% - Accent1 111 2 2 5" xfId="29705" xr:uid="{00000000-0005-0000-0000-000030720000}"/>
    <cellStyle name="40% - Accent1 111 2 2 6" xfId="29706" xr:uid="{00000000-0005-0000-0000-000031720000}"/>
    <cellStyle name="40% - Accent1 111 2 3" xfId="29707" xr:uid="{00000000-0005-0000-0000-000032720000}"/>
    <cellStyle name="40% - Accent1 111 2 3 2" xfId="29708" xr:uid="{00000000-0005-0000-0000-000033720000}"/>
    <cellStyle name="40% - Accent1 111 2 3 2 2" xfId="29709" xr:uid="{00000000-0005-0000-0000-000034720000}"/>
    <cellStyle name="40% - Accent1 111 2 3 2 2 2" xfId="29710" xr:uid="{00000000-0005-0000-0000-000035720000}"/>
    <cellStyle name="40% - Accent1 111 2 3 2 3" xfId="29711" xr:uid="{00000000-0005-0000-0000-000036720000}"/>
    <cellStyle name="40% - Accent1 111 2 3 3" xfId="29712" xr:uid="{00000000-0005-0000-0000-000037720000}"/>
    <cellStyle name="40% - Accent1 111 2 3 3 2" xfId="29713" xr:uid="{00000000-0005-0000-0000-000038720000}"/>
    <cellStyle name="40% - Accent1 111 2 3 4" xfId="29714" xr:uid="{00000000-0005-0000-0000-000039720000}"/>
    <cellStyle name="40% - Accent1 111 2 3 5" xfId="29715" xr:uid="{00000000-0005-0000-0000-00003A720000}"/>
    <cellStyle name="40% - Accent1 111 2 4" xfId="29716" xr:uid="{00000000-0005-0000-0000-00003B720000}"/>
    <cellStyle name="40% - Accent1 111 2 4 2" xfId="29717" xr:uid="{00000000-0005-0000-0000-00003C720000}"/>
    <cellStyle name="40% - Accent1 111 2 4 2 2" xfId="29718" xr:uid="{00000000-0005-0000-0000-00003D720000}"/>
    <cellStyle name="40% - Accent1 111 2 4 3" xfId="29719" xr:uid="{00000000-0005-0000-0000-00003E720000}"/>
    <cellStyle name="40% - Accent1 111 2 5" xfId="29720" xr:uid="{00000000-0005-0000-0000-00003F720000}"/>
    <cellStyle name="40% - Accent1 111 2 5 2" xfId="29721" xr:uid="{00000000-0005-0000-0000-000040720000}"/>
    <cellStyle name="40% - Accent1 111 2 6" xfId="29722" xr:uid="{00000000-0005-0000-0000-000041720000}"/>
    <cellStyle name="40% - Accent1 111 2 7" xfId="29723" xr:uid="{00000000-0005-0000-0000-000042720000}"/>
    <cellStyle name="40% - Accent1 111 3" xfId="29724" xr:uid="{00000000-0005-0000-0000-000043720000}"/>
    <cellStyle name="40% - Accent1 111 3 2" xfId="29725" xr:uid="{00000000-0005-0000-0000-000044720000}"/>
    <cellStyle name="40% - Accent1 111 3 2 2" xfId="29726" xr:uid="{00000000-0005-0000-0000-000045720000}"/>
    <cellStyle name="40% - Accent1 111 3 2 2 2" xfId="29727" xr:uid="{00000000-0005-0000-0000-000046720000}"/>
    <cellStyle name="40% - Accent1 111 3 2 2 2 2" xfId="29728" xr:uid="{00000000-0005-0000-0000-000047720000}"/>
    <cellStyle name="40% - Accent1 111 3 2 2 2 2 2" xfId="29729" xr:uid="{00000000-0005-0000-0000-000048720000}"/>
    <cellStyle name="40% - Accent1 111 3 2 2 2 3" xfId="29730" xr:uid="{00000000-0005-0000-0000-000049720000}"/>
    <cellStyle name="40% - Accent1 111 3 2 2 3" xfId="29731" xr:uid="{00000000-0005-0000-0000-00004A720000}"/>
    <cellStyle name="40% - Accent1 111 3 2 2 3 2" xfId="29732" xr:uid="{00000000-0005-0000-0000-00004B720000}"/>
    <cellStyle name="40% - Accent1 111 3 2 2 4" xfId="29733" xr:uid="{00000000-0005-0000-0000-00004C720000}"/>
    <cellStyle name="40% - Accent1 111 3 2 2 5" xfId="29734" xr:uid="{00000000-0005-0000-0000-00004D720000}"/>
    <cellStyle name="40% - Accent1 111 3 2 3" xfId="29735" xr:uid="{00000000-0005-0000-0000-00004E720000}"/>
    <cellStyle name="40% - Accent1 111 3 2 3 2" xfId="29736" xr:uid="{00000000-0005-0000-0000-00004F720000}"/>
    <cellStyle name="40% - Accent1 111 3 2 3 2 2" xfId="29737" xr:uid="{00000000-0005-0000-0000-000050720000}"/>
    <cellStyle name="40% - Accent1 111 3 2 3 3" xfId="29738" xr:uid="{00000000-0005-0000-0000-000051720000}"/>
    <cellStyle name="40% - Accent1 111 3 2 4" xfId="29739" xr:uid="{00000000-0005-0000-0000-000052720000}"/>
    <cellStyle name="40% - Accent1 111 3 2 4 2" xfId="29740" xr:uid="{00000000-0005-0000-0000-000053720000}"/>
    <cellStyle name="40% - Accent1 111 3 2 5" xfId="29741" xr:uid="{00000000-0005-0000-0000-000054720000}"/>
    <cellStyle name="40% - Accent1 111 3 2 6" xfId="29742" xr:uid="{00000000-0005-0000-0000-000055720000}"/>
    <cellStyle name="40% - Accent1 111 3 3" xfId="29743" xr:uid="{00000000-0005-0000-0000-000056720000}"/>
    <cellStyle name="40% - Accent1 111 3 3 2" xfId="29744" xr:uid="{00000000-0005-0000-0000-000057720000}"/>
    <cellStyle name="40% - Accent1 111 3 3 2 2" xfId="29745" xr:uid="{00000000-0005-0000-0000-000058720000}"/>
    <cellStyle name="40% - Accent1 111 3 3 2 2 2" xfId="29746" xr:uid="{00000000-0005-0000-0000-000059720000}"/>
    <cellStyle name="40% - Accent1 111 3 3 2 3" xfId="29747" xr:uid="{00000000-0005-0000-0000-00005A720000}"/>
    <cellStyle name="40% - Accent1 111 3 3 3" xfId="29748" xr:uid="{00000000-0005-0000-0000-00005B720000}"/>
    <cellStyle name="40% - Accent1 111 3 3 3 2" xfId="29749" xr:uid="{00000000-0005-0000-0000-00005C720000}"/>
    <cellStyle name="40% - Accent1 111 3 3 4" xfId="29750" xr:uid="{00000000-0005-0000-0000-00005D720000}"/>
    <cellStyle name="40% - Accent1 111 3 3 5" xfId="29751" xr:uid="{00000000-0005-0000-0000-00005E720000}"/>
    <cellStyle name="40% - Accent1 111 3 4" xfId="29752" xr:uid="{00000000-0005-0000-0000-00005F720000}"/>
    <cellStyle name="40% - Accent1 111 3 4 2" xfId="29753" xr:uid="{00000000-0005-0000-0000-000060720000}"/>
    <cellStyle name="40% - Accent1 111 3 4 2 2" xfId="29754" xr:uid="{00000000-0005-0000-0000-000061720000}"/>
    <cellStyle name="40% - Accent1 111 3 4 3" xfId="29755" xr:uid="{00000000-0005-0000-0000-000062720000}"/>
    <cellStyle name="40% - Accent1 111 3 5" xfId="29756" xr:uid="{00000000-0005-0000-0000-000063720000}"/>
    <cellStyle name="40% - Accent1 111 3 5 2" xfId="29757" xr:uid="{00000000-0005-0000-0000-000064720000}"/>
    <cellStyle name="40% - Accent1 111 3 6" xfId="29758" xr:uid="{00000000-0005-0000-0000-000065720000}"/>
    <cellStyle name="40% - Accent1 111 3 7" xfId="29759" xr:uid="{00000000-0005-0000-0000-000066720000}"/>
    <cellStyle name="40% - Accent1 111 4" xfId="29760" xr:uid="{00000000-0005-0000-0000-000067720000}"/>
    <cellStyle name="40% - Accent1 111 4 2" xfId="29761" xr:uid="{00000000-0005-0000-0000-000068720000}"/>
    <cellStyle name="40% - Accent1 111 4 2 2" xfId="29762" xr:uid="{00000000-0005-0000-0000-000069720000}"/>
    <cellStyle name="40% - Accent1 111 4 2 2 2" xfId="29763" xr:uid="{00000000-0005-0000-0000-00006A720000}"/>
    <cellStyle name="40% - Accent1 111 4 2 2 2 2" xfId="29764" xr:uid="{00000000-0005-0000-0000-00006B720000}"/>
    <cellStyle name="40% - Accent1 111 4 2 2 3" xfId="29765" xr:uid="{00000000-0005-0000-0000-00006C720000}"/>
    <cellStyle name="40% - Accent1 111 4 2 3" xfId="29766" xr:uid="{00000000-0005-0000-0000-00006D720000}"/>
    <cellStyle name="40% - Accent1 111 4 2 3 2" xfId="29767" xr:uid="{00000000-0005-0000-0000-00006E720000}"/>
    <cellStyle name="40% - Accent1 111 4 2 4" xfId="29768" xr:uid="{00000000-0005-0000-0000-00006F720000}"/>
    <cellStyle name="40% - Accent1 111 4 2 5" xfId="29769" xr:uid="{00000000-0005-0000-0000-000070720000}"/>
    <cellStyle name="40% - Accent1 111 4 3" xfId="29770" xr:uid="{00000000-0005-0000-0000-000071720000}"/>
    <cellStyle name="40% - Accent1 111 4 3 2" xfId="29771" xr:uid="{00000000-0005-0000-0000-000072720000}"/>
    <cellStyle name="40% - Accent1 111 4 3 2 2" xfId="29772" xr:uid="{00000000-0005-0000-0000-000073720000}"/>
    <cellStyle name="40% - Accent1 111 4 3 3" xfId="29773" xr:uid="{00000000-0005-0000-0000-000074720000}"/>
    <cellStyle name="40% - Accent1 111 4 4" xfId="29774" xr:uid="{00000000-0005-0000-0000-000075720000}"/>
    <cellStyle name="40% - Accent1 111 4 4 2" xfId="29775" xr:uid="{00000000-0005-0000-0000-000076720000}"/>
    <cellStyle name="40% - Accent1 111 4 5" xfId="29776" xr:uid="{00000000-0005-0000-0000-000077720000}"/>
    <cellStyle name="40% - Accent1 111 4 6" xfId="29777" xr:uid="{00000000-0005-0000-0000-000078720000}"/>
    <cellStyle name="40% - Accent1 111 5" xfId="29778" xr:uid="{00000000-0005-0000-0000-000079720000}"/>
    <cellStyle name="40% - Accent1 111 5 2" xfId="29779" xr:uid="{00000000-0005-0000-0000-00007A720000}"/>
    <cellStyle name="40% - Accent1 111 5 2 2" xfId="29780" xr:uid="{00000000-0005-0000-0000-00007B720000}"/>
    <cellStyle name="40% - Accent1 111 5 2 2 2" xfId="29781" xr:uid="{00000000-0005-0000-0000-00007C720000}"/>
    <cellStyle name="40% - Accent1 111 5 2 2 2 2" xfId="29782" xr:uid="{00000000-0005-0000-0000-00007D720000}"/>
    <cellStyle name="40% - Accent1 111 5 2 2 3" xfId="29783" xr:uid="{00000000-0005-0000-0000-00007E720000}"/>
    <cellStyle name="40% - Accent1 111 5 2 3" xfId="29784" xr:uid="{00000000-0005-0000-0000-00007F720000}"/>
    <cellStyle name="40% - Accent1 111 5 2 3 2" xfId="29785" xr:uid="{00000000-0005-0000-0000-000080720000}"/>
    <cellStyle name="40% - Accent1 111 5 2 4" xfId="29786" xr:uid="{00000000-0005-0000-0000-000081720000}"/>
    <cellStyle name="40% - Accent1 111 5 2 5" xfId="29787" xr:uid="{00000000-0005-0000-0000-000082720000}"/>
    <cellStyle name="40% - Accent1 111 5 3" xfId="29788" xr:uid="{00000000-0005-0000-0000-000083720000}"/>
    <cellStyle name="40% - Accent1 111 5 3 2" xfId="29789" xr:uid="{00000000-0005-0000-0000-000084720000}"/>
    <cellStyle name="40% - Accent1 111 5 3 2 2" xfId="29790" xr:uid="{00000000-0005-0000-0000-000085720000}"/>
    <cellStyle name="40% - Accent1 111 5 3 3" xfId="29791" xr:uid="{00000000-0005-0000-0000-000086720000}"/>
    <cellStyle name="40% - Accent1 111 5 4" xfId="29792" xr:uid="{00000000-0005-0000-0000-000087720000}"/>
    <cellStyle name="40% - Accent1 111 5 4 2" xfId="29793" xr:uid="{00000000-0005-0000-0000-000088720000}"/>
    <cellStyle name="40% - Accent1 111 5 5" xfId="29794" xr:uid="{00000000-0005-0000-0000-000089720000}"/>
    <cellStyle name="40% - Accent1 111 5 6" xfId="29795" xr:uid="{00000000-0005-0000-0000-00008A720000}"/>
    <cellStyle name="40% - Accent1 111 6" xfId="29796" xr:uid="{00000000-0005-0000-0000-00008B720000}"/>
    <cellStyle name="40% - Accent1 111 6 2" xfId="29797" xr:uid="{00000000-0005-0000-0000-00008C720000}"/>
    <cellStyle name="40% - Accent1 111 6 2 2" xfId="29798" xr:uid="{00000000-0005-0000-0000-00008D720000}"/>
    <cellStyle name="40% - Accent1 111 6 2 2 2" xfId="29799" xr:uid="{00000000-0005-0000-0000-00008E720000}"/>
    <cellStyle name="40% - Accent1 111 6 2 3" xfId="29800" xr:uid="{00000000-0005-0000-0000-00008F720000}"/>
    <cellStyle name="40% - Accent1 111 6 3" xfId="29801" xr:uid="{00000000-0005-0000-0000-000090720000}"/>
    <cellStyle name="40% - Accent1 111 6 3 2" xfId="29802" xr:uid="{00000000-0005-0000-0000-000091720000}"/>
    <cellStyle name="40% - Accent1 111 6 4" xfId="29803" xr:uid="{00000000-0005-0000-0000-000092720000}"/>
    <cellStyle name="40% - Accent1 111 6 5" xfId="29804" xr:uid="{00000000-0005-0000-0000-000093720000}"/>
    <cellStyle name="40% - Accent1 111 7" xfId="29805" xr:uid="{00000000-0005-0000-0000-000094720000}"/>
    <cellStyle name="40% - Accent1 111 7 2" xfId="29806" xr:uid="{00000000-0005-0000-0000-000095720000}"/>
    <cellStyle name="40% - Accent1 111 7 2 2" xfId="29807" xr:uid="{00000000-0005-0000-0000-000096720000}"/>
    <cellStyle name="40% - Accent1 111 7 3" xfId="29808" xr:uid="{00000000-0005-0000-0000-000097720000}"/>
    <cellStyle name="40% - Accent1 111 8" xfId="29809" xr:uid="{00000000-0005-0000-0000-000098720000}"/>
    <cellStyle name="40% - Accent1 111 8 2" xfId="29810" xr:uid="{00000000-0005-0000-0000-000099720000}"/>
    <cellStyle name="40% - Accent1 111 9" xfId="29811" xr:uid="{00000000-0005-0000-0000-00009A720000}"/>
    <cellStyle name="40% - Accent1 111 9 2" xfId="29812" xr:uid="{00000000-0005-0000-0000-00009B720000}"/>
    <cellStyle name="40% - Accent1 112" xfId="29813" xr:uid="{00000000-0005-0000-0000-00009C720000}"/>
    <cellStyle name="40% - Accent1 112 10" xfId="29814" xr:uid="{00000000-0005-0000-0000-00009D720000}"/>
    <cellStyle name="40% - Accent1 112 2" xfId="29815" xr:uid="{00000000-0005-0000-0000-00009E720000}"/>
    <cellStyle name="40% - Accent1 112 2 2" xfId="29816" xr:uid="{00000000-0005-0000-0000-00009F720000}"/>
    <cellStyle name="40% - Accent1 112 2 2 2" xfId="29817" xr:uid="{00000000-0005-0000-0000-0000A0720000}"/>
    <cellStyle name="40% - Accent1 112 2 2 2 2" xfId="29818" xr:uid="{00000000-0005-0000-0000-0000A1720000}"/>
    <cellStyle name="40% - Accent1 112 2 2 2 2 2" xfId="29819" xr:uid="{00000000-0005-0000-0000-0000A2720000}"/>
    <cellStyle name="40% - Accent1 112 2 2 2 2 2 2" xfId="29820" xr:uid="{00000000-0005-0000-0000-0000A3720000}"/>
    <cellStyle name="40% - Accent1 112 2 2 2 2 3" xfId="29821" xr:uid="{00000000-0005-0000-0000-0000A4720000}"/>
    <cellStyle name="40% - Accent1 112 2 2 2 3" xfId="29822" xr:uid="{00000000-0005-0000-0000-0000A5720000}"/>
    <cellStyle name="40% - Accent1 112 2 2 2 3 2" xfId="29823" xr:uid="{00000000-0005-0000-0000-0000A6720000}"/>
    <cellStyle name="40% - Accent1 112 2 2 2 4" xfId="29824" xr:uid="{00000000-0005-0000-0000-0000A7720000}"/>
    <cellStyle name="40% - Accent1 112 2 2 2 5" xfId="29825" xr:uid="{00000000-0005-0000-0000-0000A8720000}"/>
    <cellStyle name="40% - Accent1 112 2 2 3" xfId="29826" xr:uid="{00000000-0005-0000-0000-0000A9720000}"/>
    <cellStyle name="40% - Accent1 112 2 2 3 2" xfId="29827" xr:uid="{00000000-0005-0000-0000-0000AA720000}"/>
    <cellStyle name="40% - Accent1 112 2 2 3 2 2" xfId="29828" xr:uid="{00000000-0005-0000-0000-0000AB720000}"/>
    <cellStyle name="40% - Accent1 112 2 2 3 3" xfId="29829" xr:uid="{00000000-0005-0000-0000-0000AC720000}"/>
    <cellStyle name="40% - Accent1 112 2 2 4" xfId="29830" xr:uid="{00000000-0005-0000-0000-0000AD720000}"/>
    <cellStyle name="40% - Accent1 112 2 2 4 2" xfId="29831" xr:uid="{00000000-0005-0000-0000-0000AE720000}"/>
    <cellStyle name="40% - Accent1 112 2 2 5" xfId="29832" xr:uid="{00000000-0005-0000-0000-0000AF720000}"/>
    <cellStyle name="40% - Accent1 112 2 2 6" xfId="29833" xr:uid="{00000000-0005-0000-0000-0000B0720000}"/>
    <cellStyle name="40% - Accent1 112 2 3" xfId="29834" xr:uid="{00000000-0005-0000-0000-0000B1720000}"/>
    <cellStyle name="40% - Accent1 112 2 3 2" xfId="29835" xr:uid="{00000000-0005-0000-0000-0000B2720000}"/>
    <cellStyle name="40% - Accent1 112 2 3 2 2" xfId="29836" xr:uid="{00000000-0005-0000-0000-0000B3720000}"/>
    <cellStyle name="40% - Accent1 112 2 3 2 2 2" xfId="29837" xr:uid="{00000000-0005-0000-0000-0000B4720000}"/>
    <cellStyle name="40% - Accent1 112 2 3 2 3" xfId="29838" xr:uid="{00000000-0005-0000-0000-0000B5720000}"/>
    <cellStyle name="40% - Accent1 112 2 3 3" xfId="29839" xr:uid="{00000000-0005-0000-0000-0000B6720000}"/>
    <cellStyle name="40% - Accent1 112 2 3 3 2" xfId="29840" xr:uid="{00000000-0005-0000-0000-0000B7720000}"/>
    <cellStyle name="40% - Accent1 112 2 3 4" xfId="29841" xr:uid="{00000000-0005-0000-0000-0000B8720000}"/>
    <cellStyle name="40% - Accent1 112 2 3 5" xfId="29842" xr:uid="{00000000-0005-0000-0000-0000B9720000}"/>
    <cellStyle name="40% - Accent1 112 2 4" xfId="29843" xr:uid="{00000000-0005-0000-0000-0000BA720000}"/>
    <cellStyle name="40% - Accent1 112 2 4 2" xfId="29844" xr:uid="{00000000-0005-0000-0000-0000BB720000}"/>
    <cellStyle name="40% - Accent1 112 2 4 2 2" xfId="29845" xr:uid="{00000000-0005-0000-0000-0000BC720000}"/>
    <cellStyle name="40% - Accent1 112 2 4 3" xfId="29846" xr:uid="{00000000-0005-0000-0000-0000BD720000}"/>
    <cellStyle name="40% - Accent1 112 2 5" xfId="29847" xr:uid="{00000000-0005-0000-0000-0000BE720000}"/>
    <cellStyle name="40% - Accent1 112 2 5 2" xfId="29848" xr:uid="{00000000-0005-0000-0000-0000BF720000}"/>
    <cellStyle name="40% - Accent1 112 2 6" xfId="29849" xr:uid="{00000000-0005-0000-0000-0000C0720000}"/>
    <cellStyle name="40% - Accent1 112 2 7" xfId="29850" xr:uid="{00000000-0005-0000-0000-0000C1720000}"/>
    <cellStyle name="40% - Accent1 112 3" xfId="29851" xr:uid="{00000000-0005-0000-0000-0000C2720000}"/>
    <cellStyle name="40% - Accent1 112 3 2" xfId="29852" xr:uid="{00000000-0005-0000-0000-0000C3720000}"/>
    <cellStyle name="40% - Accent1 112 3 2 2" xfId="29853" xr:uid="{00000000-0005-0000-0000-0000C4720000}"/>
    <cellStyle name="40% - Accent1 112 3 2 2 2" xfId="29854" xr:uid="{00000000-0005-0000-0000-0000C5720000}"/>
    <cellStyle name="40% - Accent1 112 3 2 2 2 2" xfId="29855" xr:uid="{00000000-0005-0000-0000-0000C6720000}"/>
    <cellStyle name="40% - Accent1 112 3 2 2 2 2 2" xfId="29856" xr:uid="{00000000-0005-0000-0000-0000C7720000}"/>
    <cellStyle name="40% - Accent1 112 3 2 2 2 3" xfId="29857" xr:uid="{00000000-0005-0000-0000-0000C8720000}"/>
    <cellStyle name="40% - Accent1 112 3 2 2 3" xfId="29858" xr:uid="{00000000-0005-0000-0000-0000C9720000}"/>
    <cellStyle name="40% - Accent1 112 3 2 2 3 2" xfId="29859" xr:uid="{00000000-0005-0000-0000-0000CA720000}"/>
    <cellStyle name="40% - Accent1 112 3 2 2 4" xfId="29860" xr:uid="{00000000-0005-0000-0000-0000CB720000}"/>
    <cellStyle name="40% - Accent1 112 3 2 2 5" xfId="29861" xr:uid="{00000000-0005-0000-0000-0000CC720000}"/>
    <cellStyle name="40% - Accent1 112 3 2 3" xfId="29862" xr:uid="{00000000-0005-0000-0000-0000CD720000}"/>
    <cellStyle name="40% - Accent1 112 3 2 3 2" xfId="29863" xr:uid="{00000000-0005-0000-0000-0000CE720000}"/>
    <cellStyle name="40% - Accent1 112 3 2 3 2 2" xfId="29864" xr:uid="{00000000-0005-0000-0000-0000CF720000}"/>
    <cellStyle name="40% - Accent1 112 3 2 3 3" xfId="29865" xr:uid="{00000000-0005-0000-0000-0000D0720000}"/>
    <cellStyle name="40% - Accent1 112 3 2 4" xfId="29866" xr:uid="{00000000-0005-0000-0000-0000D1720000}"/>
    <cellStyle name="40% - Accent1 112 3 2 4 2" xfId="29867" xr:uid="{00000000-0005-0000-0000-0000D2720000}"/>
    <cellStyle name="40% - Accent1 112 3 2 5" xfId="29868" xr:uid="{00000000-0005-0000-0000-0000D3720000}"/>
    <cellStyle name="40% - Accent1 112 3 2 6" xfId="29869" xr:uid="{00000000-0005-0000-0000-0000D4720000}"/>
    <cellStyle name="40% - Accent1 112 3 3" xfId="29870" xr:uid="{00000000-0005-0000-0000-0000D5720000}"/>
    <cellStyle name="40% - Accent1 112 3 3 2" xfId="29871" xr:uid="{00000000-0005-0000-0000-0000D6720000}"/>
    <cellStyle name="40% - Accent1 112 3 3 2 2" xfId="29872" xr:uid="{00000000-0005-0000-0000-0000D7720000}"/>
    <cellStyle name="40% - Accent1 112 3 3 2 2 2" xfId="29873" xr:uid="{00000000-0005-0000-0000-0000D8720000}"/>
    <cellStyle name="40% - Accent1 112 3 3 2 3" xfId="29874" xr:uid="{00000000-0005-0000-0000-0000D9720000}"/>
    <cellStyle name="40% - Accent1 112 3 3 3" xfId="29875" xr:uid="{00000000-0005-0000-0000-0000DA720000}"/>
    <cellStyle name="40% - Accent1 112 3 3 3 2" xfId="29876" xr:uid="{00000000-0005-0000-0000-0000DB720000}"/>
    <cellStyle name="40% - Accent1 112 3 3 4" xfId="29877" xr:uid="{00000000-0005-0000-0000-0000DC720000}"/>
    <cellStyle name="40% - Accent1 112 3 3 5" xfId="29878" xr:uid="{00000000-0005-0000-0000-0000DD720000}"/>
    <cellStyle name="40% - Accent1 112 3 4" xfId="29879" xr:uid="{00000000-0005-0000-0000-0000DE720000}"/>
    <cellStyle name="40% - Accent1 112 3 4 2" xfId="29880" xr:uid="{00000000-0005-0000-0000-0000DF720000}"/>
    <cellStyle name="40% - Accent1 112 3 4 2 2" xfId="29881" xr:uid="{00000000-0005-0000-0000-0000E0720000}"/>
    <cellStyle name="40% - Accent1 112 3 4 3" xfId="29882" xr:uid="{00000000-0005-0000-0000-0000E1720000}"/>
    <cellStyle name="40% - Accent1 112 3 5" xfId="29883" xr:uid="{00000000-0005-0000-0000-0000E2720000}"/>
    <cellStyle name="40% - Accent1 112 3 5 2" xfId="29884" xr:uid="{00000000-0005-0000-0000-0000E3720000}"/>
    <cellStyle name="40% - Accent1 112 3 6" xfId="29885" xr:uid="{00000000-0005-0000-0000-0000E4720000}"/>
    <cellStyle name="40% - Accent1 112 3 7" xfId="29886" xr:uid="{00000000-0005-0000-0000-0000E5720000}"/>
    <cellStyle name="40% - Accent1 112 4" xfId="29887" xr:uid="{00000000-0005-0000-0000-0000E6720000}"/>
    <cellStyle name="40% - Accent1 112 4 2" xfId="29888" xr:uid="{00000000-0005-0000-0000-0000E7720000}"/>
    <cellStyle name="40% - Accent1 112 4 2 2" xfId="29889" xr:uid="{00000000-0005-0000-0000-0000E8720000}"/>
    <cellStyle name="40% - Accent1 112 4 2 2 2" xfId="29890" xr:uid="{00000000-0005-0000-0000-0000E9720000}"/>
    <cellStyle name="40% - Accent1 112 4 2 2 2 2" xfId="29891" xr:uid="{00000000-0005-0000-0000-0000EA720000}"/>
    <cellStyle name="40% - Accent1 112 4 2 2 3" xfId="29892" xr:uid="{00000000-0005-0000-0000-0000EB720000}"/>
    <cellStyle name="40% - Accent1 112 4 2 3" xfId="29893" xr:uid="{00000000-0005-0000-0000-0000EC720000}"/>
    <cellStyle name="40% - Accent1 112 4 2 3 2" xfId="29894" xr:uid="{00000000-0005-0000-0000-0000ED720000}"/>
    <cellStyle name="40% - Accent1 112 4 2 4" xfId="29895" xr:uid="{00000000-0005-0000-0000-0000EE720000}"/>
    <cellStyle name="40% - Accent1 112 4 2 5" xfId="29896" xr:uid="{00000000-0005-0000-0000-0000EF720000}"/>
    <cellStyle name="40% - Accent1 112 4 3" xfId="29897" xr:uid="{00000000-0005-0000-0000-0000F0720000}"/>
    <cellStyle name="40% - Accent1 112 4 3 2" xfId="29898" xr:uid="{00000000-0005-0000-0000-0000F1720000}"/>
    <cellStyle name="40% - Accent1 112 4 3 2 2" xfId="29899" xr:uid="{00000000-0005-0000-0000-0000F2720000}"/>
    <cellStyle name="40% - Accent1 112 4 3 3" xfId="29900" xr:uid="{00000000-0005-0000-0000-0000F3720000}"/>
    <cellStyle name="40% - Accent1 112 4 4" xfId="29901" xr:uid="{00000000-0005-0000-0000-0000F4720000}"/>
    <cellStyle name="40% - Accent1 112 4 4 2" xfId="29902" xr:uid="{00000000-0005-0000-0000-0000F5720000}"/>
    <cellStyle name="40% - Accent1 112 4 5" xfId="29903" xr:uid="{00000000-0005-0000-0000-0000F6720000}"/>
    <cellStyle name="40% - Accent1 112 4 6" xfId="29904" xr:uid="{00000000-0005-0000-0000-0000F7720000}"/>
    <cellStyle name="40% - Accent1 112 5" xfId="29905" xr:uid="{00000000-0005-0000-0000-0000F8720000}"/>
    <cellStyle name="40% - Accent1 112 5 2" xfId="29906" xr:uid="{00000000-0005-0000-0000-0000F9720000}"/>
    <cellStyle name="40% - Accent1 112 5 2 2" xfId="29907" xr:uid="{00000000-0005-0000-0000-0000FA720000}"/>
    <cellStyle name="40% - Accent1 112 5 2 2 2" xfId="29908" xr:uid="{00000000-0005-0000-0000-0000FB720000}"/>
    <cellStyle name="40% - Accent1 112 5 2 2 2 2" xfId="29909" xr:uid="{00000000-0005-0000-0000-0000FC720000}"/>
    <cellStyle name="40% - Accent1 112 5 2 2 3" xfId="29910" xr:uid="{00000000-0005-0000-0000-0000FD720000}"/>
    <cellStyle name="40% - Accent1 112 5 2 3" xfId="29911" xr:uid="{00000000-0005-0000-0000-0000FE720000}"/>
    <cellStyle name="40% - Accent1 112 5 2 3 2" xfId="29912" xr:uid="{00000000-0005-0000-0000-0000FF720000}"/>
    <cellStyle name="40% - Accent1 112 5 2 4" xfId="29913" xr:uid="{00000000-0005-0000-0000-000000730000}"/>
    <cellStyle name="40% - Accent1 112 5 2 5" xfId="29914" xr:uid="{00000000-0005-0000-0000-000001730000}"/>
    <cellStyle name="40% - Accent1 112 5 3" xfId="29915" xr:uid="{00000000-0005-0000-0000-000002730000}"/>
    <cellStyle name="40% - Accent1 112 5 3 2" xfId="29916" xr:uid="{00000000-0005-0000-0000-000003730000}"/>
    <cellStyle name="40% - Accent1 112 5 3 2 2" xfId="29917" xr:uid="{00000000-0005-0000-0000-000004730000}"/>
    <cellStyle name="40% - Accent1 112 5 3 3" xfId="29918" xr:uid="{00000000-0005-0000-0000-000005730000}"/>
    <cellStyle name="40% - Accent1 112 5 4" xfId="29919" xr:uid="{00000000-0005-0000-0000-000006730000}"/>
    <cellStyle name="40% - Accent1 112 5 4 2" xfId="29920" xr:uid="{00000000-0005-0000-0000-000007730000}"/>
    <cellStyle name="40% - Accent1 112 5 5" xfId="29921" xr:uid="{00000000-0005-0000-0000-000008730000}"/>
    <cellStyle name="40% - Accent1 112 5 6" xfId="29922" xr:uid="{00000000-0005-0000-0000-000009730000}"/>
    <cellStyle name="40% - Accent1 112 6" xfId="29923" xr:uid="{00000000-0005-0000-0000-00000A730000}"/>
    <cellStyle name="40% - Accent1 112 6 2" xfId="29924" xr:uid="{00000000-0005-0000-0000-00000B730000}"/>
    <cellStyle name="40% - Accent1 112 6 2 2" xfId="29925" xr:uid="{00000000-0005-0000-0000-00000C730000}"/>
    <cellStyle name="40% - Accent1 112 6 2 2 2" xfId="29926" xr:uid="{00000000-0005-0000-0000-00000D730000}"/>
    <cellStyle name="40% - Accent1 112 6 2 3" xfId="29927" xr:uid="{00000000-0005-0000-0000-00000E730000}"/>
    <cellStyle name="40% - Accent1 112 6 3" xfId="29928" xr:uid="{00000000-0005-0000-0000-00000F730000}"/>
    <cellStyle name="40% - Accent1 112 6 3 2" xfId="29929" xr:uid="{00000000-0005-0000-0000-000010730000}"/>
    <cellStyle name="40% - Accent1 112 6 4" xfId="29930" xr:uid="{00000000-0005-0000-0000-000011730000}"/>
    <cellStyle name="40% - Accent1 112 6 5" xfId="29931" xr:uid="{00000000-0005-0000-0000-000012730000}"/>
    <cellStyle name="40% - Accent1 112 7" xfId="29932" xr:uid="{00000000-0005-0000-0000-000013730000}"/>
    <cellStyle name="40% - Accent1 112 7 2" xfId="29933" xr:uid="{00000000-0005-0000-0000-000014730000}"/>
    <cellStyle name="40% - Accent1 112 7 2 2" xfId="29934" xr:uid="{00000000-0005-0000-0000-000015730000}"/>
    <cellStyle name="40% - Accent1 112 7 3" xfId="29935" xr:uid="{00000000-0005-0000-0000-000016730000}"/>
    <cellStyle name="40% - Accent1 112 8" xfId="29936" xr:uid="{00000000-0005-0000-0000-000017730000}"/>
    <cellStyle name="40% - Accent1 112 8 2" xfId="29937" xr:uid="{00000000-0005-0000-0000-000018730000}"/>
    <cellStyle name="40% - Accent1 112 9" xfId="29938" xr:uid="{00000000-0005-0000-0000-000019730000}"/>
    <cellStyle name="40% - Accent1 112 9 2" xfId="29939" xr:uid="{00000000-0005-0000-0000-00001A730000}"/>
    <cellStyle name="40% - Accent1 113" xfId="29940" xr:uid="{00000000-0005-0000-0000-00001B730000}"/>
    <cellStyle name="40% - Accent1 113 10" xfId="29941" xr:uid="{00000000-0005-0000-0000-00001C730000}"/>
    <cellStyle name="40% - Accent1 113 2" xfId="29942" xr:uid="{00000000-0005-0000-0000-00001D730000}"/>
    <cellStyle name="40% - Accent1 113 2 2" xfId="29943" xr:uid="{00000000-0005-0000-0000-00001E730000}"/>
    <cellStyle name="40% - Accent1 113 2 2 2" xfId="29944" xr:uid="{00000000-0005-0000-0000-00001F730000}"/>
    <cellStyle name="40% - Accent1 113 2 2 2 2" xfId="29945" xr:uid="{00000000-0005-0000-0000-000020730000}"/>
    <cellStyle name="40% - Accent1 113 2 2 2 2 2" xfId="29946" xr:uid="{00000000-0005-0000-0000-000021730000}"/>
    <cellStyle name="40% - Accent1 113 2 2 2 2 2 2" xfId="29947" xr:uid="{00000000-0005-0000-0000-000022730000}"/>
    <cellStyle name="40% - Accent1 113 2 2 2 2 3" xfId="29948" xr:uid="{00000000-0005-0000-0000-000023730000}"/>
    <cellStyle name="40% - Accent1 113 2 2 2 3" xfId="29949" xr:uid="{00000000-0005-0000-0000-000024730000}"/>
    <cellStyle name="40% - Accent1 113 2 2 2 3 2" xfId="29950" xr:uid="{00000000-0005-0000-0000-000025730000}"/>
    <cellStyle name="40% - Accent1 113 2 2 2 4" xfId="29951" xr:uid="{00000000-0005-0000-0000-000026730000}"/>
    <cellStyle name="40% - Accent1 113 2 2 2 5" xfId="29952" xr:uid="{00000000-0005-0000-0000-000027730000}"/>
    <cellStyle name="40% - Accent1 113 2 2 3" xfId="29953" xr:uid="{00000000-0005-0000-0000-000028730000}"/>
    <cellStyle name="40% - Accent1 113 2 2 3 2" xfId="29954" xr:uid="{00000000-0005-0000-0000-000029730000}"/>
    <cellStyle name="40% - Accent1 113 2 2 3 2 2" xfId="29955" xr:uid="{00000000-0005-0000-0000-00002A730000}"/>
    <cellStyle name="40% - Accent1 113 2 2 3 3" xfId="29956" xr:uid="{00000000-0005-0000-0000-00002B730000}"/>
    <cellStyle name="40% - Accent1 113 2 2 4" xfId="29957" xr:uid="{00000000-0005-0000-0000-00002C730000}"/>
    <cellStyle name="40% - Accent1 113 2 2 4 2" xfId="29958" xr:uid="{00000000-0005-0000-0000-00002D730000}"/>
    <cellStyle name="40% - Accent1 113 2 2 5" xfId="29959" xr:uid="{00000000-0005-0000-0000-00002E730000}"/>
    <cellStyle name="40% - Accent1 113 2 2 6" xfId="29960" xr:uid="{00000000-0005-0000-0000-00002F730000}"/>
    <cellStyle name="40% - Accent1 113 2 3" xfId="29961" xr:uid="{00000000-0005-0000-0000-000030730000}"/>
    <cellStyle name="40% - Accent1 113 2 3 2" xfId="29962" xr:uid="{00000000-0005-0000-0000-000031730000}"/>
    <cellStyle name="40% - Accent1 113 2 3 2 2" xfId="29963" xr:uid="{00000000-0005-0000-0000-000032730000}"/>
    <cellStyle name="40% - Accent1 113 2 3 2 2 2" xfId="29964" xr:uid="{00000000-0005-0000-0000-000033730000}"/>
    <cellStyle name="40% - Accent1 113 2 3 2 3" xfId="29965" xr:uid="{00000000-0005-0000-0000-000034730000}"/>
    <cellStyle name="40% - Accent1 113 2 3 3" xfId="29966" xr:uid="{00000000-0005-0000-0000-000035730000}"/>
    <cellStyle name="40% - Accent1 113 2 3 3 2" xfId="29967" xr:uid="{00000000-0005-0000-0000-000036730000}"/>
    <cellStyle name="40% - Accent1 113 2 3 4" xfId="29968" xr:uid="{00000000-0005-0000-0000-000037730000}"/>
    <cellStyle name="40% - Accent1 113 2 3 5" xfId="29969" xr:uid="{00000000-0005-0000-0000-000038730000}"/>
    <cellStyle name="40% - Accent1 113 2 4" xfId="29970" xr:uid="{00000000-0005-0000-0000-000039730000}"/>
    <cellStyle name="40% - Accent1 113 2 4 2" xfId="29971" xr:uid="{00000000-0005-0000-0000-00003A730000}"/>
    <cellStyle name="40% - Accent1 113 2 4 2 2" xfId="29972" xr:uid="{00000000-0005-0000-0000-00003B730000}"/>
    <cellStyle name="40% - Accent1 113 2 4 3" xfId="29973" xr:uid="{00000000-0005-0000-0000-00003C730000}"/>
    <cellStyle name="40% - Accent1 113 2 5" xfId="29974" xr:uid="{00000000-0005-0000-0000-00003D730000}"/>
    <cellStyle name="40% - Accent1 113 2 5 2" xfId="29975" xr:uid="{00000000-0005-0000-0000-00003E730000}"/>
    <cellStyle name="40% - Accent1 113 2 6" xfId="29976" xr:uid="{00000000-0005-0000-0000-00003F730000}"/>
    <cellStyle name="40% - Accent1 113 2 7" xfId="29977" xr:uid="{00000000-0005-0000-0000-000040730000}"/>
    <cellStyle name="40% - Accent1 113 3" xfId="29978" xr:uid="{00000000-0005-0000-0000-000041730000}"/>
    <cellStyle name="40% - Accent1 113 3 2" xfId="29979" xr:uid="{00000000-0005-0000-0000-000042730000}"/>
    <cellStyle name="40% - Accent1 113 3 2 2" xfId="29980" xr:uid="{00000000-0005-0000-0000-000043730000}"/>
    <cellStyle name="40% - Accent1 113 3 2 2 2" xfId="29981" xr:uid="{00000000-0005-0000-0000-000044730000}"/>
    <cellStyle name="40% - Accent1 113 3 2 2 2 2" xfId="29982" xr:uid="{00000000-0005-0000-0000-000045730000}"/>
    <cellStyle name="40% - Accent1 113 3 2 2 2 2 2" xfId="29983" xr:uid="{00000000-0005-0000-0000-000046730000}"/>
    <cellStyle name="40% - Accent1 113 3 2 2 2 3" xfId="29984" xr:uid="{00000000-0005-0000-0000-000047730000}"/>
    <cellStyle name="40% - Accent1 113 3 2 2 3" xfId="29985" xr:uid="{00000000-0005-0000-0000-000048730000}"/>
    <cellStyle name="40% - Accent1 113 3 2 2 3 2" xfId="29986" xr:uid="{00000000-0005-0000-0000-000049730000}"/>
    <cellStyle name="40% - Accent1 113 3 2 2 4" xfId="29987" xr:uid="{00000000-0005-0000-0000-00004A730000}"/>
    <cellStyle name="40% - Accent1 113 3 2 2 5" xfId="29988" xr:uid="{00000000-0005-0000-0000-00004B730000}"/>
    <cellStyle name="40% - Accent1 113 3 2 3" xfId="29989" xr:uid="{00000000-0005-0000-0000-00004C730000}"/>
    <cellStyle name="40% - Accent1 113 3 2 3 2" xfId="29990" xr:uid="{00000000-0005-0000-0000-00004D730000}"/>
    <cellStyle name="40% - Accent1 113 3 2 3 2 2" xfId="29991" xr:uid="{00000000-0005-0000-0000-00004E730000}"/>
    <cellStyle name="40% - Accent1 113 3 2 3 3" xfId="29992" xr:uid="{00000000-0005-0000-0000-00004F730000}"/>
    <cellStyle name="40% - Accent1 113 3 2 4" xfId="29993" xr:uid="{00000000-0005-0000-0000-000050730000}"/>
    <cellStyle name="40% - Accent1 113 3 2 4 2" xfId="29994" xr:uid="{00000000-0005-0000-0000-000051730000}"/>
    <cellStyle name="40% - Accent1 113 3 2 5" xfId="29995" xr:uid="{00000000-0005-0000-0000-000052730000}"/>
    <cellStyle name="40% - Accent1 113 3 2 6" xfId="29996" xr:uid="{00000000-0005-0000-0000-000053730000}"/>
    <cellStyle name="40% - Accent1 113 3 3" xfId="29997" xr:uid="{00000000-0005-0000-0000-000054730000}"/>
    <cellStyle name="40% - Accent1 113 3 3 2" xfId="29998" xr:uid="{00000000-0005-0000-0000-000055730000}"/>
    <cellStyle name="40% - Accent1 113 3 3 2 2" xfId="29999" xr:uid="{00000000-0005-0000-0000-000056730000}"/>
    <cellStyle name="40% - Accent1 113 3 3 2 2 2" xfId="30000" xr:uid="{00000000-0005-0000-0000-000057730000}"/>
    <cellStyle name="40% - Accent1 113 3 3 2 3" xfId="30001" xr:uid="{00000000-0005-0000-0000-000058730000}"/>
    <cellStyle name="40% - Accent1 113 3 3 3" xfId="30002" xr:uid="{00000000-0005-0000-0000-000059730000}"/>
    <cellStyle name="40% - Accent1 113 3 3 3 2" xfId="30003" xr:uid="{00000000-0005-0000-0000-00005A730000}"/>
    <cellStyle name="40% - Accent1 113 3 3 4" xfId="30004" xr:uid="{00000000-0005-0000-0000-00005B730000}"/>
    <cellStyle name="40% - Accent1 113 3 3 5" xfId="30005" xr:uid="{00000000-0005-0000-0000-00005C730000}"/>
    <cellStyle name="40% - Accent1 113 3 4" xfId="30006" xr:uid="{00000000-0005-0000-0000-00005D730000}"/>
    <cellStyle name="40% - Accent1 113 3 4 2" xfId="30007" xr:uid="{00000000-0005-0000-0000-00005E730000}"/>
    <cellStyle name="40% - Accent1 113 3 4 2 2" xfId="30008" xr:uid="{00000000-0005-0000-0000-00005F730000}"/>
    <cellStyle name="40% - Accent1 113 3 4 3" xfId="30009" xr:uid="{00000000-0005-0000-0000-000060730000}"/>
    <cellStyle name="40% - Accent1 113 3 5" xfId="30010" xr:uid="{00000000-0005-0000-0000-000061730000}"/>
    <cellStyle name="40% - Accent1 113 3 5 2" xfId="30011" xr:uid="{00000000-0005-0000-0000-000062730000}"/>
    <cellStyle name="40% - Accent1 113 3 6" xfId="30012" xr:uid="{00000000-0005-0000-0000-000063730000}"/>
    <cellStyle name="40% - Accent1 113 3 7" xfId="30013" xr:uid="{00000000-0005-0000-0000-000064730000}"/>
    <cellStyle name="40% - Accent1 113 4" xfId="30014" xr:uid="{00000000-0005-0000-0000-000065730000}"/>
    <cellStyle name="40% - Accent1 113 4 2" xfId="30015" xr:uid="{00000000-0005-0000-0000-000066730000}"/>
    <cellStyle name="40% - Accent1 113 4 2 2" xfId="30016" xr:uid="{00000000-0005-0000-0000-000067730000}"/>
    <cellStyle name="40% - Accent1 113 4 2 2 2" xfId="30017" xr:uid="{00000000-0005-0000-0000-000068730000}"/>
    <cellStyle name="40% - Accent1 113 4 2 2 2 2" xfId="30018" xr:uid="{00000000-0005-0000-0000-000069730000}"/>
    <cellStyle name="40% - Accent1 113 4 2 2 3" xfId="30019" xr:uid="{00000000-0005-0000-0000-00006A730000}"/>
    <cellStyle name="40% - Accent1 113 4 2 3" xfId="30020" xr:uid="{00000000-0005-0000-0000-00006B730000}"/>
    <cellStyle name="40% - Accent1 113 4 2 3 2" xfId="30021" xr:uid="{00000000-0005-0000-0000-00006C730000}"/>
    <cellStyle name="40% - Accent1 113 4 2 4" xfId="30022" xr:uid="{00000000-0005-0000-0000-00006D730000}"/>
    <cellStyle name="40% - Accent1 113 4 2 5" xfId="30023" xr:uid="{00000000-0005-0000-0000-00006E730000}"/>
    <cellStyle name="40% - Accent1 113 4 3" xfId="30024" xr:uid="{00000000-0005-0000-0000-00006F730000}"/>
    <cellStyle name="40% - Accent1 113 4 3 2" xfId="30025" xr:uid="{00000000-0005-0000-0000-000070730000}"/>
    <cellStyle name="40% - Accent1 113 4 3 2 2" xfId="30026" xr:uid="{00000000-0005-0000-0000-000071730000}"/>
    <cellStyle name="40% - Accent1 113 4 3 3" xfId="30027" xr:uid="{00000000-0005-0000-0000-000072730000}"/>
    <cellStyle name="40% - Accent1 113 4 4" xfId="30028" xr:uid="{00000000-0005-0000-0000-000073730000}"/>
    <cellStyle name="40% - Accent1 113 4 4 2" xfId="30029" xr:uid="{00000000-0005-0000-0000-000074730000}"/>
    <cellStyle name="40% - Accent1 113 4 5" xfId="30030" xr:uid="{00000000-0005-0000-0000-000075730000}"/>
    <cellStyle name="40% - Accent1 113 4 6" xfId="30031" xr:uid="{00000000-0005-0000-0000-000076730000}"/>
    <cellStyle name="40% - Accent1 113 5" xfId="30032" xr:uid="{00000000-0005-0000-0000-000077730000}"/>
    <cellStyle name="40% - Accent1 113 5 2" xfId="30033" xr:uid="{00000000-0005-0000-0000-000078730000}"/>
    <cellStyle name="40% - Accent1 113 5 2 2" xfId="30034" xr:uid="{00000000-0005-0000-0000-000079730000}"/>
    <cellStyle name="40% - Accent1 113 5 2 2 2" xfId="30035" xr:uid="{00000000-0005-0000-0000-00007A730000}"/>
    <cellStyle name="40% - Accent1 113 5 2 2 2 2" xfId="30036" xr:uid="{00000000-0005-0000-0000-00007B730000}"/>
    <cellStyle name="40% - Accent1 113 5 2 2 3" xfId="30037" xr:uid="{00000000-0005-0000-0000-00007C730000}"/>
    <cellStyle name="40% - Accent1 113 5 2 3" xfId="30038" xr:uid="{00000000-0005-0000-0000-00007D730000}"/>
    <cellStyle name="40% - Accent1 113 5 2 3 2" xfId="30039" xr:uid="{00000000-0005-0000-0000-00007E730000}"/>
    <cellStyle name="40% - Accent1 113 5 2 4" xfId="30040" xr:uid="{00000000-0005-0000-0000-00007F730000}"/>
    <cellStyle name="40% - Accent1 113 5 2 5" xfId="30041" xr:uid="{00000000-0005-0000-0000-000080730000}"/>
    <cellStyle name="40% - Accent1 113 5 3" xfId="30042" xr:uid="{00000000-0005-0000-0000-000081730000}"/>
    <cellStyle name="40% - Accent1 113 5 3 2" xfId="30043" xr:uid="{00000000-0005-0000-0000-000082730000}"/>
    <cellStyle name="40% - Accent1 113 5 3 2 2" xfId="30044" xr:uid="{00000000-0005-0000-0000-000083730000}"/>
    <cellStyle name="40% - Accent1 113 5 3 3" xfId="30045" xr:uid="{00000000-0005-0000-0000-000084730000}"/>
    <cellStyle name="40% - Accent1 113 5 4" xfId="30046" xr:uid="{00000000-0005-0000-0000-000085730000}"/>
    <cellStyle name="40% - Accent1 113 5 4 2" xfId="30047" xr:uid="{00000000-0005-0000-0000-000086730000}"/>
    <cellStyle name="40% - Accent1 113 5 5" xfId="30048" xr:uid="{00000000-0005-0000-0000-000087730000}"/>
    <cellStyle name="40% - Accent1 113 5 6" xfId="30049" xr:uid="{00000000-0005-0000-0000-000088730000}"/>
    <cellStyle name="40% - Accent1 113 6" xfId="30050" xr:uid="{00000000-0005-0000-0000-000089730000}"/>
    <cellStyle name="40% - Accent1 113 6 2" xfId="30051" xr:uid="{00000000-0005-0000-0000-00008A730000}"/>
    <cellStyle name="40% - Accent1 113 6 2 2" xfId="30052" xr:uid="{00000000-0005-0000-0000-00008B730000}"/>
    <cellStyle name="40% - Accent1 113 6 2 2 2" xfId="30053" xr:uid="{00000000-0005-0000-0000-00008C730000}"/>
    <cellStyle name="40% - Accent1 113 6 2 3" xfId="30054" xr:uid="{00000000-0005-0000-0000-00008D730000}"/>
    <cellStyle name="40% - Accent1 113 6 3" xfId="30055" xr:uid="{00000000-0005-0000-0000-00008E730000}"/>
    <cellStyle name="40% - Accent1 113 6 3 2" xfId="30056" xr:uid="{00000000-0005-0000-0000-00008F730000}"/>
    <cellStyle name="40% - Accent1 113 6 4" xfId="30057" xr:uid="{00000000-0005-0000-0000-000090730000}"/>
    <cellStyle name="40% - Accent1 113 6 5" xfId="30058" xr:uid="{00000000-0005-0000-0000-000091730000}"/>
    <cellStyle name="40% - Accent1 113 7" xfId="30059" xr:uid="{00000000-0005-0000-0000-000092730000}"/>
    <cellStyle name="40% - Accent1 113 7 2" xfId="30060" xr:uid="{00000000-0005-0000-0000-000093730000}"/>
    <cellStyle name="40% - Accent1 113 7 2 2" xfId="30061" xr:uid="{00000000-0005-0000-0000-000094730000}"/>
    <cellStyle name="40% - Accent1 113 7 3" xfId="30062" xr:uid="{00000000-0005-0000-0000-000095730000}"/>
    <cellStyle name="40% - Accent1 113 8" xfId="30063" xr:uid="{00000000-0005-0000-0000-000096730000}"/>
    <cellStyle name="40% - Accent1 113 8 2" xfId="30064" xr:uid="{00000000-0005-0000-0000-000097730000}"/>
    <cellStyle name="40% - Accent1 113 9" xfId="30065" xr:uid="{00000000-0005-0000-0000-000098730000}"/>
    <cellStyle name="40% - Accent1 113 9 2" xfId="30066" xr:uid="{00000000-0005-0000-0000-000099730000}"/>
    <cellStyle name="40% - Accent1 114" xfId="30067" xr:uid="{00000000-0005-0000-0000-00009A730000}"/>
    <cellStyle name="40% - Accent1 114 2" xfId="30068" xr:uid="{00000000-0005-0000-0000-00009B730000}"/>
    <cellStyle name="40% - Accent1 114 2 2" xfId="30069" xr:uid="{00000000-0005-0000-0000-00009C730000}"/>
    <cellStyle name="40% - Accent1 114 2 2 2" xfId="30070" xr:uid="{00000000-0005-0000-0000-00009D730000}"/>
    <cellStyle name="40% - Accent1 114 2 2 2 2" xfId="30071" xr:uid="{00000000-0005-0000-0000-00009E730000}"/>
    <cellStyle name="40% - Accent1 114 2 2 2 2 2" xfId="30072" xr:uid="{00000000-0005-0000-0000-00009F730000}"/>
    <cellStyle name="40% - Accent1 114 2 2 2 3" xfId="30073" xr:uid="{00000000-0005-0000-0000-0000A0730000}"/>
    <cellStyle name="40% - Accent1 114 2 2 3" xfId="30074" xr:uid="{00000000-0005-0000-0000-0000A1730000}"/>
    <cellStyle name="40% - Accent1 114 2 2 3 2" xfId="30075" xr:uid="{00000000-0005-0000-0000-0000A2730000}"/>
    <cellStyle name="40% - Accent1 114 2 2 4" xfId="30076" xr:uid="{00000000-0005-0000-0000-0000A3730000}"/>
    <cellStyle name="40% - Accent1 114 2 2 5" xfId="30077" xr:uid="{00000000-0005-0000-0000-0000A4730000}"/>
    <cellStyle name="40% - Accent1 114 2 3" xfId="30078" xr:uid="{00000000-0005-0000-0000-0000A5730000}"/>
    <cellStyle name="40% - Accent1 114 2 3 2" xfId="30079" xr:uid="{00000000-0005-0000-0000-0000A6730000}"/>
    <cellStyle name="40% - Accent1 114 2 3 2 2" xfId="30080" xr:uid="{00000000-0005-0000-0000-0000A7730000}"/>
    <cellStyle name="40% - Accent1 114 2 3 3" xfId="30081" xr:uid="{00000000-0005-0000-0000-0000A8730000}"/>
    <cellStyle name="40% - Accent1 114 2 4" xfId="30082" xr:uid="{00000000-0005-0000-0000-0000A9730000}"/>
    <cellStyle name="40% - Accent1 114 2 4 2" xfId="30083" xr:uid="{00000000-0005-0000-0000-0000AA730000}"/>
    <cellStyle name="40% - Accent1 114 2 5" xfId="30084" xr:uid="{00000000-0005-0000-0000-0000AB730000}"/>
    <cellStyle name="40% - Accent1 114 2 6" xfId="30085" xr:uid="{00000000-0005-0000-0000-0000AC730000}"/>
    <cellStyle name="40% - Accent1 114 3" xfId="30086" xr:uid="{00000000-0005-0000-0000-0000AD730000}"/>
    <cellStyle name="40% - Accent1 114 3 2" xfId="30087" xr:uid="{00000000-0005-0000-0000-0000AE730000}"/>
    <cellStyle name="40% - Accent1 114 3 2 2" xfId="30088" xr:uid="{00000000-0005-0000-0000-0000AF730000}"/>
    <cellStyle name="40% - Accent1 114 3 2 2 2" xfId="30089" xr:uid="{00000000-0005-0000-0000-0000B0730000}"/>
    <cellStyle name="40% - Accent1 114 3 2 3" xfId="30090" xr:uid="{00000000-0005-0000-0000-0000B1730000}"/>
    <cellStyle name="40% - Accent1 114 3 3" xfId="30091" xr:uid="{00000000-0005-0000-0000-0000B2730000}"/>
    <cellStyle name="40% - Accent1 114 3 3 2" xfId="30092" xr:uid="{00000000-0005-0000-0000-0000B3730000}"/>
    <cellStyle name="40% - Accent1 114 3 4" xfId="30093" xr:uid="{00000000-0005-0000-0000-0000B4730000}"/>
    <cellStyle name="40% - Accent1 114 3 5" xfId="30094" xr:uid="{00000000-0005-0000-0000-0000B5730000}"/>
    <cellStyle name="40% - Accent1 114 4" xfId="30095" xr:uid="{00000000-0005-0000-0000-0000B6730000}"/>
    <cellStyle name="40% - Accent1 114 4 2" xfId="30096" xr:uid="{00000000-0005-0000-0000-0000B7730000}"/>
    <cellStyle name="40% - Accent1 114 4 2 2" xfId="30097" xr:uid="{00000000-0005-0000-0000-0000B8730000}"/>
    <cellStyle name="40% - Accent1 114 4 3" xfId="30098" xr:uid="{00000000-0005-0000-0000-0000B9730000}"/>
    <cellStyle name="40% - Accent1 114 5" xfId="30099" xr:uid="{00000000-0005-0000-0000-0000BA730000}"/>
    <cellStyle name="40% - Accent1 114 5 2" xfId="30100" xr:uid="{00000000-0005-0000-0000-0000BB730000}"/>
    <cellStyle name="40% - Accent1 114 6" xfId="30101" xr:uid="{00000000-0005-0000-0000-0000BC730000}"/>
    <cellStyle name="40% - Accent1 114 7" xfId="30102" xr:uid="{00000000-0005-0000-0000-0000BD730000}"/>
    <cellStyle name="40% - Accent1 115" xfId="30103" xr:uid="{00000000-0005-0000-0000-0000BE730000}"/>
    <cellStyle name="40% - Accent1 115 2" xfId="30104" xr:uid="{00000000-0005-0000-0000-0000BF730000}"/>
    <cellStyle name="40% - Accent1 115 2 2" xfId="30105" xr:uid="{00000000-0005-0000-0000-0000C0730000}"/>
    <cellStyle name="40% - Accent1 115 2 2 2" xfId="30106" xr:uid="{00000000-0005-0000-0000-0000C1730000}"/>
    <cellStyle name="40% - Accent1 115 2 2 2 2" xfId="30107" xr:uid="{00000000-0005-0000-0000-0000C2730000}"/>
    <cellStyle name="40% - Accent1 115 2 2 2 2 2" xfId="30108" xr:uid="{00000000-0005-0000-0000-0000C3730000}"/>
    <cellStyle name="40% - Accent1 115 2 2 2 3" xfId="30109" xr:uid="{00000000-0005-0000-0000-0000C4730000}"/>
    <cellStyle name="40% - Accent1 115 2 2 3" xfId="30110" xr:uid="{00000000-0005-0000-0000-0000C5730000}"/>
    <cellStyle name="40% - Accent1 115 2 2 3 2" xfId="30111" xr:uid="{00000000-0005-0000-0000-0000C6730000}"/>
    <cellStyle name="40% - Accent1 115 2 2 4" xfId="30112" xr:uid="{00000000-0005-0000-0000-0000C7730000}"/>
    <cellStyle name="40% - Accent1 115 2 2 5" xfId="30113" xr:uid="{00000000-0005-0000-0000-0000C8730000}"/>
    <cellStyle name="40% - Accent1 115 2 3" xfId="30114" xr:uid="{00000000-0005-0000-0000-0000C9730000}"/>
    <cellStyle name="40% - Accent1 115 2 3 2" xfId="30115" xr:uid="{00000000-0005-0000-0000-0000CA730000}"/>
    <cellStyle name="40% - Accent1 115 2 3 2 2" xfId="30116" xr:uid="{00000000-0005-0000-0000-0000CB730000}"/>
    <cellStyle name="40% - Accent1 115 2 3 3" xfId="30117" xr:uid="{00000000-0005-0000-0000-0000CC730000}"/>
    <cellStyle name="40% - Accent1 115 2 4" xfId="30118" xr:uid="{00000000-0005-0000-0000-0000CD730000}"/>
    <cellStyle name="40% - Accent1 115 2 4 2" xfId="30119" xr:uid="{00000000-0005-0000-0000-0000CE730000}"/>
    <cellStyle name="40% - Accent1 115 2 5" xfId="30120" xr:uid="{00000000-0005-0000-0000-0000CF730000}"/>
    <cellStyle name="40% - Accent1 115 2 6" xfId="30121" xr:uid="{00000000-0005-0000-0000-0000D0730000}"/>
    <cellStyle name="40% - Accent1 115 3" xfId="30122" xr:uid="{00000000-0005-0000-0000-0000D1730000}"/>
    <cellStyle name="40% - Accent1 115 3 2" xfId="30123" xr:uid="{00000000-0005-0000-0000-0000D2730000}"/>
    <cellStyle name="40% - Accent1 115 3 2 2" xfId="30124" xr:uid="{00000000-0005-0000-0000-0000D3730000}"/>
    <cellStyle name="40% - Accent1 115 3 2 2 2" xfId="30125" xr:uid="{00000000-0005-0000-0000-0000D4730000}"/>
    <cellStyle name="40% - Accent1 115 3 2 3" xfId="30126" xr:uid="{00000000-0005-0000-0000-0000D5730000}"/>
    <cellStyle name="40% - Accent1 115 3 3" xfId="30127" xr:uid="{00000000-0005-0000-0000-0000D6730000}"/>
    <cellStyle name="40% - Accent1 115 3 3 2" xfId="30128" xr:uid="{00000000-0005-0000-0000-0000D7730000}"/>
    <cellStyle name="40% - Accent1 115 3 4" xfId="30129" xr:uid="{00000000-0005-0000-0000-0000D8730000}"/>
    <cellStyle name="40% - Accent1 115 3 5" xfId="30130" xr:uid="{00000000-0005-0000-0000-0000D9730000}"/>
    <cellStyle name="40% - Accent1 115 4" xfId="30131" xr:uid="{00000000-0005-0000-0000-0000DA730000}"/>
    <cellStyle name="40% - Accent1 115 4 2" xfId="30132" xr:uid="{00000000-0005-0000-0000-0000DB730000}"/>
    <cellStyle name="40% - Accent1 115 4 2 2" xfId="30133" xr:uid="{00000000-0005-0000-0000-0000DC730000}"/>
    <cellStyle name="40% - Accent1 115 4 3" xfId="30134" xr:uid="{00000000-0005-0000-0000-0000DD730000}"/>
    <cellStyle name="40% - Accent1 115 5" xfId="30135" xr:uid="{00000000-0005-0000-0000-0000DE730000}"/>
    <cellStyle name="40% - Accent1 115 5 2" xfId="30136" xr:uid="{00000000-0005-0000-0000-0000DF730000}"/>
    <cellStyle name="40% - Accent1 115 6" xfId="30137" xr:uid="{00000000-0005-0000-0000-0000E0730000}"/>
    <cellStyle name="40% - Accent1 115 7" xfId="30138" xr:uid="{00000000-0005-0000-0000-0000E1730000}"/>
    <cellStyle name="40% - Accent1 116" xfId="30139" xr:uid="{00000000-0005-0000-0000-0000E2730000}"/>
    <cellStyle name="40% - Accent1 116 2" xfId="30140" xr:uid="{00000000-0005-0000-0000-0000E3730000}"/>
    <cellStyle name="40% - Accent1 116 2 2" xfId="30141" xr:uid="{00000000-0005-0000-0000-0000E4730000}"/>
    <cellStyle name="40% - Accent1 116 2 2 2" xfId="30142" xr:uid="{00000000-0005-0000-0000-0000E5730000}"/>
    <cellStyle name="40% - Accent1 116 2 2 2 2" xfId="30143" xr:uid="{00000000-0005-0000-0000-0000E6730000}"/>
    <cellStyle name="40% - Accent1 116 2 2 2 2 2" xfId="30144" xr:uid="{00000000-0005-0000-0000-0000E7730000}"/>
    <cellStyle name="40% - Accent1 116 2 2 2 3" xfId="30145" xr:uid="{00000000-0005-0000-0000-0000E8730000}"/>
    <cellStyle name="40% - Accent1 116 2 2 3" xfId="30146" xr:uid="{00000000-0005-0000-0000-0000E9730000}"/>
    <cellStyle name="40% - Accent1 116 2 2 3 2" xfId="30147" xr:uid="{00000000-0005-0000-0000-0000EA730000}"/>
    <cellStyle name="40% - Accent1 116 2 2 4" xfId="30148" xr:uid="{00000000-0005-0000-0000-0000EB730000}"/>
    <cellStyle name="40% - Accent1 116 2 2 5" xfId="30149" xr:uid="{00000000-0005-0000-0000-0000EC730000}"/>
    <cellStyle name="40% - Accent1 116 2 3" xfId="30150" xr:uid="{00000000-0005-0000-0000-0000ED730000}"/>
    <cellStyle name="40% - Accent1 116 2 3 2" xfId="30151" xr:uid="{00000000-0005-0000-0000-0000EE730000}"/>
    <cellStyle name="40% - Accent1 116 2 3 2 2" xfId="30152" xr:uid="{00000000-0005-0000-0000-0000EF730000}"/>
    <cellStyle name="40% - Accent1 116 2 3 3" xfId="30153" xr:uid="{00000000-0005-0000-0000-0000F0730000}"/>
    <cellStyle name="40% - Accent1 116 2 4" xfId="30154" xr:uid="{00000000-0005-0000-0000-0000F1730000}"/>
    <cellStyle name="40% - Accent1 116 2 4 2" xfId="30155" xr:uid="{00000000-0005-0000-0000-0000F2730000}"/>
    <cellStyle name="40% - Accent1 116 2 5" xfId="30156" xr:uid="{00000000-0005-0000-0000-0000F3730000}"/>
    <cellStyle name="40% - Accent1 116 2 6" xfId="30157" xr:uid="{00000000-0005-0000-0000-0000F4730000}"/>
    <cellStyle name="40% - Accent1 116 3" xfId="30158" xr:uid="{00000000-0005-0000-0000-0000F5730000}"/>
    <cellStyle name="40% - Accent1 116 3 2" xfId="30159" xr:uid="{00000000-0005-0000-0000-0000F6730000}"/>
    <cellStyle name="40% - Accent1 116 3 2 2" xfId="30160" xr:uid="{00000000-0005-0000-0000-0000F7730000}"/>
    <cellStyle name="40% - Accent1 116 3 2 2 2" xfId="30161" xr:uid="{00000000-0005-0000-0000-0000F8730000}"/>
    <cellStyle name="40% - Accent1 116 3 2 3" xfId="30162" xr:uid="{00000000-0005-0000-0000-0000F9730000}"/>
    <cellStyle name="40% - Accent1 116 3 3" xfId="30163" xr:uid="{00000000-0005-0000-0000-0000FA730000}"/>
    <cellStyle name="40% - Accent1 116 3 3 2" xfId="30164" xr:uid="{00000000-0005-0000-0000-0000FB730000}"/>
    <cellStyle name="40% - Accent1 116 3 4" xfId="30165" xr:uid="{00000000-0005-0000-0000-0000FC730000}"/>
    <cellStyle name="40% - Accent1 116 3 5" xfId="30166" xr:uid="{00000000-0005-0000-0000-0000FD730000}"/>
    <cellStyle name="40% - Accent1 116 4" xfId="30167" xr:uid="{00000000-0005-0000-0000-0000FE730000}"/>
    <cellStyle name="40% - Accent1 116 4 2" xfId="30168" xr:uid="{00000000-0005-0000-0000-0000FF730000}"/>
    <cellStyle name="40% - Accent1 116 4 2 2" xfId="30169" xr:uid="{00000000-0005-0000-0000-000000740000}"/>
    <cellStyle name="40% - Accent1 116 4 3" xfId="30170" xr:uid="{00000000-0005-0000-0000-000001740000}"/>
    <cellStyle name="40% - Accent1 116 5" xfId="30171" xr:uid="{00000000-0005-0000-0000-000002740000}"/>
    <cellStyle name="40% - Accent1 116 5 2" xfId="30172" xr:uid="{00000000-0005-0000-0000-000003740000}"/>
    <cellStyle name="40% - Accent1 116 6" xfId="30173" xr:uid="{00000000-0005-0000-0000-000004740000}"/>
    <cellStyle name="40% - Accent1 116 7" xfId="30174" xr:uid="{00000000-0005-0000-0000-000005740000}"/>
    <cellStyle name="40% - Accent1 117" xfId="30175" xr:uid="{00000000-0005-0000-0000-000006740000}"/>
    <cellStyle name="40% - Accent1 117 2" xfId="30176" xr:uid="{00000000-0005-0000-0000-000007740000}"/>
    <cellStyle name="40% - Accent1 117 2 2" xfId="30177" xr:uid="{00000000-0005-0000-0000-000008740000}"/>
    <cellStyle name="40% - Accent1 117 2 2 2" xfId="30178" xr:uid="{00000000-0005-0000-0000-000009740000}"/>
    <cellStyle name="40% - Accent1 117 2 2 2 2" xfId="30179" xr:uid="{00000000-0005-0000-0000-00000A740000}"/>
    <cellStyle name="40% - Accent1 117 2 2 2 2 2" xfId="30180" xr:uid="{00000000-0005-0000-0000-00000B740000}"/>
    <cellStyle name="40% - Accent1 117 2 2 2 3" xfId="30181" xr:uid="{00000000-0005-0000-0000-00000C740000}"/>
    <cellStyle name="40% - Accent1 117 2 2 3" xfId="30182" xr:uid="{00000000-0005-0000-0000-00000D740000}"/>
    <cellStyle name="40% - Accent1 117 2 2 3 2" xfId="30183" xr:uid="{00000000-0005-0000-0000-00000E740000}"/>
    <cellStyle name="40% - Accent1 117 2 2 4" xfId="30184" xr:uid="{00000000-0005-0000-0000-00000F740000}"/>
    <cellStyle name="40% - Accent1 117 2 2 5" xfId="30185" xr:uid="{00000000-0005-0000-0000-000010740000}"/>
    <cellStyle name="40% - Accent1 117 2 3" xfId="30186" xr:uid="{00000000-0005-0000-0000-000011740000}"/>
    <cellStyle name="40% - Accent1 117 2 3 2" xfId="30187" xr:uid="{00000000-0005-0000-0000-000012740000}"/>
    <cellStyle name="40% - Accent1 117 2 3 2 2" xfId="30188" xr:uid="{00000000-0005-0000-0000-000013740000}"/>
    <cellStyle name="40% - Accent1 117 2 3 3" xfId="30189" xr:uid="{00000000-0005-0000-0000-000014740000}"/>
    <cellStyle name="40% - Accent1 117 2 4" xfId="30190" xr:uid="{00000000-0005-0000-0000-000015740000}"/>
    <cellStyle name="40% - Accent1 117 2 4 2" xfId="30191" xr:uid="{00000000-0005-0000-0000-000016740000}"/>
    <cellStyle name="40% - Accent1 117 2 5" xfId="30192" xr:uid="{00000000-0005-0000-0000-000017740000}"/>
    <cellStyle name="40% - Accent1 117 2 6" xfId="30193" xr:uid="{00000000-0005-0000-0000-000018740000}"/>
    <cellStyle name="40% - Accent1 117 3" xfId="30194" xr:uid="{00000000-0005-0000-0000-000019740000}"/>
    <cellStyle name="40% - Accent1 117 3 2" xfId="30195" xr:uid="{00000000-0005-0000-0000-00001A740000}"/>
    <cellStyle name="40% - Accent1 117 3 2 2" xfId="30196" xr:uid="{00000000-0005-0000-0000-00001B740000}"/>
    <cellStyle name="40% - Accent1 117 3 2 2 2" xfId="30197" xr:uid="{00000000-0005-0000-0000-00001C740000}"/>
    <cellStyle name="40% - Accent1 117 3 2 3" xfId="30198" xr:uid="{00000000-0005-0000-0000-00001D740000}"/>
    <cellStyle name="40% - Accent1 117 3 3" xfId="30199" xr:uid="{00000000-0005-0000-0000-00001E740000}"/>
    <cellStyle name="40% - Accent1 117 3 3 2" xfId="30200" xr:uid="{00000000-0005-0000-0000-00001F740000}"/>
    <cellStyle name="40% - Accent1 117 3 4" xfId="30201" xr:uid="{00000000-0005-0000-0000-000020740000}"/>
    <cellStyle name="40% - Accent1 117 3 5" xfId="30202" xr:uid="{00000000-0005-0000-0000-000021740000}"/>
    <cellStyle name="40% - Accent1 117 4" xfId="30203" xr:uid="{00000000-0005-0000-0000-000022740000}"/>
    <cellStyle name="40% - Accent1 117 4 2" xfId="30204" xr:uid="{00000000-0005-0000-0000-000023740000}"/>
    <cellStyle name="40% - Accent1 117 4 2 2" xfId="30205" xr:uid="{00000000-0005-0000-0000-000024740000}"/>
    <cellStyle name="40% - Accent1 117 4 3" xfId="30206" xr:uid="{00000000-0005-0000-0000-000025740000}"/>
    <cellStyle name="40% - Accent1 117 5" xfId="30207" xr:uid="{00000000-0005-0000-0000-000026740000}"/>
    <cellStyle name="40% - Accent1 117 5 2" xfId="30208" xr:uid="{00000000-0005-0000-0000-000027740000}"/>
    <cellStyle name="40% - Accent1 117 6" xfId="30209" xr:uid="{00000000-0005-0000-0000-000028740000}"/>
    <cellStyle name="40% - Accent1 117 7" xfId="30210" xr:uid="{00000000-0005-0000-0000-000029740000}"/>
    <cellStyle name="40% - Accent1 118" xfId="30211" xr:uid="{00000000-0005-0000-0000-00002A740000}"/>
    <cellStyle name="40% - Accent1 118 2" xfId="30212" xr:uid="{00000000-0005-0000-0000-00002B740000}"/>
    <cellStyle name="40% - Accent1 118 2 2" xfId="30213" xr:uid="{00000000-0005-0000-0000-00002C740000}"/>
    <cellStyle name="40% - Accent1 118 2 2 2" xfId="30214" xr:uid="{00000000-0005-0000-0000-00002D740000}"/>
    <cellStyle name="40% - Accent1 118 2 2 2 2" xfId="30215" xr:uid="{00000000-0005-0000-0000-00002E740000}"/>
    <cellStyle name="40% - Accent1 118 2 2 2 2 2" xfId="30216" xr:uid="{00000000-0005-0000-0000-00002F740000}"/>
    <cellStyle name="40% - Accent1 118 2 2 2 3" xfId="30217" xr:uid="{00000000-0005-0000-0000-000030740000}"/>
    <cellStyle name="40% - Accent1 118 2 2 3" xfId="30218" xr:uid="{00000000-0005-0000-0000-000031740000}"/>
    <cellStyle name="40% - Accent1 118 2 2 3 2" xfId="30219" xr:uid="{00000000-0005-0000-0000-000032740000}"/>
    <cellStyle name="40% - Accent1 118 2 2 4" xfId="30220" xr:uid="{00000000-0005-0000-0000-000033740000}"/>
    <cellStyle name="40% - Accent1 118 2 2 5" xfId="30221" xr:uid="{00000000-0005-0000-0000-000034740000}"/>
    <cellStyle name="40% - Accent1 118 2 3" xfId="30222" xr:uid="{00000000-0005-0000-0000-000035740000}"/>
    <cellStyle name="40% - Accent1 118 2 3 2" xfId="30223" xr:uid="{00000000-0005-0000-0000-000036740000}"/>
    <cellStyle name="40% - Accent1 118 2 3 2 2" xfId="30224" xr:uid="{00000000-0005-0000-0000-000037740000}"/>
    <cellStyle name="40% - Accent1 118 2 3 3" xfId="30225" xr:uid="{00000000-0005-0000-0000-000038740000}"/>
    <cellStyle name="40% - Accent1 118 2 4" xfId="30226" xr:uid="{00000000-0005-0000-0000-000039740000}"/>
    <cellStyle name="40% - Accent1 118 2 4 2" xfId="30227" xr:uid="{00000000-0005-0000-0000-00003A740000}"/>
    <cellStyle name="40% - Accent1 118 2 5" xfId="30228" xr:uid="{00000000-0005-0000-0000-00003B740000}"/>
    <cellStyle name="40% - Accent1 118 2 6" xfId="30229" xr:uid="{00000000-0005-0000-0000-00003C740000}"/>
    <cellStyle name="40% - Accent1 118 3" xfId="30230" xr:uid="{00000000-0005-0000-0000-00003D740000}"/>
    <cellStyle name="40% - Accent1 118 3 2" xfId="30231" xr:uid="{00000000-0005-0000-0000-00003E740000}"/>
    <cellStyle name="40% - Accent1 118 3 2 2" xfId="30232" xr:uid="{00000000-0005-0000-0000-00003F740000}"/>
    <cellStyle name="40% - Accent1 118 3 2 2 2" xfId="30233" xr:uid="{00000000-0005-0000-0000-000040740000}"/>
    <cellStyle name="40% - Accent1 118 3 2 3" xfId="30234" xr:uid="{00000000-0005-0000-0000-000041740000}"/>
    <cellStyle name="40% - Accent1 118 3 3" xfId="30235" xr:uid="{00000000-0005-0000-0000-000042740000}"/>
    <cellStyle name="40% - Accent1 118 3 3 2" xfId="30236" xr:uid="{00000000-0005-0000-0000-000043740000}"/>
    <cellStyle name="40% - Accent1 118 3 4" xfId="30237" xr:uid="{00000000-0005-0000-0000-000044740000}"/>
    <cellStyle name="40% - Accent1 118 3 5" xfId="30238" xr:uid="{00000000-0005-0000-0000-000045740000}"/>
    <cellStyle name="40% - Accent1 118 4" xfId="30239" xr:uid="{00000000-0005-0000-0000-000046740000}"/>
    <cellStyle name="40% - Accent1 118 4 2" xfId="30240" xr:uid="{00000000-0005-0000-0000-000047740000}"/>
    <cellStyle name="40% - Accent1 118 4 2 2" xfId="30241" xr:uid="{00000000-0005-0000-0000-000048740000}"/>
    <cellStyle name="40% - Accent1 118 4 3" xfId="30242" xr:uid="{00000000-0005-0000-0000-000049740000}"/>
    <cellStyle name="40% - Accent1 118 5" xfId="30243" xr:uid="{00000000-0005-0000-0000-00004A740000}"/>
    <cellStyle name="40% - Accent1 118 5 2" xfId="30244" xr:uid="{00000000-0005-0000-0000-00004B740000}"/>
    <cellStyle name="40% - Accent1 118 6" xfId="30245" xr:uid="{00000000-0005-0000-0000-00004C740000}"/>
    <cellStyle name="40% - Accent1 118 7" xfId="30246" xr:uid="{00000000-0005-0000-0000-00004D740000}"/>
    <cellStyle name="40% - Accent1 119" xfId="30247" xr:uid="{00000000-0005-0000-0000-00004E740000}"/>
    <cellStyle name="40% - Accent1 119 2" xfId="30248" xr:uid="{00000000-0005-0000-0000-00004F740000}"/>
    <cellStyle name="40% - Accent1 119 2 2" xfId="30249" xr:uid="{00000000-0005-0000-0000-000050740000}"/>
    <cellStyle name="40% - Accent1 119 2 2 2" xfId="30250" xr:uid="{00000000-0005-0000-0000-000051740000}"/>
    <cellStyle name="40% - Accent1 119 2 2 2 2" xfId="30251" xr:uid="{00000000-0005-0000-0000-000052740000}"/>
    <cellStyle name="40% - Accent1 119 2 2 2 2 2" xfId="30252" xr:uid="{00000000-0005-0000-0000-000053740000}"/>
    <cellStyle name="40% - Accent1 119 2 2 2 3" xfId="30253" xr:uid="{00000000-0005-0000-0000-000054740000}"/>
    <cellStyle name="40% - Accent1 119 2 2 3" xfId="30254" xr:uid="{00000000-0005-0000-0000-000055740000}"/>
    <cellStyle name="40% - Accent1 119 2 2 3 2" xfId="30255" xr:uid="{00000000-0005-0000-0000-000056740000}"/>
    <cellStyle name="40% - Accent1 119 2 2 4" xfId="30256" xr:uid="{00000000-0005-0000-0000-000057740000}"/>
    <cellStyle name="40% - Accent1 119 2 2 5" xfId="30257" xr:uid="{00000000-0005-0000-0000-000058740000}"/>
    <cellStyle name="40% - Accent1 119 2 3" xfId="30258" xr:uid="{00000000-0005-0000-0000-000059740000}"/>
    <cellStyle name="40% - Accent1 119 2 3 2" xfId="30259" xr:uid="{00000000-0005-0000-0000-00005A740000}"/>
    <cellStyle name="40% - Accent1 119 2 3 2 2" xfId="30260" xr:uid="{00000000-0005-0000-0000-00005B740000}"/>
    <cellStyle name="40% - Accent1 119 2 3 3" xfId="30261" xr:uid="{00000000-0005-0000-0000-00005C740000}"/>
    <cellStyle name="40% - Accent1 119 2 4" xfId="30262" xr:uid="{00000000-0005-0000-0000-00005D740000}"/>
    <cellStyle name="40% - Accent1 119 2 4 2" xfId="30263" xr:uid="{00000000-0005-0000-0000-00005E740000}"/>
    <cellStyle name="40% - Accent1 119 2 5" xfId="30264" xr:uid="{00000000-0005-0000-0000-00005F740000}"/>
    <cellStyle name="40% - Accent1 119 2 6" xfId="30265" xr:uid="{00000000-0005-0000-0000-000060740000}"/>
    <cellStyle name="40% - Accent1 119 3" xfId="30266" xr:uid="{00000000-0005-0000-0000-000061740000}"/>
    <cellStyle name="40% - Accent1 119 3 2" xfId="30267" xr:uid="{00000000-0005-0000-0000-000062740000}"/>
    <cellStyle name="40% - Accent1 119 3 2 2" xfId="30268" xr:uid="{00000000-0005-0000-0000-000063740000}"/>
    <cellStyle name="40% - Accent1 119 3 2 2 2" xfId="30269" xr:uid="{00000000-0005-0000-0000-000064740000}"/>
    <cellStyle name="40% - Accent1 119 3 2 3" xfId="30270" xr:uid="{00000000-0005-0000-0000-000065740000}"/>
    <cellStyle name="40% - Accent1 119 3 3" xfId="30271" xr:uid="{00000000-0005-0000-0000-000066740000}"/>
    <cellStyle name="40% - Accent1 119 3 3 2" xfId="30272" xr:uid="{00000000-0005-0000-0000-000067740000}"/>
    <cellStyle name="40% - Accent1 119 3 4" xfId="30273" xr:uid="{00000000-0005-0000-0000-000068740000}"/>
    <cellStyle name="40% - Accent1 119 3 5" xfId="30274" xr:uid="{00000000-0005-0000-0000-000069740000}"/>
    <cellStyle name="40% - Accent1 119 4" xfId="30275" xr:uid="{00000000-0005-0000-0000-00006A740000}"/>
    <cellStyle name="40% - Accent1 119 4 2" xfId="30276" xr:uid="{00000000-0005-0000-0000-00006B740000}"/>
    <cellStyle name="40% - Accent1 119 4 2 2" xfId="30277" xr:uid="{00000000-0005-0000-0000-00006C740000}"/>
    <cellStyle name="40% - Accent1 119 4 3" xfId="30278" xr:uid="{00000000-0005-0000-0000-00006D740000}"/>
    <cellStyle name="40% - Accent1 119 5" xfId="30279" xr:uid="{00000000-0005-0000-0000-00006E740000}"/>
    <cellStyle name="40% - Accent1 119 5 2" xfId="30280" xr:uid="{00000000-0005-0000-0000-00006F740000}"/>
    <cellStyle name="40% - Accent1 119 6" xfId="30281" xr:uid="{00000000-0005-0000-0000-000070740000}"/>
    <cellStyle name="40% - Accent1 119 7" xfId="30282" xr:uid="{00000000-0005-0000-0000-000071740000}"/>
    <cellStyle name="40% - Accent1 12" xfId="30283" xr:uid="{00000000-0005-0000-0000-000072740000}"/>
    <cellStyle name="40% - Accent1 12 2" xfId="30284" xr:uid="{00000000-0005-0000-0000-000073740000}"/>
    <cellStyle name="40% - Accent1 12 2 2" xfId="30285" xr:uid="{00000000-0005-0000-0000-000074740000}"/>
    <cellStyle name="40% - Accent1 12 3" xfId="30286" xr:uid="{00000000-0005-0000-0000-000075740000}"/>
    <cellStyle name="40% - Accent1 12 3 2" xfId="30287" xr:uid="{00000000-0005-0000-0000-000076740000}"/>
    <cellStyle name="40% - Accent1 120" xfId="30288" xr:uid="{00000000-0005-0000-0000-000077740000}"/>
    <cellStyle name="40% - Accent1 120 2" xfId="30289" xr:uid="{00000000-0005-0000-0000-000078740000}"/>
    <cellStyle name="40% - Accent1 120 2 2" xfId="30290" xr:uid="{00000000-0005-0000-0000-000079740000}"/>
    <cellStyle name="40% - Accent1 120 2 2 2" xfId="30291" xr:uid="{00000000-0005-0000-0000-00007A740000}"/>
    <cellStyle name="40% - Accent1 120 2 2 2 2" xfId="30292" xr:uid="{00000000-0005-0000-0000-00007B740000}"/>
    <cellStyle name="40% - Accent1 120 2 2 3" xfId="30293" xr:uid="{00000000-0005-0000-0000-00007C740000}"/>
    <cellStyle name="40% - Accent1 120 2 3" xfId="30294" xr:uid="{00000000-0005-0000-0000-00007D740000}"/>
    <cellStyle name="40% - Accent1 120 2 3 2" xfId="30295" xr:uid="{00000000-0005-0000-0000-00007E740000}"/>
    <cellStyle name="40% - Accent1 120 2 4" xfId="30296" xr:uid="{00000000-0005-0000-0000-00007F740000}"/>
    <cellStyle name="40% - Accent1 120 2 5" xfId="30297" xr:uid="{00000000-0005-0000-0000-000080740000}"/>
    <cellStyle name="40% - Accent1 120 3" xfId="30298" xr:uid="{00000000-0005-0000-0000-000081740000}"/>
    <cellStyle name="40% - Accent1 120 3 2" xfId="30299" xr:uid="{00000000-0005-0000-0000-000082740000}"/>
    <cellStyle name="40% - Accent1 120 3 2 2" xfId="30300" xr:uid="{00000000-0005-0000-0000-000083740000}"/>
    <cellStyle name="40% - Accent1 120 3 3" xfId="30301" xr:uid="{00000000-0005-0000-0000-000084740000}"/>
    <cellStyle name="40% - Accent1 120 4" xfId="30302" xr:uid="{00000000-0005-0000-0000-000085740000}"/>
    <cellStyle name="40% - Accent1 120 4 2" xfId="30303" xr:uid="{00000000-0005-0000-0000-000086740000}"/>
    <cellStyle name="40% - Accent1 120 5" xfId="30304" xr:uid="{00000000-0005-0000-0000-000087740000}"/>
    <cellStyle name="40% - Accent1 120 6" xfId="30305" xr:uid="{00000000-0005-0000-0000-000088740000}"/>
    <cellStyle name="40% - Accent1 121" xfId="30306" xr:uid="{00000000-0005-0000-0000-000089740000}"/>
    <cellStyle name="40% - Accent1 121 2" xfId="30307" xr:uid="{00000000-0005-0000-0000-00008A740000}"/>
    <cellStyle name="40% - Accent1 121 2 2" xfId="30308" xr:uid="{00000000-0005-0000-0000-00008B740000}"/>
    <cellStyle name="40% - Accent1 121 2 2 2" xfId="30309" xr:uid="{00000000-0005-0000-0000-00008C740000}"/>
    <cellStyle name="40% - Accent1 121 2 2 2 2" xfId="30310" xr:uid="{00000000-0005-0000-0000-00008D740000}"/>
    <cellStyle name="40% - Accent1 121 2 2 3" xfId="30311" xr:uid="{00000000-0005-0000-0000-00008E740000}"/>
    <cellStyle name="40% - Accent1 121 2 3" xfId="30312" xr:uid="{00000000-0005-0000-0000-00008F740000}"/>
    <cellStyle name="40% - Accent1 121 2 3 2" xfId="30313" xr:uid="{00000000-0005-0000-0000-000090740000}"/>
    <cellStyle name="40% - Accent1 121 2 4" xfId="30314" xr:uid="{00000000-0005-0000-0000-000091740000}"/>
    <cellStyle name="40% - Accent1 121 2 5" xfId="30315" xr:uid="{00000000-0005-0000-0000-000092740000}"/>
    <cellStyle name="40% - Accent1 121 3" xfId="30316" xr:uid="{00000000-0005-0000-0000-000093740000}"/>
    <cellStyle name="40% - Accent1 121 3 2" xfId="30317" xr:uid="{00000000-0005-0000-0000-000094740000}"/>
    <cellStyle name="40% - Accent1 121 3 2 2" xfId="30318" xr:uid="{00000000-0005-0000-0000-000095740000}"/>
    <cellStyle name="40% - Accent1 121 3 3" xfId="30319" xr:uid="{00000000-0005-0000-0000-000096740000}"/>
    <cellStyle name="40% - Accent1 121 4" xfId="30320" xr:uid="{00000000-0005-0000-0000-000097740000}"/>
    <cellStyle name="40% - Accent1 121 4 2" xfId="30321" xr:uid="{00000000-0005-0000-0000-000098740000}"/>
    <cellStyle name="40% - Accent1 121 5" xfId="30322" xr:uid="{00000000-0005-0000-0000-000099740000}"/>
    <cellStyle name="40% - Accent1 121 6" xfId="30323" xr:uid="{00000000-0005-0000-0000-00009A740000}"/>
    <cellStyle name="40% - Accent1 122" xfId="30324" xr:uid="{00000000-0005-0000-0000-00009B740000}"/>
    <cellStyle name="40% - Accent1 122 2" xfId="30325" xr:uid="{00000000-0005-0000-0000-00009C740000}"/>
    <cellStyle name="40% - Accent1 122 2 2" xfId="30326" xr:uid="{00000000-0005-0000-0000-00009D740000}"/>
    <cellStyle name="40% - Accent1 122 2 3" xfId="30327" xr:uid="{00000000-0005-0000-0000-00009E740000}"/>
    <cellStyle name="40% - Accent1 122 3" xfId="30328" xr:uid="{00000000-0005-0000-0000-00009F740000}"/>
    <cellStyle name="40% - Accent1 122 4" xfId="30329" xr:uid="{00000000-0005-0000-0000-0000A0740000}"/>
    <cellStyle name="40% - Accent1 123" xfId="30330" xr:uid="{00000000-0005-0000-0000-0000A1740000}"/>
    <cellStyle name="40% - Accent1 123 2" xfId="30331" xr:uid="{00000000-0005-0000-0000-0000A2740000}"/>
    <cellStyle name="40% - Accent1 123 2 2" xfId="30332" xr:uid="{00000000-0005-0000-0000-0000A3740000}"/>
    <cellStyle name="40% - Accent1 123 2 3" xfId="30333" xr:uid="{00000000-0005-0000-0000-0000A4740000}"/>
    <cellStyle name="40% - Accent1 123 3" xfId="30334" xr:uid="{00000000-0005-0000-0000-0000A5740000}"/>
    <cellStyle name="40% - Accent1 123 4" xfId="30335" xr:uid="{00000000-0005-0000-0000-0000A6740000}"/>
    <cellStyle name="40% - Accent1 124" xfId="30336" xr:uid="{00000000-0005-0000-0000-0000A7740000}"/>
    <cellStyle name="40% - Accent1 124 2" xfId="30337" xr:uid="{00000000-0005-0000-0000-0000A8740000}"/>
    <cellStyle name="40% - Accent1 124 3" xfId="30338" xr:uid="{00000000-0005-0000-0000-0000A9740000}"/>
    <cellStyle name="40% - Accent1 125" xfId="30339" xr:uid="{00000000-0005-0000-0000-0000AA740000}"/>
    <cellStyle name="40% - Accent1 125 2" xfId="30340" xr:uid="{00000000-0005-0000-0000-0000AB740000}"/>
    <cellStyle name="40% - Accent1 126" xfId="30341" xr:uid="{00000000-0005-0000-0000-0000AC740000}"/>
    <cellStyle name="40% - Accent1 126 2" xfId="30342" xr:uid="{00000000-0005-0000-0000-0000AD740000}"/>
    <cellStyle name="40% - Accent1 127" xfId="30343" xr:uid="{00000000-0005-0000-0000-0000AE740000}"/>
    <cellStyle name="40% - Accent1 127 2" xfId="30344" xr:uid="{00000000-0005-0000-0000-0000AF740000}"/>
    <cellStyle name="40% - Accent1 128" xfId="30345" xr:uid="{00000000-0005-0000-0000-0000B0740000}"/>
    <cellStyle name="40% - Accent1 128 2" xfId="30346" xr:uid="{00000000-0005-0000-0000-0000B1740000}"/>
    <cellStyle name="40% - Accent1 129" xfId="30347" xr:uid="{00000000-0005-0000-0000-0000B2740000}"/>
    <cellStyle name="40% - Accent1 129 2" xfId="30348" xr:uid="{00000000-0005-0000-0000-0000B3740000}"/>
    <cellStyle name="40% - Accent1 13" xfId="30349" xr:uid="{00000000-0005-0000-0000-0000B4740000}"/>
    <cellStyle name="40% - Accent1 13 2" xfId="30350" xr:uid="{00000000-0005-0000-0000-0000B5740000}"/>
    <cellStyle name="40% - Accent1 13 2 2" xfId="30351" xr:uid="{00000000-0005-0000-0000-0000B6740000}"/>
    <cellStyle name="40% - Accent1 13 3" xfId="30352" xr:uid="{00000000-0005-0000-0000-0000B7740000}"/>
    <cellStyle name="40% - Accent1 13 3 2" xfId="30353" xr:uid="{00000000-0005-0000-0000-0000B8740000}"/>
    <cellStyle name="40% - Accent1 130" xfId="30354" xr:uid="{00000000-0005-0000-0000-0000B9740000}"/>
    <cellStyle name="40% - Accent1 131" xfId="30355" xr:uid="{00000000-0005-0000-0000-0000BA740000}"/>
    <cellStyle name="40% - Accent1 132" xfId="30356" xr:uid="{00000000-0005-0000-0000-0000BB740000}"/>
    <cellStyle name="40% - Accent1 133" xfId="30357" xr:uid="{00000000-0005-0000-0000-0000BC740000}"/>
    <cellStyle name="40% - Accent1 134" xfId="30358" xr:uid="{00000000-0005-0000-0000-0000BD740000}"/>
    <cellStyle name="40% - Accent1 135" xfId="30359" xr:uid="{00000000-0005-0000-0000-0000BE740000}"/>
    <cellStyle name="40% - Accent1 136" xfId="30360" xr:uid="{00000000-0005-0000-0000-0000BF740000}"/>
    <cellStyle name="40% - Accent1 137" xfId="30361" xr:uid="{00000000-0005-0000-0000-0000C0740000}"/>
    <cellStyle name="40% - Accent1 138" xfId="30362" xr:uid="{00000000-0005-0000-0000-0000C1740000}"/>
    <cellStyle name="40% - Accent1 139" xfId="30363" xr:uid="{00000000-0005-0000-0000-0000C2740000}"/>
    <cellStyle name="40% - Accent1 14" xfId="30364" xr:uid="{00000000-0005-0000-0000-0000C3740000}"/>
    <cellStyle name="40% - Accent1 14 2" xfId="30365" xr:uid="{00000000-0005-0000-0000-0000C4740000}"/>
    <cellStyle name="40% - Accent1 14 2 2" xfId="30366" xr:uid="{00000000-0005-0000-0000-0000C5740000}"/>
    <cellStyle name="40% - Accent1 14 3" xfId="30367" xr:uid="{00000000-0005-0000-0000-0000C6740000}"/>
    <cellStyle name="40% - Accent1 14 3 2" xfId="30368" xr:uid="{00000000-0005-0000-0000-0000C7740000}"/>
    <cellStyle name="40% - Accent1 140" xfId="30369" xr:uid="{00000000-0005-0000-0000-0000C8740000}"/>
    <cellStyle name="40% - Accent1 141" xfId="30370" xr:uid="{00000000-0005-0000-0000-0000C9740000}"/>
    <cellStyle name="40% - Accent1 142" xfId="30371" xr:uid="{00000000-0005-0000-0000-0000CA740000}"/>
    <cellStyle name="40% - Accent1 143" xfId="30372" xr:uid="{00000000-0005-0000-0000-0000CB740000}"/>
    <cellStyle name="40% - Accent1 144" xfId="30373" xr:uid="{00000000-0005-0000-0000-0000CC740000}"/>
    <cellStyle name="40% - Accent1 145" xfId="30374" xr:uid="{00000000-0005-0000-0000-0000CD740000}"/>
    <cellStyle name="40% - Accent1 146" xfId="30375" xr:uid="{00000000-0005-0000-0000-0000CE740000}"/>
    <cellStyle name="40% - Accent1 147" xfId="30376" xr:uid="{00000000-0005-0000-0000-0000CF740000}"/>
    <cellStyle name="40% - Accent1 148" xfId="30377" xr:uid="{00000000-0005-0000-0000-0000D0740000}"/>
    <cellStyle name="40% - Accent1 149" xfId="30378" xr:uid="{00000000-0005-0000-0000-0000D1740000}"/>
    <cellStyle name="40% - Accent1 15" xfId="30379" xr:uid="{00000000-0005-0000-0000-0000D2740000}"/>
    <cellStyle name="40% - Accent1 15 2" xfId="30380" xr:uid="{00000000-0005-0000-0000-0000D3740000}"/>
    <cellStyle name="40% - Accent1 15 2 2" xfId="30381" xr:uid="{00000000-0005-0000-0000-0000D4740000}"/>
    <cellStyle name="40% - Accent1 15 3" xfId="30382" xr:uid="{00000000-0005-0000-0000-0000D5740000}"/>
    <cellStyle name="40% - Accent1 15 3 2" xfId="30383" xr:uid="{00000000-0005-0000-0000-0000D6740000}"/>
    <cellStyle name="40% - Accent1 150" xfId="30384" xr:uid="{00000000-0005-0000-0000-0000D7740000}"/>
    <cellStyle name="40% - Accent1 151" xfId="30385" xr:uid="{00000000-0005-0000-0000-0000D8740000}"/>
    <cellStyle name="40% - Accent1 152" xfId="30386" xr:uid="{00000000-0005-0000-0000-0000D9740000}"/>
    <cellStyle name="40% - Accent1 153" xfId="30387" xr:uid="{00000000-0005-0000-0000-0000DA740000}"/>
    <cellStyle name="40% - Accent1 154" xfId="30388" xr:uid="{00000000-0005-0000-0000-0000DB740000}"/>
    <cellStyle name="40% - Accent1 155" xfId="30389" xr:uid="{00000000-0005-0000-0000-0000DC740000}"/>
    <cellStyle name="40% - Accent1 156" xfId="30390" xr:uid="{00000000-0005-0000-0000-0000DD740000}"/>
    <cellStyle name="40% - Accent1 157" xfId="30391" xr:uid="{00000000-0005-0000-0000-0000DE740000}"/>
    <cellStyle name="40% - Accent1 158" xfId="30392" xr:uid="{00000000-0005-0000-0000-0000DF740000}"/>
    <cellStyle name="40% - Accent1 159" xfId="30393" xr:uid="{00000000-0005-0000-0000-0000E0740000}"/>
    <cellStyle name="40% - Accent1 16" xfId="30394" xr:uid="{00000000-0005-0000-0000-0000E1740000}"/>
    <cellStyle name="40% - Accent1 16 2" xfId="30395" xr:uid="{00000000-0005-0000-0000-0000E2740000}"/>
    <cellStyle name="40% - Accent1 16 2 2" xfId="30396" xr:uid="{00000000-0005-0000-0000-0000E3740000}"/>
    <cellStyle name="40% - Accent1 16 3" xfId="30397" xr:uid="{00000000-0005-0000-0000-0000E4740000}"/>
    <cellStyle name="40% - Accent1 16 3 2" xfId="30398" xr:uid="{00000000-0005-0000-0000-0000E5740000}"/>
    <cellStyle name="40% - Accent1 160" xfId="30399" xr:uid="{00000000-0005-0000-0000-0000E6740000}"/>
    <cellStyle name="40% - Accent1 161" xfId="30400" xr:uid="{00000000-0005-0000-0000-0000E7740000}"/>
    <cellStyle name="40% - Accent1 162" xfId="30401" xr:uid="{00000000-0005-0000-0000-0000E8740000}"/>
    <cellStyle name="40% - Accent1 163" xfId="30402" xr:uid="{00000000-0005-0000-0000-0000E9740000}"/>
    <cellStyle name="40% - Accent1 164" xfId="30403" xr:uid="{00000000-0005-0000-0000-0000EA740000}"/>
    <cellStyle name="40% - Accent1 165" xfId="30404" xr:uid="{00000000-0005-0000-0000-0000EB740000}"/>
    <cellStyle name="40% - Accent1 166" xfId="30405" xr:uid="{00000000-0005-0000-0000-0000EC740000}"/>
    <cellStyle name="40% - Accent1 167" xfId="30406" xr:uid="{00000000-0005-0000-0000-0000ED740000}"/>
    <cellStyle name="40% - Accent1 168" xfId="30407" xr:uid="{00000000-0005-0000-0000-0000EE740000}"/>
    <cellStyle name="40% - Accent1 169" xfId="30408" xr:uid="{00000000-0005-0000-0000-0000EF740000}"/>
    <cellStyle name="40% - Accent1 17" xfId="30409" xr:uid="{00000000-0005-0000-0000-0000F0740000}"/>
    <cellStyle name="40% - Accent1 17 2" xfId="30410" xr:uid="{00000000-0005-0000-0000-0000F1740000}"/>
    <cellStyle name="40% - Accent1 17 2 2" xfId="30411" xr:uid="{00000000-0005-0000-0000-0000F2740000}"/>
    <cellStyle name="40% - Accent1 17 3" xfId="30412" xr:uid="{00000000-0005-0000-0000-0000F3740000}"/>
    <cellStyle name="40% - Accent1 17 3 2" xfId="30413" xr:uid="{00000000-0005-0000-0000-0000F4740000}"/>
    <cellStyle name="40% - Accent1 170" xfId="30414" xr:uid="{00000000-0005-0000-0000-0000F5740000}"/>
    <cellStyle name="40% - Accent1 171" xfId="30415" xr:uid="{00000000-0005-0000-0000-0000F6740000}"/>
    <cellStyle name="40% - Accent1 172" xfId="30416" xr:uid="{00000000-0005-0000-0000-0000F7740000}"/>
    <cellStyle name="40% - Accent1 173" xfId="30417" xr:uid="{00000000-0005-0000-0000-0000F8740000}"/>
    <cellStyle name="40% - Accent1 174" xfId="30418" xr:uid="{00000000-0005-0000-0000-0000F9740000}"/>
    <cellStyle name="40% - Accent1 175" xfId="30419" xr:uid="{00000000-0005-0000-0000-0000FA740000}"/>
    <cellStyle name="40% - Accent1 176" xfId="30420" xr:uid="{00000000-0005-0000-0000-0000FB740000}"/>
    <cellStyle name="40% - Accent1 177" xfId="30421" xr:uid="{00000000-0005-0000-0000-0000FC740000}"/>
    <cellStyle name="40% - Accent1 178" xfId="30422" xr:uid="{00000000-0005-0000-0000-0000FD740000}"/>
    <cellStyle name="40% - Accent1 179" xfId="30423" xr:uid="{00000000-0005-0000-0000-0000FE740000}"/>
    <cellStyle name="40% - Accent1 18" xfId="30424" xr:uid="{00000000-0005-0000-0000-0000FF740000}"/>
    <cellStyle name="40% - Accent1 18 2" xfId="30425" xr:uid="{00000000-0005-0000-0000-000000750000}"/>
    <cellStyle name="40% - Accent1 18 2 2" xfId="30426" xr:uid="{00000000-0005-0000-0000-000001750000}"/>
    <cellStyle name="40% - Accent1 18 3" xfId="30427" xr:uid="{00000000-0005-0000-0000-000002750000}"/>
    <cellStyle name="40% - Accent1 18 3 2" xfId="30428" xr:uid="{00000000-0005-0000-0000-000003750000}"/>
    <cellStyle name="40% - Accent1 180" xfId="30429" xr:uid="{00000000-0005-0000-0000-000004750000}"/>
    <cellStyle name="40% - Accent1 181" xfId="30430" xr:uid="{00000000-0005-0000-0000-000005750000}"/>
    <cellStyle name="40% - Accent1 182" xfId="30431" xr:uid="{00000000-0005-0000-0000-000006750000}"/>
    <cellStyle name="40% - Accent1 19" xfId="30432" xr:uid="{00000000-0005-0000-0000-000007750000}"/>
    <cellStyle name="40% - Accent1 19 2" xfId="30433" xr:uid="{00000000-0005-0000-0000-000008750000}"/>
    <cellStyle name="40% - Accent1 19 2 2" xfId="30434" xr:uid="{00000000-0005-0000-0000-000009750000}"/>
    <cellStyle name="40% - Accent1 19 3" xfId="30435" xr:uid="{00000000-0005-0000-0000-00000A750000}"/>
    <cellStyle name="40% - Accent1 19 3 2" xfId="30436" xr:uid="{00000000-0005-0000-0000-00000B750000}"/>
    <cellStyle name="40% - Accent1 2" xfId="58" xr:uid="{00000000-0005-0000-0000-00000C750000}"/>
    <cellStyle name="40% - Accent1 2 2" xfId="59" xr:uid="{00000000-0005-0000-0000-00000D750000}"/>
    <cellStyle name="40% - Accent1 2 2 2" xfId="30437" xr:uid="{00000000-0005-0000-0000-00000E750000}"/>
    <cellStyle name="40% - Accent1 2 2 2 2" xfId="30438" xr:uid="{00000000-0005-0000-0000-00000F750000}"/>
    <cellStyle name="40% - Accent1 2 2 3" xfId="30439" xr:uid="{00000000-0005-0000-0000-000010750000}"/>
    <cellStyle name="40% - Accent1 2 2 3 2" xfId="30440" xr:uid="{00000000-0005-0000-0000-000011750000}"/>
    <cellStyle name="40% - Accent1 2 2 3 2 2" xfId="30441" xr:uid="{00000000-0005-0000-0000-000012750000}"/>
    <cellStyle name="40% - Accent1 2 2 3 2 3" xfId="30442" xr:uid="{00000000-0005-0000-0000-000013750000}"/>
    <cellStyle name="40% - Accent1 2 2 3 3" xfId="30443" xr:uid="{00000000-0005-0000-0000-000014750000}"/>
    <cellStyle name="40% - Accent1 2 2 3 4" xfId="30444" xr:uid="{00000000-0005-0000-0000-000015750000}"/>
    <cellStyle name="40% - Accent1 2 2 4" xfId="30445" xr:uid="{00000000-0005-0000-0000-000016750000}"/>
    <cellStyle name="40% - Accent1 2 2 4 2" xfId="30446" xr:uid="{00000000-0005-0000-0000-000017750000}"/>
    <cellStyle name="40% - Accent1 2 2 4 3" xfId="30447" xr:uid="{00000000-0005-0000-0000-000018750000}"/>
    <cellStyle name="40% - Accent1 2 2 5" xfId="30448" xr:uid="{00000000-0005-0000-0000-000019750000}"/>
    <cellStyle name="40% - Accent1 2 2 6" xfId="30449" xr:uid="{00000000-0005-0000-0000-00001A750000}"/>
    <cellStyle name="40% - Accent1 2 3" xfId="60" xr:uid="{00000000-0005-0000-0000-00001B750000}"/>
    <cellStyle name="40% - Accent1 2 3 10" xfId="30450" xr:uid="{00000000-0005-0000-0000-00001C750000}"/>
    <cellStyle name="40% - Accent1 2 3 11" xfId="30451" xr:uid="{00000000-0005-0000-0000-00001D750000}"/>
    <cellStyle name="40% - Accent1 2 3 12" xfId="30452" xr:uid="{00000000-0005-0000-0000-00001E750000}"/>
    <cellStyle name="40% - Accent1 2 3 2" xfId="30453" xr:uid="{00000000-0005-0000-0000-00001F750000}"/>
    <cellStyle name="40% - Accent1 2 3 2 2" xfId="30454" xr:uid="{00000000-0005-0000-0000-000020750000}"/>
    <cellStyle name="40% - Accent1 2 3 2 2 2" xfId="30455" xr:uid="{00000000-0005-0000-0000-000021750000}"/>
    <cellStyle name="40% - Accent1 2 3 2 2 2 2" xfId="30456" xr:uid="{00000000-0005-0000-0000-000022750000}"/>
    <cellStyle name="40% - Accent1 2 3 2 2 2 2 2" xfId="30457" xr:uid="{00000000-0005-0000-0000-000023750000}"/>
    <cellStyle name="40% - Accent1 2 3 2 2 2 3" xfId="30458" xr:uid="{00000000-0005-0000-0000-000024750000}"/>
    <cellStyle name="40% - Accent1 2 3 2 2 3" xfId="30459" xr:uid="{00000000-0005-0000-0000-000025750000}"/>
    <cellStyle name="40% - Accent1 2 3 2 2 3 2" xfId="30460" xr:uid="{00000000-0005-0000-0000-000026750000}"/>
    <cellStyle name="40% - Accent1 2 3 2 2 4" xfId="30461" xr:uid="{00000000-0005-0000-0000-000027750000}"/>
    <cellStyle name="40% - Accent1 2 3 2 3" xfId="30462" xr:uid="{00000000-0005-0000-0000-000028750000}"/>
    <cellStyle name="40% - Accent1 2 3 2 3 2" xfId="30463" xr:uid="{00000000-0005-0000-0000-000029750000}"/>
    <cellStyle name="40% - Accent1 2 3 2 3 2 2" xfId="30464" xr:uid="{00000000-0005-0000-0000-00002A750000}"/>
    <cellStyle name="40% - Accent1 2 3 2 3 3" xfId="30465" xr:uid="{00000000-0005-0000-0000-00002B750000}"/>
    <cellStyle name="40% - Accent1 2 3 2 4" xfId="30466" xr:uid="{00000000-0005-0000-0000-00002C750000}"/>
    <cellStyle name="40% - Accent1 2 3 2 4 2" xfId="30467" xr:uid="{00000000-0005-0000-0000-00002D750000}"/>
    <cellStyle name="40% - Accent1 2 3 2 4 2 2" xfId="30468" xr:uid="{00000000-0005-0000-0000-00002E750000}"/>
    <cellStyle name="40% - Accent1 2 3 2 4 3" xfId="30469" xr:uid="{00000000-0005-0000-0000-00002F750000}"/>
    <cellStyle name="40% - Accent1 2 3 2 5" xfId="30470" xr:uid="{00000000-0005-0000-0000-000030750000}"/>
    <cellStyle name="40% - Accent1 2 3 2 5 2" xfId="30471" xr:uid="{00000000-0005-0000-0000-000031750000}"/>
    <cellStyle name="40% - Accent1 2 3 2 6" xfId="30472" xr:uid="{00000000-0005-0000-0000-000032750000}"/>
    <cellStyle name="40% - Accent1 2 3 3" xfId="30473" xr:uid="{00000000-0005-0000-0000-000033750000}"/>
    <cellStyle name="40% - Accent1 2 3 3 2" xfId="30474" xr:uid="{00000000-0005-0000-0000-000034750000}"/>
    <cellStyle name="40% - Accent1 2 3 3 2 2" xfId="30475" xr:uid="{00000000-0005-0000-0000-000035750000}"/>
    <cellStyle name="40% - Accent1 2 3 3 2 2 2" xfId="30476" xr:uid="{00000000-0005-0000-0000-000036750000}"/>
    <cellStyle name="40% - Accent1 2 3 3 2 3" xfId="30477" xr:uid="{00000000-0005-0000-0000-000037750000}"/>
    <cellStyle name="40% - Accent1 2 3 3 3" xfId="30478" xr:uid="{00000000-0005-0000-0000-000038750000}"/>
    <cellStyle name="40% - Accent1 2 3 3 3 2" xfId="30479" xr:uid="{00000000-0005-0000-0000-000039750000}"/>
    <cellStyle name="40% - Accent1 2 3 3 4" xfId="30480" xr:uid="{00000000-0005-0000-0000-00003A750000}"/>
    <cellStyle name="40% - Accent1 2 3 4" xfId="30481" xr:uid="{00000000-0005-0000-0000-00003B750000}"/>
    <cellStyle name="40% - Accent1 2 3 4 2" xfId="30482" xr:uid="{00000000-0005-0000-0000-00003C750000}"/>
    <cellStyle name="40% - Accent1 2 3 4 2 2" xfId="30483" xr:uid="{00000000-0005-0000-0000-00003D750000}"/>
    <cellStyle name="40% - Accent1 2 3 4 2 2 2" xfId="30484" xr:uid="{00000000-0005-0000-0000-00003E750000}"/>
    <cellStyle name="40% - Accent1 2 3 4 2 3" xfId="30485" xr:uid="{00000000-0005-0000-0000-00003F750000}"/>
    <cellStyle name="40% - Accent1 2 3 4 3" xfId="30486" xr:uid="{00000000-0005-0000-0000-000040750000}"/>
    <cellStyle name="40% - Accent1 2 3 4 3 2" xfId="30487" xr:uid="{00000000-0005-0000-0000-000041750000}"/>
    <cellStyle name="40% - Accent1 2 3 4 4" xfId="30488" xr:uid="{00000000-0005-0000-0000-000042750000}"/>
    <cellStyle name="40% - Accent1 2 3 5" xfId="30489" xr:uid="{00000000-0005-0000-0000-000043750000}"/>
    <cellStyle name="40% - Accent1 2 3 5 2" xfId="30490" xr:uid="{00000000-0005-0000-0000-000044750000}"/>
    <cellStyle name="40% - Accent1 2 3 5 2 2" xfId="30491" xr:uid="{00000000-0005-0000-0000-000045750000}"/>
    <cellStyle name="40% - Accent1 2 3 5 2 2 2" xfId="30492" xr:uid="{00000000-0005-0000-0000-000046750000}"/>
    <cellStyle name="40% - Accent1 2 3 5 2 3" xfId="30493" xr:uid="{00000000-0005-0000-0000-000047750000}"/>
    <cellStyle name="40% - Accent1 2 3 5 3" xfId="30494" xr:uid="{00000000-0005-0000-0000-000048750000}"/>
    <cellStyle name="40% - Accent1 2 3 5 3 2" xfId="30495" xr:uid="{00000000-0005-0000-0000-000049750000}"/>
    <cellStyle name="40% - Accent1 2 3 5 4" xfId="30496" xr:uid="{00000000-0005-0000-0000-00004A750000}"/>
    <cellStyle name="40% - Accent1 2 3 6" xfId="30497" xr:uid="{00000000-0005-0000-0000-00004B750000}"/>
    <cellStyle name="40% - Accent1 2 3 6 2" xfId="30498" xr:uid="{00000000-0005-0000-0000-00004C750000}"/>
    <cellStyle name="40% - Accent1 2 3 6 2 2" xfId="30499" xr:uid="{00000000-0005-0000-0000-00004D750000}"/>
    <cellStyle name="40% - Accent1 2 3 6 2 2 2" xfId="30500" xr:uid="{00000000-0005-0000-0000-00004E750000}"/>
    <cellStyle name="40% - Accent1 2 3 6 2 3" xfId="30501" xr:uid="{00000000-0005-0000-0000-00004F750000}"/>
    <cellStyle name="40% - Accent1 2 3 6 3" xfId="30502" xr:uid="{00000000-0005-0000-0000-000050750000}"/>
    <cellStyle name="40% - Accent1 2 3 6 3 2" xfId="30503" xr:uid="{00000000-0005-0000-0000-000051750000}"/>
    <cellStyle name="40% - Accent1 2 3 6 4" xfId="30504" xr:uid="{00000000-0005-0000-0000-000052750000}"/>
    <cellStyle name="40% - Accent1 2 3 7" xfId="30505" xr:uid="{00000000-0005-0000-0000-000053750000}"/>
    <cellStyle name="40% - Accent1 2 3 7 2" xfId="30506" xr:uid="{00000000-0005-0000-0000-000054750000}"/>
    <cellStyle name="40% - Accent1 2 3 7 2 2" xfId="30507" xr:uid="{00000000-0005-0000-0000-000055750000}"/>
    <cellStyle name="40% - Accent1 2 3 7 3" xfId="30508" xr:uid="{00000000-0005-0000-0000-000056750000}"/>
    <cellStyle name="40% - Accent1 2 3 8" xfId="30509" xr:uid="{00000000-0005-0000-0000-000057750000}"/>
    <cellStyle name="40% - Accent1 2 3 8 2" xfId="30510" xr:uid="{00000000-0005-0000-0000-000058750000}"/>
    <cellStyle name="40% - Accent1 2 3 8 2 2" xfId="30511" xr:uid="{00000000-0005-0000-0000-000059750000}"/>
    <cellStyle name="40% - Accent1 2 3 8 3" xfId="30512" xr:uid="{00000000-0005-0000-0000-00005A750000}"/>
    <cellStyle name="40% - Accent1 2 3 9" xfId="30513" xr:uid="{00000000-0005-0000-0000-00005B750000}"/>
    <cellStyle name="40% - Accent1 2 3 9 2" xfId="30514" xr:uid="{00000000-0005-0000-0000-00005C750000}"/>
    <cellStyle name="40% - Accent1 2 4" xfId="491" xr:uid="{00000000-0005-0000-0000-00005D750000}"/>
    <cellStyle name="40% - Accent1 2 4 2" xfId="30515" xr:uid="{00000000-0005-0000-0000-00005E750000}"/>
    <cellStyle name="40% - Accent1 2 4 2 2" xfId="30516" xr:uid="{00000000-0005-0000-0000-00005F750000}"/>
    <cellStyle name="40% - Accent1 2 4 2 3" xfId="30517" xr:uid="{00000000-0005-0000-0000-000060750000}"/>
    <cellStyle name="40% - Accent1 2 4 3" xfId="30518" xr:uid="{00000000-0005-0000-0000-000061750000}"/>
    <cellStyle name="40% - Accent1 2 4 4" xfId="30519" xr:uid="{00000000-0005-0000-0000-000062750000}"/>
    <cellStyle name="40% - Accent1 2 5" xfId="30520" xr:uid="{00000000-0005-0000-0000-000063750000}"/>
    <cellStyle name="40% - Accent1 2 5 2" xfId="30521" xr:uid="{00000000-0005-0000-0000-000064750000}"/>
    <cellStyle name="40% - Accent1 2 5 3" xfId="30522" xr:uid="{00000000-0005-0000-0000-000065750000}"/>
    <cellStyle name="40% - Accent1 2 6" xfId="30523" xr:uid="{00000000-0005-0000-0000-000066750000}"/>
    <cellStyle name="40% - Accent1 2 7" xfId="30524" xr:uid="{00000000-0005-0000-0000-000067750000}"/>
    <cellStyle name="40% - Accent1 2 8" xfId="30525" xr:uid="{00000000-0005-0000-0000-000068750000}"/>
    <cellStyle name="40% - Accent1 20" xfId="30526" xr:uid="{00000000-0005-0000-0000-000069750000}"/>
    <cellStyle name="40% - Accent1 20 2" xfId="30527" xr:uid="{00000000-0005-0000-0000-00006A750000}"/>
    <cellStyle name="40% - Accent1 20 2 2" xfId="30528" xr:uid="{00000000-0005-0000-0000-00006B750000}"/>
    <cellStyle name="40% - Accent1 20 3" xfId="30529" xr:uid="{00000000-0005-0000-0000-00006C750000}"/>
    <cellStyle name="40% - Accent1 20 3 2" xfId="30530" xr:uid="{00000000-0005-0000-0000-00006D750000}"/>
    <cellStyle name="40% - Accent1 21" xfId="30531" xr:uid="{00000000-0005-0000-0000-00006E750000}"/>
    <cellStyle name="40% - Accent1 21 2" xfId="30532" xr:uid="{00000000-0005-0000-0000-00006F750000}"/>
    <cellStyle name="40% - Accent1 21 2 2" xfId="30533" xr:uid="{00000000-0005-0000-0000-000070750000}"/>
    <cellStyle name="40% - Accent1 21 3" xfId="30534" xr:uid="{00000000-0005-0000-0000-000071750000}"/>
    <cellStyle name="40% - Accent1 21 3 2" xfId="30535" xr:uid="{00000000-0005-0000-0000-000072750000}"/>
    <cellStyle name="40% - Accent1 22" xfId="30536" xr:uid="{00000000-0005-0000-0000-000073750000}"/>
    <cellStyle name="40% - Accent1 22 2" xfId="30537" xr:uid="{00000000-0005-0000-0000-000074750000}"/>
    <cellStyle name="40% - Accent1 22 2 2" xfId="30538" xr:uid="{00000000-0005-0000-0000-000075750000}"/>
    <cellStyle name="40% - Accent1 22 3" xfId="30539" xr:uid="{00000000-0005-0000-0000-000076750000}"/>
    <cellStyle name="40% - Accent1 22 3 2" xfId="30540" xr:uid="{00000000-0005-0000-0000-000077750000}"/>
    <cellStyle name="40% - Accent1 23" xfId="30541" xr:uid="{00000000-0005-0000-0000-000078750000}"/>
    <cellStyle name="40% - Accent1 23 2" xfId="30542" xr:uid="{00000000-0005-0000-0000-000079750000}"/>
    <cellStyle name="40% - Accent1 23 2 2" xfId="30543" xr:uid="{00000000-0005-0000-0000-00007A750000}"/>
    <cellStyle name="40% - Accent1 23 3" xfId="30544" xr:uid="{00000000-0005-0000-0000-00007B750000}"/>
    <cellStyle name="40% - Accent1 23 3 2" xfId="30545" xr:uid="{00000000-0005-0000-0000-00007C750000}"/>
    <cellStyle name="40% - Accent1 24" xfId="30546" xr:uid="{00000000-0005-0000-0000-00007D750000}"/>
    <cellStyle name="40% - Accent1 24 2" xfId="30547" xr:uid="{00000000-0005-0000-0000-00007E750000}"/>
    <cellStyle name="40% - Accent1 24 2 2" xfId="30548" xr:uid="{00000000-0005-0000-0000-00007F750000}"/>
    <cellStyle name="40% - Accent1 24 3" xfId="30549" xr:uid="{00000000-0005-0000-0000-000080750000}"/>
    <cellStyle name="40% - Accent1 24 3 2" xfId="30550" xr:uid="{00000000-0005-0000-0000-000081750000}"/>
    <cellStyle name="40% - Accent1 25" xfId="30551" xr:uid="{00000000-0005-0000-0000-000082750000}"/>
    <cellStyle name="40% - Accent1 25 2" xfId="30552" xr:uid="{00000000-0005-0000-0000-000083750000}"/>
    <cellStyle name="40% - Accent1 25 2 2" xfId="30553" xr:uid="{00000000-0005-0000-0000-000084750000}"/>
    <cellStyle name="40% - Accent1 25 3" xfId="30554" xr:uid="{00000000-0005-0000-0000-000085750000}"/>
    <cellStyle name="40% - Accent1 25 3 2" xfId="30555" xr:uid="{00000000-0005-0000-0000-000086750000}"/>
    <cellStyle name="40% - Accent1 26" xfId="30556" xr:uid="{00000000-0005-0000-0000-000087750000}"/>
    <cellStyle name="40% - Accent1 26 2" xfId="30557" xr:uid="{00000000-0005-0000-0000-000088750000}"/>
    <cellStyle name="40% - Accent1 26 2 2" xfId="30558" xr:uid="{00000000-0005-0000-0000-000089750000}"/>
    <cellStyle name="40% - Accent1 26 3" xfId="30559" xr:uid="{00000000-0005-0000-0000-00008A750000}"/>
    <cellStyle name="40% - Accent1 26 3 2" xfId="30560" xr:uid="{00000000-0005-0000-0000-00008B750000}"/>
    <cellStyle name="40% - Accent1 27" xfId="30561" xr:uid="{00000000-0005-0000-0000-00008C750000}"/>
    <cellStyle name="40% - Accent1 27 2" xfId="30562" xr:uid="{00000000-0005-0000-0000-00008D750000}"/>
    <cellStyle name="40% - Accent1 27 2 2" xfId="30563" xr:uid="{00000000-0005-0000-0000-00008E750000}"/>
    <cellStyle name="40% - Accent1 27 3" xfId="30564" xr:uid="{00000000-0005-0000-0000-00008F750000}"/>
    <cellStyle name="40% - Accent1 27 3 2" xfId="30565" xr:uid="{00000000-0005-0000-0000-000090750000}"/>
    <cellStyle name="40% - Accent1 28" xfId="30566" xr:uid="{00000000-0005-0000-0000-000091750000}"/>
    <cellStyle name="40% - Accent1 28 2" xfId="30567" xr:uid="{00000000-0005-0000-0000-000092750000}"/>
    <cellStyle name="40% - Accent1 28 2 2" xfId="30568" xr:uid="{00000000-0005-0000-0000-000093750000}"/>
    <cellStyle name="40% - Accent1 28 3" xfId="30569" xr:uid="{00000000-0005-0000-0000-000094750000}"/>
    <cellStyle name="40% - Accent1 28 3 2" xfId="30570" xr:uid="{00000000-0005-0000-0000-000095750000}"/>
    <cellStyle name="40% - Accent1 29" xfId="30571" xr:uid="{00000000-0005-0000-0000-000096750000}"/>
    <cellStyle name="40% - Accent1 29 2" xfId="30572" xr:uid="{00000000-0005-0000-0000-000097750000}"/>
    <cellStyle name="40% - Accent1 29 2 2" xfId="30573" xr:uid="{00000000-0005-0000-0000-000098750000}"/>
    <cellStyle name="40% - Accent1 29 3" xfId="30574" xr:uid="{00000000-0005-0000-0000-000099750000}"/>
    <cellStyle name="40% - Accent1 29 3 2" xfId="30575" xr:uid="{00000000-0005-0000-0000-00009A750000}"/>
    <cellStyle name="40% - Accent1 3" xfId="61" xr:uid="{00000000-0005-0000-0000-00009B750000}"/>
    <cellStyle name="40% - Accent1 3 2" xfId="492" xr:uid="{00000000-0005-0000-0000-00009C750000}"/>
    <cellStyle name="40% - Accent1 3 2 10" xfId="30576" xr:uid="{00000000-0005-0000-0000-00009D750000}"/>
    <cellStyle name="40% - Accent1 3 2 11" xfId="30577" xr:uid="{00000000-0005-0000-0000-00009E750000}"/>
    <cellStyle name="40% - Accent1 3 2 12" xfId="30578" xr:uid="{00000000-0005-0000-0000-00009F750000}"/>
    <cellStyle name="40% - Accent1 3 2 2" xfId="30579" xr:uid="{00000000-0005-0000-0000-0000A0750000}"/>
    <cellStyle name="40% - Accent1 3 2 2 2" xfId="30580" xr:uid="{00000000-0005-0000-0000-0000A1750000}"/>
    <cellStyle name="40% - Accent1 3 2 2 2 2" xfId="30581" xr:uid="{00000000-0005-0000-0000-0000A2750000}"/>
    <cellStyle name="40% - Accent1 3 2 2 2 2 2" xfId="30582" xr:uid="{00000000-0005-0000-0000-0000A3750000}"/>
    <cellStyle name="40% - Accent1 3 2 2 2 2 2 2" xfId="30583" xr:uid="{00000000-0005-0000-0000-0000A4750000}"/>
    <cellStyle name="40% - Accent1 3 2 2 2 2 3" xfId="30584" xr:uid="{00000000-0005-0000-0000-0000A5750000}"/>
    <cellStyle name="40% - Accent1 3 2 2 2 3" xfId="30585" xr:uid="{00000000-0005-0000-0000-0000A6750000}"/>
    <cellStyle name="40% - Accent1 3 2 2 2 3 2" xfId="30586" xr:uid="{00000000-0005-0000-0000-0000A7750000}"/>
    <cellStyle name="40% - Accent1 3 2 2 2 4" xfId="30587" xr:uid="{00000000-0005-0000-0000-0000A8750000}"/>
    <cellStyle name="40% - Accent1 3 2 2 3" xfId="30588" xr:uid="{00000000-0005-0000-0000-0000A9750000}"/>
    <cellStyle name="40% - Accent1 3 2 2 3 2" xfId="30589" xr:uid="{00000000-0005-0000-0000-0000AA750000}"/>
    <cellStyle name="40% - Accent1 3 2 2 3 2 2" xfId="30590" xr:uid="{00000000-0005-0000-0000-0000AB750000}"/>
    <cellStyle name="40% - Accent1 3 2 2 3 3" xfId="30591" xr:uid="{00000000-0005-0000-0000-0000AC750000}"/>
    <cellStyle name="40% - Accent1 3 2 2 4" xfId="30592" xr:uid="{00000000-0005-0000-0000-0000AD750000}"/>
    <cellStyle name="40% - Accent1 3 2 2 4 2" xfId="30593" xr:uid="{00000000-0005-0000-0000-0000AE750000}"/>
    <cellStyle name="40% - Accent1 3 2 2 4 2 2" xfId="30594" xr:uid="{00000000-0005-0000-0000-0000AF750000}"/>
    <cellStyle name="40% - Accent1 3 2 2 4 3" xfId="30595" xr:uid="{00000000-0005-0000-0000-0000B0750000}"/>
    <cellStyle name="40% - Accent1 3 2 2 5" xfId="30596" xr:uid="{00000000-0005-0000-0000-0000B1750000}"/>
    <cellStyle name="40% - Accent1 3 2 2 5 2" xfId="30597" xr:uid="{00000000-0005-0000-0000-0000B2750000}"/>
    <cellStyle name="40% - Accent1 3 2 2 6" xfId="30598" xr:uid="{00000000-0005-0000-0000-0000B3750000}"/>
    <cellStyle name="40% - Accent1 3 2 2 7" xfId="30599" xr:uid="{00000000-0005-0000-0000-0000B4750000}"/>
    <cellStyle name="40% - Accent1 3 2 3" xfId="30600" xr:uid="{00000000-0005-0000-0000-0000B5750000}"/>
    <cellStyle name="40% - Accent1 3 2 3 2" xfId="30601" xr:uid="{00000000-0005-0000-0000-0000B6750000}"/>
    <cellStyle name="40% - Accent1 3 2 3 2 2" xfId="30602" xr:uid="{00000000-0005-0000-0000-0000B7750000}"/>
    <cellStyle name="40% - Accent1 3 2 3 2 2 2" xfId="30603" xr:uid="{00000000-0005-0000-0000-0000B8750000}"/>
    <cellStyle name="40% - Accent1 3 2 3 2 3" xfId="30604" xr:uid="{00000000-0005-0000-0000-0000B9750000}"/>
    <cellStyle name="40% - Accent1 3 2 3 3" xfId="30605" xr:uid="{00000000-0005-0000-0000-0000BA750000}"/>
    <cellStyle name="40% - Accent1 3 2 3 3 2" xfId="30606" xr:uid="{00000000-0005-0000-0000-0000BB750000}"/>
    <cellStyle name="40% - Accent1 3 2 3 4" xfId="30607" xr:uid="{00000000-0005-0000-0000-0000BC750000}"/>
    <cellStyle name="40% - Accent1 3 2 4" xfId="30608" xr:uid="{00000000-0005-0000-0000-0000BD750000}"/>
    <cellStyle name="40% - Accent1 3 2 4 2" xfId="30609" xr:uid="{00000000-0005-0000-0000-0000BE750000}"/>
    <cellStyle name="40% - Accent1 3 2 4 2 2" xfId="30610" xr:uid="{00000000-0005-0000-0000-0000BF750000}"/>
    <cellStyle name="40% - Accent1 3 2 4 2 2 2" xfId="30611" xr:uid="{00000000-0005-0000-0000-0000C0750000}"/>
    <cellStyle name="40% - Accent1 3 2 4 2 3" xfId="30612" xr:uid="{00000000-0005-0000-0000-0000C1750000}"/>
    <cellStyle name="40% - Accent1 3 2 4 3" xfId="30613" xr:uid="{00000000-0005-0000-0000-0000C2750000}"/>
    <cellStyle name="40% - Accent1 3 2 4 3 2" xfId="30614" xr:uid="{00000000-0005-0000-0000-0000C3750000}"/>
    <cellStyle name="40% - Accent1 3 2 4 4" xfId="30615" xr:uid="{00000000-0005-0000-0000-0000C4750000}"/>
    <cellStyle name="40% - Accent1 3 2 5" xfId="30616" xr:uid="{00000000-0005-0000-0000-0000C5750000}"/>
    <cellStyle name="40% - Accent1 3 2 5 2" xfId="30617" xr:uid="{00000000-0005-0000-0000-0000C6750000}"/>
    <cellStyle name="40% - Accent1 3 2 5 2 2" xfId="30618" xr:uid="{00000000-0005-0000-0000-0000C7750000}"/>
    <cellStyle name="40% - Accent1 3 2 5 2 2 2" xfId="30619" xr:uid="{00000000-0005-0000-0000-0000C8750000}"/>
    <cellStyle name="40% - Accent1 3 2 5 2 3" xfId="30620" xr:uid="{00000000-0005-0000-0000-0000C9750000}"/>
    <cellStyle name="40% - Accent1 3 2 5 3" xfId="30621" xr:uid="{00000000-0005-0000-0000-0000CA750000}"/>
    <cellStyle name="40% - Accent1 3 2 5 3 2" xfId="30622" xr:uid="{00000000-0005-0000-0000-0000CB750000}"/>
    <cellStyle name="40% - Accent1 3 2 5 4" xfId="30623" xr:uid="{00000000-0005-0000-0000-0000CC750000}"/>
    <cellStyle name="40% - Accent1 3 2 6" xfId="30624" xr:uid="{00000000-0005-0000-0000-0000CD750000}"/>
    <cellStyle name="40% - Accent1 3 2 6 2" xfId="30625" xr:uid="{00000000-0005-0000-0000-0000CE750000}"/>
    <cellStyle name="40% - Accent1 3 2 6 2 2" xfId="30626" xr:uid="{00000000-0005-0000-0000-0000CF750000}"/>
    <cellStyle name="40% - Accent1 3 2 6 2 2 2" xfId="30627" xr:uid="{00000000-0005-0000-0000-0000D0750000}"/>
    <cellStyle name="40% - Accent1 3 2 6 2 3" xfId="30628" xr:uid="{00000000-0005-0000-0000-0000D1750000}"/>
    <cellStyle name="40% - Accent1 3 2 6 3" xfId="30629" xr:uid="{00000000-0005-0000-0000-0000D2750000}"/>
    <cellStyle name="40% - Accent1 3 2 6 3 2" xfId="30630" xr:uid="{00000000-0005-0000-0000-0000D3750000}"/>
    <cellStyle name="40% - Accent1 3 2 6 4" xfId="30631" xr:uid="{00000000-0005-0000-0000-0000D4750000}"/>
    <cellStyle name="40% - Accent1 3 2 7" xfId="30632" xr:uid="{00000000-0005-0000-0000-0000D5750000}"/>
    <cellStyle name="40% - Accent1 3 2 7 2" xfId="30633" xr:uid="{00000000-0005-0000-0000-0000D6750000}"/>
    <cellStyle name="40% - Accent1 3 2 7 2 2" xfId="30634" xr:uid="{00000000-0005-0000-0000-0000D7750000}"/>
    <cellStyle name="40% - Accent1 3 2 7 3" xfId="30635" xr:uid="{00000000-0005-0000-0000-0000D8750000}"/>
    <cellStyle name="40% - Accent1 3 2 8" xfId="30636" xr:uid="{00000000-0005-0000-0000-0000D9750000}"/>
    <cellStyle name="40% - Accent1 3 2 8 2" xfId="30637" xr:uid="{00000000-0005-0000-0000-0000DA750000}"/>
    <cellStyle name="40% - Accent1 3 2 8 2 2" xfId="30638" xr:uid="{00000000-0005-0000-0000-0000DB750000}"/>
    <cellStyle name="40% - Accent1 3 2 8 3" xfId="30639" xr:uid="{00000000-0005-0000-0000-0000DC750000}"/>
    <cellStyle name="40% - Accent1 3 2 9" xfId="30640" xr:uid="{00000000-0005-0000-0000-0000DD750000}"/>
    <cellStyle name="40% - Accent1 3 2 9 2" xfId="30641" xr:uid="{00000000-0005-0000-0000-0000DE750000}"/>
    <cellStyle name="40% - Accent1 3 3" xfId="30642" xr:uid="{00000000-0005-0000-0000-0000DF750000}"/>
    <cellStyle name="40% - Accent1 3 3 2" xfId="30643" xr:uid="{00000000-0005-0000-0000-0000E0750000}"/>
    <cellStyle name="40% - Accent1 3 3 2 2" xfId="30644" xr:uid="{00000000-0005-0000-0000-0000E1750000}"/>
    <cellStyle name="40% - Accent1 3 3 2 2 2" xfId="30645" xr:uid="{00000000-0005-0000-0000-0000E2750000}"/>
    <cellStyle name="40% - Accent1 3 3 2 3" xfId="30646" xr:uid="{00000000-0005-0000-0000-0000E3750000}"/>
    <cellStyle name="40% - Accent1 3 3 3" xfId="30647" xr:uid="{00000000-0005-0000-0000-0000E4750000}"/>
    <cellStyle name="40% - Accent1 3 3 3 2" xfId="30648" xr:uid="{00000000-0005-0000-0000-0000E5750000}"/>
    <cellStyle name="40% - Accent1 3 3 4" xfId="30649" xr:uid="{00000000-0005-0000-0000-0000E6750000}"/>
    <cellStyle name="40% - Accent1 3 3 5" xfId="30650" xr:uid="{00000000-0005-0000-0000-0000E7750000}"/>
    <cellStyle name="40% - Accent1 3 4" xfId="30651" xr:uid="{00000000-0005-0000-0000-0000E8750000}"/>
    <cellStyle name="40% - Accent1 3 4 2" xfId="30652" xr:uid="{00000000-0005-0000-0000-0000E9750000}"/>
    <cellStyle name="40% - Accent1 3 4 2 2" xfId="30653" xr:uid="{00000000-0005-0000-0000-0000EA750000}"/>
    <cellStyle name="40% - Accent1 3 4 2 3" xfId="30654" xr:uid="{00000000-0005-0000-0000-0000EB750000}"/>
    <cellStyle name="40% - Accent1 3 4 3" xfId="30655" xr:uid="{00000000-0005-0000-0000-0000EC750000}"/>
    <cellStyle name="40% - Accent1 3 4 4" xfId="30656" xr:uid="{00000000-0005-0000-0000-0000ED750000}"/>
    <cellStyle name="40% - Accent1 3 5" xfId="30657" xr:uid="{00000000-0005-0000-0000-0000EE750000}"/>
    <cellStyle name="40% - Accent1 3 5 2" xfId="30658" xr:uid="{00000000-0005-0000-0000-0000EF750000}"/>
    <cellStyle name="40% - Accent1 3 5 3" xfId="30659" xr:uid="{00000000-0005-0000-0000-0000F0750000}"/>
    <cellStyle name="40% - Accent1 3 6" xfId="30660" xr:uid="{00000000-0005-0000-0000-0000F1750000}"/>
    <cellStyle name="40% - Accent1 3 7" xfId="30661" xr:uid="{00000000-0005-0000-0000-0000F2750000}"/>
    <cellStyle name="40% - Accent1 3_17,18,19 2013 CDM Savings to Sep 2013 accrual" xfId="30662" xr:uid="{00000000-0005-0000-0000-0000F3750000}"/>
    <cellStyle name="40% - Accent1 30" xfId="30663" xr:uid="{00000000-0005-0000-0000-0000F4750000}"/>
    <cellStyle name="40% - Accent1 30 2" xfId="30664" xr:uid="{00000000-0005-0000-0000-0000F5750000}"/>
    <cellStyle name="40% - Accent1 30 2 2" xfId="30665" xr:uid="{00000000-0005-0000-0000-0000F6750000}"/>
    <cellStyle name="40% - Accent1 30 3" xfId="30666" xr:uid="{00000000-0005-0000-0000-0000F7750000}"/>
    <cellStyle name="40% - Accent1 30 3 2" xfId="30667" xr:uid="{00000000-0005-0000-0000-0000F8750000}"/>
    <cellStyle name="40% - Accent1 31" xfId="30668" xr:uid="{00000000-0005-0000-0000-0000F9750000}"/>
    <cellStyle name="40% - Accent1 31 2" xfId="30669" xr:uid="{00000000-0005-0000-0000-0000FA750000}"/>
    <cellStyle name="40% - Accent1 31 2 2" xfId="30670" xr:uid="{00000000-0005-0000-0000-0000FB750000}"/>
    <cellStyle name="40% - Accent1 31 3" xfId="30671" xr:uid="{00000000-0005-0000-0000-0000FC750000}"/>
    <cellStyle name="40% - Accent1 31 3 2" xfId="30672" xr:uid="{00000000-0005-0000-0000-0000FD750000}"/>
    <cellStyle name="40% - Accent1 32" xfId="30673" xr:uid="{00000000-0005-0000-0000-0000FE750000}"/>
    <cellStyle name="40% - Accent1 32 2" xfId="30674" xr:uid="{00000000-0005-0000-0000-0000FF750000}"/>
    <cellStyle name="40% - Accent1 32 2 2" xfId="30675" xr:uid="{00000000-0005-0000-0000-000000760000}"/>
    <cellStyle name="40% - Accent1 32 3" xfId="30676" xr:uid="{00000000-0005-0000-0000-000001760000}"/>
    <cellStyle name="40% - Accent1 32 3 2" xfId="30677" xr:uid="{00000000-0005-0000-0000-000002760000}"/>
    <cellStyle name="40% - Accent1 33" xfId="30678" xr:uid="{00000000-0005-0000-0000-000003760000}"/>
    <cellStyle name="40% - Accent1 33 2" xfId="30679" xr:uid="{00000000-0005-0000-0000-000004760000}"/>
    <cellStyle name="40% - Accent1 33 2 2" xfId="30680" xr:uid="{00000000-0005-0000-0000-000005760000}"/>
    <cellStyle name="40% - Accent1 33 3" xfId="30681" xr:uid="{00000000-0005-0000-0000-000006760000}"/>
    <cellStyle name="40% - Accent1 33 3 2" xfId="30682" xr:uid="{00000000-0005-0000-0000-000007760000}"/>
    <cellStyle name="40% - Accent1 34" xfId="30683" xr:uid="{00000000-0005-0000-0000-000008760000}"/>
    <cellStyle name="40% - Accent1 34 2" xfId="30684" xr:uid="{00000000-0005-0000-0000-000009760000}"/>
    <cellStyle name="40% - Accent1 34 2 2" xfId="30685" xr:uid="{00000000-0005-0000-0000-00000A760000}"/>
    <cellStyle name="40% - Accent1 34 3" xfId="30686" xr:uid="{00000000-0005-0000-0000-00000B760000}"/>
    <cellStyle name="40% - Accent1 34 3 2" xfId="30687" xr:uid="{00000000-0005-0000-0000-00000C760000}"/>
    <cellStyle name="40% - Accent1 35" xfId="30688" xr:uid="{00000000-0005-0000-0000-00000D760000}"/>
    <cellStyle name="40% - Accent1 35 2" xfId="30689" xr:uid="{00000000-0005-0000-0000-00000E760000}"/>
    <cellStyle name="40% - Accent1 35 2 2" xfId="30690" xr:uid="{00000000-0005-0000-0000-00000F760000}"/>
    <cellStyle name="40% - Accent1 35 3" xfId="30691" xr:uid="{00000000-0005-0000-0000-000010760000}"/>
    <cellStyle name="40% - Accent1 35 3 2" xfId="30692" xr:uid="{00000000-0005-0000-0000-000011760000}"/>
    <cellStyle name="40% - Accent1 36" xfId="30693" xr:uid="{00000000-0005-0000-0000-000012760000}"/>
    <cellStyle name="40% - Accent1 36 2" xfId="30694" xr:uid="{00000000-0005-0000-0000-000013760000}"/>
    <cellStyle name="40% - Accent1 36 2 2" xfId="30695" xr:uid="{00000000-0005-0000-0000-000014760000}"/>
    <cellStyle name="40% - Accent1 36 3" xfId="30696" xr:uid="{00000000-0005-0000-0000-000015760000}"/>
    <cellStyle name="40% - Accent1 36 3 2" xfId="30697" xr:uid="{00000000-0005-0000-0000-000016760000}"/>
    <cellStyle name="40% - Accent1 37" xfId="30698" xr:uid="{00000000-0005-0000-0000-000017760000}"/>
    <cellStyle name="40% - Accent1 37 2" xfId="30699" xr:uid="{00000000-0005-0000-0000-000018760000}"/>
    <cellStyle name="40% - Accent1 37 2 2" xfId="30700" xr:uid="{00000000-0005-0000-0000-000019760000}"/>
    <cellStyle name="40% - Accent1 37 3" xfId="30701" xr:uid="{00000000-0005-0000-0000-00001A760000}"/>
    <cellStyle name="40% - Accent1 37 3 2" xfId="30702" xr:uid="{00000000-0005-0000-0000-00001B760000}"/>
    <cellStyle name="40% - Accent1 38" xfId="30703" xr:uid="{00000000-0005-0000-0000-00001C760000}"/>
    <cellStyle name="40% - Accent1 38 2" xfId="30704" xr:uid="{00000000-0005-0000-0000-00001D760000}"/>
    <cellStyle name="40% - Accent1 38 2 2" xfId="30705" xr:uid="{00000000-0005-0000-0000-00001E760000}"/>
    <cellStyle name="40% - Accent1 38 3" xfId="30706" xr:uid="{00000000-0005-0000-0000-00001F760000}"/>
    <cellStyle name="40% - Accent1 38 3 2" xfId="30707" xr:uid="{00000000-0005-0000-0000-000020760000}"/>
    <cellStyle name="40% - Accent1 39" xfId="30708" xr:uid="{00000000-0005-0000-0000-000021760000}"/>
    <cellStyle name="40% - Accent1 39 2" xfId="30709" xr:uid="{00000000-0005-0000-0000-000022760000}"/>
    <cellStyle name="40% - Accent1 39 2 2" xfId="30710" xr:uid="{00000000-0005-0000-0000-000023760000}"/>
    <cellStyle name="40% - Accent1 39 3" xfId="30711" xr:uid="{00000000-0005-0000-0000-000024760000}"/>
    <cellStyle name="40% - Accent1 39 3 2" xfId="30712" xr:uid="{00000000-0005-0000-0000-000025760000}"/>
    <cellStyle name="40% - Accent1 4" xfId="493" xr:uid="{00000000-0005-0000-0000-000026760000}"/>
    <cellStyle name="40% - Accent1 4 2" xfId="30713" xr:uid="{00000000-0005-0000-0000-000027760000}"/>
    <cellStyle name="40% - Accent1 4 2 2" xfId="30714" xr:uid="{00000000-0005-0000-0000-000028760000}"/>
    <cellStyle name="40% - Accent1 4 2 2 2" xfId="30715" xr:uid="{00000000-0005-0000-0000-000029760000}"/>
    <cellStyle name="40% - Accent1 4 2 3" xfId="30716" xr:uid="{00000000-0005-0000-0000-00002A760000}"/>
    <cellStyle name="40% - Accent1 4 2 3 2" xfId="30717" xr:uid="{00000000-0005-0000-0000-00002B760000}"/>
    <cellStyle name="40% - Accent1 4 2 3 2 2" xfId="30718" xr:uid="{00000000-0005-0000-0000-00002C760000}"/>
    <cellStyle name="40% - Accent1 4 2 3 2 3" xfId="30719" xr:uid="{00000000-0005-0000-0000-00002D760000}"/>
    <cellStyle name="40% - Accent1 4 2 3 3" xfId="30720" xr:uid="{00000000-0005-0000-0000-00002E760000}"/>
    <cellStyle name="40% - Accent1 4 2 3 4" xfId="30721" xr:uid="{00000000-0005-0000-0000-00002F760000}"/>
    <cellStyle name="40% - Accent1 4 2 4" xfId="30722" xr:uid="{00000000-0005-0000-0000-000030760000}"/>
    <cellStyle name="40% - Accent1 4 2 4 2" xfId="30723" xr:uid="{00000000-0005-0000-0000-000031760000}"/>
    <cellStyle name="40% - Accent1 4 2 4 3" xfId="30724" xr:uid="{00000000-0005-0000-0000-000032760000}"/>
    <cellStyle name="40% - Accent1 4 2 5" xfId="30725" xr:uid="{00000000-0005-0000-0000-000033760000}"/>
    <cellStyle name="40% - Accent1 4 2 6" xfId="30726" xr:uid="{00000000-0005-0000-0000-000034760000}"/>
    <cellStyle name="40% - Accent1 4 3" xfId="30727" xr:uid="{00000000-0005-0000-0000-000035760000}"/>
    <cellStyle name="40% - Accent1 4 3 2" xfId="30728" xr:uid="{00000000-0005-0000-0000-000036760000}"/>
    <cellStyle name="40% - Accent1 4 3 2 2" xfId="30729" xr:uid="{00000000-0005-0000-0000-000037760000}"/>
    <cellStyle name="40% - Accent1 4 3 2 2 2" xfId="30730" xr:uid="{00000000-0005-0000-0000-000038760000}"/>
    <cellStyle name="40% - Accent1 4 3 2 3" xfId="30731" xr:uid="{00000000-0005-0000-0000-000039760000}"/>
    <cellStyle name="40% - Accent1 4 3 3" xfId="30732" xr:uid="{00000000-0005-0000-0000-00003A760000}"/>
    <cellStyle name="40% - Accent1 4 3 3 2" xfId="30733" xr:uid="{00000000-0005-0000-0000-00003B760000}"/>
    <cellStyle name="40% - Accent1 4 3 4" xfId="30734" xr:uid="{00000000-0005-0000-0000-00003C760000}"/>
    <cellStyle name="40% - Accent1 4 3 5" xfId="30735" xr:uid="{00000000-0005-0000-0000-00003D760000}"/>
    <cellStyle name="40% - Accent1 4 4" xfId="30736" xr:uid="{00000000-0005-0000-0000-00003E760000}"/>
    <cellStyle name="40% - Accent1 4 4 2" xfId="30737" xr:uid="{00000000-0005-0000-0000-00003F760000}"/>
    <cellStyle name="40% - Accent1 4 4 2 2" xfId="30738" xr:uid="{00000000-0005-0000-0000-000040760000}"/>
    <cellStyle name="40% - Accent1 4 4 2 3" xfId="30739" xr:uid="{00000000-0005-0000-0000-000041760000}"/>
    <cellStyle name="40% - Accent1 4 4 3" xfId="30740" xr:uid="{00000000-0005-0000-0000-000042760000}"/>
    <cellStyle name="40% - Accent1 4 4 4" xfId="30741" xr:uid="{00000000-0005-0000-0000-000043760000}"/>
    <cellStyle name="40% - Accent1 4 5" xfId="30742" xr:uid="{00000000-0005-0000-0000-000044760000}"/>
    <cellStyle name="40% - Accent1 4 5 2" xfId="30743" xr:uid="{00000000-0005-0000-0000-000045760000}"/>
    <cellStyle name="40% - Accent1 4 5 3" xfId="30744" xr:uid="{00000000-0005-0000-0000-000046760000}"/>
    <cellStyle name="40% - Accent1 4 6" xfId="30745" xr:uid="{00000000-0005-0000-0000-000047760000}"/>
    <cellStyle name="40% - Accent1 4 7" xfId="30746" xr:uid="{00000000-0005-0000-0000-000048760000}"/>
    <cellStyle name="40% - Accent1 40" xfId="30747" xr:uid="{00000000-0005-0000-0000-000049760000}"/>
    <cellStyle name="40% - Accent1 40 2" xfId="30748" xr:uid="{00000000-0005-0000-0000-00004A760000}"/>
    <cellStyle name="40% - Accent1 40 2 2" xfId="30749" xr:uid="{00000000-0005-0000-0000-00004B760000}"/>
    <cellStyle name="40% - Accent1 40 3" xfId="30750" xr:uid="{00000000-0005-0000-0000-00004C760000}"/>
    <cellStyle name="40% - Accent1 40 3 2" xfId="30751" xr:uid="{00000000-0005-0000-0000-00004D760000}"/>
    <cellStyle name="40% - Accent1 41" xfId="30752" xr:uid="{00000000-0005-0000-0000-00004E760000}"/>
    <cellStyle name="40% - Accent1 41 2" xfId="30753" xr:uid="{00000000-0005-0000-0000-00004F760000}"/>
    <cellStyle name="40% - Accent1 41 2 2" xfId="30754" xr:uid="{00000000-0005-0000-0000-000050760000}"/>
    <cellStyle name="40% - Accent1 41 3" xfId="30755" xr:uid="{00000000-0005-0000-0000-000051760000}"/>
    <cellStyle name="40% - Accent1 41 3 2" xfId="30756" xr:uid="{00000000-0005-0000-0000-000052760000}"/>
    <cellStyle name="40% - Accent1 42" xfId="30757" xr:uid="{00000000-0005-0000-0000-000053760000}"/>
    <cellStyle name="40% - Accent1 42 2" xfId="30758" xr:uid="{00000000-0005-0000-0000-000054760000}"/>
    <cellStyle name="40% - Accent1 42 2 2" xfId="30759" xr:uid="{00000000-0005-0000-0000-000055760000}"/>
    <cellStyle name="40% - Accent1 42 3" xfId="30760" xr:uid="{00000000-0005-0000-0000-000056760000}"/>
    <cellStyle name="40% - Accent1 42 3 2" xfId="30761" xr:uid="{00000000-0005-0000-0000-000057760000}"/>
    <cellStyle name="40% - Accent1 43" xfId="30762" xr:uid="{00000000-0005-0000-0000-000058760000}"/>
    <cellStyle name="40% - Accent1 43 2" xfId="30763" xr:uid="{00000000-0005-0000-0000-000059760000}"/>
    <cellStyle name="40% - Accent1 43 2 2" xfId="30764" xr:uid="{00000000-0005-0000-0000-00005A760000}"/>
    <cellStyle name="40% - Accent1 43 3" xfId="30765" xr:uid="{00000000-0005-0000-0000-00005B760000}"/>
    <cellStyle name="40% - Accent1 43 3 2" xfId="30766" xr:uid="{00000000-0005-0000-0000-00005C760000}"/>
    <cellStyle name="40% - Accent1 44" xfId="30767" xr:uid="{00000000-0005-0000-0000-00005D760000}"/>
    <cellStyle name="40% - Accent1 44 2" xfId="30768" xr:uid="{00000000-0005-0000-0000-00005E760000}"/>
    <cellStyle name="40% - Accent1 44 2 2" xfId="30769" xr:uid="{00000000-0005-0000-0000-00005F760000}"/>
    <cellStyle name="40% - Accent1 44 3" xfId="30770" xr:uid="{00000000-0005-0000-0000-000060760000}"/>
    <cellStyle name="40% - Accent1 44 3 2" xfId="30771" xr:uid="{00000000-0005-0000-0000-000061760000}"/>
    <cellStyle name="40% - Accent1 45" xfId="30772" xr:uid="{00000000-0005-0000-0000-000062760000}"/>
    <cellStyle name="40% - Accent1 45 2" xfId="30773" xr:uid="{00000000-0005-0000-0000-000063760000}"/>
    <cellStyle name="40% - Accent1 45 2 2" xfId="30774" xr:uid="{00000000-0005-0000-0000-000064760000}"/>
    <cellStyle name="40% - Accent1 45 3" xfId="30775" xr:uid="{00000000-0005-0000-0000-000065760000}"/>
    <cellStyle name="40% - Accent1 45 3 2" xfId="30776" xr:uid="{00000000-0005-0000-0000-000066760000}"/>
    <cellStyle name="40% - Accent1 46" xfId="30777" xr:uid="{00000000-0005-0000-0000-000067760000}"/>
    <cellStyle name="40% - Accent1 46 2" xfId="30778" xr:uid="{00000000-0005-0000-0000-000068760000}"/>
    <cellStyle name="40% - Accent1 46 2 2" xfId="30779" xr:uid="{00000000-0005-0000-0000-000069760000}"/>
    <cellStyle name="40% - Accent1 46 3" xfId="30780" xr:uid="{00000000-0005-0000-0000-00006A760000}"/>
    <cellStyle name="40% - Accent1 46 3 2" xfId="30781" xr:uid="{00000000-0005-0000-0000-00006B760000}"/>
    <cellStyle name="40% - Accent1 47" xfId="30782" xr:uid="{00000000-0005-0000-0000-00006C760000}"/>
    <cellStyle name="40% - Accent1 47 2" xfId="30783" xr:uid="{00000000-0005-0000-0000-00006D760000}"/>
    <cellStyle name="40% - Accent1 47 2 2" xfId="30784" xr:uid="{00000000-0005-0000-0000-00006E760000}"/>
    <cellStyle name="40% - Accent1 47 3" xfId="30785" xr:uid="{00000000-0005-0000-0000-00006F760000}"/>
    <cellStyle name="40% - Accent1 47 3 2" xfId="30786" xr:uid="{00000000-0005-0000-0000-000070760000}"/>
    <cellStyle name="40% - Accent1 48" xfId="30787" xr:uid="{00000000-0005-0000-0000-000071760000}"/>
    <cellStyle name="40% - Accent1 48 2" xfId="30788" xr:uid="{00000000-0005-0000-0000-000072760000}"/>
    <cellStyle name="40% - Accent1 48 2 2" xfId="30789" xr:uid="{00000000-0005-0000-0000-000073760000}"/>
    <cellStyle name="40% - Accent1 48 3" xfId="30790" xr:uid="{00000000-0005-0000-0000-000074760000}"/>
    <cellStyle name="40% - Accent1 48 3 2" xfId="30791" xr:uid="{00000000-0005-0000-0000-000075760000}"/>
    <cellStyle name="40% - Accent1 49" xfId="30792" xr:uid="{00000000-0005-0000-0000-000076760000}"/>
    <cellStyle name="40% - Accent1 49 2" xfId="30793" xr:uid="{00000000-0005-0000-0000-000077760000}"/>
    <cellStyle name="40% - Accent1 49 2 2" xfId="30794" xr:uid="{00000000-0005-0000-0000-000078760000}"/>
    <cellStyle name="40% - Accent1 49 3" xfId="30795" xr:uid="{00000000-0005-0000-0000-000079760000}"/>
    <cellStyle name="40% - Accent1 49 3 2" xfId="30796" xr:uid="{00000000-0005-0000-0000-00007A760000}"/>
    <cellStyle name="40% - Accent1 5" xfId="30797" xr:uid="{00000000-0005-0000-0000-00007B760000}"/>
    <cellStyle name="40% - Accent1 5 2" xfId="30798" xr:uid="{00000000-0005-0000-0000-00007C760000}"/>
    <cellStyle name="40% - Accent1 5 2 2" xfId="30799" xr:uid="{00000000-0005-0000-0000-00007D760000}"/>
    <cellStyle name="40% - Accent1 5 2 2 2" xfId="30800" xr:uid="{00000000-0005-0000-0000-00007E760000}"/>
    <cellStyle name="40% - Accent1 5 2 3" xfId="30801" xr:uid="{00000000-0005-0000-0000-00007F760000}"/>
    <cellStyle name="40% - Accent1 5 2 3 2" xfId="30802" xr:uid="{00000000-0005-0000-0000-000080760000}"/>
    <cellStyle name="40% - Accent1 5 2 3 2 2" xfId="30803" xr:uid="{00000000-0005-0000-0000-000081760000}"/>
    <cellStyle name="40% - Accent1 5 2 3 2 3" xfId="30804" xr:uid="{00000000-0005-0000-0000-000082760000}"/>
    <cellStyle name="40% - Accent1 5 2 3 3" xfId="30805" xr:uid="{00000000-0005-0000-0000-000083760000}"/>
    <cellStyle name="40% - Accent1 5 2 3 4" xfId="30806" xr:uid="{00000000-0005-0000-0000-000084760000}"/>
    <cellStyle name="40% - Accent1 5 2 4" xfId="30807" xr:uid="{00000000-0005-0000-0000-000085760000}"/>
    <cellStyle name="40% - Accent1 5 2 4 2" xfId="30808" xr:uid="{00000000-0005-0000-0000-000086760000}"/>
    <cellStyle name="40% - Accent1 5 2 4 3" xfId="30809" xr:uid="{00000000-0005-0000-0000-000087760000}"/>
    <cellStyle name="40% - Accent1 5 2 5" xfId="30810" xr:uid="{00000000-0005-0000-0000-000088760000}"/>
    <cellStyle name="40% - Accent1 5 2 6" xfId="30811" xr:uid="{00000000-0005-0000-0000-000089760000}"/>
    <cellStyle name="40% - Accent1 5 3" xfId="30812" xr:uid="{00000000-0005-0000-0000-00008A760000}"/>
    <cellStyle name="40% - Accent1 5 3 2" xfId="30813" xr:uid="{00000000-0005-0000-0000-00008B760000}"/>
    <cellStyle name="40% - Accent1 5 4" xfId="30814" xr:uid="{00000000-0005-0000-0000-00008C760000}"/>
    <cellStyle name="40% - Accent1 5 4 2" xfId="30815" xr:uid="{00000000-0005-0000-0000-00008D760000}"/>
    <cellStyle name="40% - Accent1 5 4 2 2" xfId="30816" xr:uid="{00000000-0005-0000-0000-00008E760000}"/>
    <cellStyle name="40% - Accent1 5 4 2 3" xfId="30817" xr:uid="{00000000-0005-0000-0000-00008F760000}"/>
    <cellStyle name="40% - Accent1 5 4 3" xfId="30818" xr:uid="{00000000-0005-0000-0000-000090760000}"/>
    <cellStyle name="40% - Accent1 5 4 4" xfId="30819" xr:uid="{00000000-0005-0000-0000-000091760000}"/>
    <cellStyle name="40% - Accent1 5 5" xfId="30820" xr:uid="{00000000-0005-0000-0000-000092760000}"/>
    <cellStyle name="40% - Accent1 5 5 2" xfId="30821" xr:uid="{00000000-0005-0000-0000-000093760000}"/>
    <cellStyle name="40% - Accent1 5 5 3" xfId="30822" xr:uid="{00000000-0005-0000-0000-000094760000}"/>
    <cellStyle name="40% - Accent1 5 6" xfId="30823" xr:uid="{00000000-0005-0000-0000-000095760000}"/>
    <cellStyle name="40% - Accent1 5 7" xfId="30824" xr:uid="{00000000-0005-0000-0000-000096760000}"/>
    <cellStyle name="40% - Accent1 50" xfId="30825" xr:uid="{00000000-0005-0000-0000-000097760000}"/>
    <cellStyle name="40% - Accent1 50 2" xfId="30826" xr:uid="{00000000-0005-0000-0000-000098760000}"/>
    <cellStyle name="40% - Accent1 50 2 2" xfId="30827" xr:uid="{00000000-0005-0000-0000-000099760000}"/>
    <cellStyle name="40% - Accent1 50 3" xfId="30828" xr:uid="{00000000-0005-0000-0000-00009A760000}"/>
    <cellStyle name="40% - Accent1 50 3 2" xfId="30829" xr:uid="{00000000-0005-0000-0000-00009B760000}"/>
    <cellStyle name="40% - Accent1 51" xfId="30830" xr:uid="{00000000-0005-0000-0000-00009C760000}"/>
    <cellStyle name="40% - Accent1 51 2" xfId="30831" xr:uid="{00000000-0005-0000-0000-00009D760000}"/>
    <cellStyle name="40% - Accent1 51 2 2" xfId="30832" xr:uid="{00000000-0005-0000-0000-00009E760000}"/>
    <cellStyle name="40% - Accent1 51 3" xfId="30833" xr:uid="{00000000-0005-0000-0000-00009F760000}"/>
    <cellStyle name="40% - Accent1 51 3 2" xfId="30834" xr:uid="{00000000-0005-0000-0000-0000A0760000}"/>
    <cellStyle name="40% - Accent1 52" xfId="30835" xr:uid="{00000000-0005-0000-0000-0000A1760000}"/>
    <cellStyle name="40% - Accent1 52 2" xfId="30836" xr:uid="{00000000-0005-0000-0000-0000A2760000}"/>
    <cellStyle name="40% - Accent1 52 2 2" xfId="30837" xr:uid="{00000000-0005-0000-0000-0000A3760000}"/>
    <cellStyle name="40% - Accent1 52 3" xfId="30838" xr:uid="{00000000-0005-0000-0000-0000A4760000}"/>
    <cellStyle name="40% - Accent1 52 3 2" xfId="30839" xr:uid="{00000000-0005-0000-0000-0000A5760000}"/>
    <cellStyle name="40% - Accent1 53" xfId="30840" xr:uid="{00000000-0005-0000-0000-0000A6760000}"/>
    <cellStyle name="40% - Accent1 53 2" xfId="30841" xr:uid="{00000000-0005-0000-0000-0000A7760000}"/>
    <cellStyle name="40% - Accent1 53 2 2" xfId="30842" xr:uid="{00000000-0005-0000-0000-0000A8760000}"/>
    <cellStyle name="40% - Accent1 53 3" xfId="30843" xr:uid="{00000000-0005-0000-0000-0000A9760000}"/>
    <cellStyle name="40% - Accent1 53 3 2" xfId="30844" xr:uid="{00000000-0005-0000-0000-0000AA760000}"/>
    <cellStyle name="40% - Accent1 54" xfId="30845" xr:uid="{00000000-0005-0000-0000-0000AB760000}"/>
    <cellStyle name="40% - Accent1 54 2" xfId="30846" xr:uid="{00000000-0005-0000-0000-0000AC760000}"/>
    <cellStyle name="40% - Accent1 54 2 2" xfId="30847" xr:uid="{00000000-0005-0000-0000-0000AD760000}"/>
    <cellStyle name="40% - Accent1 54 3" xfId="30848" xr:uid="{00000000-0005-0000-0000-0000AE760000}"/>
    <cellStyle name="40% - Accent1 54 3 2" xfId="30849" xr:uid="{00000000-0005-0000-0000-0000AF760000}"/>
    <cellStyle name="40% - Accent1 55" xfId="30850" xr:uid="{00000000-0005-0000-0000-0000B0760000}"/>
    <cellStyle name="40% - Accent1 55 2" xfId="30851" xr:uid="{00000000-0005-0000-0000-0000B1760000}"/>
    <cellStyle name="40% - Accent1 55 2 2" xfId="30852" xr:uid="{00000000-0005-0000-0000-0000B2760000}"/>
    <cellStyle name="40% - Accent1 55 3" xfId="30853" xr:uid="{00000000-0005-0000-0000-0000B3760000}"/>
    <cellStyle name="40% - Accent1 55 3 2" xfId="30854" xr:uid="{00000000-0005-0000-0000-0000B4760000}"/>
    <cellStyle name="40% - Accent1 56" xfId="30855" xr:uid="{00000000-0005-0000-0000-0000B5760000}"/>
    <cellStyle name="40% - Accent1 56 2" xfId="30856" xr:uid="{00000000-0005-0000-0000-0000B6760000}"/>
    <cellStyle name="40% - Accent1 56 2 2" xfId="30857" xr:uid="{00000000-0005-0000-0000-0000B7760000}"/>
    <cellStyle name="40% - Accent1 56 3" xfId="30858" xr:uid="{00000000-0005-0000-0000-0000B8760000}"/>
    <cellStyle name="40% - Accent1 56 3 2" xfId="30859" xr:uid="{00000000-0005-0000-0000-0000B9760000}"/>
    <cellStyle name="40% - Accent1 57" xfId="30860" xr:uid="{00000000-0005-0000-0000-0000BA760000}"/>
    <cellStyle name="40% - Accent1 57 2" xfId="30861" xr:uid="{00000000-0005-0000-0000-0000BB760000}"/>
    <cellStyle name="40% - Accent1 57 2 2" xfId="30862" xr:uid="{00000000-0005-0000-0000-0000BC760000}"/>
    <cellStyle name="40% - Accent1 57 3" xfId="30863" xr:uid="{00000000-0005-0000-0000-0000BD760000}"/>
    <cellStyle name="40% - Accent1 57 3 2" xfId="30864" xr:uid="{00000000-0005-0000-0000-0000BE760000}"/>
    <cellStyle name="40% - Accent1 57 4" xfId="30865" xr:uid="{00000000-0005-0000-0000-0000BF760000}"/>
    <cellStyle name="40% - Accent1 57 4 2" xfId="30866" xr:uid="{00000000-0005-0000-0000-0000C0760000}"/>
    <cellStyle name="40% - Accent1 57 4 2 2" xfId="30867" xr:uid="{00000000-0005-0000-0000-0000C1760000}"/>
    <cellStyle name="40% - Accent1 57 4 2 3" xfId="30868" xr:uid="{00000000-0005-0000-0000-0000C2760000}"/>
    <cellStyle name="40% - Accent1 57 4 3" xfId="30869" xr:uid="{00000000-0005-0000-0000-0000C3760000}"/>
    <cellStyle name="40% - Accent1 57 4 4" xfId="30870" xr:uid="{00000000-0005-0000-0000-0000C4760000}"/>
    <cellStyle name="40% - Accent1 57 5" xfId="30871" xr:uid="{00000000-0005-0000-0000-0000C5760000}"/>
    <cellStyle name="40% - Accent1 57 5 2" xfId="30872" xr:uid="{00000000-0005-0000-0000-0000C6760000}"/>
    <cellStyle name="40% - Accent1 57 5 3" xfId="30873" xr:uid="{00000000-0005-0000-0000-0000C7760000}"/>
    <cellStyle name="40% - Accent1 57 6" xfId="30874" xr:uid="{00000000-0005-0000-0000-0000C8760000}"/>
    <cellStyle name="40% - Accent1 57 7" xfId="30875" xr:uid="{00000000-0005-0000-0000-0000C9760000}"/>
    <cellStyle name="40% - Accent1 58" xfId="30876" xr:uid="{00000000-0005-0000-0000-0000CA760000}"/>
    <cellStyle name="40% - Accent1 58 2" xfId="30877" xr:uid="{00000000-0005-0000-0000-0000CB760000}"/>
    <cellStyle name="40% - Accent1 58 2 2" xfId="30878" xr:uid="{00000000-0005-0000-0000-0000CC760000}"/>
    <cellStyle name="40% - Accent1 58 3" xfId="30879" xr:uid="{00000000-0005-0000-0000-0000CD760000}"/>
    <cellStyle name="40% - Accent1 59" xfId="30880" xr:uid="{00000000-0005-0000-0000-0000CE760000}"/>
    <cellStyle name="40% - Accent1 59 2" xfId="30881" xr:uid="{00000000-0005-0000-0000-0000CF760000}"/>
    <cellStyle name="40% - Accent1 59 2 2" xfId="30882" xr:uid="{00000000-0005-0000-0000-0000D0760000}"/>
    <cellStyle name="40% - Accent1 59 3" xfId="30883" xr:uid="{00000000-0005-0000-0000-0000D1760000}"/>
    <cellStyle name="40% - Accent1 6" xfId="30884" xr:uid="{00000000-0005-0000-0000-0000D2760000}"/>
    <cellStyle name="40% - Accent1 6 2" xfId="30885" xr:uid="{00000000-0005-0000-0000-0000D3760000}"/>
    <cellStyle name="40% - Accent1 6 2 2" xfId="30886" xr:uid="{00000000-0005-0000-0000-0000D4760000}"/>
    <cellStyle name="40% - Accent1 6 3" xfId="30887" xr:uid="{00000000-0005-0000-0000-0000D5760000}"/>
    <cellStyle name="40% - Accent1 6 3 2" xfId="30888" xr:uid="{00000000-0005-0000-0000-0000D6760000}"/>
    <cellStyle name="40% - Accent1 60" xfId="30889" xr:uid="{00000000-0005-0000-0000-0000D7760000}"/>
    <cellStyle name="40% - Accent1 60 2" xfId="30890" xr:uid="{00000000-0005-0000-0000-0000D8760000}"/>
    <cellStyle name="40% - Accent1 60 2 2" xfId="30891" xr:uid="{00000000-0005-0000-0000-0000D9760000}"/>
    <cellStyle name="40% - Accent1 60 3" xfId="30892" xr:uid="{00000000-0005-0000-0000-0000DA760000}"/>
    <cellStyle name="40% - Accent1 61" xfId="30893" xr:uid="{00000000-0005-0000-0000-0000DB760000}"/>
    <cellStyle name="40% - Accent1 61 2" xfId="30894" xr:uid="{00000000-0005-0000-0000-0000DC760000}"/>
    <cellStyle name="40% - Accent1 61 2 2" xfId="30895" xr:uid="{00000000-0005-0000-0000-0000DD760000}"/>
    <cellStyle name="40% - Accent1 61 3" xfId="30896" xr:uid="{00000000-0005-0000-0000-0000DE760000}"/>
    <cellStyle name="40% - Accent1 61 3 2" xfId="30897" xr:uid="{00000000-0005-0000-0000-0000DF760000}"/>
    <cellStyle name="40% - Accent1 61 3 2 2" xfId="30898" xr:uid="{00000000-0005-0000-0000-0000E0760000}"/>
    <cellStyle name="40% - Accent1 61 3 2 2 2" xfId="30899" xr:uid="{00000000-0005-0000-0000-0000E1760000}"/>
    <cellStyle name="40% - Accent1 61 3 2 3" xfId="30900" xr:uid="{00000000-0005-0000-0000-0000E2760000}"/>
    <cellStyle name="40% - Accent1 61 3 3" xfId="30901" xr:uid="{00000000-0005-0000-0000-0000E3760000}"/>
    <cellStyle name="40% - Accent1 61 3 3 2" xfId="30902" xr:uid="{00000000-0005-0000-0000-0000E4760000}"/>
    <cellStyle name="40% - Accent1 61 3 4" xfId="30903" xr:uid="{00000000-0005-0000-0000-0000E5760000}"/>
    <cellStyle name="40% - Accent1 61 3 5" xfId="30904" xr:uid="{00000000-0005-0000-0000-0000E6760000}"/>
    <cellStyle name="40% - Accent1 61 4" xfId="30905" xr:uid="{00000000-0005-0000-0000-0000E7760000}"/>
    <cellStyle name="40% - Accent1 61 4 2" xfId="30906" xr:uid="{00000000-0005-0000-0000-0000E8760000}"/>
    <cellStyle name="40% - Accent1 61 4 2 2" xfId="30907" xr:uid="{00000000-0005-0000-0000-0000E9760000}"/>
    <cellStyle name="40% - Accent1 61 4 3" xfId="30908" xr:uid="{00000000-0005-0000-0000-0000EA760000}"/>
    <cellStyle name="40% - Accent1 61 5" xfId="30909" xr:uid="{00000000-0005-0000-0000-0000EB760000}"/>
    <cellStyle name="40% - Accent1 61 5 2" xfId="30910" xr:uid="{00000000-0005-0000-0000-0000EC760000}"/>
    <cellStyle name="40% - Accent1 61 6" xfId="30911" xr:uid="{00000000-0005-0000-0000-0000ED760000}"/>
    <cellStyle name="40% - Accent1 62" xfId="30912" xr:uid="{00000000-0005-0000-0000-0000EE760000}"/>
    <cellStyle name="40% - Accent1 62 2" xfId="30913" xr:uid="{00000000-0005-0000-0000-0000EF760000}"/>
    <cellStyle name="40% - Accent1 62 2 2" xfId="30914" xr:uid="{00000000-0005-0000-0000-0000F0760000}"/>
    <cellStyle name="40% - Accent1 62 3" xfId="30915" xr:uid="{00000000-0005-0000-0000-0000F1760000}"/>
    <cellStyle name="40% - Accent1 62 3 2" xfId="30916" xr:uid="{00000000-0005-0000-0000-0000F2760000}"/>
    <cellStyle name="40% - Accent1 62 3 2 2" xfId="30917" xr:uid="{00000000-0005-0000-0000-0000F3760000}"/>
    <cellStyle name="40% - Accent1 62 3 2 2 2" xfId="30918" xr:uid="{00000000-0005-0000-0000-0000F4760000}"/>
    <cellStyle name="40% - Accent1 62 3 2 3" xfId="30919" xr:uid="{00000000-0005-0000-0000-0000F5760000}"/>
    <cellStyle name="40% - Accent1 62 3 3" xfId="30920" xr:uid="{00000000-0005-0000-0000-0000F6760000}"/>
    <cellStyle name="40% - Accent1 62 3 3 2" xfId="30921" xr:uid="{00000000-0005-0000-0000-0000F7760000}"/>
    <cellStyle name="40% - Accent1 62 3 4" xfId="30922" xr:uid="{00000000-0005-0000-0000-0000F8760000}"/>
    <cellStyle name="40% - Accent1 62 3 5" xfId="30923" xr:uid="{00000000-0005-0000-0000-0000F9760000}"/>
    <cellStyle name="40% - Accent1 62 4" xfId="30924" xr:uid="{00000000-0005-0000-0000-0000FA760000}"/>
    <cellStyle name="40% - Accent1 62 4 2" xfId="30925" xr:uid="{00000000-0005-0000-0000-0000FB760000}"/>
    <cellStyle name="40% - Accent1 62 4 2 2" xfId="30926" xr:uid="{00000000-0005-0000-0000-0000FC760000}"/>
    <cellStyle name="40% - Accent1 62 4 3" xfId="30927" xr:uid="{00000000-0005-0000-0000-0000FD760000}"/>
    <cellStyle name="40% - Accent1 62 5" xfId="30928" xr:uid="{00000000-0005-0000-0000-0000FE760000}"/>
    <cellStyle name="40% - Accent1 62 5 2" xfId="30929" xr:uid="{00000000-0005-0000-0000-0000FF760000}"/>
    <cellStyle name="40% - Accent1 62 6" xfId="30930" xr:uid="{00000000-0005-0000-0000-000000770000}"/>
    <cellStyle name="40% - Accent1 63" xfId="30931" xr:uid="{00000000-0005-0000-0000-000001770000}"/>
    <cellStyle name="40% - Accent1 63 2" xfId="30932" xr:uid="{00000000-0005-0000-0000-000002770000}"/>
    <cellStyle name="40% - Accent1 63 2 2" xfId="30933" xr:uid="{00000000-0005-0000-0000-000003770000}"/>
    <cellStyle name="40% - Accent1 63 3" xfId="30934" xr:uid="{00000000-0005-0000-0000-000004770000}"/>
    <cellStyle name="40% - Accent1 64" xfId="30935" xr:uid="{00000000-0005-0000-0000-000005770000}"/>
    <cellStyle name="40% - Accent1 64 2" xfId="30936" xr:uid="{00000000-0005-0000-0000-000006770000}"/>
    <cellStyle name="40% - Accent1 64 2 2" xfId="30937" xr:uid="{00000000-0005-0000-0000-000007770000}"/>
    <cellStyle name="40% - Accent1 64 3" xfId="30938" xr:uid="{00000000-0005-0000-0000-000008770000}"/>
    <cellStyle name="40% - Accent1 65" xfId="30939" xr:uid="{00000000-0005-0000-0000-000009770000}"/>
    <cellStyle name="40% - Accent1 65 2" xfId="30940" xr:uid="{00000000-0005-0000-0000-00000A770000}"/>
    <cellStyle name="40% - Accent1 65 2 2" xfId="30941" xr:uid="{00000000-0005-0000-0000-00000B770000}"/>
    <cellStyle name="40% - Accent1 65 3" xfId="30942" xr:uid="{00000000-0005-0000-0000-00000C770000}"/>
    <cellStyle name="40% - Accent1 66" xfId="30943" xr:uid="{00000000-0005-0000-0000-00000D770000}"/>
    <cellStyle name="40% - Accent1 66 2" xfId="30944" xr:uid="{00000000-0005-0000-0000-00000E770000}"/>
    <cellStyle name="40% - Accent1 66 2 2" xfId="30945" xr:uid="{00000000-0005-0000-0000-00000F770000}"/>
    <cellStyle name="40% - Accent1 66 3" xfId="30946" xr:uid="{00000000-0005-0000-0000-000010770000}"/>
    <cellStyle name="40% - Accent1 67" xfId="30947" xr:uid="{00000000-0005-0000-0000-000011770000}"/>
    <cellStyle name="40% - Accent1 67 2" xfId="30948" xr:uid="{00000000-0005-0000-0000-000012770000}"/>
    <cellStyle name="40% - Accent1 67 2 2" xfId="30949" xr:uid="{00000000-0005-0000-0000-000013770000}"/>
    <cellStyle name="40% - Accent1 67 3" xfId="30950" xr:uid="{00000000-0005-0000-0000-000014770000}"/>
    <cellStyle name="40% - Accent1 68" xfId="30951" xr:uid="{00000000-0005-0000-0000-000015770000}"/>
    <cellStyle name="40% - Accent1 68 2" xfId="30952" xr:uid="{00000000-0005-0000-0000-000016770000}"/>
    <cellStyle name="40% - Accent1 68 2 2" xfId="30953" xr:uid="{00000000-0005-0000-0000-000017770000}"/>
    <cellStyle name="40% - Accent1 68 3" xfId="30954" xr:uid="{00000000-0005-0000-0000-000018770000}"/>
    <cellStyle name="40% - Accent1 69" xfId="30955" xr:uid="{00000000-0005-0000-0000-000019770000}"/>
    <cellStyle name="40% - Accent1 69 2" xfId="30956" xr:uid="{00000000-0005-0000-0000-00001A770000}"/>
    <cellStyle name="40% - Accent1 69 2 2" xfId="30957" xr:uid="{00000000-0005-0000-0000-00001B770000}"/>
    <cellStyle name="40% - Accent1 69 3" xfId="30958" xr:uid="{00000000-0005-0000-0000-00001C770000}"/>
    <cellStyle name="40% - Accent1 7" xfId="30959" xr:uid="{00000000-0005-0000-0000-00001D770000}"/>
    <cellStyle name="40% - Accent1 7 2" xfId="30960" xr:uid="{00000000-0005-0000-0000-00001E770000}"/>
    <cellStyle name="40% - Accent1 7 2 2" xfId="30961" xr:uid="{00000000-0005-0000-0000-00001F770000}"/>
    <cellStyle name="40% - Accent1 7 3" xfId="30962" xr:uid="{00000000-0005-0000-0000-000020770000}"/>
    <cellStyle name="40% - Accent1 7 3 2" xfId="30963" xr:uid="{00000000-0005-0000-0000-000021770000}"/>
    <cellStyle name="40% - Accent1 70" xfId="30964" xr:uid="{00000000-0005-0000-0000-000022770000}"/>
    <cellStyle name="40% - Accent1 70 2" xfId="30965" xr:uid="{00000000-0005-0000-0000-000023770000}"/>
    <cellStyle name="40% - Accent1 70 2 2" xfId="30966" xr:uid="{00000000-0005-0000-0000-000024770000}"/>
    <cellStyle name="40% - Accent1 70 3" xfId="30967" xr:uid="{00000000-0005-0000-0000-000025770000}"/>
    <cellStyle name="40% - Accent1 71" xfId="30968" xr:uid="{00000000-0005-0000-0000-000026770000}"/>
    <cellStyle name="40% - Accent1 71 2" xfId="30969" xr:uid="{00000000-0005-0000-0000-000027770000}"/>
    <cellStyle name="40% - Accent1 71 2 2" xfId="30970" xr:uid="{00000000-0005-0000-0000-000028770000}"/>
    <cellStyle name="40% - Accent1 71 3" xfId="30971" xr:uid="{00000000-0005-0000-0000-000029770000}"/>
    <cellStyle name="40% - Accent1 72" xfId="30972" xr:uid="{00000000-0005-0000-0000-00002A770000}"/>
    <cellStyle name="40% - Accent1 72 2" xfId="30973" xr:uid="{00000000-0005-0000-0000-00002B770000}"/>
    <cellStyle name="40% - Accent1 72 2 2" xfId="30974" xr:uid="{00000000-0005-0000-0000-00002C770000}"/>
    <cellStyle name="40% - Accent1 72 3" xfId="30975" xr:uid="{00000000-0005-0000-0000-00002D770000}"/>
    <cellStyle name="40% - Accent1 73" xfId="30976" xr:uid="{00000000-0005-0000-0000-00002E770000}"/>
    <cellStyle name="40% - Accent1 73 2" xfId="30977" xr:uid="{00000000-0005-0000-0000-00002F770000}"/>
    <cellStyle name="40% - Accent1 73 2 2" xfId="30978" xr:uid="{00000000-0005-0000-0000-000030770000}"/>
    <cellStyle name="40% - Accent1 73 3" xfId="30979" xr:uid="{00000000-0005-0000-0000-000031770000}"/>
    <cellStyle name="40% - Accent1 74" xfId="30980" xr:uid="{00000000-0005-0000-0000-000032770000}"/>
    <cellStyle name="40% - Accent1 74 2" xfId="30981" xr:uid="{00000000-0005-0000-0000-000033770000}"/>
    <cellStyle name="40% - Accent1 74 2 2" xfId="30982" xr:uid="{00000000-0005-0000-0000-000034770000}"/>
    <cellStyle name="40% - Accent1 74 3" xfId="30983" xr:uid="{00000000-0005-0000-0000-000035770000}"/>
    <cellStyle name="40% - Accent1 75" xfId="30984" xr:uid="{00000000-0005-0000-0000-000036770000}"/>
    <cellStyle name="40% - Accent1 75 2" xfId="30985" xr:uid="{00000000-0005-0000-0000-000037770000}"/>
    <cellStyle name="40% - Accent1 75 2 2" xfId="30986" xr:uid="{00000000-0005-0000-0000-000038770000}"/>
    <cellStyle name="40% - Accent1 75 3" xfId="30987" xr:uid="{00000000-0005-0000-0000-000039770000}"/>
    <cellStyle name="40% - Accent1 76" xfId="30988" xr:uid="{00000000-0005-0000-0000-00003A770000}"/>
    <cellStyle name="40% - Accent1 76 2" xfId="30989" xr:uid="{00000000-0005-0000-0000-00003B770000}"/>
    <cellStyle name="40% - Accent1 76 2 2" xfId="30990" xr:uid="{00000000-0005-0000-0000-00003C770000}"/>
    <cellStyle name="40% - Accent1 76 3" xfId="30991" xr:uid="{00000000-0005-0000-0000-00003D770000}"/>
    <cellStyle name="40% - Accent1 77" xfId="30992" xr:uid="{00000000-0005-0000-0000-00003E770000}"/>
    <cellStyle name="40% - Accent1 77 2" xfId="30993" xr:uid="{00000000-0005-0000-0000-00003F770000}"/>
    <cellStyle name="40% - Accent1 77 2 2" xfId="30994" xr:uid="{00000000-0005-0000-0000-000040770000}"/>
    <cellStyle name="40% - Accent1 77 3" xfId="30995" xr:uid="{00000000-0005-0000-0000-000041770000}"/>
    <cellStyle name="40% - Accent1 78" xfId="30996" xr:uid="{00000000-0005-0000-0000-000042770000}"/>
    <cellStyle name="40% - Accent1 78 2" xfId="30997" xr:uid="{00000000-0005-0000-0000-000043770000}"/>
    <cellStyle name="40% - Accent1 78 2 2" xfId="30998" xr:uid="{00000000-0005-0000-0000-000044770000}"/>
    <cellStyle name="40% - Accent1 78 3" xfId="30999" xr:uid="{00000000-0005-0000-0000-000045770000}"/>
    <cellStyle name="40% - Accent1 79" xfId="31000" xr:uid="{00000000-0005-0000-0000-000046770000}"/>
    <cellStyle name="40% - Accent1 79 2" xfId="31001" xr:uid="{00000000-0005-0000-0000-000047770000}"/>
    <cellStyle name="40% - Accent1 8" xfId="31002" xr:uid="{00000000-0005-0000-0000-000048770000}"/>
    <cellStyle name="40% - Accent1 8 2" xfId="31003" xr:uid="{00000000-0005-0000-0000-000049770000}"/>
    <cellStyle name="40% - Accent1 8 2 2" xfId="31004" xr:uid="{00000000-0005-0000-0000-00004A770000}"/>
    <cellStyle name="40% - Accent1 8 3" xfId="31005" xr:uid="{00000000-0005-0000-0000-00004B770000}"/>
    <cellStyle name="40% - Accent1 8 3 2" xfId="31006" xr:uid="{00000000-0005-0000-0000-00004C770000}"/>
    <cellStyle name="40% - Accent1 80" xfId="31007" xr:uid="{00000000-0005-0000-0000-00004D770000}"/>
    <cellStyle name="40% - Accent1 80 2" xfId="31008" xr:uid="{00000000-0005-0000-0000-00004E770000}"/>
    <cellStyle name="40% - Accent1 81" xfId="31009" xr:uid="{00000000-0005-0000-0000-00004F770000}"/>
    <cellStyle name="40% - Accent1 81 2" xfId="31010" xr:uid="{00000000-0005-0000-0000-000050770000}"/>
    <cellStyle name="40% - Accent1 82" xfId="31011" xr:uid="{00000000-0005-0000-0000-000051770000}"/>
    <cellStyle name="40% - Accent1 82 2" xfId="31012" xr:uid="{00000000-0005-0000-0000-000052770000}"/>
    <cellStyle name="40% - Accent1 83" xfId="31013" xr:uid="{00000000-0005-0000-0000-000053770000}"/>
    <cellStyle name="40% - Accent1 83 2" xfId="31014" xr:uid="{00000000-0005-0000-0000-000054770000}"/>
    <cellStyle name="40% - Accent1 84" xfId="31015" xr:uid="{00000000-0005-0000-0000-000055770000}"/>
    <cellStyle name="40% - Accent1 84 2" xfId="31016" xr:uid="{00000000-0005-0000-0000-000056770000}"/>
    <cellStyle name="40% - Accent1 85" xfId="31017" xr:uid="{00000000-0005-0000-0000-000057770000}"/>
    <cellStyle name="40% - Accent1 85 2" xfId="31018" xr:uid="{00000000-0005-0000-0000-000058770000}"/>
    <cellStyle name="40% - Accent1 86" xfId="31019" xr:uid="{00000000-0005-0000-0000-000059770000}"/>
    <cellStyle name="40% - Accent1 86 10" xfId="31020" xr:uid="{00000000-0005-0000-0000-00005A770000}"/>
    <cellStyle name="40% - Accent1 86 2" xfId="31021" xr:uid="{00000000-0005-0000-0000-00005B770000}"/>
    <cellStyle name="40% - Accent1 86 2 2" xfId="31022" xr:uid="{00000000-0005-0000-0000-00005C770000}"/>
    <cellStyle name="40% - Accent1 86 2 2 2" xfId="31023" xr:uid="{00000000-0005-0000-0000-00005D770000}"/>
    <cellStyle name="40% - Accent1 86 2 2 2 2" xfId="31024" xr:uid="{00000000-0005-0000-0000-00005E770000}"/>
    <cellStyle name="40% - Accent1 86 2 2 2 2 2" xfId="31025" xr:uid="{00000000-0005-0000-0000-00005F770000}"/>
    <cellStyle name="40% - Accent1 86 2 2 2 2 2 2" xfId="31026" xr:uid="{00000000-0005-0000-0000-000060770000}"/>
    <cellStyle name="40% - Accent1 86 2 2 2 2 3" xfId="31027" xr:uid="{00000000-0005-0000-0000-000061770000}"/>
    <cellStyle name="40% - Accent1 86 2 2 2 3" xfId="31028" xr:uid="{00000000-0005-0000-0000-000062770000}"/>
    <cellStyle name="40% - Accent1 86 2 2 2 3 2" xfId="31029" xr:uid="{00000000-0005-0000-0000-000063770000}"/>
    <cellStyle name="40% - Accent1 86 2 2 2 4" xfId="31030" xr:uid="{00000000-0005-0000-0000-000064770000}"/>
    <cellStyle name="40% - Accent1 86 2 2 2 5" xfId="31031" xr:uid="{00000000-0005-0000-0000-000065770000}"/>
    <cellStyle name="40% - Accent1 86 2 2 3" xfId="31032" xr:uid="{00000000-0005-0000-0000-000066770000}"/>
    <cellStyle name="40% - Accent1 86 2 2 3 2" xfId="31033" xr:uid="{00000000-0005-0000-0000-000067770000}"/>
    <cellStyle name="40% - Accent1 86 2 2 3 2 2" xfId="31034" xr:uid="{00000000-0005-0000-0000-000068770000}"/>
    <cellStyle name="40% - Accent1 86 2 2 3 3" xfId="31035" xr:uid="{00000000-0005-0000-0000-000069770000}"/>
    <cellStyle name="40% - Accent1 86 2 2 4" xfId="31036" xr:uid="{00000000-0005-0000-0000-00006A770000}"/>
    <cellStyle name="40% - Accent1 86 2 2 4 2" xfId="31037" xr:uid="{00000000-0005-0000-0000-00006B770000}"/>
    <cellStyle name="40% - Accent1 86 2 2 5" xfId="31038" xr:uid="{00000000-0005-0000-0000-00006C770000}"/>
    <cellStyle name="40% - Accent1 86 2 2 6" xfId="31039" xr:uid="{00000000-0005-0000-0000-00006D770000}"/>
    <cellStyle name="40% - Accent1 86 2 3" xfId="31040" xr:uid="{00000000-0005-0000-0000-00006E770000}"/>
    <cellStyle name="40% - Accent1 86 2 3 2" xfId="31041" xr:uid="{00000000-0005-0000-0000-00006F770000}"/>
    <cellStyle name="40% - Accent1 86 2 3 2 2" xfId="31042" xr:uid="{00000000-0005-0000-0000-000070770000}"/>
    <cellStyle name="40% - Accent1 86 2 3 2 2 2" xfId="31043" xr:uid="{00000000-0005-0000-0000-000071770000}"/>
    <cellStyle name="40% - Accent1 86 2 3 2 3" xfId="31044" xr:uid="{00000000-0005-0000-0000-000072770000}"/>
    <cellStyle name="40% - Accent1 86 2 3 3" xfId="31045" xr:uid="{00000000-0005-0000-0000-000073770000}"/>
    <cellStyle name="40% - Accent1 86 2 3 3 2" xfId="31046" xr:uid="{00000000-0005-0000-0000-000074770000}"/>
    <cellStyle name="40% - Accent1 86 2 3 4" xfId="31047" xr:uid="{00000000-0005-0000-0000-000075770000}"/>
    <cellStyle name="40% - Accent1 86 2 3 5" xfId="31048" xr:uid="{00000000-0005-0000-0000-000076770000}"/>
    <cellStyle name="40% - Accent1 86 2 4" xfId="31049" xr:uid="{00000000-0005-0000-0000-000077770000}"/>
    <cellStyle name="40% - Accent1 86 2 4 2" xfId="31050" xr:uid="{00000000-0005-0000-0000-000078770000}"/>
    <cellStyle name="40% - Accent1 86 2 4 2 2" xfId="31051" xr:uid="{00000000-0005-0000-0000-000079770000}"/>
    <cellStyle name="40% - Accent1 86 2 4 3" xfId="31052" xr:uid="{00000000-0005-0000-0000-00007A770000}"/>
    <cellStyle name="40% - Accent1 86 2 5" xfId="31053" xr:uid="{00000000-0005-0000-0000-00007B770000}"/>
    <cellStyle name="40% - Accent1 86 2 5 2" xfId="31054" xr:uid="{00000000-0005-0000-0000-00007C770000}"/>
    <cellStyle name="40% - Accent1 86 2 6" xfId="31055" xr:uid="{00000000-0005-0000-0000-00007D770000}"/>
    <cellStyle name="40% - Accent1 86 2 7" xfId="31056" xr:uid="{00000000-0005-0000-0000-00007E770000}"/>
    <cellStyle name="40% - Accent1 86 3" xfId="31057" xr:uid="{00000000-0005-0000-0000-00007F770000}"/>
    <cellStyle name="40% - Accent1 86 3 2" xfId="31058" xr:uid="{00000000-0005-0000-0000-000080770000}"/>
    <cellStyle name="40% - Accent1 86 3 2 2" xfId="31059" xr:uid="{00000000-0005-0000-0000-000081770000}"/>
    <cellStyle name="40% - Accent1 86 3 2 2 2" xfId="31060" xr:uid="{00000000-0005-0000-0000-000082770000}"/>
    <cellStyle name="40% - Accent1 86 3 2 2 2 2" xfId="31061" xr:uid="{00000000-0005-0000-0000-000083770000}"/>
    <cellStyle name="40% - Accent1 86 3 2 2 2 2 2" xfId="31062" xr:uid="{00000000-0005-0000-0000-000084770000}"/>
    <cellStyle name="40% - Accent1 86 3 2 2 2 3" xfId="31063" xr:uid="{00000000-0005-0000-0000-000085770000}"/>
    <cellStyle name="40% - Accent1 86 3 2 2 3" xfId="31064" xr:uid="{00000000-0005-0000-0000-000086770000}"/>
    <cellStyle name="40% - Accent1 86 3 2 2 3 2" xfId="31065" xr:uid="{00000000-0005-0000-0000-000087770000}"/>
    <cellStyle name="40% - Accent1 86 3 2 2 4" xfId="31066" xr:uid="{00000000-0005-0000-0000-000088770000}"/>
    <cellStyle name="40% - Accent1 86 3 2 2 5" xfId="31067" xr:uid="{00000000-0005-0000-0000-000089770000}"/>
    <cellStyle name="40% - Accent1 86 3 2 3" xfId="31068" xr:uid="{00000000-0005-0000-0000-00008A770000}"/>
    <cellStyle name="40% - Accent1 86 3 2 3 2" xfId="31069" xr:uid="{00000000-0005-0000-0000-00008B770000}"/>
    <cellStyle name="40% - Accent1 86 3 2 3 2 2" xfId="31070" xr:uid="{00000000-0005-0000-0000-00008C770000}"/>
    <cellStyle name="40% - Accent1 86 3 2 3 3" xfId="31071" xr:uid="{00000000-0005-0000-0000-00008D770000}"/>
    <cellStyle name="40% - Accent1 86 3 2 4" xfId="31072" xr:uid="{00000000-0005-0000-0000-00008E770000}"/>
    <cellStyle name="40% - Accent1 86 3 2 4 2" xfId="31073" xr:uid="{00000000-0005-0000-0000-00008F770000}"/>
    <cellStyle name="40% - Accent1 86 3 2 5" xfId="31074" xr:uid="{00000000-0005-0000-0000-000090770000}"/>
    <cellStyle name="40% - Accent1 86 3 2 6" xfId="31075" xr:uid="{00000000-0005-0000-0000-000091770000}"/>
    <cellStyle name="40% - Accent1 86 3 3" xfId="31076" xr:uid="{00000000-0005-0000-0000-000092770000}"/>
    <cellStyle name="40% - Accent1 86 3 3 2" xfId="31077" xr:uid="{00000000-0005-0000-0000-000093770000}"/>
    <cellStyle name="40% - Accent1 86 3 3 2 2" xfId="31078" xr:uid="{00000000-0005-0000-0000-000094770000}"/>
    <cellStyle name="40% - Accent1 86 3 3 2 2 2" xfId="31079" xr:uid="{00000000-0005-0000-0000-000095770000}"/>
    <cellStyle name="40% - Accent1 86 3 3 2 3" xfId="31080" xr:uid="{00000000-0005-0000-0000-000096770000}"/>
    <cellStyle name="40% - Accent1 86 3 3 3" xfId="31081" xr:uid="{00000000-0005-0000-0000-000097770000}"/>
    <cellStyle name="40% - Accent1 86 3 3 3 2" xfId="31082" xr:uid="{00000000-0005-0000-0000-000098770000}"/>
    <cellStyle name="40% - Accent1 86 3 3 4" xfId="31083" xr:uid="{00000000-0005-0000-0000-000099770000}"/>
    <cellStyle name="40% - Accent1 86 3 3 5" xfId="31084" xr:uid="{00000000-0005-0000-0000-00009A770000}"/>
    <cellStyle name="40% - Accent1 86 3 4" xfId="31085" xr:uid="{00000000-0005-0000-0000-00009B770000}"/>
    <cellStyle name="40% - Accent1 86 3 4 2" xfId="31086" xr:uid="{00000000-0005-0000-0000-00009C770000}"/>
    <cellStyle name="40% - Accent1 86 3 4 2 2" xfId="31087" xr:uid="{00000000-0005-0000-0000-00009D770000}"/>
    <cellStyle name="40% - Accent1 86 3 4 3" xfId="31088" xr:uid="{00000000-0005-0000-0000-00009E770000}"/>
    <cellStyle name="40% - Accent1 86 3 5" xfId="31089" xr:uid="{00000000-0005-0000-0000-00009F770000}"/>
    <cellStyle name="40% - Accent1 86 3 5 2" xfId="31090" xr:uid="{00000000-0005-0000-0000-0000A0770000}"/>
    <cellStyle name="40% - Accent1 86 3 6" xfId="31091" xr:uid="{00000000-0005-0000-0000-0000A1770000}"/>
    <cellStyle name="40% - Accent1 86 3 7" xfId="31092" xr:uid="{00000000-0005-0000-0000-0000A2770000}"/>
    <cellStyle name="40% - Accent1 86 4" xfId="31093" xr:uid="{00000000-0005-0000-0000-0000A3770000}"/>
    <cellStyle name="40% - Accent1 86 4 2" xfId="31094" xr:uid="{00000000-0005-0000-0000-0000A4770000}"/>
    <cellStyle name="40% - Accent1 86 4 2 2" xfId="31095" xr:uid="{00000000-0005-0000-0000-0000A5770000}"/>
    <cellStyle name="40% - Accent1 86 4 2 2 2" xfId="31096" xr:uid="{00000000-0005-0000-0000-0000A6770000}"/>
    <cellStyle name="40% - Accent1 86 4 2 2 2 2" xfId="31097" xr:uid="{00000000-0005-0000-0000-0000A7770000}"/>
    <cellStyle name="40% - Accent1 86 4 2 2 3" xfId="31098" xr:uid="{00000000-0005-0000-0000-0000A8770000}"/>
    <cellStyle name="40% - Accent1 86 4 2 3" xfId="31099" xr:uid="{00000000-0005-0000-0000-0000A9770000}"/>
    <cellStyle name="40% - Accent1 86 4 2 3 2" xfId="31100" xr:uid="{00000000-0005-0000-0000-0000AA770000}"/>
    <cellStyle name="40% - Accent1 86 4 2 4" xfId="31101" xr:uid="{00000000-0005-0000-0000-0000AB770000}"/>
    <cellStyle name="40% - Accent1 86 4 2 5" xfId="31102" xr:uid="{00000000-0005-0000-0000-0000AC770000}"/>
    <cellStyle name="40% - Accent1 86 4 3" xfId="31103" xr:uid="{00000000-0005-0000-0000-0000AD770000}"/>
    <cellStyle name="40% - Accent1 86 4 3 2" xfId="31104" xr:uid="{00000000-0005-0000-0000-0000AE770000}"/>
    <cellStyle name="40% - Accent1 86 4 3 2 2" xfId="31105" xr:uid="{00000000-0005-0000-0000-0000AF770000}"/>
    <cellStyle name="40% - Accent1 86 4 3 3" xfId="31106" xr:uid="{00000000-0005-0000-0000-0000B0770000}"/>
    <cellStyle name="40% - Accent1 86 4 4" xfId="31107" xr:uid="{00000000-0005-0000-0000-0000B1770000}"/>
    <cellStyle name="40% - Accent1 86 4 4 2" xfId="31108" xr:uid="{00000000-0005-0000-0000-0000B2770000}"/>
    <cellStyle name="40% - Accent1 86 4 5" xfId="31109" xr:uid="{00000000-0005-0000-0000-0000B3770000}"/>
    <cellStyle name="40% - Accent1 86 4 6" xfId="31110" xr:uid="{00000000-0005-0000-0000-0000B4770000}"/>
    <cellStyle name="40% - Accent1 86 5" xfId="31111" xr:uid="{00000000-0005-0000-0000-0000B5770000}"/>
    <cellStyle name="40% - Accent1 86 5 2" xfId="31112" xr:uid="{00000000-0005-0000-0000-0000B6770000}"/>
    <cellStyle name="40% - Accent1 86 5 2 2" xfId="31113" xr:uid="{00000000-0005-0000-0000-0000B7770000}"/>
    <cellStyle name="40% - Accent1 86 5 2 2 2" xfId="31114" xr:uid="{00000000-0005-0000-0000-0000B8770000}"/>
    <cellStyle name="40% - Accent1 86 5 2 2 2 2" xfId="31115" xr:uid="{00000000-0005-0000-0000-0000B9770000}"/>
    <cellStyle name="40% - Accent1 86 5 2 2 3" xfId="31116" xr:uid="{00000000-0005-0000-0000-0000BA770000}"/>
    <cellStyle name="40% - Accent1 86 5 2 3" xfId="31117" xr:uid="{00000000-0005-0000-0000-0000BB770000}"/>
    <cellStyle name="40% - Accent1 86 5 2 3 2" xfId="31118" xr:uid="{00000000-0005-0000-0000-0000BC770000}"/>
    <cellStyle name="40% - Accent1 86 5 2 4" xfId="31119" xr:uid="{00000000-0005-0000-0000-0000BD770000}"/>
    <cellStyle name="40% - Accent1 86 5 2 5" xfId="31120" xr:uid="{00000000-0005-0000-0000-0000BE770000}"/>
    <cellStyle name="40% - Accent1 86 5 3" xfId="31121" xr:uid="{00000000-0005-0000-0000-0000BF770000}"/>
    <cellStyle name="40% - Accent1 86 5 3 2" xfId="31122" xr:uid="{00000000-0005-0000-0000-0000C0770000}"/>
    <cellStyle name="40% - Accent1 86 5 3 2 2" xfId="31123" xr:uid="{00000000-0005-0000-0000-0000C1770000}"/>
    <cellStyle name="40% - Accent1 86 5 3 3" xfId="31124" xr:uid="{00000000-0005-0000-0000-0000C2770000}"/>
    <cellStyle name="40% - Accent1 86 5 4" xfId="31125" xr:uid="{00000000-0005-0000-0000-0000C3770000}"/>
    <cellStyle name="40% - Accent1 86 5 4 2" xfId="31126" xr:uid="{00000000-0005-0000-0000-0000C4770000}"/>
    <cellStyle name="40% - Accent1 86 5 5" xfId="31127" xr:uid="{00000000-0005-0000-0000-0000C5770000}"/>
    <cellStyle name="40% - Accent1 86 5 6" xfId="31128" xr:uid="{00000000-0005-0000-0000-0000C6770000}"/>
    <cellStyle name="40% - Accent1 86 6" xfId="31129" xr:uid="{00000000-0005-0000-0000-0000C7770000}"/>
    <cellStyle name="40% - Accent1 86 6 2" xfId="31130" xr:uid="{00000000-0005-0000-0000-0000C8770000}"/>
    <cellStyle name="40% - Accent1 86 6 2 2" xfId="31131" xr:uid="{00000000-0005-0000-0000-0000C9770000}"/>
    <cellStyle name="40% - Accent1 86 6 2 2 2" xfId="31132" xr:uid="{00000000-0005-0000-0000-0000CA770000}"/>
    <cellStyle name="40% - Accent1 86 6 2 3" xfId="31133" xr:uid="{00000000-0005-0000-0000-0000CB770000}"/>
    <cellStyle name="40% - Accent1 86 6 3" xfId="31134" xr:uid="{00000000-0005-0000-0000-0000CC770000}"/>
    <cellStyle name="40% - Accent1 86 6 3 2" xfId="31135" xr:uid="{00000000-0005-0000-0000-0000CD770000}"/>
    <cellStyle name="40% - Accent1 86 6 4" xfId="31136" xr:uid="{00000000-0005-0000-0000-0000CE770000}"/>
    <cellStyle name="40% - Accent1 86 6 5" xfId="31137" xr:uid="{00000000-0005-0000-0000-0000CF770000}"/>
    <cellStyle name="40% - Accent1 86 7" xfId="31138" xr:uid="{00000000-0005-0000-0000-0000D0770000}"/>
    <cellStyle name="40% - Accent1 86 7 2" xfId="31139" xr:uid="{00000000-0005-0000-0000-0000D1770000}"/>
    <cellStyle name="40% - Accent1 86 7 2 2" xfId="31140" xr:uid="{00000000-0005-0000-0000-0000D2770000}"/>
    <cellStyle name="40% - Accent1 86 7 3" xfId="31141" xr:uid="{00000000-0005-0000-0000-0000D3770000}"/>
    <cellStyle name="40% - Accent1 86 8" xfId="31142" xr:uid="{00000000-0005-0000-0000-0000D4770000}"/>
    <cellStyle name="40% - Accent1 86 8 2" xfId="31143" xr:uid="{00000000-0005-0000-0000-0000D5770000}"/>
    <cellStyle name="40% - Accent1 86 9" xfId="31144" xr:uid="{00000000-0005-0000-0000-0000D6770000}"/>
    <cellStyle name="40% - Accent1 86 9 2" xfId="31145" xr:uid="{00000000-0005-0000-0000-0000D7770000}"/>
    <cellStyle name="40% - Accent1 87" xfId="31146" xr:uid="{00000000-0005-0000-0000-0000D8770000}"/>
    <cellStyle name="40% - Accent1 87 10" xfId="31147" xr:uid="{00000000-0005-0000-0000-0000D9770000}"/>
    <cellStyle name="40% - Accent1 87 2" xfId="31148" xr:uid="{00000000-0005-0000-0000-0000DA770000}"/>
    <cellStyle name="40% - Accent1 87 2 2" xfId="31149" xr:uid="{00000000-0005-0000-0000-0000DB770000}"/>
    <cellStyle name="40% - Accent1 87 2 2 2" xfId="31150" xr:uid="{00000000-0005-0000-0000-0000DC770000}"/>
    <cellStyle name="40% - Accent1 87 2 2 2 2" xfId="31151" xr:uid="{00000000-0005-0000-0000-0000DD770000}"/>
    <cellStyle name="40% - Accent1 87 2 2 2 2 2" xfId="31152" xr:uid="{00000000-0005-0000-0000-0000DE770000}"/>
    <cellStyle name="40% - Accent1 87 2 2 2 2 2 2" xfId="31153" xr:uid="{00000000-0005-0000-0000-0000DF770000}"/>
    <cellStyle name="40% - Accent1 87 2 2 2 2 3" xfId="31154" xr:uid="{00000000-0005-0000-0000-0000E0770000}"/>
    <cellStyle name="40% - Accent1 87 2 2 2 3" xfId="31155" xr:uid="{00000000-0005-0000-0000-0000E1770000}"/>
    <cellStyle name="40% - Accent1 87 2 2 2 3 2" xfId="31156" xr:uid="{00000000-0005-0000-0000-0000E2770000}"/>
    <cellStyle name="40% - Accent1 87 2 2 2 4" xfId="31157" xr:uid="{00000000-0005-0000-0000-0000E3770000}"/>
    <cellStyle name="40% - Accent1 87 2 2 2 5" xfId="31158" xr:uid="{00000000-0005-0000-0000-0000E4770000}"/>
    <cellStyle name="40% - Accent1 87 2 2 3" xfId="31159" xr:uid="{00000000-0005-0000-0000-0000E5770000}"/>
    <cellStyle name="40% - Accent1 87 2 2 3 2" xfId="31160" xr:uid="{00000000-0005-0000-0000-0000E6770000}"/>
    <cellStyle name="40% - Accent1 87 2 2 3 2 2" xfId="31161" xr:uid="{00000000-0005-0000-0000-0000E7770000}"/>
    <cellStyle name="40% - Accent1 87 2 2 3 3" xfId="31162" xr:uid="{00000000-0005-0000-0000-0000E8770000}"/>
    <cellStyle name="40% - Accent1 87 2 2 4" xfId="31163" xr:uid="{00000000-0005-0000-0000-0000E9770000}"/>
    <cellStyle name="40% - Accent1 87 2 2 4 2" xfId="31164" xr:uid="{00000000-0005-0000-0000-0000EA770000}"/>
    <cellStyle name="40% - Accent1 87 2 2 5" xfId="31165" xr:uid="{00000000-0005-0000-0000-0000EB770000}"/>
    <cellStyle name="40% - Accent1 87 2 2 6" xfId="31166" xr:uid="{00000000-0005-0000-0000-0000EC770000}"/>
    <cellStyle name="40% - Accent1 87 2 3" xfId="31167" xr:uid="{00000000-0005-0000-0000-0000ED770000}"/>
    <cellStyle name="40% - Accent1 87 2 3 2" xfId="31168" xr:uid="{00000000-0005-0000-0000-0000EE770000}"/>
    <cellStyle name="40% - Accent1 87 2 3 2 2" xfId="31169" xr:uid="{00000000-0005-0000-0000-0000EF770000}"/>
    <cellStyle name="40% - Accent1 87 2 3 2 2 2" xfId="31170" xr:uid="{00000000-0005-0000-0000-0000F0770000}"/>
    <cellStyle name="40% - Accent1 87 2 3 2 3" xfId="31171" xr:uid="{00000000-0005-0000-0000-0000F1770000}"/>
    <cellStyle name="40% - Accent1 87 2 3 3" xfId="31172" xr:uid="{00000000-0005-0000-0000-0000F2770000}"/>
    <cellStyle name="40% - Accent1 87 2 3 3 2" xfId="31173" xr:uid="{00000000-0005-0000-0000-0000F3770000}"/>
    <cellStyle name="40% - Accent1 87 2 3 4" xfId="31174" xr:uid="{00000000-0005-0000-0000-0000F4770000}"/>
    <cellStyle name="40% - Accent1 87 2 3 5" xfId="31175" xr:uid="{00000000-0005-0000-0000-0000F5770000}"/>
    <cellStyle name="40% - Accent1 87 2 4" xfId="31176" xr:uid="{00000000-0005-0000-0000-0000F6770000}"/>
    <cellStyle name="40% - Accent1 87 2 4 2" xfId="31177" xr:uid="{00000000-0005-0000-0000-0000F7770000}"/>
    <cellStyle name="40% - Accent1 87 2 4 2 2" xfId="31178" xr:uid="{00000000-0005-0000-0000-0000F8770000}"/>
    <cellStyle name="40% - Accent1 87 2 4 3" xfId="31179" xr:uid="{00000000-0005-0000-0000-0000F9770000}"/>
    <cellStyle name="40% - Accent1 87 2 5" xfId="31180" xr:uid="{00000000-0005-0000-0000-0000FA770000}"/>
    <cellStyle name="40% - Accent1 87 2 5 2" xfId="31181" xr:uid="{00000000-0005-0000-0000-0000FB770000}"/>
    <cellStyle name="40% - Accent1 87 2 6" xfId="31182" xr:uid="{00000000-0005-0000-0000-0000FC770000}"/>
    <cellStyle name="40% - Accent1 87 2 7" xfId="31183" xr:uid="{00000000-0005-0000-0000-0000FD770000}"/>
    <cellStyle name="40% - Accent1 87 3" xfId="31184" xr:uid="{00000000-0005-0000-0000-0000FE770000}"/>
    <cellStyle name="40% - Accent1 87 3 2" xfId="31185" xr:uid="{00000000-0005-0000-0000-0000FF770000}"/>
    <cellStyle name="40% - Accent1 87 3 2 2" xfId="31186" xr:uid="{00000000-0005-0000-0000-000000780000}"/>
    <cellStyle name="40% - Accent1 87 3 2 2 2" xfId="31187" xr:uid="{00000000-0005-0000-0000-000001780000}"/>
    <cellStyle name="40% - Accent1 87 3 2 2 2 2" xfId="31188" xr:uid="{00000000-0005-0000-0000-000002780000}"/>
    <cellStyle name="40% - Accent1 87 3 2 2 2 2 2" xfId="31189" xr:uid="{00000000-0005-0000-0000-000003780000}"/>
    <cellStyle name="40% - Accent1 87 3 2 2 2 3" xfId="31190" xr:uid="{00000000-0005-0000-0000-000004780000}"/>
    <cellStyle name="40% - Accent1 87 3 2 2 3" xfId="31191" xr:uid="{00000000-0005-0000-0000-000005780000}"/>
    <cellStyle name="40% - Accent1 87 3 2 2 3 2" xfId="31192" xr:uid="{00000000-0005-0000-0000-000006780000}"/>
    <cellStyle name="40% - Accent1 87 3 2 2 4" xfId="31193" xr:uid="{00000000-0005-0000-0000-000007780000}"/>
    <cellStyle name="40% - Accent1 87 3 2 2 5" xfId="31194" xr:uid="{00000000-0005-0000-0000-000008780000}"/>
    <cellStyle name="40% - Accent1 87 3 2 3" xfId="31195" xr:uid="{00000000-0005-0000-0000-000009780000}"/>
    <cellStyle name="40% - Accent1 87 3 2 3 2" xfId="31196" xr:uid="{00000000-0005-0000-0000-00000A780000}"/>
    <cellStyle name="40% - Accent1 87 3 2 3 2 2" xfId="31197" xr:uid="{00000000-0005-0000-0000-00000B780000}"/>
    <cellStyle name="40% - Accent1 87 3 2 3 3" xfId="31198" xr:uid="{00000000-0005-0000-0000-00000C780000}"/>
    <cellStyle name="40% - Accent1 87 3 2 4" xfId="31199" xr:uid="{00000000-0005-0000-0000-00000D780000}"/>
    <cellStyle name="40% - Accent1 87 3 2 4 2" xfId="31200" xr:uid="{00000000-0005-0000-0000-00000E780000}"/>
    <cellStyle name="40% - Accent1 87 3 2 5" xfId="31201" xr:uid="{00000000-0005-0000-0000-00000F780000}"/>
    <cellStyle name="40% - Accent1 87 3 2 6" xfId="31202" xr:uid="{00000000-0005-0000-0000-000010780000}"/>
    <cellStyle name="40% - Accent1 87 3 3" xfId="31203" xr:uid="{00000000-0005-0000-0000-000011780000}"/>
    <cellStyle name="40% - Accent1 87 3 3 2" xfId="31204" xr:uid="{00000000-0005-0000-0000-000012780000}"/>
    <cellStyle name="40% - Accent1 87 3 3 2 2" xfId="31205" xr:uid="{00000000-0005-0000-0000-000013780000}"/>
    <cellStyle name="40% - Accent1 87 3 3 2 2 2" xfId="31206" xr:uid="{00000000-0005-0000-0000-000014780000}"/>
    <cellStyle name="40% - Accent1 87 3 3 2 3" xfId="31207" xr:uid="{00000000-0005-0000-0000-000015780000}"/>
    <cellStyle name="40% - Accent1 87 3 3 3" xfId="31208" xr:uid="{00000000-0005-0000-0000-000016780000}"/>
    <cellStyle name="40% - Accent1 87 3 3 3 2" xfId="31209" xr:uid="{00000000-0005-0000-0000-000017780000}"/>
    <cellStyle name="40% - Accent1 87 3 3 4" xfId="31210" xr:uid="{00000000-0005-0000-0000-000018780000}"/>
    <cellStyle name="40% - Accent1 87 3 3 5" xfId="31211" xr:uid="{00000000-0005-0000-0000-000019780000}"/>
    <cellStyle name="40% - Accent1 87 3 4" xfId="31212" xr:uid="{00000000-0005-0000-0000-00001A780000}"/>
    <cellStyle name="40% - Accent1 87 3 4 2" xfId="31213" xr:uid="{00000000-0005-0000-0000-00001B780000}"/>
    <cellStyle name="40% - Accent1 87 3 4 2 2" xfId="31214" xr:uid="{00000000-0005-0000-0000-00001C780000}"/>
    <cellStyle name="40% - Accent1 87 3 4 3" xfId="31215" xr:uid="{00000000-0005-0000-0000-00001D780000}"/>
    <cellStyle name="40% - Accent1 87 3 5" xfId="31216" xr:uid="{00000000-0005-0000-0000-00001E780000}"/>
    <cellStyle name="40% - Accent1 87 3 5 2" xfId="31217" xr:uid="{00000000-0005-0000-0000-00001F780000}"/>
    <cellStyle name="40% - Accent1 87 3 6" xfId="31218" xr:uid="{00000000-0005-0000-0000-000020780000}"/>
    <cellStyle name="40% - Accent1 87 3 7" xfId="31219" xr:uid="{00000000-0005-0000-0000-000021780000}"/>
    <cellStyle name="40% - Accent1 87 4" xfId="31220" xr:uid="{00000000-0005-0000-0000-000022780000}"/>
    <cellStyle name="40% - Accent1 87 4 2" xfId="31221" xr:uid="{00000000-0005-0000-0000-000023780000}"/>
    <cellStyle name="40% - Accent1 87 4 2 2" xfId="31222" xr:uid="{00000000-0005-0000-0000-000024780000}"/>
    <cellStyle name="40% - Accent1 87 4 2 2 2" xfId="31223" xr:uid="{00000000-0005-0000-0000-000025780000}"/>
    <cellStyle name="40% - Accent1 87 4 2 2 2 2" xfId="31224" xr:uid="{00000000-0005-0000-0000-000026780000}"/>
    <cellStyle name="40% - Accent1 87 4 2 2 3" xfId="31225" xr:uid="{00000000-0005-0000-0000-000027780000}"/>
    <cellStyle name="40% - Accent1 87 4 2 3" xfId="31226" xr:uid="{00000000-0005-0000-0000-000028780000}"/>
    <cellStyle name="40% - Accent1 87 4 2 3 2" xfId="31227" xr:uid="{00000000-0005-0000-0000-000029780000}"/>
    <cellStyle name="40% - Accent1 87 4 2 4" xfId="31228" xr:uid="{00000000-0005-0000-0000-00002A780000}"/>
    <cellStyle name="40% - Accent1 87 4 2 5" xfId="31229" xr:uid="{00000000-0005-0000-0000-00002B780000}"/>
    <cellStyle name="40% - Accent1 87 4 3" xfId="31230" xr:uid="{00000000-0005-0000-0000-00002C780000}"/>
    <cellStyle name="40% - Accent1 87 4 3 2" xfId="31231" xr:uid="{00000000-0005-0000-0000-00002D780000}"/>
    <cellStyle name="40% - Accent1 87 4 3 2 2" xfId="31232" xr:uid="{00000000-0005-0000-0000-00002E780000}"/>
    <cellStyle name="40% - Accent1 87 4 3 3" xfId="31233" xr:uid="{00000000-0005-0000-0000-00002F780000}"/>
    <cellStyle name="40% - Accent1 87 4 4" xfId="31234" xr:uid="{00000000-0005-0000-0000-000030780000}"/>
    <cellStyle name="40% - Accent1 87 4 4 2" xfId="31235" xr:uid="{00000000-0005-0000-0000-000031780000}"/>
    <cellStyle name="40% - Accent1 87 4 5" xfId="31236" xr:uid="{00000000-0005-0000-0000-000032780000}"/>
    <cellStyle name="40% - Accent1 87 4 6" xfId="31237" xr:uid="{00000000-0005-0000-0000-000033780000}"/>
    <cellStyle name="40% - Accent1 87 5" xfId="31238" xr:uid="{00000000-0005-0000-0000-000034780000}"/>
    <cellStyle name="40% - Accent1 87 5 2" xfId="31239" xr:uid="{00000000-0005-0000-0000-000035780000}"/>
    <cellStyle name="40% - Accent1 87 5 2 2" xfId="31240" xr:uid="{00000000-0005-0000-0000-000036780000}"/>
    <cellStyle name="40% - Accent1 87 5 2 2 2" xfId="31241" xr:uid="{00000000-0005-0000-0000-000037780000}"/>
    <cellStyle name="40% - Accent1 87 5 2 2 2 2" xfId="31242" xr:uid="{00000000-0005-0000-0000-000038780000}"/>
    <cellStyle name="40% - Accent1 87 5 2 2 3" xfId="31243" xr:uid="{00000000-0005-0000-0000-000039780000}"/>
    <cellStyle name="40% - Accent1 87 5 2 3" xfId="31244" xr:uid="{00000000-0005-0000-0000-00003A780000}"/>
    <cellStyle name="40% - Accent1 87 5 2 3 2" xfId="31245" xr:uid="{00000000-0005-0000-0000-00003B780000}"/>
    <cellStyle name="40% - Accent1 87 5 2 4" xfId="31246" xr:uid="{00000000-0005-0000-0000-00003C780000}"/>
    <cellStyle name="40% - Accent1 87 5 2 5" xfId="31247" xr:uid="{00000000-0005-0000-0000-00003D780000}"/>
    <cellStyle name="40% - Accent1 87 5 3" xfId="31248" xr:uid="{00000000-0005-0000-0000-00003E780000}"/>
    <cellStyle name="40% - Accent1 87 5 3 2" xfId="31249" xr:uid="{00000000-0005-0000-0000-00003F780000}"/>
    <cellStyle name="40% - Accent1 87 5 3 2 2" xfId="31250" xr:uid="{00000000-0005-0000-0000-000040780000}"/>
    <cellStyle name="40% - Accent1 87 5 3 3" xfId="31251" xr:uid="{00000000-0005-0000-0000-000041780000}"/>
    <cellStyle name="40% - Accent1 87 5 4" xfId="31252" xr:uid="{00000000-0005-0000-0000-000042780000}"/>
    <cellStyle name="40% - Accent1 87 5 4 2" xfId="31253" xr:uid="{00000000-0005-0000-0000-000043780000}"/>
    <cellStyle name="40% - Accent1 87 5 5" xfId="31254" xr:uid="{00000000-0005-0000-0000-000044780000}"/>
    <cellStyle name="40% - Accent1 87 5 6" xfId="31255" xr:uid="{00000000-0005-0000-0000-000045780000}"/>
    <cellStyle name="40% - Accent1 87 6" xfId="31256" xr:uid="{00000000-0005-0000-0000-000046780000}"/>
    <cellStyle name="40% - Accent1 87 6 2" xfId="31257" xr:uid="{00000000-0005-0000-0000-000047780000}"/>
    <cellStyle name="40% - Accent1 87 6 2 2" xfId="31258" xr:uid="{00000000-0005-0000-0000-000048780000}"/>
    <cellStyle name="40% - Accent1 87 6 2 2 2" xfId="31259" xr:uid="{00000000-0005-0000-0000-000049780000}"/>
    <cellStyle name="40% - Accent1 87 6 2 3" xfId="31260" xr:uid="{00000000-0005-0000-0000-00004A780000}"/>
    <cellStyle name="40% - Accent1 87 6 3" xfId="31261" xr:uid="{00000000-0005-0000-0000-00004B780000}"/>
    <cellStyle name="40% - Accent1 87 6 3 2" xfId="31262" xr:uid="{00000000-0005-0000-0000-00004C780000}"/>
    <cellStyle name="40% - Accent1 87 6 4" xfId="31263" xr:uid="{00000000-0005-0000-0000-00004D780000}"/>
    <cellStyle name="40% - Accent1 87 6 5" xfId="31264" xr:uid="{00000000-0005-0000-0000-00004E780000}"/>
    <cellStyle name="40% - Accent1 87 7" xfId="31265" xr:uid="{00000000-0005-0000-0000-00004F780000}"/>
    <cellStyle name="40% - Accent1 87 7 2" xfId="31266" xr:uid="{00000000-0005-0000-0000-000050780000}"/>
    <cellStyle name="40% - Accent1 87 7 2 2" xfId="31267" xr:uid="{00000000-0005-0000-0000-000051780000}"/>
    <cellStyle name="40% - Accent1 87 7 3" xfId="31268" xr:uid="{00000000-0005-0000-0000-000052780000}"/>
    <cellStyle name="40% - Accent1 87 8" xfId="31269" xr:uid="{00000000-0005-0000-0000-000053780000}"/>
    <cellStyle name="40% - Accent1 87 8 2" xfId="31270" xr:uid="{00000000-0005-0000-0000-000054780000}"/>
    <cellStyle name="40% - Accent1 87 9" xfId="31271" xr:uid="{00000000-0005-0000-0000-000055780000}"/>
    <cellStyle name="40% - Accent1 87 9 2" xfId="31272" xr:uid="{00000000-0005-0000-0000-000056780000}"/>
    <cellStyle name="40% - Accent1 88" xfId="31273" xr:uid="{00000000-0005-0000-0000-000057780000}"/>
    <cellStyle name="40% - Accent1 88 10" xfId="31274" xr:uid="{00000000-0005-0000-0000-000058780000}"/>
    <cellStyle name="40% - Accent1 88 2" xfId="31275" xr:uid="{00000000-0005-0000-0000-000059780000}"/>
    <cellStyle name="40% - Accent1 88 2 2" xfId="31276" xr:uid="{00000000-0005-0000-0000-00005A780000}"/>
    <cellStyle name="40% - Accent1 88 2 2 2" xfId="31277" xr:uid="{00000000-0005-0000-0000-00005B780000}"/>
    <cellStyle name="40% - Accent1 88 2 2 2 2" xfId="31278" xr:uid="{00000000-0005-0000-0000-00005C780000}"/>
    <cellStyle name="40% - Accent1 88 2 2 2 2 2" xfId="31279" xr:uid="{00000000-0005-0000-0000-00005D780000}"/>
    <cellStyle name="40% - Accent1 88 2 2 2 2 2 2" xfId="31280" xr:uid="{00000000-0005-0000-0000-00005E780000}"/>
    <cellStyle name="40% - Accent1 88 2 2 2 2 3" xfId="31281" xr:uid="{00000000-0005-0000-0000-00005F780000}"/>
    <cellStyle name="40% - Accent1 88 2 2 2 3" xfId="31282" xr:uid="{00000000-0005-0000-0000-000060780000}"/>
    <cellStyle name="40% - Accent1 88 2 2 2 3 2" xfId="31283" xr:uid="{00000000-0005-0000-0000-000061780000}"/>
    <cellStyle name="40% - Accent1 88 2 2 2 4" xfId="31284" xr:uid="{00000000-0005-0000-0000-000062780000}"/>
    <cellStyle name="40% - Accent1 88 2 2 2 5" xfId="31285" xr:uid="{00000000-0005-0000-0000-000063780000}"/>
    <cellStyle name="40% - Accent1 88 2 2 3" xfId="31286" xr:uid="{00000000-0005-0000-0000-000064780000}"/>
    <cellStyle name="40% - Accent1 88 2 2 3 2" xfId="31287" xr:uid="{00000000-0005-0000-0000-000065780000}"/>
    <cellStyle name="40% - Accent1 88 2 2 3 2 2" xfId="31288" xr:uid="{00000000-0005-0000-0000-000066780000}"/>
    <cellStyle name="40% - Accent1 88 2 2 3 3" xfId="31289" xr:uid="{00000000-0005-0000-0000-000067780000}"/>
    <cellStyle name="40% - Accent1 88 2 2 4" xfId="31290" xr:uid="{00000000-0005-0000-0000-000068780000}"/>
    <cellStyle name="40% - Accent1 88 2 2 4 2" xfId="31291" xr:uid="{00000000-0005-0000-0000-000069780000}"/>
    <cellStyle name="40% - Accent1 88 2 2 5" xfId="31292" xr:uid="{00000000-0005-0000-0000-00006A780000}"/>
    <cellStyle name="40% - Accent1 88 2 2 6" xfId="31293" xr:uid="{00000000-0005-0000-0000-00006B780000}"/>
    <cellStyle name="40% - Accent1 88 2 3" xfId="31294" xr:uid="{00000000-0005-0000-0000-00006C780000}"/>
    <cellStyle name="40% - Accent1 88 2 3 2" xfId="31295" xr:uid="{00000000-0005-0000-0000-00006D780000}"/>
    <cellStyle name="40% - Accent1 88 2 3 2 2" xfId="31296" xr:uid="{00000000-0005-0000-0000-00006E780000}"/>
    <cellStyle name="40% - Accent1 88 2 3 2 2 2" xfId="31297" xr:uid="{00000000-0005-0000-0000-00006F780000}"/>
    <cellStyle name="40% - Accent1 88 2 3 2 3" xfId="31298" xr:uid="{00000000-0005-0000-0000-000070780000}"/>
    <cellStyle name="40% - Accent1 88 2 3 3" xfId="31299" xr:uid="{00000000-0005-0000-0000-000071780000}"/>
    <cellStyle name="40% - Accent1 88 2 3 3 2" xfId="31300" xr:uid="{00000000-0005-0000-0000-000072780000}"/>
    <cellStyle name="40% - Accent1 88 2 3 4" xfId="31301" xr:uid="{00000000-0005-0000-0000-000073780000}"/>
    <cellStyle name="40% - Accent1 88 2 3 5" xfId="31302" xr:uid="{00000000-0005-0000-0000-000074780000}"/>
    <cellStyle name="40% - Accent1 88 2 4" xfId="31303" xr:uid="{00000000-0005-0000-0000-000075780000}"/>
    <cellStyle name="40% - Accent1 88 2 4 2" xfId="31304" xr:uid="{00000000-0005-0000-0000-000076780000}"/>
    <cellStyle name="40% - Accent1 88 2 4 2 2" xfId="31305" xr:uid="{00000000-0005-0000-0000-000077780000}"/>
    <cellStyle name="40% - Accent1 88 2 4 3" xfId="31306" xr:uid="{00000000-0005-0000-0000-000078780000}"/>
    <cellStyle name="40% - Accent1 88 2 5" xfId="31307" xr:uid="{00000000-0005-0000-0000-000079780000}"/>
    <cellStyle name="40% - Accent1 88 2 5 2" xfId="31308" xr:uid="{00000000-0005-0000-0000-00007A780000}"/>
    <cellStyle name="40% - Accent1 88 2 6" xfId="31309" xr:uid="{00000000-0005-0000-0000-00007B780000}"/>
    <cellStyle name="40% - Accent1 88 2 7" xfId="31310" xr:uid="{00000000-0005-0000-0000-00007C780000}"/>
    <cellStyle name="40% - Accent1 88 3" xfId="31311" xr:uid="{00000000-0005-0000-0000-00007D780000}"/>
    <cellStyle name="40% - Accent1 88 3 2" xfId="31312" xr:uid="{00000000-0005-0000-0000-00007E780000}"/>
    <cellStyle name="40% - Accent1 88 3 2 2" xfId="31313" xr:uid="{00000000-0005-0000-0000-00007F780000}"/>
    <cellStyle name="40% - Accent1 88 3 2 2 2" xfId="31314" xr:uid="{00000000-0005-0000-0000-000080780000}"/>
    <cellStyle name="40% - Accent1 88 3 2 2 2 2" xfId="31315" xr:uid="{00000000-0005-0000-0000-000081780000}"/>
    <cellStyle name="40% - Accent1 88 3 2 2 2 2 2" xfId="31316" xr:uid="{00000000-0005-0000-0000-000082780000}"/>
    <cellStyle name="40% - Accent1 88 3 2 2 2 3" xfId="31317" xr:uid="{00000000-0005-0000-0000-000083780000}"/>
    <cellStyle name="40% - Accent1 88 3 2 2 3" xfId="31318" xr:uid="{00000000-0005-0000-0000-000084780000}"/>
    <cellStyle name="40% - Accent1 88 3 2 2 3 2" xfId="31319" xr:uid="{00000000-0005-0000-0000-000085780000}"/>
    <cellStyle name="40% - Accent1 88 3 2 2 4" xfId="31320" xr:uid="{00000000-0005-0000-0000-000086780000}"/>
    <cellStyle name="40% - Accent1 88 3 2 2 5" xfId="31321" xr:uid="{00000000-0005-0000-0000-000087780000}"/>
    <cellStyle name="40% - Accent1 88 3 2 3" xfId="31322" xr:uid="{00000000-0005-0000-0000-000088780000}"/>
    <cellStyle name="40% - Accent1 88 3 2 3 2" xfId="31323" xr:uid="{00000000-0005-0000-0000-000089780000}"/>
    <cellStyle name="40% - Accent1 88 3 2 3 2 2" xfId="31324" xr:uid="{00000000-0005-0000-0000-00008A780000}"/>
    <cellStyle name="40% - Accent1 88 3 2 3 3" xfId="31325" xr:uid="{00000000-0005-0000-0000-00008B780000}"/>
    <cellStyle name="40% - Accent1 88 3 2 4" xfId="31326" xr:uid="{00000000-0005-0000-0000-00008C780000}"/>
    <cellStyle name="40% - Accent1 88 3 2 4 2" xfId="31327" xr:uid="{00000000-0005-0000-0000-00008D780000}"/>
    <cellStyle name="40% - Accent1 88 3 2 5" xfId="31328" xr:uid="{00000000-0005-0000-0000-00008E780000}"/>
    <cellStyle name="40% - Accent1 88 3 2 6" xfId="31329" xr:uid="{00000000-0005-0000-0000-00008F780000}"/>
    <cellStyle name="40% - Accent1 88 3 3" xfId="31330" xr:uid="{00000000-0005-0000-0000-000090780000}"/>
    <cellStyle name="40% - Accent1 88 3 3 2" xfId="31331" xr:uid="{00000000-0005-0000-0000-000091780000}"/>
    <cellStyle name="40% - Accent1 88 3 3 2 2" xfId="31332" xr:uid="{00000000-0005-0000-0000-000092780000}"/>
    <cellStyle name="40% - Accent1 88 3 3 2 2 2" xfId="31333" xr:uid="{00000000-0005-0000-0000-000093780000}"/>
    <cellStyle name="40% - Accent1 88 3 3 2 3" xfId="31334" xr:uid="{00000000-0005-0000-0000-000094780000}"/>
    <cellStyle name="40% - Accent1 88 3 3 3" xfId="31335" xr:uid="{00000000-0005-0000-0000-000095780000}"/>
    <cellStyle name="40% - Accent1 88 3 3 3 2" xfId="31336" xr:uid="{00000000-0005-0000-0000-000096780000}"/>
    <cellStyle name="40% - Accent1 88 3 3 4" xfId="31337" xr:uid="{00000000-0005-0000-0000-000097780000}"/>
    <cellStyle name="40% - Accent1 88 3 3 5" xfId="31338" xr:uid="{00000000-0005-0000-0000-000098780000}"/>
    <cellStyle name="40% - Accent1 88 3 4" xfId="31339" xr:uid="{00000000-0005-0000-0000-000099780000}"/>
    <cellStyle name="40% - Accent1 88 3 4 2" xfId="31340" xr:uid="{00000000-0005-0000-0000-00009A780000}"/>
    <cellStyle name="40% - Accent1 88 3 4 2 2" xfId="31341" xr:uid="{00000000-0005-0000-0000-00009B780000}"/>
    <cellStyle name="40% - Accent1 88 3 4 3" xfId="31342" xr:uid="{00000000-0005-0000-0000-00009C780000}"/>
    <cellStyle name="40% - Accent1 88 3 5" xfId="31343" xr:uid="{00000000-0005-0000-0000-00009D780000}"/>
    <cellStyle name="40% - Accent1 88 3 5 2" xfId="31344" xr:uid="{00000000-0005-0000-0000-00009E780000}"/>
    <cellStyle name="40% - Accent1 88 3 6" xfId="31345" xr:uid="{00000000-0005-0000-0000-00009F780000}"/>
    <cellStyle name="40% - Accent1 88 3 7" xfId="31346" xr:uid="{00000000-0005-0000-0000-0000A0780000}"/>
    <cellStyle name="40% - Accent1 88 4" xfId="31347" xr:uid="{00000000-0005-0000-0000-0000A1780000}"/>
    <cellStyle name="40% - Accent1 88 4 2" xfId="31348" xr:uid="{00000000-0005-0000-0000-0000A2780000}"/>
    <cellStyle name="40% - Accent1 88 4 2 2" xfId="31349" xr:uid="{00000000-0005-0000-0000-0000A3780000}"/>
    <cellStyle name="40% - Accent1 88 4 2 2 2" xfId="31350" xr:uid="{00000000-0005-0000-0000-0000A4780000}"/>
    <cellStyle name="40% - Accent1 88 4 2 2 2 2" xfId="31351" xr:uid="{00000000-0005-0000-0000-0000A5780000}"/>
    <cellStyle name="40% - Accent1 88 4 2 2 3" xfId="31352" xr:uid="{00000000-0005-0000-0000-0000A6780000}"/>
    <cellStyle name="40% - Accent1 88 4 2 3" xfId="31353" xr:uid="{00000000-0005-0000-0000-0000A7780000}"/>
    <cellStyle name="40% - Accent1 88 4 2 3 2" xfId="31354" xr:uid="{00000000-0005-0000-0000-0000A8780000}"/>
    <cellStyle name="40% - Accent1 88 4 2 4" xfId="31355" xr:uid="{00000000-0005-0000-0000-0000A9780000}"/>
    <cellStyle name="40% - Accent1 88 4 2 5" xfId="31356" xr:uid="{00000000-0005-0000-0000-0000AA780000}"/>
    <cellStyle name="40% - Accent1 88 4 3" xfId="31357" xr:uid="{00000000-0005-0000-0000-0000AB780000}"/>
    <cellStyle name="40% - Accent1 88 4 3 2" xfId="31358" xr:uid="{00000000-0005-0000-0000-0000AC780000}"/>
    <cellStyle name="40% - Accent1 88 4 3 2 2" xfId="31359" xr:uid="{00000000-0005-0000-0000-0000AD780000}"/>
    <cellStyle name="40% - Accent1 88 4 3 3" xfId="31360" xr:uid="{00000000-0005-0000-0000-0000AE780000}"/>
    <cellStyle name="40% - Accent1 88 4 4" xfId="31361" xr:uid="{00000000-0005-0000-0000-0000AF780000}"/>
    <cellStyle name="40% - Accent1 88 4 4 2" xfId="31362" xr:uid="{00000000-0005-0000-0000-0000B0780000}"/>
    <cellStyle name="40% - Accent1 88 4 5" xfId="31363" xr:uid="{00000000-0005-0000-0000-0000B1780000}"/>
    <cellStyle name="40% - Accent1 88 4 6" xfId="31364" xr:uid="{00000000-0005-0000-0000-0000B2780000}"/>
    <cellStyle name="40% - Accent1 88 5" xfId="31365" xr:uid="{00000000-0005-0000-0000-0000B3780000}"/>
    <cellStyle name="40% - Accent1 88 5 2" xfId="31366" xr:uid="{00000000-0005-0000-0000-0000B4780000}"/>
    <cellStyle name="40% - Accent1 88 5 2 2" xfId="31367" xr:uid="{00000000-0005-0000-0000-0000B5780000}"/>
    <cellStyle name="40% - Accent1 88 5 2 2 2" xfId="31368" xr:uid="{00000000-0005-0000-0000-0000B6780000}"/>
    <cellStyle name="40% - Accent1 88 5 2 2 2 2" xfId="31369" xr:uid="{00000000-0005-0000-0000-0000B7780000}"/>
    <cellStyle name="40% - Accent1 88 5 2 2 3" xfId="31370" xr:uid="{00000000-0005-0000-0000-0000B8780000}"/>
    <cellStyle name="40% - Accent1 88 5 2 3" xfId="31371" xr:uid="{00000000-0005-0000-0000-0000B9780000}"/>
    <cellStyle name="40% - Accent1 88 5 2 3 2" xfId="31372" xr:uid="{00000000-0005-0000-0000-0000BA780000}"/>
    <cellStyle name="40% - Accent1 88 5 2 4" xfId="31373" xr:uid="{00000000-0005-0000-0000-0000BB780000}"/>
    <cellStyle name="40% - Accent1 88 5 2 5" xfId="31374" xr:uid="{00000000-0005-0000-0000-0000BC780000}"/>
    <cellStyle name="40% - Accent1 88 5 3" xfId="31375" xr:uid="{00000000-0005-0000-0000-0000BD780000}"/>
    <cellStyle name="40% - Accent1 88 5 3 2" xfId="31376" xr:uid="{00000000-0005-0000-0000-0000BE780000}"/>
    <cellStyle name="40% - Accent1 88 5 3 2 2" xfId="31377" xr:uid="{00000000-0005-0000-0000-0000BF780000}"/>
    <cellStyle name="40% - Accent1 88 5 3 3" xfId="31378" xr:uid="{00000000-0005-0000-0000-0000C0780000}"/>
    <cellStyle name="40% - Accent1 88 5 4" xfId="31379" xr:uid="{00000000-0005-0000-0000-0000C1780000}"/>
    <cellStyle name="40% - Accent1 88 5 4 2" xfId="31380" xr:uid="{00000000-0005-0000-0000-0000C2780000}"/>
    <cellStyle name="40% - Accent1 88 5 5" xfId="31381" xr:uid="{00000000-0005-0000-0000-0000C3780000}"/>
    <cellStyle name="40% - Accent1 88 5 6" xfId="31382" xr:uid="{00000000-0005-0000-0000-0000C4780000}"/>
    <cellStyle name="40% - Accent1 88 6" xfId="31383" xr:uid="{00000000-0005-0000-0000-0000C5780000}"/>
    <cellStyle name="40% - Accent1 88 6 2" xfId="31384" xr:uid="{00000000-0005-0000-0000-0000C6780000}"/>
    <cellStyle name="40% - Accent1 88 6 2 2" xfId="31385" xr:uid="{00000000-0005-0000-0000-0000C7780000}"/>
    <cellStyle name="40% - Accent1 88 6 2 2 2" xfId="31386" xr:uid="{00000000-0005-0000-0000-0000C8780000}"/>
    <cellStyle name="40% - Accent1 88 6 2 3" xfId="31387" xr:uid="{00000000-0005-0000-0000-0000C9780000}"/>
    <cellStyle name="40% - Accent1 88 6 3" xfId="31388" xr:uid="{00000000-0005-0000-0000-0000CA780000}"/>
    <cellStyle name="40% - Accent1 88 6 3 2" xfId="31389" xr:uid="{00000000-0005-0000-0000-0000CB780000}"/>
    <cellStyle name="40% - Accent1 88 6 4" xfId="31390" xr:uid="{00000000-0005-0000-0000-0000CC780000}"/>
    <cellStyle name="40% - Accent1 88 6 5" xfId="31391" xr:uid="{00000000-0005-0000-0000-0000CD780000}"/>
    <cellStyle name="40% - Accent1 88 7" xfId="31392" xr:uid="{00000000-0005-0000-0000-0000CE780000}"/>
    <cellStyle name="40% - Accent1 88 7 2" xfId="31393" xr:uid="{00000000-0005-0000-0000-0000CF780000}"/>
    <cellStyle name="40% - Accent1 88 7 2 2" xfId="31394" xr:uid="{00000000-0005-0000-0000-0000D0780000}"/>
    <cellStyle name="40% - Accent1 88 7 3" xfId="31395" xr:uid="{00000000-0005-0000-0000-0000D1780000}"/>
    <cellStyle name="40% - Accent1 88 8" xfId="31396" xr:uid="{00000000-0005-0000-0000-0000D2780000}"/>
    <cellStyle name="40% - Accent1 88 8 2" xfId="31397" xr:uid="{00000000-0005-0000-0000-0000D3780000}"/>
    <cellStyle name="40% - Accent1 88 9" xfId="31398" xr:uid="{00000000-0005-0000-0000-0000D4780000}"/>
    <cellStyle name="40% - Accent1 88 9 2" xfId="31399" xr:uid="{00000000-0005-0000-0000-0000D5780000}"/>
    <cellStyle name="40% - Accent1 89" xfId="31400" xr:uid="{00000000-0005-0000-0000-0000D6780000}"/>
    <cellStyle name="40% - Accent1 89 10" xfId="31401" xr:uid="{00000000-0005-0000-0000-0000D7780000}"/>
    <cellStyle name="40% - Accent1 89 2" xfId="31402" xr:uid="{00000000-0005-0000-0000-0000D8780000}"/>
    <cellStyle name="40% - Accent1 89 2 2" xfId="31403" xr:uid="{00000000-0005-0000-0000-0000D9780000}"/>
    <cellStyle name="40% - Accent1 89 2 2 2" xfId="31404" xr:uid="{00000000-0005-0000-0000-0000DA780000}"/>
    <cellStyle name="40% - Accent1 89 2 2 2 2" xfId="31405" xr:uid="{00000000-0005-0000-0000-0000DB780000}"/>
    <cellStyle name="40% - Accent1 89 2 2 2 2 2" xfId="31406" xr:uid="{00000000-0005-0000-0000-0000DC780000}"/>
    <cellStyle name="40% - Accent1 89 2 2 2 2 2 2" xfId="31407" xr:uid="{00000000-0005-0000-0000-0000DD780000}"/>
    <cellStyle name="40% - Accent1 89 2 2 2 2 3" xfId="31408" xr:uid="{00000000-0005-0000-0000-0000DE780000}"/>
    <cellStyle name="40% - Accent1 89 2 2 2 3" xfId="31409" xr:uid="{00000000-0005-0000-0000-0000DF780000}"/>
    <cellStyle name="40% - Accent1 89 2 2 2 3 2" xfId="31410" xr:uid="{00000000-0005-0000-0000-0000E0780000}"/>
    <cellStyle name="40% - Accent1 89 2 2 2 4" xfId="31411" xr:uid="{00000000-0005-0000-0000-0000E1780000}"/>
    <cellStyle name="40% - Accent1 89 2 2 2 5" xfId="31412" xr:uid="{00000000-0005-0000-0000-0000E2780000}"/>
    <cellStyle name="40% - Accent1 89 2 2 3" xfId="31413" xr:uid="{00000000-0005-0000-0000-0000E3780000}"/>
    <cellStyle name="40% - Accent1 89 2 2 3 2" xfId="31414" xr:uid="{00000000-0005-0000-0000-0000E4780000}"/>
    <cellStyle name="40% - Accent1 89 2 2 3 2 2" xfId="31415" xr:uid="{00000000-0005-0000-0000-0000E5780000}"/>
    <cellStyle name="40% - Accent1 89 2 2 3 3" xfId="31416" xr:uid="{00000000-0005-0000-0000-0000E6780000}"/>
    <cellStyle name="40% - Accent1 89 2 2 4" xfId="31417" xr:uid="{00000000-0005-0000-0000-0000E7780000}"/>
    <cellStyle name="40% - Accent1 89 2 2 4 2" xfId="31418" xr:uid="{00000000-0005-0000-0000-0000E8780000}"/>
    <cellStyle name="40% - Accent1 89 2 2 5" xfId="31419" xr:uid="{00000000-0005-0000-0000-0000E9780000}"/>
    <cellStyle name="40% - Accent1 89 2 2 6" xfId="31420" xr:uid="{00000000-0005-0000-0000-0000EA780000}"/>
    <cellStyle name="40% - Accent1 89 2 3" xfId="31421" xr:uid="{00000000-0005-0000-0000-0000EB780000}"/>
    <cellStyle name="40% - Accent1 89 2 3 2" xfId="31422" xr:uid="{00000000-0005-0000-0000-0000EC780000}"/>
    <cellStyle name="40% - Accent1 89 2 3 2 2" xfId="31423" xr:uid="{00000000-0005-0000-0000-0000ED780000}"/>
    <cellStyle name="40% - Accent1 89 2 3 2 2 2" xfId="31424" xr:uid="{00000000-0005-0000-0000-0000EE780000}"/>
    <cellStyle name="40% - Accent1 89 2 3 2 3" xfId="31425" xr:uid="{00000000-0005-0000-0000-0000EF780000}"/>
    <cellStyle name="40% - Accent1 89 2 3 3" xfId="31426" xr:uid="{00000000-0005-0000-0000-0000F0780000}"/>
    <cellStyle name="40% - Accent1 89 2 3 3 2" xfId="31427" xr:uid="{00000000-0005-0000-0000-0000F1780000}"/>
    <cellStyle name="40% - Accent1 89 2 3 4" xfId="31428" xr:uid="{00000000-0005-0000-0000-0000F2780000}"/>
    <cellStyle name="40% - Accent1 89 2 3 5" xfId="31429" xr:uid="{00000000-0005-0000-0000-0000F3780000}"/>
    <cellStyle name="40% - Accent1 89 2 4" xfId="31430" xr:uid="{00000000-0005-0000-0000-0000F4780000}"/>
    <cellStyle name="40% - Accent1 89 2 4 2" xfId="31431" xr:uid="{00000000-0005-0000-0000-0000F5780000}"/>
    <cellStyle name="40% - Accent1 89 2 4 2 2" xfId="31432" xr:uid="{00000000-0005-0000-0000-0000F6780000}"/>
    <cellStyle name="40% - Accent1 89 2 4 3" xfId="31433" xr:uid="{00000000-0005-0000-0000-0000F7780000}"/>
    <cellStyle name="40% - Accent1 89 2 5" xfId="31434" xr:uid="{00000000-0005-0000-0000-0000F8780000}"/>
    <cellStyle name="40% - Accent1 89 2 5 2" xfId="31435" xr:uid="{00000000-0005-0000-0000-0000F9780000}"/>
    <cellStyle name="40% - Accent1 89 2 6" xfId="31436" xr:uid="{00000000-0005-0000-0000-0000FA780000}"/>
    <cellStyle name="40% - Accent1 89 2 7" xfId="31437" xr:uid="{00000000-0005-0000-0000-0000FB780000}"/>
    <cellStyle name="40% - Accent1 89 3" xfId="31438" xr:uid="{00000000-0005-0000-0000-0000FC780000}"/>
    <cellStyle name="40% - Accent1 89 3 2" xfId="31439" xr:uid="{00000000-0005-0000-0000-0000FD780000}"/>
    <cellStyle name="40% - Accent1 89 3 2 2" xfId="31440" xr:uid="{00000000-0005-0000-0000-0000FE780000}"/>
    <cellStyle name="40% - Accent1 89 3 2 2 2" xfId="31441" xr:uid="{00000000-0005-0000-0000-0000FF780000}"/>
    <cellStyle name="40% - Accent1 89 3 2 2 2 2" xfId="31442" xr:uid="{00000000-0005-0000-0000-000000790000}"/>
    <cellStyle name="40% - Accent1 89 3 2 2 2 2 2" xfId="31443" xr:uid="{00000000-0005-0000-0000-000001790000}"/>
    <cellStyle name="40% - Accent1 89 3 2 2 2 3" xfId="31444" xr:uid="{00000000-0005-0000-0000-000002790000}"/>
    <cellStyle name="40% - Accent1 89 3 2 2 3" xfId="31445" xr:uid="{00000000-0005-0000-0000-000003790000}"/>
    <cellStyle name="40% - Accent1 89 3 2 2 3 2" xfId="31446" xr:uid="{00000000-0005-0000-0000-000004790000}"/>
    <cellStyle name="40% - Accent1 89 3 2 2 4" xfId="31447" xr:uid="{00000000-0005-0000-0000-000005790000}"/>
    <cellStyle name="40% - Accent1 89 3 2 2 5" xfId="31448" xr:uid="{00000000-0005-0000-0000-000006790000}"/>
    <cellStyle name="40% - Accent1 89 3 2 3" xfId="31449" xr:uid="{00000000-0005-0000-0000-000007790000}"/>
    <cellStyle name="40% - Accent1 89 3 2 3 2" xfId="31450" xr:uid="{00000000-0005-0000-0000-000008790000}"/>
    <cellStyle name="40% - Accent1 89 3 2 3 2 2" xfId="31451" xr:uid="{00000000-0005-0000-0000-000009790000}"/>
    <cellStyle name="40% - Accent1 89 3 2 3 3" xfId="31452" xr:uid="{00000000-0005-0000-0000-00000A790000}"/>
    <cellStyle name="40% - Accent1 89 3 2 4" xfId="31453" xr:uid="{00000000-0005-0000-0000-00000B790000}"/>
    <cellStyle name="40% - Accent1 89 3 2 4 2" xfId="31454" xr:uid="{00000000-0005-0000-0000-00000C790000}"/>
    <cellStyle name="40% - Accent1 89 3 2 5" xfId="31455" xr:uid="{00000000-0005-0000-0000-00000D790000}"/>
    <cellStyle name="40% - Accent1 89 3 2 6" xfId="31456" xr:uid="{00000000-0005-0000-0000-00000E790000}"/>
    <cellStyle name="40% - Accent1 89 3 3" xfId="31457" xr:uid="{00000000-0005-0000-0000-00000F790000}"/>
    <cellStyle name="40% - Accent1 89 3 3 2" xfId="31458" xr:uid="{00000000-0005-0000-0000-000010790000}"/>
    <cellStyle name="40% - Accent1 89 3 3 2 2" xfId="31459" xr:uid="{00000000-0005-0000-0000-000011790000}"/>
    <cellStyle name="40% - Accent1 89 3 3 2 2 2" xfId="31460" xr:uid="{00000000-0005-0000-0000-000012790000}"/>
    <cellStyle name="40% - Accent1 89 3 3 2 3" xfId="31461" xr:uid="{00000000-0005-0000-0000-000013790000}"/>
    <cellStyle name="40% - Accent1 89 3 3 3" xfId="31462" xr:uid="{00000000-0005-0000-0000-000014790000}"/>
    <cellStyle name="40% - Accent1 89 3 3 3 2" xfId="31463" xr:uid="{00000000-0005-0000-0000-000015790000}"/>
    <cellStyle name="40% - Accent1 89 3 3 4" xfId="31464" xr:uid="{00000000-0005-0000-0000-000016790000}"/>
    <cellStyle name="40% - Accent1 89 3 3 5" xfId="31465" xr:uid="{00000000-0005-0000-0000-000017790000}"/>
    <cellStyle name="40% - Accent1 89 3 4" xfId="31466" xr:uid="{00000000-0005-0000-0000-000018790000}"/>
    <cellStyle name="40% - Accent1 89 3 4 2" xfId="31467" xr:uid="{00000000-0005-0000-0000-000019790000}"/>
    <cellStyle name="40% - Accent1 89 3 4 2 2" xfId="31468" xr:uid="{00000000-0005-0000-0000-00001A790000}"/>
    <cellStyle name="40% - Accent1 89 3 4 3" xfId="31469" xr:uid="{00000000-0005-0000-0000-00001B790000}"/>
    <cellStyle name="40% - Accent1 89 3 5" xfId="31470" xr:uid="{00000000-0005-0000-0000-00001C790000}"/>
    <cellStyle name="40% - Accent1 89 3 5 2" xfId="31471" xr:uid="{00000000-0005-0000-0000-00001D790000}"/>
    <cellStyle name="40% - Accent1 89 3 6" xfId="31472" xr:uid="{00000000-0005-0000-0000-00001E790000}"/>
    <cellStyle name="40% - Accent1 89 3 7" xfId="31473" xr:uid="{00000000-0005-0000-0000-00001F790000}"/>
    <cellStyle name="40% - Accent1 89 4" xfId="31474" xr:uid="{00000000-0005-0000-0000-000020790000}"/>
    <cellStyle name="40% - Accent1 89 4 2" xfId="31475" xr:uid="{00000000-0005-0000-0000-000021790000}"/>
    <cellStyle name="40% - Accent1 89 4 2 2" xfId="31476" xr:uid="{00000000-0005-0000-0000-000022790000}"/>
    <cellStyle name="40% - Accent1 89 4 2 2 2" xfId="31477" xr:uid="{00000000-0005-0000-0000-000023790000}"/>
    <cellStyle name="40% - Accent1 89 4 2 2 2 2" xfId="31478" xr:uid="{00000000-0005-0000-0000-000024790000}"/>
    <cellStyle name="40% - Accent1 89 4 2 2 3" xfId="31479" xr:uid="{00000000-0005-0000-0000-000025790000}"/>
    <cellStyle name="40% - Accent1 89 4 2 3" xfId="31480" xr:uid="{00000000-0005-0000-0000-000026790000}"/>
    <cellStyle name="40% - Accent1 89 4 2 3 2" xfId="31481" xr:uid="{00000000-0005-0000-0000-000027790000}"/>
    <cellStyle name="40% - Accent1 89 4 2 4" xfId="31482" xr:uid="{00000000-0005-0000-0000-000028790000}"/>
    <cellStyle name="40% - Accent1 89 4 2 5" xfId="31483" xr:uid="{00000000-0005-0000-0000-000029790000}"/>
    <cellStyle name="40% - Accent1 89 4 3" xfId="31484" xr:uid="{00000000-0005-0000-0000-00002A790000}"/>
    <cellStyle name="40% - Accent1 89 4 3 2" xfId="31485" xr:uid="{00000000-0005-0000-0000-00002B790000}"/>
    <cellStyle name="40% - Accent1 89 4 3 2 2" xfId="31486" xr:uid="{00000000-0005-0000-0000-00002C790000}"/>
    <cellStyle name="40% - Accent1 89 4 3 3" xfId="31487" xr:uid="{00000000-0005-0000-0000-00002D790000}"/>
    <cellStyle name="40% - Accent1 89 4 4" xfId="31488" xr:uid="{00000000-0005-0000-0000-00002E790000}"/>
    <cellStyle name="40% - Accent1 89 4 4 2" xfId="31489" xr:uid="{00000000-0005-0000-0000-00002F790000}"/>
    <cellStyle name="40% - Accent1 89 4 5" xfId="31490" xr:uid="{00000000-0005-0000-0000-000030790000}"/>
    <cellStyle name="40% - Accent1 89 4 6" xfId="31491" xr:uid="{00000000-0005-0000-0000-000031790000}"/>
    <cellStyle name="40% - Accent1 89 5" xfId="31492" xr:uid="{00000000-0005-0000-0000-000032790000}"/>
    <cellStyle name="40% - Accent1 89 5 2" xfId="31493" xr:uid="{00000000-0005-0000-0000-000033790000}"/>
    <cellStyle name="40% - Accent1 89 5 2 2" xfId="31494" xr:uid="{00000000-0005-0000-0000-000034790000}"/>
    <cellStyle name="40% - Accent1 89 5 2 2 2" xfId="31495" xr:uid="{00000000-0005-0000-0000-000035790000}"/>
    <cellStyle name="40% - Accent1 89 5 2 2 2 2" xfId="31496" xr:uid="{00000000-0005-0000-0000-000036790000}"/>
    <cellStyle name="40% - Accent1 89 5 2 2 3" xfId="31497" xr:uid="{00000000-0005-0000-0000-000037790000}"/>
    <cellStyle name="40% - Accent1 89 5 2 3" xfId="31498" xr:uid="{00000000-0005-0000-0000-000038790000}"/>
    <cellStyle name="40% - Accent1 89 5 2 3 2" xfId="31499" xr:uid="{00000000-0005-0000-0000-000039790000}"/>
    <cellStyle name="40% - Accent1 89 5 2 4" xfId="31500" xr:uid="{00000000-0005-0000-0000-00003A790000}"/>
    <cellStyle name="40% - Accent1 89 5 2 5" xfId="31501" xr:uid="{00000000-0005-0000-0000-00003B790000}"/>
    <cellStyle name="40% - Accent1 89 5 3" xfId="31502" xr:uid="{00000000-0005-0000-0000-00003C790000}"/>
    <cellStyle name="40% - Accent1 89 5 3 2" xfId="31503" xr:uid="{00000000-0005-0000-0000-00003D790000}"/>
    <cellStyle name="40% - Accent1 89 5 3 2 2" xfId="31504" xr:uid="{00000000-0005-0000-0000-00003E790000}"/>
    <cellStyle name="40% - Accent1 89 5 3 3" xfId="31505" xr:uid="{00000000-0005-0000-0000-00003F790000}"/>
    <cellStyle name="40% - Accent1 89 5 4" xfId="31506" xr:uid="{00000000-0005-0000-0000-000040790000}"/>
    <cellStyle name="40% - Accent1 89 5 4 2" xfId="31507" xr:uid="{00000000-0005-0000-0000-000041790000}"/>
    <cellStyle name="40% - Accent1 89 5 5" xfId="31508" xr:uid="{00000000-0005-0000-0000-000042790000}"/>
    <cellStyle name="40% - Accent1 89 5 6" xfId="31509" xr:uid="{00000000-0005-0000-0000-000043790000}"/>
    <cellStyle name="40% - Accent1 89 6" xfId="31510" xr:uid="{00000000-0005-0000-0000-000044790000}"/>
    <cellStyle name="40% - Accent1 89 6 2" xfId="31511" xr:uid="{00000000-0005-0000-0000-000045790000}"/>
    <cellStyle name="40% - Accent1 89 6 2 2" xfId="31512" xr:uid="{00000000-0005-0000-0000-000046790000}"/>
    <cellStyle name="40% - Accent1 89 6 2 2 2" xfId="31513" xr:uid="{00000000-0005-0000-0000-000047790000}"/>
    <cellStyle name="40% - Accent1 89 6 2 3" xfId="31514" xr:uid="{00000000-0005-0000-0000-000048790000}"/>
    <cellStyle name="40% - Accent1 89 6 3" xfId="31515" xr:uid="{00000000-0005-0000-0000-000049790000}"/>
    <cellStyle name="40% - Accent1 89 6 3 2" xfId="31516" xr:uid="{00000000-0005-0000-0000-00004A790000}"/>
    <cellStyle name="40% - Accent1 89 6 4" xfId="31517" xr:uid="{00000000-0005-0000-0000-00004B790000}"/>
    <cellStyle name="40% - Accent1 89 6 5" xfId="31518" xr:uid="{00000000-0005-0000-0000-00004C790000}"/>
    <cellStyle name="40% - Accent1 89 7" xfId="31519" xr:uid="{00000000-0005-0000-0000-00004D790000}"/>
    <cellStyle name="40% - Accent1 89 7 2" xfId="31520" xr:uid="{00000000-0005-0000-0000-00004E790000}"/>
    <cellStyle name="40% - Accent1 89 7 2 2" xfId="31521" xr:uid="{00000000-0005-0000-0000-00004F790000}"/>
    <cellStyle name="40% - Accent1 89 7 3" xfId="31522" xr:uid="{00000000-0005-0000-0000-000050790000}"/>
    <cellStyle name="40% - Accent1 89 8" xfId="31523" xr:uid="{00000000-0005-0000-0000-000051790000}"/>
    <cellStyle name="40% - Accent1 89 8 2" xfId="31524" xr:uid="{00000000-0005-0000-0000-000052790000}"/>
    <cellStyle name="40% - Accent1 89 9" xfId="31525" xr:uid="{00000000-0005-0000-0000-000053790000}"/>
    <cellStyle name="40% - Accent1 89 9 2" xfId="31526" xr:uid="{00000000-0005-0000-0000-000054790000}"/>
    <cellStyle name="40% - Accent1 9" xfId="31527" xr:uid="{00000000-0005-0000-0000-000055790000}"/>
    <cellStyle name="40% - Accent1 9 2" xfId="31528" xr:uid="{00000000-0005-0000-0000-000056790000}"/>
    <cellStyle name="40% - Accent1 9 2 2" xfId="31529" xr:uid="{00000000-0005-0000-0000-000057790000}"/>
    <cellStyle name="40% - Accent1 9 3" xfId="31530" xr:uid="{00000000-0005-0000-0000-000058790000}"/>
    <cellStyle name="40% - Accent1 9 3 2" xfId="31531" xr:uid="{00000000-0005-0000-0000-000059790000}"/>
    <cellStyle name="40% - Accent1 90" xfId="31532" xr:uid="{00000000-0005-0000-0000-00005A790000}"/>
    <cellStyle name="40% - Accent1 90 10" xfId="31533" xr:uid="{00000000-0005-0000-0000-00005B790000}"/>
    <cellStyle name="40% - Accent1 90 2" xfId="31534" xr:uid="{00000000-0005-0000-0000-00005C790000}"/>
    <cellStyle name="40% - Accent1 90 2 2" xfId="31535" xr:uid="{00000000-0005-0000-0000-00005D790000}"/>
    <cellStyle name="40% - Accent1 90 2 2 2" xfId="31536" xr:uid="{00000000-0005-0000-0000-00005E790000}"/>
    <cellStyle name="40% - Accent1 90 2 2 2 2" xfId="31537" xr:uid="{00000000-0005-0000-0000-00005F790000}"/>
    <cellStyle name="40% - Accent1 90 2 2 2 2 2" xfId="31538" xr:uid="{00000000-0005-0000-0000-000060790000}"/>
    <cellStyle name="40% - Accent1 90 2 2 2 2 2 2" xfId="31539" xr:uid="{00000000-0005-0000-0000-000061790000}"/>
    <cellStyle name="40% - Accent1 90 2 2 2 2 3" xfId="31540" xr:uid="{00000000-0005-0000-0000-000062790000}"/>
    <cellStyle name="40% - Accent1 90 2 2 2 3" xfId="31541" xr:uid="{00000000-0005-0000-0000-000063790000}"/>
    <cellStyle name="40% - Accent1 90 2 2 2 3 2" xfId="31542" xr:uid="{00000000-0005-0000-0000-000064790000}"/>
    <cellStyle name="40% - Accent1 90 2 2 2 4" xfId="31543" xr:uid="{00000000-0005-0000-0000-000065790000}"/>
    <cellStyle name="40% - Accent1 90 2 2 2 5" xfId="31544" xr:uid="{00000000-0005-0000-0000-000066790000}"/>
    <cellStyle name="40% - Accent1 90 2 2 3" xfId="31545" xr:uid="{00000000-0005-0000-0000-000067790000}"/>
    <cellStyle name="40% - Accent1 90 2 2 3 2" xfId="31546" xr:uid="{00000000-0005-0000-0000-000068790000}"/>
    <cellStyle name="40% - Accent1 90 2 2 3 2 2" xfId="31547" xr:uid="{00000000-0005-0000-0000-000069790000}"/>
    <cellStyle name="40% - Accent1 90 2 2 3 3" xfId="31548" xr:uid="{00000000-0005-0000-0000-00006A790000}"/>
    <cellStyle name="40% - Accent1 90 2 2 4" xfId="31549" xr:uid="{00000000-0005-0000-0000-00006B790000}"/>
    <cellStyle name="40% - Accent1 90 2 2 4 2" xfId="31550" xr:uid="{00000000-0005-0000-0000-00006C790000}"/>
    <cellStyle name="40% - Accent1 90 2 2 5" xfId="31551" xr:uid="{00000000-0005-0000-0000-00006D790000}"/>
    <cellStyle name="40% - Accent1 90 2 2 6" xfId="31552" xr:uid="{00000000-0005-0000-0000-00006E790000}"/>
    <cellStyle name="40% - Accent1 90 2 3" xfId="31553" xr:uid="{00000000-0005-0000-0000-00006F790000}"/>
    <cellStyle name="40% - Accent1 90 2 3 2" xfId="31554" xr:uid="{00000000-0005-0000-0000-000070790000}"/>
    <cellStyle name="40% - Accent1 90 2 3 2 2" xfId="31555" xr:uid="{00000000-0005-0000-0000-000071790000}"/>
    <cellStyle name="40% - Accent1 90 2 3 2 2 2" xfId="31556" xr:uid="{00000000-0005-0000-0000-000072790000}"/>
    <cellStyle name="40% - Accent1 90 2 3 2 3" xfId="31557" xr:uid="{00000000-0005-0000-0000-000073790000}"/>
    <cellStyle name="40% - Accent1 90 2 3 3" xfId="31558" xr:uid="{00000000-0005-0000-0000-000074790000}"/>
    <cellStyle name="40% - Accent1 90 2 3 3 2" xfId="31559" xr:uid="{00000000-0005-0000-0000-000075790000}"/>
    <cellStyle name="40% - Accent1 90 2 3 4" xfId="31560" xr:uid="{00000000-0005-0000-0000-000076790000}"/>
    <cellStyle name="40% - Accent1 90 2 3 5" xfId="31561" xr:uid="{00000000-0005-0000-0000-000077790000}"/>
    <cellStyle name="40% - Accent1 90 2 4" xfId="31562" xr:uid="{00000000-0005-0000-0000-000078790000}"/>
    <cellStyle name="40% - Accent1 90 2 4 2" xfId="31563" xr:uid="{00000000-0005-0000-0000-000079790000}"/>
    <cellStyle name="40% - Accent1 90 2 4 2 2" xfId="31564" xr:uid="{00000000-0005-0000-0000-00007A790000}"/>
    <cellStyle name="40% - Accent1 90 2 4 3" xfId="31565" xr:uid="{00000000-0005-0000-0000-00007B790000}"/>
    <cellStyle name="40% - Accent1 90 2 5" xfId="31566" xr:uid="{00000000-0005-0000-0000-00007C790000}"/>
    <cellStyle name="40% - Accent1 90 2 5 2" xfId="31567" xr:uid="{00000000-0005-0000-0000-00007D790000}"/>
    <cellStyle name="40% - Accent1 90 2 6" xfId="31568" xr:uid="{00000000-0005-0000-0000-00007E790000}"/>
    <cellStyle name="40% - Accent1 90 2 7" xfId="31569" xr:uid="{00000000-0005-0000-0000-00007F790000}"/>
    <cellStyle name="40% - Accent1 90 3" xfId="31570" xr:uid="{00000000-0005-0000-0000-000080790000}"/>
    <cellStyle name="40% - Accent1 90 3 2" xfId="31571" xr:uid="{00000000-0005-0000-0000-000081790000}"/>
    <cellStyle name="40% - Accent1 90 3 2 2" xfId="31572" xr:uid="{00000000-0005-0000-0000-000082790000}"/>
    <cellStyle name="40% - Accent1 90 3 2 2 2" xfId="31573" xr:uid="{00000000-0005-0000-0000-000083790000}"/>
    <cellStyle name="40% - Accent1 90 3 2 2 2 2" xfId="31574" xr:uid="{00000000-0005-0000-0000-000084790000}"/>
    <cellStyle name="40% - Accent1 90 3 2 2 2 2 2" xfId="31575" xr:uid="{00000000-0005-0000-0000-000085790000}"/>
    <cellStyle name="40% - Accent1 90 3 2 2 2 3" xfId="31576" xr:uid="{00000000-0005-0000-0000-000086790000}"/>
    <cellStyle name="40% - Accent1 90 3 2 2 3" xfId="31577" xr:uid="{00000000-0005-0000-0000-000087790000}"/>
    <cellStyle name="40% - Accent1 90 3 2 2 3 2" xfId="31578" xr:uid="{00000000-0005-0000-0000-000088790000}"/>
    <cellStyle name="40% - Accent1 90 3 2 2 4" xfId="31579" xr:uid="{00000000-0005-0000-0000-000089790000}"/>
    <cellStyle name="40% - Accent1 90 3 2 2 5" xfId="31580" xr:uid="{00000000-0005-0000-0000-00008A790000}"/>
    <cellStyle name="40% - Accent1 90 3 2 3" xfId="31581" xr:uid="{00000000-0005-0000-0000-00008B790000}"/>
    <cellStyle name="40% - Accent1 90 3 2 3 2" xfId="31582" xr:uid="{00000000-0005-0000-0000-00008C790000}"/>
    <cellStyle name="40% - Accent1 90 3 2 3 2 2" xfId="31583" xr:uid="{00000000-0005-0000-0000-00008D790000}"/>
    <cellStyle name="40% - Accent1 90 3 2 3 3" xfId="31584" xr:uid="{00000000-0005-0000-0000-00008E790000}"/>
    <cellStyle name="40% - Accent1 90 3 2 4" xfId="31585" xr:uid="{00000000-0005-0000-0000-00008F790000}"/>
    <cellStyle name="40% - Accent1 90 3 2 4 2" xfId="31586" xr:uid="{00000000-0005-0000-0000-000090790000}"/>
    <cellStyle name="40% - Accent1 90 3 2 5" xfId="31587" xr:uid="{00000000-0005-0000-0000-000091790000}"/>
    <cellStyle name="40% - Accent1 90 3 2 6" xfId="31588" xr:uid="{00000000-0005-0000-0000-000092790000}"/>
    <cellStyle name="40% - Accent1 90 3 3" xfId="31589" xr:uid="{00000000-0005-0000-0000-000093790000}"/>
    <cellStyle name="40% - Accent1 90 3 3 2" xfId="31590" xr:uid="{00000000-0005-0000-0000-000094790000}"/>
    <cellStyle name="40% - Accent1 90 3 3 2 2" xfId="31591" xr:uid="{00000000-0005-0000-0000-000095790000}"/>
    <cellStyle name="40% - Accent1 90 3 3 2 2 2" xfId="31592" xr:uid="{00000000-0005-0000-0000-000096790000}"/>
    <cellStyle name="40% - Accent1 90 3 3 2 3" xfId="31593" xr:uid="{00000000-0005-0000-0000-000097790000}"/>
    <cellStyle name="40% - Accent1 90 3 3 3" xfId="31594" xr:uid="{00000000-0005-0000-0000-000098790000}"/>
    <cellStyle name="40% - Accent1 90 3 3 3 2" xfId="31595" xr:uid="{00000000-0005-0000-0000-000099790000}"/>
    <cellStyle name="40% - Accent1 90 3 3 4" xfId="31596" xr:uid="{00000000-0005-0000-0000-00009A790000}"/>
    <cellStyle name="40% - Accent1 90 3 3 5" xfId="31597" xr:uid="{00000000-0005-0000-0000-00009B790000}"/>
    <cellStyle name="40% - Accent1 90 3 4" xfId="31598" xr:uid="{00000000-0005-0000-0000-00009C790000}"/>
    <cellStyle name="40% - Accent1 90 3 4 2" xfId="31599" xr:uid="{00000000-0005-0000-0000-00009D790000}"/>
    <cellStyle name="40% - Accent1 90 3 4 2 2" xfId="31600" xr:uid="{00000000-0005-0000-0000-00009E790000}"/>
    <cellStyle name="40% - Accent1 90 3 4 3" xfId="31601" xr:uid="{00000000-0005-0000-0000-00009F790000}"/>
    <cellStyle name="40% - Accent1 90 3 5" xfId="31602" xr:uid="{00000000-0005-0000-0000-0000A0790000}"/>
    <cellStyle name="40% - Accent1 90 3 5 2" xfId="31603" xr:uid="{00000000-0005-0000-0000-0000A1790000}"/>
    <cellStyle name="40% - Accent1 90 3 6" xfId="31604" xr:uid="{00000000-0005-0000-0000-0000A2790000}"/>
    <cellStyle name="40% - Accent1 90 3 7" xfId="31605" xr:uid="{00000000-0005-0000-0000-0000A3790000}"/>
    <cellStyle name="40% - Accent1 90 4" xfId="31606" xr:uid="{00000000-0005-0000-0000-0000A4790000}"/>
    <cellStyle name="40% - Accent1 90 4 2" xfId="31607" xr:uid="{00000000-0005-0000-0000-0000A5790000}"/>
    <cellStyle name="40% - Accent1 90 4 2 2" xfId="31608" xr:uid="{00000000-0005-0000-0000-0000A6790000}"/>
    <cellStyle name="40% - Accent1 90 4 2 2 2" xfId="31609" xr:uid="{00000000-0005-0000-0000-0000A7790000}"/>
    <cellStyle name="40% - Accent1 90 4 2 2 2 2" xfId="31610" xr:uid="{00000000-0005-0000-0000-0000A8790000}"/>
    <cellStyle name="40% - Accent1 90 4 2 2 3" xfId="31611" xr:uid="{00000000-0005-0000-0000-0000A9790000}"/>
    <cellStyle name="40% - Accent1 90 4 2 3" xfId="31612" xr:uid="{00000000-0005-0000-0000-0000AA790000}"/>
    <cellStyle name="40% - Accent1 90 4 2 3 2" xfId="31613" xr:uid="{00000000-0005-0000-0000-0000AB790000}"/>
    <cellStyle name="40% - Accent1 90 4 2 4" xfId="31614" xr:uid="{00000000-0005-0000-0000-0000AC790000}"/>
    <cellStyle name="40% - Accent1 90 4 2 5" xfId="31615" xr:uid="{00000000-0005-0000-0000-0000AD790000}"/>
    <cellStyle name="40% - Accent1 90 4 3" xfId="31616" xr:uid="{00000000-0005-0000-0000-0000AE790000}"/>
    <cellStyle name="40% - Accent1 90 4 3 2" xfId="31617" xr:uid="{00000000-0005-0000-0000-0000AF790000}"/>
    <cellStyle name="40% - Accent1 90 4 3 2 2" xfId="31618" xr:uid="{00000000-0005-0000-0000-0000B0790000}"/>
    <cellStyle name="40% - Accent1 90 4 3 3" xfId="31619" xr:uid="{00000000-0005-0000-0000-0000B1790000}"/>
    <cellStyle name="40% - Accent1 90 4 4" xfId="31620" xr:uid="{00000000-0005-0000-0000-0000B2790000}"/>
    <cellStyle name="40% - Accent1 90 4 4 2" xfId="31621" xr:uid="{00000000-0005-0000-0000-0000B3790000}"/>
    <cellStyle name="40% - Accent1 90 4 5" xfId="31622" xr:uid="{00000000-0005-0000-0000-0000B4790000}"/>
    <cellStyle name="40% - Accent1 90 4 6" xfId="31623" xr:uid="{00000000-0005-0000-0000-0000B5790000}"/>
    <cellStyle name="40% - Accent1 90 5" xfId="31624" xr:uid="{00000000-0005-0000-0000-0000B6790000}"/>
    <cellStyle name="40% - Accent1 90 5 2" xfId="31625" xr:uid="{00000000-0005-0000-0000-0000B7790000}"/>
    <cellStyle name="40% - Accent1 90 5 2 2" xfId="31626" xr:uid="{00000000-0005-0000-0000-0000B8790000}"/>
    <cellStyle name="40% - Accent1 90 5 2 2 2" xfId="31627" xr:uid="{00000000-0005-0000-0000-0000B9790000}"/>
    <cellStyle name="40% - Accent1 90 5 2 2 2 2" xfId="31628" xr:uid="{00000000-0005-0000-0000-0000BA790000}"/>
    <cellStyle name="40% - Accent1 90 5 2 2 3" xfId="31629" xr:uid="{00000000-0005-0000-0000-0000BB790000}"/>
    <cellStyle name="40% - Accent1 90 5 2 3" xfId="31630" xr:uid="{00000000-0005-0000-0000-0000BC790000}"/>
    <cellStyle name="40% - Accent1 90 5 2 3 2" xfId="31631" xr:uid="{00000000-0005-0000-0000-0000BD790000}"/>
    <cellStyle name="40% - Accent1 90 5 2 4" xfId="31632" xr:uid="{00000000-0005-0000-0000-0000BE790000}"/>
    <cellStyle name="40% - Accent1 90 5 2 5" xfId="31633" xr:uid="{00000000-0005-0000-0000-0000BF790000}"/>
    <cellStyle name="40% - Accent1 90 5 3" xfId="31634" xr:uid="{00000000-0005-0000-0000-0000C0790000}"/>
    <cellStyle name="40% - Accent1 90 5 3 2" xfId="31635" xr:uid="{00000000-0005-0000-0000-0000C1790000}"/>
    <cellStyle name="40% - Accent1 90 5 3 2 2" xfId="31636" xr:uid="{00000000-0005-0000-0000-0000C2790000}"/>
    <cellStyle name="40% - Accent1 90 5 3 3" xfId="31637" xr:uid="{00000000-0005-0000-0000-0000C3790000}"/>
    <cellStyle name="40% - Accent1 90 5 4" xfId="31638" xr:uid="{00000000-0005-0000-0000-0000C4790000}"/>
    <cellStyle name="40% - Accent1 90 5 4 2" xfId="31639" xr:uid="{00000000-0005-0000-0000-0000C5790000}"/>
    <cellStyle name="40% - Accent1 90 5 5" xfId="31640" xr:uid="{00000000-0005-0000-0000-0000C6790000}"/>
    <cellStyle name="40% - Accent1 90 5 6" xfId="31641" xr:uid="{00000000-0005-0000-0000-0000C7790000}"/>
    <cellStyle name="40% - Accent1 90 6" xfId="31642" xr:uid="{00000000-0005-0000-0000-0000C8790000}"/>
    <cellStyle name="40% - Accent1 90 6 2" xfId="31643" xr:uid="{00000000-0005-0000-0000-0000C9790000}"/>
    <cellStyle name="40% - Accent1 90 6 2 2" xfId="31644" xr:uid="{00000000-0005-0000-0000-0000CA790000}"/>
    <cellStyle name="40% - Accent1 90 6 2 2 2" xfId="31645" xr:uid="{00000000-0005-0000-0000-0000CB790000}"/>
    <cellStyle name="40% - Accent1 90 6 2 3" xfId="31646" xr:uid="{00000000-0005-0000-0000-0000CC790000}"/>
    <cellStyle name="40% - Accent1 90 6 3" xfId="31647" xr:uid="{00000000-0005-0000-0000-0000CD790000}"/>
    <cellStyle name="40% - Accent1 90 6 3 2" xfId="31648" xr:uid="{00000000-0005-0000-0000-0000CE790000}"/>
    <cellStyle name="40% - Accent1 90 6 4" xfId="31649" xr:uid="{00000000-0005-0000-0000-0000CF790000}"/>
    <cellStyle name="40% - Accent1 90 6 5" xfId="31650" xr:uid="{00000000-0005-0000-0000-0000D0790000}"/>
    <cellStyle name="40% - Accent1 90 7" xfId="31651" xr:uid="{00000000-0005-0000-0000-0000D1790000}"/>
    <cellStyle name="40% - Accent1 90 7 2" xfId="31652" xr:uid="{00000000-0005-0000-0000-0000D2790000}"/>
    <cellStyle name="40% - Accent1 90 7 2 2" xfId="31653" xr:uid="{00000000-0005-0000-0000-0000D3790000}"/>
    <cellStyle name="40% - Accent1 90 7 3" xfId="31654" xr:uid="{00000000-0005-0000-0000-0000D4790000}"/>
    <cellStyle name="40% - Accent1 90 8" xfId="31655" xr:uid="{00000000-0005-0000-0000-0000D5790000}"/>
    <cellStyle name="40% - Accent1 90 8 2" xfId="31656" xr:uid="{00000000-0005-0000-0000-0000D6790000}"/>
    <cellStyle name="40% - Accent1 90 9" xfId="31657" xr:uid="{00000000-0005-0000-0000-0000D7790000}"/>
    <cellStyle name="40% - Accent1 90 9 2" xfId="31658" xr:uid="{00000000-0005-0000-0000-0000D8790000}"/>
    <cellStyle name="40% - Accent1 91" xfId="31659" xr:uid="{00000000-0005-0000-0000-0000D9790000}"/>
    <cellStyle name="40% - Accent1 91 10" xfId="31660" xr:uid="{00000000-0005-0000-0000-0000DA790000}"/>
    <cellStyle name="40% - Accent1 91 2" xfId="31661" xr:uid="{00000000-0005-0000-0000-0000DB790000}"/>
    <cellStyle name="40% - Accent1 91 2 2" xfId="31662" xr:uid="{00000000-0005-0000-0000-0000DC790000}"/>
    <cellStyle name="40% - Accent1 91 2 2 2" xfId="31663" xr:uid="{00000000-0005-0000-0000-0000DD790000}"/>
    <cellStyle name="40% - Accent1 91 2 2 2 2" xfId="31664" xr:uid="{00000000-0005-0000-0000-0000DE790000}"/>
    <cellStyle name="40% - Accent1 91 2 2 2 2 2" xfId="31665" xr:uid="{00000000-0005-0000-0000-0000DF790000}"/>
    <cellStyle name="40% - Accent1 91 2 2 2 2 2 2" xfId="31666" xr:uid="{00000000-0005-0000-0000-0000E0790000}"/>
    <cellStyle name="40% - Accent1 91 2 2 2 2 3" xfId="31667" xr:uid="{00000000-0005-0000-0000-0000E1790000}"/>
    <cellStyle name="40% - Accent1 91 2 2 2 3" xfId="31668" xr:uid="{00000000-0005-0000-0000-0000E2790000}"/>
    <cellStyle name="40% - Accent1 91 2 2 2 3 2" xfId="31669" xr:uid="{00000000-0005-0000-0000-0000E3790000}"/>
    <cellStyle name="40% - Accent1 91 2 2 2 4" xfId="31670" xr:uid="{00000000-0005-0000-0000-0000E4790000}"/>
    <cellStyle name="40% - Accent1 91 2 2 2 5" xfId="31671" xr:uid="{00000000-0005-0000-0000-0000E5790000}"/>
    <cellStyle name="40% - Accent1 91 2 2 3" xfId="31672" xr:uid="{00000000-0005-0000-0000-0000E6790000}"/>
    <cellStyle name="40% - Accent1 91 2 2 3 2" xfId="31673" xr:uid="{00000000-0005-0000-0000-0000E7790000}"/>
    <cellStyle name="40% - Accent1 91 2 2 3 2 2" xfId="31674" xr:uid="{00000000-0005-0000-0000-0000E8790000}"/>
    <cellStyle name="40% - Accent1 91 2 2 3 3" xfId="31675" xr:uid="{00000000-0005-0000-0000-0000E9790000}"/>
    <cellStyle name="40% - Accent1 91 2 2 4" xfId="31676" xr:uid="{00000000-0005-0000-0000-0000EA790000}"/>
    <cellStyle name="40% - Accent1 91 2 2 4 2" xfId="31677" xr:uid="{00000000-0005-0000-0000-0000EB790000}"/>
    <cellStyle name="40% - Accent1 91 2 2 5" xfId="31678" xr:uid="{00000000-0005-0000-0000-0000EC790000}"/>
    <cellStyle name="40% - Accent1 91 2 2 6" xfId="31679" xr:uid="{00000000-0005-0000-0000-0000ED790000}"/>
    <cellStyle name="40% - Accent1 91 2 3" xfId="31680" xr:uid="{00000000-0005-0000-0000-0000EE790000}"/>
    <cellStyle name="40% - Accent1 91 2 3 2" xfId="31681" xr:uid="{00000000-0005-0000-0000-0000EF790000}"/>
    <cellStyle name="40% - Accent1 91 2 3 2 2" xfId="31682" xr:uid="{00000000-0005-0000-0000-0000F0790000}"/>
    <cellStyle name="40% - Accent1 91 2 3 2 2 2" xfId="31683" xr:uid="{00000000-0005-0000-0000-0000F1790000}"/>
    <cellStyle name="40% - Accent1 91 2 3 2 3" xfId="31684" xr:uid="{00000000-0005-0000-0000-0000F2790000}"/>
    <cellStyle name="40% - Accent1 91 2 3 3" xfId="31685" xr:uid="{00000000-0005-0000-0000-0000F3790000}"/>
    <cellStyle name="40% - Accent1 91 2 3 3 2" xfId="31686" xr:uid="{00000000-0005-0000-0000-0000F4790000}"/>
    <cellStyle name="40% - Accent1 91 2 3 4" xfId="31687" xr:uid="{00000000-0005-0000-0000-0000F5790000}"/>
    <cellStyle name="40% - Accent1 91 2 3 5" xfId="31688" xr:uid="{00000000-0005-0000-0000-0000F6790000}"/>
    <cellStyle name="40% - Accent1 91 2 4" xfId="31689" xr:uid="{00000000-0005-0000-0000-0000F7790000}"/>
    <cellStyle name="40% - Accent1 91 2 4 2" xfId="31690" xr:uid="{00000000-0005-0000-0000-0000F8790000}"/>
    <cellStyle name="40% - Accent1 91 2 4 2 2" xfId="31691" xr:uid="{00000000-0005-0000-0000-0000F9790000}"/>
    <cellStyle name="40% - Accent1 91 2 4 3" xfId="31692" xr:uid="{00000000-0005-0000-0000-0000FA790000}"/>
    <cellStyle name="40% - Accent1 91 2 5" xfId="31693" xr:uid="{00000000-0005-0000-0000-0000FB790000}"/>
    <cellStyle name="40% - Accent1 91 2 5 2" xfId="31694" xr:uid="{00000000-0005-0000-0000-0000FC790000}"/>
    <cellStyle name="40% - Accent1 91 2 6" xfId="31695" xr:uid="{00000000-0005-0000-0000-0000FD790000}"/>
    <cellStyle name="40% - Accent1 91 2 7" xfId="31696" xr:uid="{00000000-0005-0000-0000-0000FE790000}"/>
    <cellStyle name="40% - Accent1 91 3" xfId="31697" xr:uid="{00000000-0005-0000-0000-0000FF790000}"/>
    <cellStyle name="40% - Accent1 91 3 2" xfId="31698" xr:uid="{00000000-0005-0000-0000-0000007A0000}"/>
    <cellStyle name="40% - Accent1 91 3 2 2" xfId="31699" xr:uid="{00000000-0005-0000-0000-0000017A0000}"/>
    <cellStyle name="40% - Accent1 91 3 2 2 2" xfId="31700" xr:uid="{00000000-0005-0000-0000-0000027A0000}"/>
    <cellStyle name="40% - Accent1 91 3 2 2 2 2" xfId="31701" xr:uid="{00000000-0005-0000-0000-0000037A0000}"/>
    <cellStyle name="40% - Accent1 91 3 2 2 2 2 2" xfId="31702" xr:uid="{00000000-0005-0000-0000-0000047A0000}"/>
    <cellStyle name="40% - Accent1 91 3 2 2 2 3" xfId="31703" xr:uid="{00000000-0005-0000-0000-0000057A0000}"/>
    <cellStyle name="40% - Accent1 91 3 2 2 3" xfId="31704" xr:uid="{00000000-0005-0000-0000-0000067A0000}"/>
    <cellStyle name="40% - Accent1 91 3 2 2 3 2" xfId="31705" xr:uid="{00000000-0005-0000-0000-0000077A0000}"/>
    <cellStyle name="40% - Accent1 91 3 2 2 4" xfId="31706" xr:uid="{00000000-0005-0000-0000-0000087A0000}"/>
    <cellStyle name="40% - Accent1 91 3 2 2 5" xfId="31707" xr:uid="{00000000-0005-0000-0000-0000097A0000}"/>
    <cellStyle name="40% - Accent1 91 3 2 3" xfId="31708" xr:uid="{00000000-0005-0000-0000-00000A7A0000}"/>
    <cellStyle name="40% - Accent1 91 3 2 3 2" xfId="31709" xr:uid="{00000000-0005-0000-0000-00000B7A0000}"/>
    <cellStyle name="40% - Accent1 91 3 2 3 2 2" xfId="31710" xr:uid="{00000000-0005-0000-0000-00000C7A0000}"/>
    <cellStyle name="40% - Accent1 91 3 2 3 3" xfId="31711" xr:uid="{00000000-0005-0000-0000-00000D7A0000}"/>
    <cellStyle name="40% - Accent1 91 3 2 4" xfId="31712" xr:uid="{00000000-0005-0000-0000-00000E7A0000}"/>
    <cellStyle name="40% - Accent1 91 3 2 4 2" xfId="31713" xr:uid="{00000000-0005-0000-0000-00000F7A0000}"/>
    <cellStyle name="40% - Accent1 91 3 2 5" xfId="31714" xr:uid="{00000000-0005-0000-0000-0000107A0000}"/>
    <cellStyle name="40% - Accent1 91 3 2 6" xfId="31715" xr:uid="{00000000-0005-0000-0000-0000117A0000}"/>
    <cellStyle name="40% - Accent1 91 3 3" xfId="31716" xr:uid="{00000000-0005-0000-0000-0000127A0000}"/>
    <cellStyle name="40% - Accent1 91 3 3 2" xfId="31717" xr:uid="{00000000-0005-0000-0000-0000137A0000}"/>
    <cellStyle name="40% - Accent1 91 3 3 2 2" xfId="31718" xr:uid="{00000000-0005-0000-0000-0000147A0000}"/>
    <cellStyle name="40% - Accent1 91 3 3 2 2 2" xfId="31719" xr:uid="{00000000-0005-0000-0000-0000157A0000}"/>
    <cellStyle name="40% - Accent1 91 3 3 2 3" xfId="31720" xr:uid="{00000000-0005-0000-0000-0000167A0000}"/>
    <cellStyle name="40% - Accent1 91 3 3 3" xfId="31721" xr:uid="{00000000-0005-0000-0000-0000177A0000}"/>
    <cellStyle name="40% - Accent1 91 3 3 3 2" xfId="31722" xr:uid="{00000000-0005-0000-0000-0000187A0000}"/>
    <cellStyle name="40% - Accent1 91 3 3 4" xfId="31723" xr:uid="{00000000-0005-0000-0000-0000197A0000}"/>
    <cellStyle name="40% - Accent1 91 3 3 5" xfId="31724" xr:uid="{00000000-0005-0000-0000-00001A7A0000}"/>
    <cellStyle name="40% - Accent1 91 3 4" xfId="31725" xr:uid="{00000000-0005-0000-0000-00001B7A0000}"/>
    <cellStyle name="40% - Accent1 91 3 4 2" xfId="31726" xr:uid="{00000000-0005-0000-0000-00001C7A0000}"/>
    <cellStyle name="40% - Accent1 91 3 4 2 2" xfId="31727" xr:uid="{00000000-0005-0000-0000-00001D7A0000}"/>
    <cellStyle name="40% - Accent1 91 3 4 3" xfId="31728" xr:uid="{00000000-0005-0000-0000-00001E7A0000}"/>
    <cellStyle name="40% - Accent1 91 3 5" xfId="31729" xr:uid="{00000000-0005-0000-0000-00001F7A0000}"/>
    <cellStyle name="40% - Accent1 91 3 5 2" xfId="31730" xr:uid="{00000000-0005-0000-0000-0000207A0000}"/>
    <cellStyle name="40% - Accent1 91 3 6" xfId="31731" xr:uid="{00000000-0005-0000-0000-0000217A0000}"/>
    <cellStyle name="40% - Accent1 91 3 7" xfId="31732" xr:uid="{00000000-0005-0000-0000-0000227A0000}"/>
    <cellStyle name="40% - Accent1 91 4" xfId="31733" xr:uid="{00000000-0005-0000-0000-0000237A0000}"/>
    <cellStyle name="40% - Accent1 91 4 2" xfId="31734" xr:uid="{00000000-0005-0000-0000-0000247A0000}"/>
    <cellStyle name="40% - Accent1 91 4 2 2" xfId="31735" xr:uid="{00000000-0005-0000-0000-0000257A0000}"/>
    <cellStyle name="40% - Accent1 91 4 2 2 2" xfId="31736" xr:uid="{00000000-0005-0000-0000-0000267A0000}"/>
    <cellStyle name="40% - Accent1 91 4 2 2 2 2" xfId="31737" xr:uid="{00000000-0005-0000-0000-0000277A0000}"/>
    <cellStyle name="40% - Accent1 91 4 2 2 3" xfId="31738" xr:uid="{00000000-0005-0000-0000-0000287A0000}"/>
    <cellStyle name="40% - Accent1 91 4 2 3" xfId="31739" xr:uid="{00000000-0005-0000-0000-0000297A0000}"/>
    <cellStyle name="40% - Accent1 91 4 2 3 2" xfId="31740" xr:uid="{00000000-0005-0000-0000-00002A7A0000}"/>
    <cellStyle name="40% - Accent1 91 4 2 4" xfId="31741" xr:uid="{00000000-0005-0000-0000-00002B7A0000}"/>
    <cellStyle name="40% - Accent1 91 4 2 5" xfId="31742" xr:uid="{00000000-0005-0000-0000-00002C7A0000}"/>
    <cellStyle name="40% - Accent1 91 4 3" xfId="31743" xr:uid="{00000000-0005-0000-0000-00002D7A0000}"/>
    <cellStyle name="40% - Accent1 91 4 3 2" xfId="31744" xr:uid="{00000000-0005-0000-0000-00002E7A0000}"/>
    <cellStyle name="40% - Accent1 91 4 3 2 2" xfId="31745" xr:uid="{00000000-0005-0000-0000-00002F7A0000}"/>
    <cellStyle name="40% - Accent1 91 4 3 3" xfId="31746" xr:uid="{00000000-0005-0000-0000-0000307A0000}"/>
    <cellStyle name="40% - Accent1 91 4 4" xfId="31747" xr:uid="{00000000-0005-0000-0000-0000317A0000}"/>
    <cellStyle name="40% - Accent1 91 4 4 2" xfId="31748" xr:uid="{00000000-0005-0000-0000-0000327A0000}"/>
    <cellStyle name="40% - Accent1 91 4 5" xfId="31749" xr:uid="{00000000-0005-0000-0000-0000337A0000}"/>
    <cellStyle name="40% - Accent1 91 4 6" xfId="31750" xr:uid="{00000000-0005-0000-0000-0000347A0000}"/>
    <cellStyle name="40% - Accent1 91 5" xfId="31751" xr:uid="{00000000-0005-0000-0000-0000357A0000}"/>
    <cellStyle name="40% - Accent1 91 5 2" xfId="31752" xr:uid="{00000000-0005-0000-0000-0000367A0000}"/>
    <cellStyle name="40% - Accent1 91 5 2 2" xfId="31753" xr:uid="{00000000-0005-0000-0000-0000377A0000}"/>
    <cellStyle name="40% - Accent1 91 5 2 2 2" xfId="31754" xr:uid="{00000000-0005-0000-0000-0000387A0000}"/>
    <cellStyle name="40% - Accent1 91 5 2 2 2 2" xfId="31755" xr:uid="{00000000-0005-0000-0000-0000397A0000}"/>
    <cellStyle name="40% - Accent1 91 5 2 2 3" xfId="31756" xr:uid="{00000000-0005-0000-0000-00003A7A0000}"/>
    <cellStyle name="40% - Accent1 91 5 2 3" xfId="31757" xr:uid="{00000000-0005-0000-0000-00003B7A0000}"/>
    <cellStyle name="40% - Accent1 91 5 2 3 2" xfId="31758" xr:uid="{00000000-0005-0000-0000-00003C7A0000}"/>
    <cellStyle name="40% - Accent1 91 5 2 4" xfId="31759" xr:uid="{00000000-0005-0000-0000-00003D7A0000}"/>
    <cellStyle name="40% - Accent1 91 5 2 5" xfId="31760" xr:uid="{00000000-0005-0000-0000-00003E7A0000}"/>
    <cellStyle name="40% - Accent1 91 5 3" xfId="31761" xr:uid="{00000000-0005-0000-0000-00003F7A0000}"/>
    <cellStyle name="40% - Accent1 91 5 3 2" xfId="31762" xr:uid="{00000000-0005-0000-0000-0000407A0000}"/>
    <cellStyle name="40% - Accent1 91 5 3 2 2" xfId="31763" xr:uid="{00000000-0005-0000-0000-0000417A0000}"/>
    <cellStyle name="40% - Accent1 91 5 3 3" xfId="31764" xr:uid="{00000000-0005-0000-0000-0000427A0000}"/>
    <cellStyle name="40% - Accent1 91 5 4" xfId="31765" xr:uid="{00000000-0005-0000-0000-0000437A0000}"/>
    <cellStyle name="40% - Accent1 91 5 4 2" xfId="31766" xr:uid="{00000000-0005-0000-0000-0000447A0000}"/>
    <cellStyle name="40% - Accent1 91 5 5" xfId="31767" xr:uid="{00000000-0005-0000-0000-0000457A0000}"/>
    <cellStyle name="40% - Accent1 91 5 6" xfId="31768" xr:uid="{00000000-0005-0000-0000-0000467A0000}"/>
    <cellStyle name="40% - Accent1 91 6" xfId="31769" xr:uid="{00000000-0005-0000-0000-0000477A0000}"/>
    <cellStyle name="40% - Accent1 91 6 2" xfId="31770" xr:uid="{00000000-0005-0000-0000-0000487A0000}"/>
    <cellStyle name="40% - Accent1 91 6 2 2" xfId="31771" xr:uid="{00000000-0005-0000-0000-0000497A0000}"/>
    <cellStyle name="40% - Accent1 91 6 2 2 2" xfId="31772" xr:uid="{00000000-0005-0000-0000-00004A7A0000}"/>
    <cellStyle name="40% - Accent1 91 6 2 3" xfId="31773" xr:uid="{00000000-0005-0000-0000-00004B7A0000}"/>
    <cellStyle name="40% - Accent1 91 6 3" xfId="31774" xr:uid="{00000000-0005-0000-0000-00004C7A0000}"/>
    <cellStyle name="40% - Accent1 91 6 3 2" xfId="31775" xr:uid="{00000000-0005-0000-0000-00004D7A0000}"/>
    <cellStyle name="40% - Accent1 91 6 4" xfId="31776" xr:uid="{00000000-0005-0000-0000-00004E7A0000}"/>
    <cellStyle name="40% - Accent1 91 6 5" xfId="31777" xr:uid="{00000000-0005-0000-0000-00004F7A0000}"/>
    <cellStyle name="40% - Accent1 91 7" xfId="31778" xr:uid="{00000000-0005-0000-0000-0000507A0000}"/>
    <cellStyle name="40% - Accent1 91 7 2" xfId="31779" xr:uid="{00000000-0005-0000-0000-0000517A0000}"/>
    <cellStyle name="40% - Accent1 91 7 2 2" xfId="31780" xr:uid="{00000000-0005-0000-0000-0000527A0000}"/>
    <cellStyle name="40% - Accent1 91 7 3" xfId="31781" xr:uid="{00000000-0005-0000-0000-0000537A0000}"/>
    <cellStyle name="40% - Accent1 91 8" xfId="31782" xr:uid="{00000000-0005-0000-0000-0000547A0000}"/>
    <cellStyle name="40% - Accent1 91 8 2" xfId="31783" xr:uid="{00000000-0005-0000-0000-0000557A0000}"/>
    <cellStyle name="40% - Accent1 91 9" xfId="31784" xr:uid="{00000000-0005-0000-0000-0000567A0000}"/>
    <cellStyle name="40% - Accent1 91 9 2" xfId="31785" xr:uid="{00000000-0005-0000-0000-0000577A0000}"/>
    <cellStyle name="40% - Accent1 92" xfId="31786" xr:uid="{00000000-0005-0000-0000-0000587A0000}"/>
    <cellStyle name="40% - Accent1 92 10" xfId="31787" xr:uid="{00000000-0005-0000-0000-0000597A0000}"/>
    <cellStyle name="40% - Accent1 92 2" xfId="31788" xr:uid="{00000000-0005-0000-0000-00005A7A0000}"/>
    <cellStyle name="40% - Accent1 92 2 2" xfId="31789" xr:uid="{00000000-0005-0000-0000-00005B7A0000}"/>
    <cellStyle name="40% - Accent1 92 2 2 2" xfId="31790" xr:uid="{00000000-0005-0000-0000-00005C7A0000}"/>
    <cellStyle name="40% - Accent1 92 2 2 2 2" xfId="31791" xr:uid="{00000000-0005-0000-0000-00005D7A0000}"/>
    <cellStyle name="40% - Accent1 92 2 2 2 2 2" xfId="31792" xr:uid="{00000000-0005-0000-0000-00005E7A0000}"/>
    <cellStyle name="40% - Accent1 92 2 2 2 2 2 2" xfId="31793" xr:uid="{00000000-0005-0000-0000-00005F7A0000}"/>
    <cellStyle name="40% - Accent1 92 2 2 2 2 3" xfId="31794" xr:uid="{00000000-0005-0000-0000-0000607A0000}"/>
    <cellStyle name="40% - Accent1 92 2 2 2 3" xfId="31795" xr:uid="{00000000-0005-0000-0000-0000617A0000}"/>
    <cellStyle name="40% - Accent1 92 2 2 2 3 2" xfId="31796" xr:uid="{00000000-0005-0000-0000-0000627A0000}"/>
    <cellStyle name="40% - Accent1 92 2 2 2 4" xfId="31797" xr:uid="{00000000-0005-0000-0000-0000637A0000}"/>
    <cellStyle name="40% - Accent1 92 2 2 2 5" xfId="31798" xr:uid="{00000000-0005-0000-0000-0000647A0000}"/>
    <cellStyle name="40% - Accent1 92 2 2 3" xfId="31799" xr:uid="{00000000-0005-0000-0000-0000657A0000}"/>
    <cellStyle name="40% - Accent1 92 2 2 3 2" xfId="31800" xr:uid="{00000000-0005-0000-0000-0000667A0000}"/>
    <cellStyle name="40% - Accent1 92 2 2 3 2 2" xfId="31801" xr:uid="{00000000-0005-0000-0000-0000677A0000}"/>
    <cellStyle name="40% - Accent1 92 2 2 3 3" xfId="31802" xr:uid="{00000000-0005-0000-0000-0000687A0000}"/>
    <cellStyle name="40% - Accent1 92 2 2 4" xfId="31803" xr:uid="{00000000-0005-0000-0000-0000697A0000}"/>
    <cellStyle name="40% - Accent1 92 2 2 4 2" xfId="31804" xr:uid="{00000000-0005-0000-0000-00006A7A0000}"/>
    <cellStyle name="40% - Accent1 92 2 2 5" xfId="31805" xr:uid="{00000000-0005-0000-0000-00006B7A0000}"/>
    <cellStyle name="40% - Accent1 92 2 2 6" xfId="31806" xr:uid="{00000000-0005-0000-0000-00006C7A0000}"/>
    <cellStyle name="40% - Accent1 92 2 3" xfId="31807" xr:uid="{00000000-0005-0000-0000-00006D7A0000}"/>
    <cellStyle name="40% - Accent1 92 2 3 2" xfId="31808" xr:uid="{00000000-0005-0000-0000-00006E7A0000}"/>
    <cellStyle name="40% - Accent1 92 2 3 2 2" xfId="31809" xr:uid="{00000000-0005-0000-0000-00006F7A0000}"/>
    <cellStyle name="40% - Accent1 92 2 3 2 2 2" xfId="31810" xr:uid="{00000000-0005-0000-0000-0000707A0000}"/>
    <cellStyle name="40% - Accent1 92 2 3 2 3" xfId="31811" xr:uid="{00000000-0005-0000-0000-0000717A0000}"/>
    <cellStyle name="40% - Accent1 92 2 3 3" xfId="31812" xr:uid="{00000000-0005-0000-0000-0000727A0000}"/>
    <cellStyle name="40% - Accent1 92 2 3 3 2" xfId="31813" xr:uid="{00000000-0005-0000-0000-0000737A0000}"/>
    <cellStyle name="40% - Accent1 92 2 3 4" xfId="31814" xr:uid="{00000000-0005-0000-0000-0000747A0000}"/>
    <cellStyle name="40% - Accent1 92 2 3 5" xfId="31815" xr:uid="{00000000-0005-0000-0000-0000757A0000}"/>
    <cellStyle name="40% - Accent1 92 2 4" xfId="31816" xr:uid="{00000000-0005-0000-0000-0000767A0000}"/>
    <cellStyle name="40% - Accent1 92 2 4 2" xfId="31817" xr:uid="{00000000-0005-0000-0000-0000777A0000}"/>
    <cellStyle name="40% - Accent1 92 2 4 2 2" xfId="31818" xr:uid="{00000000-0005-0000-0000-0000787A0000}"/>
    <cellStyle name="40% - Accent1 92 2 4 3" xfId="31819" xr:uid="{00000000-0005-0000-0000-0000797A0000}"/>
    <cellStyle name="40% - Accent1 92 2 5" xfId="31820" xr:uid="{00000000-0005-0000-0000-00007A7A0000}"/>
    <cellStyle name="40% - Accent1 92 2 5 2" xfId="31821" xr:uid="{00000000-0005-0000-0000-00007B7A0000}"/>
    <cellStyle name="40% - Accent1 92 2 6" xfId="31822" xr:uid="{00000000-0005-0000-0000-00007C7A0000}"/>
    <cellStyle name="40% - Accent1 92 2 7" xfId="31823" xr:uid="{00000000-0005-0000-0000-00007D7A0000}"/>
    <cellStyle name="40% - Accent1 92 3" xfId="31824" xr:uid="{00000000-0005-0000-0000-00007E7A0000}"/>
    <cellStyle name="40% - Accent1 92 3 2" xfId="31825" xr:uid="{00000000-0005-0000-0000-00007F7A0000}"/>
    <cellStyle name="40% - Accent1 92 3 2 2" xfId="31826" xr:uid="{00000000-0005-0000-0000-0000807A0000}"/>
    <cellStyle name="40% - Accent1 92 3 2 2 2" xfId="31827" xr:uid="{00000000-0005-0000-0000-0000817A0000}"/>
    <cellStyle name="40% - Accent1 92 3 2 2 2 2" xfId="31828" xr:uid="{00000000-0005-0000-0000-0000827A0000}"/>
    <cellStyle name="40% - Accent1 92 3 2 2 2 2 2" xfId="31829" xr:uid="{00000000-0005-0000-0000-0000837A0000}"/>
    <cellStyle name="40% - Accent1 92 3 2 2 2 3" xfId="31830" xr:uid="{00000000-0005-0000-0000-0000847A0000}"/>
    <cellStyle name="40% - Accent1 92 3 2 2 3" xfId="31831" xr:uid="{00000000-0005-0000-0000-0000857A0000}"/>
    <cellStyle name="40% - Accent1 92 3 2 2 3 2" xfId="31832" xr:uid="{00000000-0005-0000-0000-0000867A0000}"/>
    <cellStyle name="40% - Accent1 92 3 2 2 4" xfId="31833" xr:uid="{00000000-0005-0000-0000-0000877A0000}"/>
    <cellStyle name="40% - Accent1 92 3 2 2 5" xfId="31834" xr:uid="{00000000-0005-0000-0000-0000887A0000}"/>
    <cellStyle name="40% - Accent1 92 3 2 3" xfId="31835" xr:uid="{00000000-0005-0000-0000-0000897A0000}"/>
    <cellStyle name="40% - Accent1 92 3 2 3 2" xfId="31836" xr:uid="{00000000-0005-0000-0000-00008A7A0000}"/>
    <cellStyle name="40% - Accent1 92 3 2 3 2 2" xfId="31837" xr:uid="{00000000-0005-0000-0000-00008B7A0000}"/>
    <cellStyle name="40% - Accent1 92 3 2 3 3" xfId="31838" xr:uid="{00000000-0005-0000-0000-00008C7A0000}"/>
    <cellStyle name="40% - Accent1 92 3 2 4" xfId="31839" xr:uid="{00000000-0005-0000-0000-00008D7A0000}"/>
    <cellStyle name="40% - Accent1 92 3 2 4 2" xfId="31840" xr:uid="{00000000-0005-0000-0000-00008E7A0000}"/>
    <cellStyle name="40% - Accent1 92 3 2 5" xfId="31841" xr:uid="{00000000-0005-0000-0000-00008F7A0000}"/>
    <cellStyle name="40% - Accent1 92 3 2 6" xfId="31842" xr:uid="{00000000-0005-0000-0000-0000907A0000}"/>
    <cellStyle name="40% - Accent1 92 3 3" xfId="31843" xr:uid="{00000000-0005-0000-0000-0000917A0000}"/>
    <cellStyle name="40% - Accent1 92 3 3 2" xfId="31844" xr:uid="{00000000-0005-0000-0000-0000927A0000}"/>
    <cellStyle name="40% - Accent1 92 3 3 2 2" xfId="31845" xr:uid="{00000000-0005-0000-0000-0000937A0000}"/>
    <cellStyle name="40% - Accent1 92 3 3 2 2 2" xfId="31846" xr:uid="{00000000-0005-0000-0000-0000947A0000}"/>
    <cellStyle name="40% - Accent1 92 3 3 2 3" xfId="31847" xr:uid="{00000000-0005-0000-0000-0000957A0000}"/>
    <cellStyle name="40% - Accent1 92 3 3 3" xfId="31848" xr:uid="{00000000-0005-0000-0000-0000967A0000}"/>
    <cellStyle name="40% - Accent1 92 3 3 3 2" xfId="31849" xr:uid="{00000000-0005-0000-0000-0000977A0000}"/>
    <cellStyle name="40% - Accent1 92 3 3 4" xfId="31850" xr:uid="{00000000-0005-0000-0000-0000987A0000}"/>
    <cellStyle name="40% - Accent1 92 3 3 5" xfId="31851" xr:uid="{00000000-0005-0000-0000-0000997A0000}"/>
    <cellStyle name="40% - Accent1 92 3 4" xfId="31852" xr:uid="{00000000-0005-0000-0000-00009A7A0000}"/>
    <cellStyle name="40% - Accent1 92 3 4 2" xfId="31853" xr:uid="{00000000-0005-0000-0000-00009B7A0000}"/>
    <cellStyle name="40% - Accent1 92 3 4 2 2" xfId="31854" xr:uid="{00000000-0005-0000-0000-00009C7A0000}"/>
    <cellStyle name="40% - Accent1 92 3 4 3" xfId="31855" xr:uid="{00000000-0005-0000-0000-00009D7A0000}"/>
    <cellStyle name="40% - Accent1 92 3 5" xfId="31856" xr:uid="{00000000-0005-0000-0000-00009E7A0000}"/>
    <cellStyle name="40% - Accent1 92 3 5 2" xfId="31857" xr:uid="{00000000-0005-0000-0000-00009F7A0000}"/>
    <cellStyle name="40% - Accent1 92 3 6" xfId="31858" xr:uid="{00000000-0005-0000-0000-0000A07A0000}"/>
    <cellStyle name="40% - Accent1 92 3 7" xfId="31859" xr:uid="{00000000-0005-0000-0000-0000A17A0000}"/>
    <cellStyle name="40% - Accent1 92 4" xfId="31860" xr:uid="{00000000-0005-0000-0000-0000A27A0000}"/>
    <cellStyle name="40% - Accent1 92 4 2" xfId="31861" xr:uid="{00000000-0005-0000-0000-0000A37A0000}"/>
    <cellStyle name="40% - Accent1 92 4 2 2" xfId="31862" xr:uid="{00000000-0005-0000-0000-0000A47A0000}"/>
    <cellStyle name="40% - Accent1 92 4 2 2 2" xfId="31863" xr:uid="{00000000-0005-0000-0000-0000A57A0000}"/>
    <cellStyle name="40% - Accent1 92 4 2 2 2 2" xfId="31864" xr:uid="{00000000-0005-0000-0000-0000A67A0000}"/>
    <cellStyle name="40% - Accent1 92 4 2 2 3" xfId="31865" xr:uid="{00000000-0005-0000-0000-0000A77A0000}"/>
    <cellStyle name="40% - Accent1 92 4 2 3" xfId="31866" xr:uid="{00000000-0005-0000-0000-0000A87A0000}"/>
    <cellStyle name="40% - Accent1 92 4 2 3 2" xfId="31867" xr:uid="{00000000-0005-0000-0000-0000A97A0000}"/>
    <cellStyle name="40% - Accent1 92 4 2 4" xfId="31868" xr:uid="{00000000-0005-0000-0000-0000AA7A0000}"/>
    <cellStyle name="40% - Accent1 92 4 2 5" xfId="31869" xr:uid="{00000000-0005-0000-0000-0000AB7A0000}"/>
    <cellStyle name="40% - Accent1 92 4 3" xfId="31870" xr:uid="{00000000-0005-0000-0000-0000AC7A0000}"/>
    <cellStyle name="40% - Accent1 92 4 3 2" xfId="31871" xr:uid="{00000000-0005-0000-0000-0000AD7A0000}"/>
    <cellStyle name="40% - Accent1 92 4 3 2 2" xfId="31872" xr:uid="{00000000-0005-0000-0000-0000AE7A0000}"/>
    <cellStyle name="40% - Accent1 92 4 3 3" xfId="31873" xr:uid="{00000000-0005-0000-0000-0000AF7A0000}"/>
    <cellStyle name="40% - Accent1 92 4 4" xfId="31874" xr:uid="{00000000-0005-0000-0000-0000B07A0000}"/>
    <cellStyle name="40% - Accent1 92 4 4 2" xfId="31875" xr:uid="{00000000-0005-0000-0000-0000B17A0000}"/>
    <cellStyle name="40% - Accent1 92 4 5" xfId="31876" xr:uid="{00000000-0005-0000-0000-0000B27A0000}"/>
    <cellStyle name="40% - Accent1 92 4 6" xfId="31877" xr:uid="{00000000-0005-0000-0000-0000B37A0000}"/>
    <cellStyle name="40% - Accent1 92 5" xfId="31878" xr:uid="{00000000-0005-0000-0000-0000B47A0000}"/>
    <cellStyle name="40% - Accent1 92 5 2" xfId="31879" xr:uid="{00000000-0005-0000-0000-0000B57A0000}"/>
    <cellStyle name="40% - Accent1 92 5 2 2" xfId="31880" xr:uid="{00000000-0005-0000-0000-0000B67A0000}"/>
    <cellStyle name="40% - Accent1 92 5 2 2 2" xfId="31881" xr:uid="{00000000-0005-0000-0000-0000B77A0000}"/>
    <cellStyle name="40% - Accent1 92 5 2 2 2 2" xfId="31882" xr:uid="{00000000-0005-0000-0000-0000B87A0000}"/>
    <cellStyle name="40% - Accent1 92 5 2 2 3" xfId="31883" xr:uid="{00000000-0005-0000-0000-0000B97A0000}"/>
    <cellStyle name="40% - Accent1 92 5 2 3" xfId="31884" xr:uid="{00000000-0005-0000-0000-0000BA7A0000}"/>
    <cellStyle name="40% - Accent1 92 5 2 3 2" xfId="31885" xr:uid="{00000000-0005-0000-0000-0000BB7A0000}"/>
    <cellStyle name="40% - Accent1 92 5 2 4" xfId="31886" xr:uid="{00000000-0005-0000-0000-0000BC7A0000}"/>
    <cellStyle name="40% - Accent1 92 5 2 5" xfId="31887" xr:uid="{00000000-0005-0000-0000-0000BD7A0000}"/>
    <cellStyle name="40% - Accent1 92 5 3" xfId="31888" xr:uid="{00000000-0005-0000-0000-0000BE7A0000}"/>
    <cellStyle name="40% - Accent1 92 5 3 2" xfId="31889" xr:uid="{00000000-0005-0000-0000-0000BF7A0000}"/>
    <cellStyle name="40% - Accent1 92 5 3 2 2" xfId="31890" xr:uid="{00000000-0005-0000-0000-0000C07A0000}"/>
    <cellStyle name="40% - Accent1 92 5 3 3" xfId="31891" xr:uid="{00000000-0005-0000-0000-0000C17A0000}"/>
    <cellStyle name="40% - Accent1 92 5 4" xfId="31892" xr:uid="{00000000-0005-0000-0000-0000C27A0000}"/>
    <cellStyle name="40% - Accent1 92 5 4 2" xfId="31893" xr:uid="{00000000-0005-0000-0000-0000C37A0000}"/>
    <cellStyle name="40% - Accent1 92 5 5" xfId="31894" xr:uid="{00000000-0005-0000-0000-0000C47A0000}"/>
    <cellStyle name="40% - Accent1 92 5 6" xfId="31895" xr:uid="{00000000-0005-0000-0000-0000C57A0000}"/>
    <cellStyle name="40% - Accent1 92 6" xfId="31896" xr:uid="{00000000-0005-0000-0000-0000C67A0000}"/>
    <cellStyle name="40% - Accent1 92 6 2" xfId="31897" xr:uid="{00000000-0005-0000-0000-0000C77A0000}"/>
    <cellStyle name="40% - Accent1 92 6 2 2" xfId="31898" xr:uid="{00000000-0005-0000-0000-0000C87A0000}"/>
    <cellStyle name="40% - Accent1 92 6 2 2 2" xfId="31899" xr:uid="{00000000-0005-0000-0000-0000C97A0000}"/>
    <cellStyle name="40% - Accent1 92 6 2 3" xfId="31900" xr:uid="{00000000-0005-0000-0000-0000CA7A0000}"/>
    <cellStyle name="40% - Accent1 92 6 3" xfId="31901" xr:uid="{00000000-0005-0000-0000-0000CB7A0000}"/>
    <cellStyle name="40% - Accent1 92 6 3 2" xfId="31902" xr:uid="{00000000-0005-0000-0000-0000CC7A0000}"/>
    <cellStyle name="40% - Accent1 92 6 4" xfId="31903" xr:uid="{00000000-0005-0000-0000-0000CD7A0000}"/>
    <cellStyle name="40% - Accent1 92 6 5" xfId="31904" xr:uid="{00000000-0005-0000-0000-0000CE7A0000}"/>
    <cellStyle name="40% - Accent1 92 7" xfId="31905" xr:uid="{00000000-0005-0000-0000-0000CF7A0000}"/>
    <cellStyle name="40% - Accent1 92 7 2" xfId="31906" xr:uid="{00000000-0005-0000-0000-0000D07A0000}"/>
    <cellStyle name="40% - Accent1 92 7 2 2" xfId="31907" xr:uid="{00000000-0005-0000-0000-0000D17A0000}"/>
    <cellStyle name="40% - Accent1 92 7 3" xfId="31908" xr:uid="{00000000-0005-0000-0000-0000D27A0000}"/>
    <cellStyle name="40% - Accent1 92 8" xfId="31909" xr:uid="{00000000-0005-0000-0000-0000D37A0000}"/>
    <cellStyle name="40% - Accent1 92 8 2" xfId="31910" xr:uid="{00000000-0005-0000-0000-0000D47A0000}"/>
    <cellStyle name="40% - Accent1 92 9" xfId="31911" xr:uid="{00000000-0005-0000-0000-0000D57A0000}"/>
    <cellStyle name="40% - Accent1 92 9 2" xfId="31912" xr:uid="{00000000-0005-0000-0000-0000D67A0000}"/>
    <cellStyle name="40% - Accent1 93" xfId="31913" xr:uid="{00000000-0005-0000-0000-0000D77A0000}"/>
    <cellStyle name="40% - Accent1 93 10" xfId="31914" xr:uid="{00000000-0005-0000-0000-0000D87A0000}"/>
    <cellStyle name="40% - Accent1 93 2" xfId="31915" xr:uid="{00000000-0005-0000-0000-0000D97A0000}"/>
    <cellStyle name="40% - Accent1 93 2 2" xfId="31916" xr:uid="{00000000-0005-0000-0000-0000DA7A0000}"/>
    <cellStyle name="40% - Accent1 93 2 2 2" xfId="31917" xr:uid="{00000000-0005-0000-0000-0000DB7A0000}"/>
    <cellStyle name="40% - Accent1 93 2 2 2 2" xfId="31918" xr:uid="{00000000-0005-0000-0000-0000DC7A0000}"/>
    <cellStyle name="40% - Accent1 93 2 2 2 2 2" xfId="31919" xr:uid="{00000000-0005-0000-0000-0000DD7A0000}"/>
    <cellStyle name="40% - Accent1 93 2 2 2 2 2 2" xfId="31920" xr:uid="{00000000-0005-0000-0000-0000DE7A0000}"/>
    <cellStyle name="40% - Accent1 93 2 2 2 2 3" xfId="31921" xr:uid="{00000000-0005-0000-0000-0000DF7A0000}"/>
    <cellStyle name="40% - Accent1 93 2 2 2 3" xfId="31922" xr:uid="{00000000-0005-0000-0000-0000E07A0000}"/>
    <cellStyle name="40% - Accent1 93 2 2 2 3 2" xfId="31923" xr:uid="{00000000-0005-0000-0000-0000E17A0000}"/>
    <cellStyle name="40% - Accent1 93 2 2 2 4" xfId="31924" xr:uid="{00000000-0005-0000-0000-0000E27A0000}"/>
    <cellStyle name="40% - Accent1 93 2 2 2 5" xfId="31925" xr:uid="{00000000-0005-0000-0000-0000E37A0000}"/>
    <cellStyle name="40% - Accent1 93 2 2 3" xfId="31926" xr:uid="{00000000-0005-0000-0000-0000E47A0000}"/>
    <cellStyle name="40% - Accent1 93 2 2 3 2" xfId="31927" xr:uid="{00000000-0005-0000-0000-0000E57A0000}"/>
    <cellStyle name="40% - Accent1 93 2 2 3 2 2" xfId="31928" xr:uid="{00000000-0005-0000-0000-0000E67A0000}"/>
    <cellStyle name="40% - Accent1 93 2 2 3 3" xfId="31929" xr:uid="{00000000-0005-0000-0000-0000E77A0000}"/>
    <cellStyle name="40% - Accent1 93 2 2 4" xfId="31930" xr:uid="{00000000-0005-0000-0000-0000E87A0000}"/>
    <cellStyle name="40% - Accent1 93 2 2 4 2" xfId="31931" xr:uid="{00000000-0005-0000-0000-0000E97A0000}"/>
    <cellStyle name="40% - Accent1 93 2 2 5" xfId="31932" xr:uid="{00000000-0005-0000-0000-0000EA7A0000}"/>
    <cellStyle name="40% - Accent1 93 2 2 6" xfId="31933" xr:uid="{00000000-0005-0000-0000-0000EB7A0000}"/>
    <cellStyle name="40% - Accent1 93 2 3" xfId="31934" xr:uid="{00000000-0005-0000-0000-0000EC7A0000}"/>
    <cellStyle name="40% - Accent1 93 2 3 2" xfId="31935" xr:uid="{00000000-0005-0000-0000-0000ED7A0000}"/>
    <cellStyle name="40% - Accent1 93 2 3 2 2" xfId="31936" xr:uid="{00000000-0005-0000-0000-0000EE7A0000}"/>
    <cellStyle name="40% - Accent1 93 2 3 2 2 2" xfId="31937" xr:uid="{00000000-0005-0000-0000-0000EF7A0000}"/>
    <cellStyle name="40% - Accent1 93 2 3 2 3" xfId="31938" xr:uid="{00000000-0005-0000-0000-0000F07A0000}"/>
    <cellStyle name="40% - Accent1 93 2 3 3" xfId="31939" xr:uid="{00000000-0005-0000-0000-0000F17A0000}"/>
    <cellStyle name="40% - Accent1 93 2 3 3 2" xfId="31940" xr:uid="{00000000-0005-0000-0000-0000F27A0000}"/>
    <cellStyle name="40% - Accent1 93 2 3 4" xfId="31941" xr:uid="{00000000-0005-0000-0000-0000F37A0000}"/>
    <cellStyle name="40% - Accent1 93 2 3 5" xfId="31942" xr:uid="{00000000-0005-0000-0000-0000F47A0000}"/>
    <cellStyle name="40% - Accent1 93 2 4" xfId="31943" xr:uid="{00000000-0005-0000-0000-0000F57A0000}"/>
    <cellStyle name="40% - Accent1 93 2 4 2" xfId="31944" xr:uid="{00000000-0005-0000-0000-0000F67A0000}"/>
    <cellStyle name="40% - Accent1 93 2 4 2 2" xfId="31945" xr:uid="{00000000-0005-0000-0000-0000F77A0000}"/>
    <cellStyle name="40% - Accent1 93 2 4 3" xfId="31946" xr:uid="{00000000-0005-0000-0000-0000F87A0000}"/>
    <cellStyle name="40% - Accent1 93 2 5" xfId="31947" xr:uid="{00000000-0005-0000-0000-0000F97A0000}"/>
    <cellStyle name="40% - Accent1 93 2 5 2" xfId="31948" xr:uid="{00000000-0005-0000-0000-0000FA7A0000}"/>
    <cellStyle name="40% - Accent1 93 2 6" xfId="31949" xr:uid="{00000000-0005-0000-0000-0000FB7A0000}"/>
    <cellStyle name="40% - Accent1 93 2 7" xfId="31950" xr:uid="{00000000-0005-0000-0000-0000FC7A0000}"/>
    <cellStyle name="40% - Accent1 93 3" xfId="31951" xr:uid="{00000000-0005-0000-0000-0000FD7A0000}"/>
    <cellStyle name="40% - Accent1 93 3 2" xfId="31952" xr:uid="{00000000-0005-0000-0000-0000FE7A0000}"/>
    <cellStyle name="40% - Accent1 93 3 2 2" xfId="31953" xr:uid="{00000000-0005-0000-0000-0000FF7A0000}"/>
    <cellStyle name="40% - Accent1 93 3 2 2 2" xfId="31954" xr:uid="{00000000-0005-0000-0000-0000007B0000}"/>
    <cellStyle name="40% - Accent1 93 3 2 2 2 2" xfId="31955" xr:uid="{00000000-0005-0000-0000-0000017B0000}"/>
    <cellStyle name="40% - Accent1 93 3 2 2 2 2 2" xfId="31956" xr:uid="{00000000-0005-0000-0000-0000027B0000}"/>
    <cellStyle name="40% - Accent1 93 3 2 2 2 3" xfId="31957" xr:uid="{00000000-0005-0000-0000-0000037B0000}"/>
    <cellStyle name="40% - Accent1 93 3 2 2 3" xfId="31958" xr:uid="{00000000-0005-0000-0000-0000047B0000}"/>
    <cellStyle name="40% - Accent1 93 3 2 2 3 2" xfId="31959" xr:uid="{00000000-0005-0000-0000-0000057B0000}"/>
    <cellStyle name="40% - Accent1 93 3 2 2 4" xfId="31960" xr:uid="{00000000-0005-0000-0000-0000067B0000}"/>
    <cellStyle name="40% - Accent1 93 3 2 2 5" xfId="31961" xr:uid="{00000000-0005-0000-0000-0000077B0000}"/>
    <cellStyle name="40% - Accent1 93 3 2 3" xfId="31962" xr:uid="{00000000-0005-0000-0000-0000087B0000}"/>
    <cellStyle name="40% - Accent1 93 3 2 3 2" xfId="31963" xr:uid="{00000000-0005-0000-0000-0000097B0000}"/>
    <cellStyle name="40% - Accent1 93 3 2 3 2 2" xfId="31964" xr:uid="{00000000-0005-0000-0000-00000A7B0000}"/>
    <cellStyle name="40% - Accent1 93 3 2 3 3" xfId="31965" xr:uid="{00000000-0005-0000-0000-00000B7B0000}"/>
    <cellStyle name="40% - Accent1 93 3 2 4" xfId="31966" xr:uid="{00000000-0005-0000-0000-00000C7B0000}"/>
    <cellStyle name="40% - Accent1 93 3 2 4 2" xfId="31967" xr:uid="{00000000-0005-0000-0000-00000D7B0000}"/>
    <cellStyle name="40% - Accent1 93 3 2 5" xfId="31968" xr:uid="{00000000-0005-0000-0000-00000E7B0000}"/>
    <cellStyle name="40% - Accent1 93 3 2 6" xfId="31969" xr:uid="{00000000-0005-0000-0000-00000F7B0000}"/>
    <cellStyle name="40% - Accent1 93 3 3" xfId="31970" xr:uid="{00000000-0005-0000-0000-0000107B0000}"/>
    <cellStyle name="40% - Accent1 93 3 3 2" xfId="31971" xr:uid="{00000000-0005-0000-0000-0000117B0000}"/>
    <cellStyle name="40% - Accent1 93 3 3 2 2" xfId="31972" xr:uid="{00000000-0005-0000-0000-0000127B0000}"/>
    <cellStyle name="40% - Accent1 93 3 3 2 2 2" xfId="31973" xr:uid="{00000000-0005-0000-0000-0000137B0000}"/>
    <cellStyle name="40% - Accent1 93 3 3 2 3" xfId="31974" xr:uid="{00000000-0005-0000-0000-0000147B0000}"/>
    <cellStyle name="40% - Accent1 93 3 3 3" xfId="31975" xr:uid="{00000000-0005-0000-0000-0000157B0000}"/>
    <cellStyle name="40% - Accent1 93 3 3 3 2" xfId="31976" xr:uid="{00000000-0005-0000-0000-0000167B0000}"/>
    <cellStyle name="40% - Accent1 93 3 3 4" xfId="31977" xr:uid="{00000000-0005-0000-0000-0000177B0000}"/>
    <cellStyle name="40% - Accent1 93 3 3 5" xfId="31978" xr:uid="{00000000-0005-0000-0000-0000187B0000}"/>
    <cellStyle name="40% - Accent1 93 3 4" xfId="31979" xr:uid="{00000000-0005-0000-0000-0000197B0000}"/>
    <cellStyle name="40% - Accent1 93 3 4 2" xfId="31980" xr:uid="{00000000-0005-0000-0000-00001A7B0000}"/>
    <cellStyle name="40% - Accent1 93 3 4 2 2" xfId="31981" xr:uid="{00000000-0005-0000-0000-00001B7B0000}"/>
    <cellStyle name="40% - Accent1 93 3 4 3" xfId="31982" xr:uid="{00000000-0005-0000-0000-00001C7B0000}"/>
    <cellStyle name="40% - Accent1 93 3 5" xfId="31983" xr:uid="{00000000-0005-0000-0000-00001D7B0000}"/>
    <cellStyle name="40% - Accent1 93 3 5 2" xfId="31984" xr:uid="{00000000-0005-0000-0000-00001E7B0000}"/>
    <cellStyle name="40% - Accent1 93 3 6" xfId="31985" xr:uid="{00000000-0005-0000-0000-00001F7B0000}"/>
    <cellStyle name="40% - Accent1 93 3 7" xfId="31986" xr:uid="{00000000-0005-0000-0000-0000207B0000}"/>
    <cellStyle name="40% - Accent1 93 4" xfId="31987" xr:uid="{00000000-0005-0000-0000-0000217B0000}"/>
    <cellStyle name="40% - Accent1 93 4 2" xfId="31988" xr:uid="{00000000-0005-0000-0000-0000227B0000}"/>
    <cellStyle name="40% - Accent1 93 4 2 2" xfId="31989" xr:uid="{00000000-0005-0000-0000-0000237B0000}"/>
    <cellStyle name="40% - Accent1 93 4 2 2 2" xfId="31990" xr:uid="{00000000-0005-0000-0000-0000247B0000}"/>
    <cellStyle name="40% - Accent1 93 4 2 2 2 2" xfId="31991" xr:uid="{00000000-0005-0000-0000-0000257B0000}"/>
    <cellStyle name="40% - Accent1 93 4 2 2 3" xfId="31992" xr:uid="{00000000-0005-0000-0000-0000267B0000}"/>
    <cellStyle name="40% - Accent1 93 4 2 3" xfId="31993" xr:uid="{00000000-0005-0000-0000-0000277B0000}"/>
    <cellStyle name="40% - Accent1 93 4 2 3 2" xfId="31994" xr:uid="{00000000-0005-0000-0000-0000287B0000}"/>
    <cellStyle name="40% - Accent1 93 4 2 4" xfId="31995" xr:uid="{00000000-0005-0000-0000-0000297B0000}"/>
    <cellStyle name="40% - Accent1 93 4 2 5" xfId="31996" xr:uid="{00000000-0005-0000-0000-00002A7B0000}"/>
    <cellStyle name="40% - Accent1 93 4 3" xfId="31997" xr:uid="{00000000-0005-0000-0000-00002B7B0000}"/>
    <cellStyle name="40% - Accent1 93 4 3 2" xfId="31998" xr:uid="{00000000-0005-0000-0000-00002C7B0000}"/>
    <cellStyle name="40% - Accent1 93 4 3 2 2" xfId="31999" xr:uid="{00000000-0005-0000-0000-00002D7B0000}"/>
    <cellStyle name="40% - Accent1 93 4 3 3" xfId="32000" xr:uid="{00000000-0005-0000-0000-00002E7B0000}"/>
    <cellStyle name="40% - Accent1 93 4 4" xfId="32001" xr:uid="{00000000-0005-0000-0000-00002F7B0000}"/>
    <cellStyle name="40% - Accent1 93 4 4 2" xfId="32002" xr:uid="{00000000-0005-0000-0000-0000307B0000}"/>
    <cellStyle name="40% - Accent1 93 4 5" xfId="32003" xr:uid="{00000000-0005-0000-0000-0000317B0000}"/>
    <cellStyle name="40% - Accent1 93 4 6" xfId="32004" xr:uid="{00000000-0005-0000-0000-0000327B0000}"/>
    <cellStyle name="40% - Accent1 93 5" xfId="32005" xr:uid="{00000000-0005-0000-0000-0000337B0000}"/>
    <cellStyle name="40% - Accent1 93 5 2" xfId="32006" xr:uid="{00000000-0005-0000-0000-0000347B0000}"/>
    <cellStyle name="40% - Accent1 93 5 2 2" xfId="32007" xr:uid="{00000000-0005-0000-0000-0000357B0000}"/>
    <cellStyle name="40% - Accent1 93 5 2 2 2" xfId="32008" xr:uid="{00000000-0005-0000-0000-0000367B0000}"/>
    <cellStyle name="40% - Accent1 93 5 2 2 2 2" xfId="32009" xr:uid="{00000000-0005-0000-0000-0000377B0000}"/>
    <cellStyle name="40% - Accent1 93 5 2 2 3" xfId="32010" xr:uid="{00000000-0005-0000-0000-0000387B0000}"/>
    <cellStyle name="40% - Accent1 93 5 2 3" xfId="32011" xr:uid="{00000000-0005-0000-0000-0000397B0000}"/>
    <cellStyle name="40% - Accent1 93 5 2 3 2" xfId="32012" xr:uid="{00000000-0005-0000-0000-00003A7B0000}"/>
    <cellStyle name="40% - Accent1 93 5 2 4" xfId="32013" xr:uid="{00000000-0005-0000-0000-00003B7B0000}"/>
    <cellStyle name="40% - Accent1 93 5 2 5" xfId="32014" xr:uid="{00000000-0005-0000-0000-00003C7B0000}"/>
    <cellStyle name="40% - Accent1 93 5 3" xfId="32015" xr:uid="{00000000-0005-0000-0000-00003D7B0000}"/>
    <cellStyle name="40% - Accent1 93 5 3 2" xfId="32016" xr:uid="{00000000-0005-0000-0000-00003E7B0000}"/>
    <cellStyle name="40% - Accent1 93 5 3 2 2" xfId="32017" xr:uid="{00000000-0005-0000-0000-00003F7B0000}"/>
    <cellStyle name="40% - Accent1 93 5 3 3" xfId="32018" xr:uid="{00000000-0005-0000-0000-0000407B0000}"/>
    <cellStyle name="40% - Accent1 93 5 4" xfId="32019" xr:uid="{00000000-0005-0000-0000-0000417B0000}"/>
    <cellStyle name="40% - Accent1 93 5 4 2" xfId="32020" xr:uid="{00000000-0005-0000-0000-0000427B0000}"/>
    <cellStyle name="40% - Accent1 93 5 5" xfId="32021" xr:uid="{00000000-0005-0000-0000-0000437B0000}"/>
    <cellStyle name="40% - Accent1 93 5 6" xfId="32022" xr:uid="{00000000-0005-0000-0000-0000447B0000}"/>
    <cellStyle name="40% - Accent1 93 6" xfId="32023" xr:uid="{00000000-0005-0000-0000-0000457B0000}"/>
    <cellStyle name="40% - Accent1 93 6 2" xfId="32024" xr:uid="{00000000-0005-0000-0000-0000467B0000}"/>
    <cellStyle name="40% - Accent1 93 6 2 2" xfId="32025" xr:uid="{00000000-0005-0000-0000-0000477B0000}"/>
    <cellStyle name="40% - Accent1 93 6 2 2 2" xfId="32026" xr:uid="{00000000-0005-0000-0000-0000487B0000}"/>
    <cellStyle name="40% - Accent1 93 6 2 3" xfId="32027" xr:uid="{00000000-0005-0000-0000-0000497B0000}"/>
    <cellStyle name="40% - Accent1 93 6 3" xfId="32028" xr:uid="{00000000-0005-0000-0000-00004A7B0000}"/>
    <cellStyle name="40% - Accent1 93 6 3 2" xfId="32029" xr:uid="{00000000-0005-0000-0000-00004B7B0000}"/>
    <cellStyle name="40% - Accent1 93 6 4" xfId="32030" xr:uid="{00000000-0005-0000-0000-00004C7B0000}"/>
    <cellStyle name="40% - Accent1 93 6 5" xfId="32031" xr:uid="{00000000-0005-0000-0000-00004D7B0000}"/>
    <cellStyle name="40% - Accent1 93 7" xfId="32032" xr:uid="{00000000-0005-0000-0000-00004E7B0000}"/>
    <cellStyle name="40% - Accent1 93 7 2" xfId="32033" xr:uid="{00000000-0005-0000-0000-00004F7B0000}"/>
    <cellStyle name="40% - Accent1 93 7 2 2" xfId="32034" xr:uid="{00000000-0005-0000-0000-0000507B0000}"/>
    <cellStyle name="40% - Accent1 93 7 3" xfId="32035" xr:uid="{00000000-0005-0000-0000-0000517B0000}"/>
    <cellStyle name="40% - Accent1 93 8" xfId="32036" xr:uid="{00000000-0005-0000-0000-0000527B0000}"/>
    <cellStyle name="40% - Accent1 93 8 2" xfId="32037" xr:uid="{00000000-0005-0000-0000-0000537B0000}"/>
    <cellStyle name="40% - Accent1 93 9" xfId="32038" xr:uid="{00000000-0005-0000-0000-0000547B0000}"/>
    <cellStyle name="40% - Accent1 93 9 2" xfId="32039" xr:uid="{00000000-0005-0000-0000-0000557B0000}"/>
    <cellStyle name="40% - Accent1 94" xfId="32040" xr:uid="{00000000-0005-0000-0000-0000567B0000}"/>
    <cellStyle name="40% - Accent1 94 10" xfId="32041" xr:uid="{00000000-0005-0000-0000-0000577B0000}"/>
    <cellStyle name="40% - Accent1 94 2" xfId="32042" xr:uid="{00000000-0005-0000-0000-0000587B0000}"/>
    <cellStyle name="40% - Accent1 94 2 2" xfId="32043" xr:uid="{00000000-0005-0000-0000-0000597B0000}"/>
    <cellStyle name="40% - Accent1 94 2 2 2" xfId="32044" xr:uid="{00000000-0005-0000-0000-00005A7B0000}"/>
    <cellStyle name="40% - Accent1 94 2 2 2 2" xfId="32045" xr:uid="{00000000-0005-0000-0000-00005B7B0000}"/>
    <cellStyle name="40% - Accent1 94 2 2 2 2 2" xfId="32046" xr:uid="{00000000-0005-0000-0000-00005C7B0000}"/>
    <cellStyle name="40% - Accent1 94 2 2 2 2 2 2" xfId="32047" xr:uid="{00000000-0005-0000-0000-00005D7B0000}"/>
    <cellStyle name="40% - Accent1 94 2 2 2 2 3" xfId="32048" xr:uid="{00000000-0005-0000-0000-00005E7B0000}"/>
    <cellStyle name="40% - Accent1 94 2 2 2 3" xfId="32049" xr:uid="{00000000-0005-0000-0000-00005F7B0000}"/>
    <cellStyle name="40% - Accent1 94 2 2 2 3 2" xfId="32050" xr:uid="{00000000-0005-0000-0000-0000607B0000}"/>
    <cellStyle name="40% - Accent1 94 2 2 2 4" xfId="32051" xr:uid="{00000000-0005-0000-0000-0000617B0000}"/>
    <cellStyle name="40% - Accent1 94 2 2 2 5" xfId="32052" xr:uid="{00000000-0005-0000-0000-0000627B0000}"/>
    <cellStyle name="40% - Accent1 94 2 2 3" xfId="32053" xr:uid="{00000000-0005-0000-0000-0000637B0000}"/>
    <cellStyle name="40% - Accent1 94 2 2 3 2" xfId="32054" xr:uid="{00000000-0005-0000-0000-0000647B0000}"/>
    <cellStyle name="40% - Accent1 94 2 2 3 2 2" xfId="32055" xr:uid="{00000000-0005-0000-0000-0000657B0000}"/>
    <cellStyle name="40% - Accent1 94 2 2 3 3" xfId="32056" xr:uid="{00000000-0005-0000-0000-0000667B0000}"/>
    <cellStyle name="40% - Accent1 94 2 2 4" xfId="32057" xr:uid="{00000000-0005-0000-0000-0000677B0000}"/>
    <cellStyle name="40% - Accent1 94 2 2 4 2" xfId="32058" xr:uid="{00000000-0005-0000-0000-0000687B0000}"/>
    <cellStyle name="40% - Accent1 94 2 2 5" xfId="32059" xr:uid="{00000000-0005-0000-0000-0000697B0000}"/>
    <cellStyle name="40% - Accent1 94 2 2 6" xfId="32060" xr:uid="{00000000-0005-0000-0000-00006A7B0000}"/>
    <cellStyle name="40% - Accent1 94 2 3" xfId="32061" xr:uid="{00000000-0005-0000-0000-00006B7B0000}"/>
    <cellStyle name="40% - Accent1 94 2 3 2" xfId="32062" xr:uid="{00000000-0005-0000-0000-00006C7B0000}"/>
    <cellStyle name="40% - Accent1 94 2 3 2 2" xfId="32063" xr:uid="{00000000-0005-0000-0000-00006D7B0000}"/>
    <cellStyle name="40% - Accent1 94 2 3 2 2 2" xfId="32064" xr:uid="{00000000-0005-0000-0000-00006E7B0000}"/>
    <cellStyle name="40% - Accent1 94 2 3 2 3" xfId="32065" xr:uid="{00000000-0005-0000-0000-00006F7B0000}"/>
    <cellStyle name="40% - Accent1 94 2 3 3" xfId="32066" xr:uid="{00000000-0005-0000-0000-0000707B0000}"/>
    <cellStyle name="40% - Accent1 94 2 3 3 2" xfId="32067" xr:uid="{00000000-0005-0000-0000-0000717B0000}"/>
    <cellStyle name="40% - Accent1 94 2 3 4" xfId="32068" xr:uid="{00000000-0005-0000-0000-0000727B0000}"/>
    <cellStyle name="40% - Accent1 94 2 3 5" xfId="32069" xr:uid="{00000000-0005-0000-0000-0000737B0000}"/>
    <cellStyle name="40% - Accent1 94 2 4" xfId="32070" xr:uid="{00000000-0005-0000-0000-0000747B0000}"/>
    <cellStyle name="40% - Accent1 94 2 4 2" xfId="32071" xr:uid="{00000000-0005-0000-0000-0000757B0000}"/>
    <cellStyle name="40% - Accent1 94 2 4 2 2" xfId="32072" xr:uid="{00000000-0005-0000-0000-0000767B0000}"/>
    <cellStyle name="40% - Accent1 94 2 4 3" xfId="32073" xr:uid="{00000000-0005-0000-0000-0000777B0000}"/>
    <cellStyle name="40% - Accent1 94 2 5" xfId="32074" xr:uid="{00000000-0005-0000-0000-0000787B0000}"/>
    <cellStyle name="40% - Accent1 94 2 5 2" xfId="32075" xr:uid="{00000000-0005-0000-0000-0000797B0000}"/>
    <cellStyle name="40% - Accent1 94 2 6" xfId="32076" xr:uid="{00000000-0005-0000-0000-00007A7B0000}"/>
    <cellStyle name="40% - Accent1 94 2 7" xfId="32077" xr:uid="{00000000-0005-0000-0000-00007B7B0000}"/>
    <cellStyle name="40% - Accent1 94 3" xfId="32078" xr:uid="{00000000-0005-0000-0000-00007C7B0000}"/>
    <cellStyle name="40% - Accent1 94 3 2" xfId="32079" xr:uid="{00000000-0005-0000-0000-00007D7B0000}"/>
    <cellStyle name="40% - Accent1 94 3 2 2" xfId="32080" xr:uid="{00000000-0005-0000-0000-00007E7B0000}"/>
    <cellStyle name="40% - Accent1 94 3 2 2 2" xfId="32081" xr:uid="{00000000-0005-0000-0000-00007F7B0000}"/>
    <cellStyle name="40% - Accent1 94 3 2 2 2 2" xfId="32082" xr:uid="{00000000-0005-0000-0000-0000807B0000}"/>
    <cellStyle name="40% - Accent1 94 3 2 2 2 2 2" xfId="32083" xr:uid="{00000000-0005-0000-0000-0000817B0000}"/>
    <cellStyle name="40% - Accent1 94 3 2 2 2 3" xfId="32084" xr:uid="{00000000-0005-0000-0000-0000827B0000}"/>
    <cellStyle name="40% - Accent1 94 3 2 2 3" xfId="32085" xr:uid="{00000000-0005-0000-0000-0000837B0000}"/>
    <cellStyle name="40% - Accent1 94 3 2 2 3 2" xfId="32086" xr:uid="{00000000-0005-0000-0000-0000847B0000}"/>
    <cellStyle name="40% - Accent1 94 3 2 2 4" xfId="32087" xr:uid="{00000000-0005-0000-0000-0000857B0000}"/>
    <cellStyle name="40% - Accent1 94 3 2 2 5" xfId="32088" xr:uid="{00000000-0005-0000-0000-0000867B0000}"/>
    <cellStyle name="40% - Accent1 94 3 2 3" xfId="32089" xr:uid="{00000000-0005-0000-0000-0000877B0000}"/>
    <cellStyle name="40% - Accent1 94 3 2 3 2" xfId="32090" xr:uid="{00000000-0005-0000-0000-0000887B0000}"/>
    <cellStyle name="40% - Accent1 94 3 2 3 2 2" xfId="32091" xr:uid="{00000000-0005-0000-0000-0000897B0000}"/>
    <cellStyle name="40% - Accent1 94 3 2 3 3" xfId="32092" xr:uid="{00000000-0005-0000-0000-00008A7B0000}"/>
    <cellStyle name="40% - Accent1 94 3 2 4" xfId="32093" xr:uid="{00000000-0005-0000-0000-00008B7B0000}"/>
    <cellStyle name="40% - Accent1 94 3 2 4 2" xfId="32094" xr:uid="{00000000-0005-0000-0000-00008C7B0000}"/>
    <cellStyle name="40% - Accent1 94 3 2 5" xfId="32095" xr:uid="{00000000-0005-0000-0000-00008D7B0000}"/>
    <cellStyle name="40% - Accent1 94 3 2 6" xfId="32096" xr:uid="{00000000-0005-0000-0000-00008E7B0000}"/>
    <cellStyle name="40% - Accent1 94 3 3" xfId="32097" xr:uid="{00000000-0005-0000-0000-00008F7B0000}"/>
    <cellStyle name="40% - Accent1 94 3 3 2" xfId="32098" xr:uid="{00000000-0005-0000-0000-0000907B0000}"/>
    <cellStyle name="40% - Accent1 94 3 3 2 2" xfId="32099" xr:uid="{00000000-0005-0000-0000-0000917B0000}"/>
    <cellStyle name="40% - Accent1 94 3 3 2 2 2" xfId="32100" xr:uid="{00000000-0005-0000-0000-0000927B0000}"/>
    <cellStyle name="40% - Accent1 94 3 3 2 3" xfId="32101" xr:uid="{00000000-0005-0000-0000-0000937B0000}"/>
    <cellStyle name="40% - Accent1 94 3 3 3" xfId="32102" xr:uid="{00000000-0005-0000-0000-0000947B0000}"/>
    <cellStyle name="40% - Accent1 94 3 3 3 2" xfId="32103" xr:uid="{00000000-0005-0000-0000-0000957B0000}"/>
    <cellStyle name="40% - Accent1 94 3 3 4" xfId="32104" xr:uid="{00000000-0005-0000-0000-0000967B0000}"/>
    <cellStyle name="40% - Accent1 94 3 3 5" xfId="32105" xr:uid="{00000000-0005-0000-0000-0000977B0000}"/>
    <cellStyle name="40% - Accent1 94 3 4" xfId="32106" xr:uid="{00000000-0005-0000-0000-0000987B0000}"/>
    <cellStyle name="40% - Accent1 94 3 4 2" xfId="32107" xr:uid="{00000000-0005-0000-0000-0000997B0000}"/>
    <cellStyle name="40% - Accent1 94 3 4 2 2" xfId="32108" xr:uid="{00000000-0005-0000-0000-00009A7B0000}"/>
    <cellStyle name="40% - Accent1 94 3 4 3" xfId="32109" xr:uid="{00000000-0005-0000-0000-00009B7B0000}"/>
    <cellStyle name="40% - Accent1 94 3 5" xfId="32110" xr:uid="{00000000-0005-0000-0000-00009C7B0000}"/>
    <cellStyle name="40% - Accent1 94 3 5 2" xfId="32111" xr:uid="{00000000-0005-0000-0000-00009D7B0000}"/>
    <cellStyle name="40% - Accent1 94 3 6" xfId="32112" xr:uid="{00000000-0005-0000-0000-00009E7B0000}"/>
    <cellStyle name="40% - Accent1 94 3 7" xfId="32113" xr:uid="{00000000-0005-0000-0000-00009F7B0000}"/>
    <cellStyle name="40% - Accent1 94 4" xfId="32114" xr:uid="{00000000-0005-0000-0000-0000A07B0000}"/>
    <cellStyle name="40% - Accent1 94 4 2" xfId="32115" xr:uid="{00000000-0005-0000-0000-0000A17B0000}"/>
    <cellStyle name="40% - Accent1 94 4 2 2" xfId="32116" xr:uid="{00000000-0005-0000-0000-0000A27B0000}"/>
    <cellStyle name="40% - Accent1 94 4 2 2 2" xfId="32117" xr:uid="{00000000-0005-0000-0000-0000A37B0000}"/>
    <cellStyle name="40% - Accent1 94 4 2 2 2 2" xfId="32118" xr:uid="{00000000-0005-0000-0000-0000A47B0000}"/>
    <cellStyle name="40% - Accent1 94 4 2 2 3" xfId="32119" xr:uid="{00000000-0005-0000-0000-0000A57B0000}"/>
    <cellStyle name="40% - Accent1 94 4 2 3" xfId="32120" xr:uid="{00000000-0005-0000-0000-0000A67B0000}"/>
    <cellStyle name="40% - Accent1 94 4 2 3 2" xfId="32121" xr:uid="{00000000-0005-0000-0000-0000A77B0000}"/>
    <cellStyle name="40% - Accent1 94 4 2 4" xfId="32122" xr:uid="{00000000-0005-0000-0000-0000A87B0000}"/>
    <cellStyle name="40% - Accent1 94 4 2 5" xfId="32123" xr:uid="{00000000-0005-0000-0000-0000A97B0000}"/>
    <cellStyle name="40% - Accent1 94 4 3" xfId="32124" xr:uid="{00000000-0005-0000-0000-0000AA7B0000}"/>
    <cellStyle name="40% - Accent1 94 4 3 2" xfId="32125" xr:uid="{00000000-0005-0000-0000-0000AB7B0000}"/>
    <cellStyle name="40% - Accent1 94 4 3 2 2" xfId="32126" xr:uid="{00000000-0005-0000-0000-0000AC7B0000}"/>
    <cellStyle name="40% - Accent1 94 4 3 3" xfId="32127" xr:uid="{00000000-0005-0000-0000-0000AD7B0000}"/>
    <cellStyle name="40% - Accent1 94 4 4" xfId="32128" xr:uid="{00000000-0005-0000-0000-0000AE7B0000}"/>
    <cellStyle name="40% - Accent1 94 4 4 2" xfId="32129" xr:uid="{00000000-0005-0000-0000-0000AF7B0000}"/>
    <cellStyle name="40% - Accent1 94 4 5" xfId="32130" xr:uid="{00000000-0005-0000-0000-0000B07B0000}"/>
    <cellStyle name="40% - Accent1 94 4 6" xfId="32131" xr:uid="{00000000-0005-0000-0000-0000B17B0000}"/>
    <cellStyle name="40% - Accent1 94 5" xfId="32132" xr:uid="{00000000-0005-0000-0000-0000B27B0000}"/>
    <cellStyle name="40% - Accent1 94 5 2" xfId="32133" xr:uid="{00000000-0005-0000-0000-0000B37B0000}"/>
    <cellStyle name="40% - Accent1 94 5 2 2" xfId="32134" xr:uid="{00000000-0005-0000-0000-0000B47B0000}"/>
    <cellStyle name="40% - Accent1 94 5 2 2 2" xfId="32135" xr:uid="{00000000-0005-0000-0000-0000B57B0000}"/>
    <cellStyle name="40% - Accent1 94 5 2 2 2 2" xfId="32136" xr:uid="{00000000-0005-0000-0000-0000B67B0000}"/>
    <cellStyle name="40% - Accent1 94 5 2 2 3" xfId="32137" xr:uid="{00000000-0005-0000-0000-0000B77B0000}"/>
    <cellStyle name="40% - Accent1 94 5 2 3" xfId="32138" xr:uid="{00000000-0005-0000-0000-0000B87B0000}"/>
    <cellStyle name="40% - Accent1 94 5 2 3 2" xfId="32139" xr:uid="{00000000-0005-0000-0000-0000B97B0000}"/>
    <cellStyle name="40% - Accent1 94 5 2 4" xfId="32140" xr:uid="{00000000-0005-0000-0000-0000BA7B0000}"/>
    <cellStyle name="40% - Accent1 94 5 2 5" xfId="32141" xr:uid="{00000000-0005-0000-0000-0000BB7B0000}"/>
    <cellStyle name="40% - Accent1 94 5 3" xfId="32142" xr:uid="{00000000-0005-0000-0000-0000BC7B0000}"/>
    <cellStyle name="40% - Accent1 94 5 3 2" xfId="32143" xr:uid="{00000000-0005-0000-0000-0000BD7B0000}"/>
    <cellStyle name="40% - Accent1 94 5 3 2 2" xfId="32144" xr:uid="{00000000-0005-0000-0000-0000BE7B0000}"/>
    <cellStyle name="40% - Accent1 94 5 3 3" xfId="32145" xr:uid="{00000000-0005-0000-0000-0000BF7B0000}"/>
    <cellStyle name="40% - Accent1 94 5 4" xfId="32146" xr:uid="{00000000-0005-0000-0000-0000C07B0000}"/>
    <cellStyle name="40% - Accent1 94 5 4 2" xfId="32147" xr:uid="{00000000-0005-0000-0000-0000C17B0000}"/>
    <cellStyle name="40% - Accent1 94 5 5" xfId="32148" xr:uid="{00000000-0005-0000-0000-0000C27B0000}"/>
    <cellStyle name="40% - Accent1 94 5 6" xfId="32149" xr:uid="{00000000-0005-0000-0000-0000C37B0000}"/>
    <cellStyle name="40% - Accent1 94 6" xfId="32150" xr:uid="{00000000-0005-0000-0000-0000C47B0000}"/>
    <cellStyle name="40% - Accent1 94 6 2" xfId="32151" xr:uid="{00000000-0005-0000-0000-0000C57B0000}"/>
    <cellStyle name="40% - Accent1 94 6 2 2" xfId="32152" xr:uid="{00000000-0005-0000-0000-0000C67B0000}"/>
    <cellStyle name="40% - Accent1 94 6 2 2 2" xfId="32153" xr:uid="{00000000-0005-0000-0000-0000C77B0000}"/>
    <cellStyle name="40% - Accent1 94 6 2 3" xfId="32154" xr:uid="{00000000-0005-0000-0000-0000C87B0000}"/>
    <cellStyle name="40% - Accent1 94 6 3" xfId="32155" xr:uid="{00000000-0005-0000-0000-0000C97B0000}"/>
    <cellStyle name="40% - Accent1 94 6 3 2" xfId="32156" xr:uid="{00000000-0005-0000-0000-0000CA7B0000}"/>
    <cellStyle name="40% - Accent1 94 6 4" xfId="32157" xr:uid="{00000000-0005-0000-0000-0000CB7B0000}"/>
    <cellStyle name="40% - Accent1 94 6 5" xfId="32158" xr:uid="{00000000-0005-0000-0000-0000CC7B0000}"/>
    <cellStyle name="40% - Accent1 94 7" xfId="32159" xr:uid="{00000000-0005-0000-0000-0000CD7B0000}"/>
    <cellStyle name="40% - Accent1 94 7 2" xfId="32160" xr:uid="{00000000-0005-0000-0000-0000CE7B0000}"/>
    <cellStyle name="40% - Accent1 94 7 2 2" xfId="32161" xr:uid="{00000000-0005-0000-0000-0000CF7B0000}"/>
    <cellStyle name="40% - Accent1 94 7 3" xfId="32162" xr:uid="{00000000-0005-0000-0000-0000D07B0000}"/>
    <cellStyle name="40% - Accent1 94 8" xfId="32163" xr:uid="{00000000-0005-0000-0000-0000D17B0000}"/>
    <cellStyle name="40% - Accent1 94 8 2" xfId="32164" xr:uid="{00000000-0005-0000-0000-0000D27B0000}"/>
    <cellStyle name="40% - Accent1 94 9" xfId="32165" xr:uid="{00000000-0005-0000-0000-0000D37B0000}"/>
    <cellStyle name="40% - Accent1 94 9 2" xfId="32166" xr:uid="{00000000-0005-0000-0000-0000D47B0000}"/>
    <cellStyle name="40% - Accent1 95" xfId="32167" xr:uid="{00000000-0005-0000-0000-0000D57B0000}"/>
    <cellStyle name="40% - Accent1 95 10" xfId="32168" xr:uid="{00000000-0005-0000-0000-0000D67B0000}"/>
    <cellStyle name="40% - Accent1 95 2" xfId="32169" xr:uid="{00000000-0005-0000-0000-0000D77B0000}"/>
    <cellStyle name="40% - Accent1 95 2 2" xfId="32170" xr:uid="{00000000-0005-0000-0000-0000D87B0000}"/>
    <cellStyle name="40% - Accent1 95 2 2 2" xfId="32171" xr:uid="{00000000-0005-0000-0000-0000D97B0000}"/>
    <cellStyle name="40% - Accent1 95 2 2 2 2" xfId="32172" xr:uid="{00000000-0005-0000-0000-0000DA7B0000}"/>
    <cellStyle name="40% - Accent1 95 2 2 2 2 2" xfId="32173" xr:uid="{00000000-0005-0000-0000-0000DB7B0000}"/>
    <cellStyle name="40% - Accent1 95 2 2 2 2 2 2" xfId="32174" xr:uid="{00000000-0005-0000-0000-0000DC7B0000}"/>
    <cellStyle name="40% - Accent1 95 2 2 2 2 3" xfId="32175" xr:uid="{00000000-0005-0000-0000-0000DD7B0000}"/>
    <cellStyle name="40% - Accent1 95 2 2 2 3" xfId="32176" xr:uid="{00000000-0005-0000-0000-0000DE7B0000}"/>
    <cellStyle name="40% - Accent1 95 2 2 2 3 2" xfId="32177" xr:uid="{00000000-0005-0000-0000-0000DF7B0000}"/>
    <cellStyle name="40% - Accent1 95 2 2 2 4" xfId="32178" xr:uid="{00000000-0005-0000-0000-0000E07B0000}"/>
    <cellStyle name="40% - Accent1 95 2 2 2 5" xfId="32179" xr:uid="{00000000-0005-0000-0000-0000E17B0000}"/>
    <cellStyle name="40% - Accent1 95 2 2 3" xfId="32180" xr:uid="{00000000-0005-0000-0000-0000E27B0000}"/>
    <cellStyle name="40% - Accent1 95 2 2 3 2" xfId="32181" xr:uid="{00000000-0005-0000-0000-0000E37B0000}"/>
    <cellStyle name="40% - Accent1 95 2 2 3 2 2" xfId="32182" xr:uid="{00000000-0005-0000-0000-0000E47B0000}"/>
    <cellStyle name="40% - Accent1 95 2 2 3 3" xfId="32183" xr:uid="{00000000-0005-0000-0000-0000E57B0000}"/>
    <cellStyle name="40% - Accent1 95 2 2 4" xfId="32184" xr:uid="{00000000-0005-0000-0000-0000E67B0000}"/>
    <cellStyle name="40% - Accent1 95 2 2 4 2" xfId="32185" xr:uid="{00000000-0005-0000-0000-0000E77B0000}"/>
    <cellStyle name="40% - Accent1 95 2 2 5" xfId="32186" xr:uid="{00000000-0005-0000-0000-0000E87B0000}"/>
    <cellStyle name="40% - Accent1 95 2 2 6" xfId="32187" xr:uid="{00000000-0005-0000-0000-0000E97B0000}"/>
    <cellStyle name="40% - Accent1 95 2 3" xfId="32188" xr:uid="{00000000-0005-0000-0000-0000EA7B0000}"/>
    <cellStyle name="40% - Accent1 95 2 3 2" xfId="32189" xr:uid="{00000000-0005-0000-0000-0000EB7B0000}"/>
    <cellStyle name="40% - Accent1 95 2 3 2 2" xfId="32190" xr:uid="{00000000-0005-0000-0000-0000EC7B0000}"/>
    <cellStyle name="40% - Accent1 95 2 3 2 2 2" xfId="32191" xr:uid="{00000000-0005-0000-0000-0000ED7B0000}"/>
    <cellStyle name="40% - Accent1 95 2 3 2 3" xfId="32192" xr:uid="{00000000-0005-0000-0000-0000EE7B0000}"/>
    <cellStyle name="40% - Accent1 95 2 3 3" xfId="32193" xr:uid="{00000000-0005-0000-0000-0000EF7B0000}"/>
    <cellStyle name="40% - Accent1 95 2 3 3 2" xfId="32194" xr:uid="{00000000-0005-0000-0000-0000F07B0000}"/>
    <cellStyle name="40% - Accent1 95 2 3 4" xfId="32195" xr:uid="{00000000-0005-0000-0000-0000F17B0000}"/>
    <cellStyle name="40% - Accent1 95 2 3 5" xfId="32196" xr:uid="{00000000-0005-0000-0000-0000F27B0000}"/>
    <cellStyle name="40% - Accent1 95 2 4" xfId="32197" xr:uid="{00000000-0005-0000-0000-0000F37B0000}"/>
    <cellStyle name="40% - Accent1 95 2 4 2" xfId="32198" xr:uid="{00000000-0005-0000-0000-0000F47B0000}"/>
    <cellStyle name="40% - Accent1 95 2 4 2 2" xfId="32199" xr:uid="{00000000-0005-0000-0000-0000F57B0000}"/>
    <cellStyle name="40% - Accent1 95 2 4 3" xfId="32200" xr:uid="{00000000-0005-0000-0000-0000F67B0000}"/>
    <cellStyle name="40% - Accent1 95 2 5" xfId="32201" xr:uid="{00000000-0005-0000-0000-0000F77B0000}"/>
    <cellStyle name="40% - Accent1 95 2 5 2" xfId="32202" xr:uid="{00000000-0005-0000-0000-0000F87B0000}"/>
    <cellStyle name="40% - Accent1 95 2 6" xfId="32203" xr:uid="{00000000-0005-0000-0000-0000F97B0000}"/>
    <cellStyle name="40% - Accent1 95 2 7" xfId="32204" xr:uid="{00000000-0005-0000-0000-0000FA7B0000}"/>
    <cellStyle name="40% - Accent1 95 3" xfId="32205" xr:uid="{00000000-0005-0000-0000-0000FB7B0000}"/>
    <cellStyle name="40% - Accent1 95 3 2" xfId="32206" xr:uid="{00000000-0005-0000-0000-0000FC7B0000}"/>
    <cellStyle name="40% - Accent1 95 3 2 2" xfId="32207" xr:uid="{00000000-0005-0000-0000-0000FD7B0000}"/>
    <cellStyle name="40% - Accent1 95 3 2 2 2" xfId="32208" xr:uid="{00000000-0005-0000-0000-0000FE7B0000}"/>
    <cellStyle name="40% - Accent1 95 3 2 2 2 2" xfId="32209" xr:uid="{00000000-0005-0000-0000-0000FF7B0000}"/>
    <cellStyle name="40% - Accent1 95 3 2 2 2 2 2" xfId="32210" xr:uid="{00000000-0005-0000-0000-0000007C0000}"/>
    <cellStyle name="40% - Accent1 95 3 2 2 2 3" xfId="32211" xr:uid="{00000000-0005-0000-0000-0000017C0000}"/>
    <cellStyle name="40% - Accent1 95 3 2 2 3" xfId="32212" xr:uid="{00000000-0005-0000-0000-0000027C0000}"/>
    <cellStyle name="40% - Accent1 95 3 2 2 3 2" xfId="32213" xr:uid="{00000000-0005-0000-0000-0000037C0000}"/>
    <cellStyle name="40% - Accent1 95 3 2 2 4" xfId="32214" xr:uid="{00000000-0005-0000-0000-0000047C0000}"/>
    <cellStyle name="40% - Accent1 95 3 2 2 5" xfId="32215" xr:uid="{00000000-0005-0000-0000-0000057C0000}"/>
    <cellStyle name="40% - Accent1 95 3 2 3" xfId="32216" xr:uid="{00000000-0005-0000-0000-0000067C0000}"/>
    <cellStyle name="40% - Accent1 95 3 2 3 2" xfId="32217" xr:uid="{00000000-0005-0000-0000-0000077C0000}"/>
    <cellStyle name="40% - Accent1 95 3 2 3 2 2" xfId="32218" xr:uid="{00000000-0005-0000-0000-0000087C0000}"/>
    <cellStyle name="40% - Accent1 95 3 2 3 3" xfId="32219" xr:uid="{00000000-0005-0000-0000-0000097C0000}"/>
    <cellStyle name="40% - Accent1 95 3 2 4" xfId="32220" xr:uid="{00000000-0005-0000-0000-00000A7C0000}"/>
    <cellStyle name="40% - Accent1 95 3 2 4 2" xfId="32221" xr:uid="{00000000-0005-0000-0000-00000B7C0000}"/>
    <cellStyle name="40% - Accent1 95 3 2 5" xfId="32222" xr:uid="{00000000-0005-0000-0000-00000C7C0000}"/>
    <cellStyle name="40% - Accent1 95 3 2 6" xfId="32223" xr:uid="{00000000-0005-0000-0000-00000D7C0000}"/>
    <cellStyle name="40% - Accent1 95 3 3" xfId="32224" xr:uid="{00000000-0005-0000-0000-00000E7C0000}"/>
    <cellStyle name="40% - Accent1 95 3 3 2" xfId="32225" xr:uid="{00000000-0005-0000-0000-00000F7C0000}"/>
    <cellStyle name="40% - Accent1 95 3 3 2 2" xfId="32226" xr:uid="{00000000-0005-0000-0000-0000107C0000}"/>
    <cellStyle name="40% - Accent1 95 3 3 2 2 2" xfId="32227" xr:uid="{00000000-0005-0000-0000-0000117C0000}"/>
    <cellStyle name="40% - Accent1 95 3 3 2 3" xfId="32228" xr:uid="{00000000-0005-0000-0000-0000127C0000}"/>
    <cellStyle name="40% - Accent1 95 3 3 3" xfId="32229" xr:uid="{00000000-0005-0000-0000-0000137C0000}"/>
    <cellStyle name="40% - Accent1 95 3 3 3 2" xfId="32230" xr:uid="{00000000-0005-0000-0000-0000147C0000}"/>
    <cellStyle name="40% - Accent1 95 3 3 4" xfId="32231" xr:uid="{00000000-0005-0000-0000-0000157C0000}"/>
    <cellStyle name="40% - Accent1 95 3 3 5" xfId="32232" xr:uid="{00000000-0005-0000-0000-0000167C0000}"/>
    <cellStyle name="40% - Accent1 95 3 4" xfId="32233" xr:uid="{00000000-0005-0000-0000-0000177C0000}"/>
    <cellStyle name="40% - Accent1 95 3 4 2" xfId="32234" xr:uid="{00000000-0005-0000-0000-0000187C0000}"/>
    <cellStyle name="40% - Accent1 95 3 4 2 2" xfId="32235" xr:uid="{00000000-0005-0000-0000-0000197C0000}"/>
    <cellStyle name="40% - Accent1 95 3 4 3" xfId="32236" xr:uid="{00000000-0005-0000-0000-00001A7C0000}"/>
    <cellStyle name="40% - Accent1 95 3 5" xfId="32237" xr:uid="{00000000-0005-0000-0000-00001B7C0000}"/>
    <cellStyle name="40% - Accent1 95 3 5 2" xfId="32238" xr:uid="{00000000-0005-0000-0000-00001C7C0000}"/>
    <cellStyle name="40% - Accent1 95 3 6" xfId="32239" xr:uid="{00000000-0005-0000-0000-00001D7C0000}"/>
    <cellStyle name="40% - Accent1 95 3 7" xfId="32240" xr:uid="{00000000-0005-0000-0000-00001E7C0000}"/>
    <cellStyle name="40% - Accent1 95 4" xfId="32241" xr:uid="{00000000-0005-0000-0000-00001F7C0000}"/>
    <cellStyle name="40% - Accent1 95 4 2" xfId="32242" xr:uid="{00000000-0005-0000-0000-0000207C0000}"/>
    <cellStyle name="40% - Accent1 95 4 2 2" xfId="32243" xr:uid="{00000000-0005-0000-0000-0000217C0000}"/>
    <cellStyle name="40% - Accent1 95 4 2 2 2" xfId="32244" xr:uid="{00000000-0005-0000-0000-0000227C0000}"/>
    <cellStyle name="40% - Accent1 95 4 2 2 2 2" xfId="32245" xr:uid="{00000000-0005-0000-0000-0000237C0000}"/>
    <cellStyle name="40% - Accent1 95 4 2 2 3" xfId="32246" xr:uid="{00000000-0005-0000-0000-0000247C0000}"/>
    <cellStyle name="40% - Accent1 95 4 2 3" xfId="32247" xr:uid="{00000000-0005-0000-0000-0000257C0000}"/>
    <cellStyle name="40% - Accent1 95 4 2 3 2" xfId="32248" xr:uid="{00000000-0005-0000-0000-0000267C0000}"/>
    <cellStyle name="40% - Accent1 95 4 2 4" xfId="32249" xr:uid="{00000000-0005-0000-0000-0000277C0000}"/>
    <cellStyle name="40% - Accent1 95 4 2 5" xfId="32250" xr:uid="{00000000-0005-0000-0000-0000287C0000}"/>
    <cellStyle name="40% - Accent1 95 4 3" xfId="32251" xr:uid="{00000000-0005-0000-0000-0000297C0000}"/>
    <cellStyle name="40% - Accent1 95 4 3 2" xfId="32252" xr:uid="{00000000-0005-0000-0000-00002A7C0000}"/>
    <cellStyle name="40% - Accent1 95 4 3 2 2" xfId="32253" xr:uid="{00000000-0005-0000-0000-00002B7C0000}"/>
    <cellStyle name="40% - Accent1 95 4 3 3" xfId="32254" xr:uid="{00000000-0005-0000-0000-00002C7C0000}"/>
    <cellStyle name="40% - Accent1 95 4 4" xfId="32255" xr:uid="{00000000-0005-0000-0000-00002D7C0000}"/>
    <cellStyle name="40% - Accent1 95 4 4 2" xfId="32256" xr:uid="{00000000-0005-0000-0000-00002E7C0000}"/>
    <cellStyle name="40% - Accent1 95 4 5" xfId="32257" xr:uid="{00000000-0005-0000-0000-00002F7C0000}"/>
    <cellStyle name="40% - Accent1 95 4 6" xfId="32258" xr:uid="{00000000-0005-0000-0000-0000307C0000}"/>
    <cellStyle name="40% - Accent1 95 5" xfId="32259" xr:uid="{00000000-0005-0000-0000-0000317C0000}"/>
    <cellStyle name="40% - Accent1 95 5 2" xfId="32260" xr:uid="{00000000-0005-0000-0000-0000327C0000}"/>
    <cellStyle name="40% - Accent1 95 5 2 2" xfId="32261" xr:uid="{00000000-0005-0000-0000-0000337C0000}"/>
    <cellStyle name="40% - Accent1 95 5 2 2 2" xfId="32262" xr:uid="{00000000-0005-0000-0000-0000347C0000}"/>
    <cellStyle name="40% - Accent1 95 5 2 2 2 2" xfId="32263" xr:uid="{00000000-0005-0000-0000-0000357C0000}"/>
    <cellStyle name="40% - Accent1 95 5 2 2 3" xfId="32264" xr:uid="{00000000-0005-0000-0000-0000367C0000}"/>
    <cellStyle name="40% - Accent1 95 5 2 3" xfId="32265" xr:uid="{00000000-0005-0000-0000-0000377C0000}"/>
    <cellStyle name="40% - Accent1 95 5 2 3 2" xfId="32266" xr:uid="{00000000-0005-0000-0000-0000387C0000}"/>
    <cellStyle name="40% - Accent1 95 5 2 4" xfId="32267" xr:uid="{00000000-0005-0000-0000-0000397C0000}"/>
    <cellStyle name="40% - Accent1 95 5 2 5" xfId="32268" xr:uid="{00000000-0005-0000-0000-00003A7C0000}"/>
    <cellStyle name="40% - Accent1 95 5 3" xfId="32269" xr:uid="{00000000-0005-0000-0000-00003B7C0000}"/>
    <cellStyle name="40% - Accent1 95 5 3 2" xfId="32270" xr:uid="{00000000-0005-0000-0000-00003C7C0000}"/>
    <cellStyle name="40% - Accent1 95 5 3 2 2" xfId="32271" xr:uid="{00000000-0005-0000-0000-00003D7C0000}"/>
    <cellStyle name="40% - Accent1 95 5 3 3" xfId="32272" xr:uid="{00000000-0005-0000-0000-00003E7C0000}"/>
    <cellStyle name="40% - Accent1 95 5 4" xfId="32273" xr:uid="{00000000-0005-0000-0000-00003F7C0000}"/>
    <cellStyle name="40% - Accent1 95 5 4 2" xfId="32274" xr:uid="{00000000-0005-0000-0000-0000407C0000}"/>
    <cellStyle name="40% - Accent1 95 5 5" xfId="32275" xr:uid="{00000000-0005-0000-0000-0000417C0000}"/>
    <cellStyle name="40% - Accent1 95 5 6" xfId="32276" xr:uid="{00000000-0005-0000-0000-0000427C0000}"/>
    <cellStyle name="40% - Accent1 95 6" xfId="32277" xr:uid="{00000000-0005-0000-0000-0000437C0000}"/>
    <cellStyle name="40% - Accent1 95 6 2" xfId="32278" xr:uid="{00000000-0005-0000-0000-0000447C0000}"/>
    <cellStyle name="40% - Accent1 95 6 2 2" xfId="32279" xr:uid="{00000000-0005-0000-0000-0000457C0000}"/>
    <cellStyle name="40% - Accent1 95 6 2 2 2" xfId="32280" xr:uid="{00000000-0005-0000-0000-0000467C0000}"/>
    <cellStyle name="40% - Accent1 95 6 2 3" xfId="32281" xr:uid="{00000000-0005-0000-0000-0000477C0000}"/>
    <cellStyle name="40% - Accent1 95 6 3" xfId="32282" xr:uid="{00000000-0005-0000-0000-0000487C0000}"/>
    <cellStyle name="40% - Accent1 95 6 3 2" xfId="32283" xr:uid="{00000000-0005-0000-0000-0000497C0000}"/>
    <cellStyle name="40% - Accent1 95 6 4" xfId="32284" xr:uid="{00000000-0005-0000-0000-00004A7C0000}"/>
    <cellStyle name="40% - Accent1 95 6 5" xfId="32285" xr:uid="{00000000-0005-0000-0000-00004B7C0000}"/>
    <cellStyle name="40% - Accent1 95 7" xfId="32286" xr:uid="{00000000-0005-0000-0000-00004C7C0000}"/>
    <cellStyle name="40% - Accent1 95 7 2" xfId="32287" xr:uid="{00000000-0005-0000-0000-00004D7C0000}"/>
    <cellStyle name="40% - Accent1 95 7 2 2" xfId="32288" xr:uid="{00000000-0005-0000-0000-00004E7C0000}"/>
    <cellStyle name="40% - Accent1 95 7 3" xfId="32289" xr:uid="{00000000-0005-0000-0000-00004F7C0000}"/>
    <cellStyle name="40% - Accent1 95 8" xfId="32290" xr:uid="{00000000-0005-0000-0000-0000507C0000}"/>
    <cellStyle name="40% - Accent1 95 8 2" xfId="32291" xr:uid="{00000000-0005-0000-0000-0000517C0000}"/>
    <cellStyle name="40% - Accent1 95 9" xfId="32292" xr:uid="{00000000-0005-0000-0000-0000527C0000}"/>
    <cellStyle name="40% - Accent1 95 9 2" xfId="32293" xr:uid="{00000000-0005-0000-0000-0000537C0000}"/>
    <cellStyle name="40% - Accent1 96" xfId="32294" xr:uid="{00000000-0005-0000-0000-0000547C0000}"/>
    <cellStyle name="40% - Accent1 96 10" xfId="32295" xr:uid="{00000000-0005-0000-0000-0000557C0000}"/>
    <cellStyle name="40% - Accent1 96 2" xfId="32296" xr:uid="{00000000-0005-0000-0000-0000567C0000}"/>
    <cellStyle name="40% - Accent1 96 2 2" xfId="32297" xr:uid="{00000000-0005-0000-0000-0000577C0000}"/>
    <cellStyle name="40% - Accent1 96 2 2 2" xfId="32298" xr:uid="{00000000-0005-0000-0000-0000587C0000}"/>
    <cellStyle name="40% - Accent1 96 2 2 2 2" xfId="32299" xr:uid="{00000000-0005-0000-0000-0000597C0000}"/>
    <cellStyle name="40% - Accent1 96 2 2 2 2 2" xfId="32300" xr:uid="{00000000-0005-0000-0000-00005A7C0000}"/>
    <cellStyle name="40% - Accent1 96 2 2 2 2 2 2" xfId="32301" xr:uid="{00000000-0005-0000-0000-00005B7C0000}"/>
    <cellStyle name="40% - Accent1 96 2 2 2 2 3" xfId="32302" xr:uid="{00000000-0005-0000-0000-00005C7C0000}"/>
    <cellStyle name="40% - Accent1 96 2 2 2 3" xfId="32303" xr:uid="{00000000-0005-0000-0000-00005D7C0000}"/>
    <cellStyle name="40% - Accent1 96 2 2 2 3 2" xfId="32304" xr:uid="{00000000-0005-0000-0000-00005E7C0000}"/>
    <cellStyle name="40% - Accent1 96 2 2 2 4" xfId="32305" xr:uid="{00000000-0005-0000-0000-00005F7C0000}"/>
    <cellStyle name="40% - Accent1 96 2 2 2 5" xfId="32306" xr:uid="{00000000-0005-0000-0000-0000607C0000}"/>
    <cellStyle name="40% - Accent1 96 2 2 3" xfId="32307" xr:uid="{00000000-0005-0000-0000-0000617C0000}"/>
    <cellStyle name="40% - Accent1 96 2 2 3 2" xfId="32308" xr:uid="{00000000-0005-0000-0000-0000627C0000}"/>
    <cellStyle name="40% - Accent1 96 2 2 3 2 2" xfId="32309" xr:uid="{00000000-0005-0000-0000-0000637C0000}"/>
    <cellStyle name="40% - Accent1 96 2 2 3 3" xfId="32310" xr:uid="{00000000-0005-0000-0000-0000647C0000}"/>
    <cellStyle name="40% - Accent1 96 2 2 4" xfId="32311" xr:uid="{00000000-0005-0000-0000-0000657C0000}"/>
    <cellStyle name="40% - Accent1 96 2 2 4 2" xfId="32312" xr:uid="{00000000-0005-0000-0000-0000667C0000}"/>
    <cellStyle name="40% - Accent1 96 2 2 5" xfId="32313" xr:uid="{00000000-0005-0000-0000-0000677C0000}"/>
    <cellStyle name="40% - Accent1 96 2 2 6" xfId="32314" xr:uid="{00000000-0005-0000-0000-0000687C0000}"/>
    <cellStyle name="40% - Accent1 96 2 3" xfId="32315" xr:uid="{00000000-0005-0000-0000-0000697C0000}"/>
    <cellStyle name="40% - Accent1 96 2 3 2" xfId="32316" xr:uid="{00000000-0005-0000-0000-00006A7C0000}"/>
    <cellStyle name="40% - Accent1 96 2 3 2 2" xfId="32317" xr:uid="{00000000-0005-0000-0000-00006B7C0000}"/>
    <cellStyle name="40% - Accent1 96 2 3 2 2 2" xfId="32318" xr:uid="{00000000-0005-0000-0000-00006C7C0000}"/>
    <cellStyle name="40% - Accent1 96 2 3 2 3" xfId="32319" xr:uid="{00000000-0005-0000-0000-00006D7C0000}"/>
    <cellStyle name="40% - Accent1 96 2 3 3" xfId="32320" xr:uid="{00000000-0005-0000-0000-00006E7C0000}"/>
    <cellStyle name="40% - Accent1 96 2 3 3 2" xfId="32321" xr:uid="{00000000-0005-0000-0000-00006F7C0000}"/>
    <cellStyle name="40% - Accent1 96 2 3 4" xfId="32322" xr:uid="{00000000-0005-0000-0000-0000707C0000}"/>
    <cellStyle name="40% - Accent1 96 2 3 5" xfId="32323" xr:uid="{00000000-0005-0000-0000-0000717C0000}"/>
    <cellStyle name="40% - Accent1 96 2 4" xfId="32324" xr:uid="{00000000-0005-0000-0000-0000727C0000}"/>
    <cellStyle name="40% - Accent1 96 2 4 2" xfId="32325" xr:uid="{00000000-0005-0000-0000-0000737C0000}"/>
    <cellStyle name="40% - Accent1 96 2 4 2 2" xfId="32326" xr:uid="{00000000-0005-0000-0000-0000747C0000}"/>
    <cellStyle name="40% - Accent1 96 2 4 3" xfId="32327" xr:uid="{00000000-0005-0000-0000-0000757C0000}"/>
    <cellStyle name="40% - Accent1 96 2 5" xfId="32328" xr:uid="{00000000-0005-0000-0000-0000767C0000}"/>
    <cellStyle name="40% - Accent1 96 2 5 2" xfId="32329" xr:uid="{00000000-0005-0000-0000-0000777C0000}"/>
    <cellStyle name="40% - Accent1 96 2 6" xfId="32330" xr:uid="{00000000-0005-0000-0000-0000787C0000}"/>
    <cellStyle name="40% - Accent1 96 2 7" xfId="32331" xr:uid="{00000000-0005-0000-0000-0000797C0000}"/>
    <cellStyle name="40% - Accent1 96 3" xfId="32332" xr:uid="{00000000-0005-0000-0000-00007A7C0000}"/>
    <cellStyle name="40% - Accent1 96 3 2" xfId="32333" xr:uid="{00000000-0005-0000-0000-00007B7C0000}"/>
    <cellStyle name="40% - Accent1 96 3 2 2" xfId="32334" xr:uid="{00000000-0005-0000-0000-00007C7C0000}"/>
    <cellStyle name="40% - Accent1 96 3 2 2 2" xfId="32335" xr:uid="{00000000-0005-0000-0000-00007D7C0000}"/>
    <cellStyle name="40% - Accent1 96 3 2 2 2 2" xfId="32336" xr:uid="{00000000-0005-0000-0000-00007E7C0000}"/>
    <cellStyle name="40% - Accent1 96 3 2 2 2 2 2" xfId="32337" xr:uid="{00000000-0005-0000-0000-00007F7C0000}"/>
    <cellStyle name="40% - Accent1 96 3 2 2 2 3" xfId="32338" xr:uid="{00000000-0005-0000-0000-0000807C0000}"/>
    <cellStyle name="40% - Accent1 96 3 2 2 3" xfId="32339" xr:uid="{00000000-0005-0000-0000-0000817C0000}"/>
    <cellStyle name="40% - Accent1 96 3 2 2 3 2" xfId="32340" xr:uid="{00000000-0005-0000-0000-0000827C0000}"/>
    <cellStyle name="40% - Accent1 96 3 2 2 4" xfId="32341" xr:uid="{00000000-0005-0000-0000-0000837C0000}"/>
    <cellStyle name="40% - Accent1 96 3 2 2 5" xfId="32342" xr:uid="{00000000-0005-0000-0000-0000847C0000}"/>
    <cellStyle name="40% - Accent1 96 3 2 3" xfId="32343" xr:uid="{00000000-0005-0000-0000-0000857C0000}"/>
    <cellStyle name="40% - Accent1 96 3 2 3 2" xfId="32344" xr:uid="{00000000-0005-0000-0000-0000867C0000}"/>
    <cellStyle name="40% - Accent1 96 3 2 3 2 2" xfId="32345" xr:uid="{00000000-0005-0000-0000-0000877C0000}"/>
    <cellStyle name="40% - Accent1 96 3 2 3 3" xfId="32346" xr:uid="{00000000-0005-0000-0000-0000887C0000}"/>
    <cellStyle name="40% - Accent1 96 3 2 4" xfId="32347" xr:uid="{00000000-0005-0000-0000-0000897C0000}"/>
    <cellStyle name="40% - Accent1 96 3 2 4 2" xfId="32348" xr:uid="{00000000-0005-0000-0000-00008A7C0000}"/>
    <cellStyle name="40% - Accent1 96 3 2 5" xfId="32349" xr:uid="{00000000-0005-0000-0000-00008B7C0000}"/>
    <cellStyle name="40% - Accent1 96 3 2 6" xfId="32350" xr:uid="{00000000-0005-0000-0000-00008C7C0000}"/>
    <cellStyle name="40% - Accent1 96 3 3" xfId="32351" xr:uid="{00000000-0005-0000-0000-00008D7C0000}"/>
    <cellStyle name="40% - Accent1 96 3 3 2" xfId="32352" xr:uid="{00000000-0005-0000-0000-00008E7C0000}"/>
    <cellStyle name="40% - Accent1 96 3 3 2 2" xfId="32353" xr:uid="{00000000-0005-0000-0000-00008F7C0000}"/>
    <cellStyle name="40% - Accent1 96 3 3 2 2 2" xfId="32354" xr:uid="{00000000-0005-0000-0000-0000907C0000}"/>
    <cellStyle name="40% - Accent1 96 3 3 2 3" xfId="32355" xr:uid="{00000000-0005-0000-0000-0000917C0000}"/>
    <cellStyle name="40% - Accent1 96 3 3 3" xfId="32356" xr:uid="{00000000-0005-0000-0000-0000927C0000}"/>
    <cellStyle name="40% - Accent1 96 3 3 3 2" xfId="32357" xr:uid="{00000000-0005-0000-0000-0000937C0000}"/>
    <cellStyle name="40% - Accent1 96 3 3 4" xfId="32358" xr:uid="{00000000-0005-0000-0000-0000947C0000}"/>
    <cellStyle name="40% - Accent1 96 3 3 5" xfId="32359" xr:uid="{00000000-0005-0000-0000-0000957C0000}"/>
    <cellStyle name="40% - Accent1 96 3 4" xfId="32360" xr:uid="{00000000-0005-0000-0000-0000967C0000}"/>
    <cellStyle name="40% - Accent1 96 3 4 2" xfId="32361" xr:uid="{00000000-0005-0000-0000-0000977C0000}"/>
    <cellStyle name="40% - Accent1 96 3 4 2 2" xfId="32362" xr:uid="{00000000-0005-0000-0000-0000987C0000}"/>
    <cellStyle name="40% - Accent1 96 3 4 3" xfId="32363" xr:uid="{00000000-0005-0000-0000-0000997C0000}"/>
    <cellStyle name="40% - Accent1 96 3 5" xfId="32364" xr:uid="{00000000-0005-0000-0000-00009A7C0000}"/>
    <cellStyle name="40% - Accent1 96 3 5 2" xfId="32365" xr:uid="{00000000-0005-0000-0000-00009B7C0000}"/>
    <cellStyle name="40% - Accent1 96 3 6" xfId="32366" xr:uid="{00000000-0005-0000-0000-00009C7C0000}"/>
    <cellStyle name="40% - Accent1 96 3 7" xfId="32367" xr:uid="{00000000-0005-0000-0000-00009D7C0000}"/>
    <cellStyle name="40% - Accent1 96 4" xfId="32368" xr:uid="{00000000-0005-0000-0000-00009E7C0000}"/>
    <cellStyle name="40% - Accent1 96 4 2" xfId="32369" xr:uid="{00000000-0005-0000-0000-00009F7C0000}"/>
    <cellStyle name="40% - Accent1 96 4 2 2" xfId="32370" xr:uid="{00000000-0005-0000-0000-0000A07C0000}"/>
    <cellStyle name="40% - Accent1 96 4 2 2 2" xfId="32371" xr:uid="{00000000-0005-0000-0000-0000A17C0000}"/>
    <cellStyle name="40% - Accent1 96 4 2 2 2 2" xfId="32372" xr:uid="{00000000-0005-0000-0000-0000A27C0000}"/>
    <cellStyle name="40% - Accent1 96 4 2 2 3" xfId="32373" xr:uid="{00000000-0005-0000-0000-0000A37C0000}"/>
    <cellStyle name="40% - Accent1 96 4 2 3" xfId="32374" xr:uid="{00000000-0005-0000-0000-0000A47C0000}"/>
    <cellStyle name="40% - Accent1 96 4 2 3 2" xfId="32375" xr:uid="{00000000-0005-0000-0000-0000A57C0000}"/>
    <cellStyle name="40% - Accent1 96 4 2 4" xfId="32376" xr:uid="{00000000-0005-0000-0000-0000A67C0000}"/>
    <cellStyle name="40% - Accent1 96 4 2 5" xfId="32377" xr:uid="{00000000-0005-0000-0000-0000A77C0000}"/>
    <cellStyle name="40% - Accent1 96 4 3" xfId="32378" xr:uid="{00000000-0005-0000-0000-0000A87C0000}"/>
    <cellStyle name="40% - Accent1 96 4 3 2" xfId="32379" xr:uid="{00000000-0005-0000-0000-0000A97C0000}"/>
    <cellStyle name="40% - Accent1 96 4 3 2 2" xfId="32380" xr:uid="{00000000-0005-0000-0000-0000AA7C0000}"/>
    <cellStyle name="40% - Accent1 96 4 3 3" xfId="32381" xr:uid="{00000000-0005-0000-0000-0000AB7C0000}"/>
    <cellStyle name="40% - Accent1 96 4 4" xfId="32382" xr:uid="{00000000-0005-0000-0000-0000AC7C0000}"/>
    <cellStyle name="40% - Accent1 96 4 4 2" xfId="32383" xr:uid="{00000000-0005-0000-0000-0000AD7C0000}"/>
    <cellStyle name="40% - Accent1 96 4 5" xfId="32384" xr:uid="{00000000-0005-0000-0000-0000AE7C0000}"/>
    <cellStyle name="40% - Accent1 96 4 6" xfId="32385" xr:uid="{00000000-0005-0000-0000-0000AF7C0000}"/>
    <cellStyle name="40% - Accent1 96 5" xfId="32386" xr:uid="{00000000-0005-0000-0000-0000B07C0000}"/>
    <cellStyle name="40% - Accent1 96 5 2" xfId="32387" xr:uid="{00000000-0005-0000-0000-0000B17C0000}"/>
    <cellStyle name="40% - Accent1 96 5 2 2" xfId="32388" xr:uid="{00000000-0005-0000-0000-0000B27C0000}"/>
    <cellStyle name="40% - Accent1 96 5 2 2 2" xfId="32389" xr:uid="{00000000-0005-0000-0000-0000B37C0000}"/>
    <cellStyle name="40% - Accent1 96 5 2 2 2 2" xfId="32390" xr:uid="{00000000-0005-0000-0000-0000B47C0000}"/>
    <cellStyle name="40% - Accent1 96 5 2 2 3" xfId="32391" xr:uid="{00000000-0005-0000-0000-0000B57C0000}"/>
    <cellStyle name="40% - Accent1 96 5 2 3" xfId="32392" xr:uid="{00000000-0005-0000-0000-0000B67C0000}"/>
    <cellStyle name="40% - Accent1 96 5 2 3 2" xfId="32393" xr:uid="{00000000-0005-0000-0000-0000B77C0000}"/>
    <cellStyle name="40% - Accent1 96 5 2 4" xfId="32394" xr:uid="{00000000-0005-0000-0000-0000B87C0000}"/>
    <cellStyle name="40% - Accent1 96 5 2 5" xfId="32395" xr:uid="{00000000-0005-0000-0000-0000B97C0000}"/>
    <cellStyle name="40% - Accent1 96 5 3" xfId="32396" xr:uid="{00000000-0005-0000-0000-0000BA7C0000}"/>
    <cellStyle name="40% - Accent1 96 5 3 2" xfId="32397" xr:uid="{00000000-0005-0000-0000-0000BB7C0000}"/>
    <cellStyle name="40% - Accent1 96 5 3 2 2" xfId="32398" xr:uid="{00000000-0005-0000-0000-0000BC7C0000}"/>
    <cellStyle name="40% - Accent1 96 5 3 3" xfId="32399" xr:uid="{00000000-0005-0000-0000-0000BD7C0000}"/>
    <cellStyle name="40% - Accent1 96 5 4" xfId="32400" xr:uid="{00000000-0005-0000-0000-0000BE7C0000}"/>
    <cellStyle name="40% - Accent1 96 5 4 2" xfId="32401" xr:uid="{00000000-0005-0000-0000-0000BF7C0000}"/>
    <cellStyle name="40% - Accent1 96 5 5" xfId="32402" xr:uid="{00000000-0005-0000-0000-0000C07C0000}"/>
    <cellStyle name="40% - Accent1 96 5 6" xfId="32403" xr:uid="{00000000-0005-0000-0000-0000C17C0000}"/>
    <cellStyle name="40% - Accent1 96 6" xfId="32404" xr:uid="{00000000-0005-0000-0000-0000C27C0000}"/>
    <cellStyle name="40% - Accent1 96 6 2" xfId="32405" xr:uid="{00000000-0005-0000-0000-0000C37C0000}"/>
    <cellStyle name="40% - Accent1 96 6 2 2" xfId="32406" xr:uid="{00000000-0005-0000-0000-0000C47C0000}"/>
    <cellStyle name="40% - Accent1 96 6 2 2 2" xfId="32407" xr:uid="{00000000-0005-0000-0000-0000C57C0000}"/>
    <cellStyle name="40% - Accent1 96 6 2 3" xfId="32408" xr:uid="{00000000-0005-0000-0000-0000C67C0000}"/>
    <cellStyle name="40% - Accent1 96 6 3" xfId="32409" xr:uid="{00000000-0005-0000-0000-0000C77C0000}"/>
    <cellStyle name="40% - Accent1 96 6 3 2" xfId="32410" xr:uid="{00000000-0005-0000-0000-0000C87C0000}"/>
    <cellStyle name="40% - Accent1 96 6 4" xfId="32411" xr:uid="{00000000-0005-0000-0000-0000C97C0000}"/>
    <cellStyle name="40% - Accent1 96 6 5" xfId="32412" xr:uid="{00000000-0005-0000-0000-0000CA7C0000}"/>
    <cellStyle name="40% - Accent1 96 7" xfId="32413" xr:uid="{00000000-0005-0000-0000-0000CB7C0000}"/>
    <cellStyle name="40% - Accent1 96 7 2" xfId="32414" xr:uid="{00000000-0005-0000-0000-0000CC7C0000}"/>
    <cellStyle name="40% - Accent1 96 7 2 2" xfId="32415" xr:uid="{00000000-0005-0000-0000-0000CD7C0000}"/>
    <cellStyle name="40% - Accent1 96 7 3" xfId="32416" xr:uid="{00000000-0005-0000-0000-0000CE7C0000}"/>
    <cellStyle name="40% - Accent1 96 8" xfId="32417" xr:uid="{00000000-0005-0000-0000-0000CF7C0000}"/>
    <cellStyle name="40% - Accent1 96 8 2" xfId="32418" xr:uid="{00000000-0005-0000-0000-0000D07C0000}"/>
    <cellStyle name="40% - Accent1 96 9" xfId="32419" xr:uid="{00000000-0005-0000-0000-0000D17C0000}"/>
    <cellStyle name="40% - Accent1 96 9 2" xfId="32420" xr:uid="{00000000-0005-0000-0000-0000D27C0000}"/>
    <cellStyle name="40% - Accent1 97" xfId="32421" xr:uid="{00000000-0005-0000-0000-0000D37C0000}"/>
    <cellStyle name="40% - Accent1 97 10" xfId="32422" xr:uid="{00000000-0005-0000-0000-0000D47C0000}"/>
    <cellStyle name="40% - Accent1 97 2" xfId="32423" xr:uid="{00000000-0005-0000-0000-0000D57C0000}"/>
    <cellStyle name="40% - Accent1 97 2 2" xfId="32424" xr:uid="{00000000-0005-0000-0000-0000D67C0000}"/>
    <cellStyle name="40% - Accent1 97 2 2 2" xfId="32425" xr:uid="{00000000-0005-0000-0000-0000D77C0000}"/>
    <cellStyle name="40% - Accent1 97 2 2 2 2" xfId="32426" xr:uid="{00000000-0005-0000-0000-0000D87C0000}"/>
    <cellStyle name="40% - Accent1 97 2 2 2 2 2" xfId="32427" xr:uid="{00000000-0005-0000-0000-0000D97C0000}"/>
    <cellStyle name="40% - Accent1 97 2 2 2 2 2 2" xfId="32428" xr:uid="{00000000-0005-0000-0000-0000DA7C0000}"/>
    <cellStyle name="40% - Accent1 97 2 2 2 2 3" xfId="32429" xr:uid="{00000000-0005-0000-0000-0000DB7C0000}"/>
    <cellStyle name="40% - Accent1 97 2 2 2 3" xfId="32430" xr:uid="{00000000-0005-0000-0000-0000DC7C0000}"/>
    <cellStyle name="40% - Accent1 97 2 2 2 3 2" xfId="32431" xr:uid="{00000000-0005-0000-0000-0000DD7C0000}"/>
    <cellStyle name="40% - Accent1 97 2 2 2 4" xfId="32432" xr:uid="{00000000-0005-0000-0000-0000DE7C0000}"/>
    <cellStyle name="40% - Accent1 97 2 2 2 5" xfId="32433" xr:uid="{00000000-0005-0000-0000-0000DF7C0000}"/>
    <cellStyle name="40% - Accent1 97 2 2 3" xfId="32434" xr:uid="{00000000-0005-0000-0000-0000E07C0000}"/>
    <cellStyle name="40% - Accent1 97 2 2 3 2" xfId="32435" xr:uid="{00000000-0005-0000-0000-0000E17C0000}"/>
    <cellStyle name="40% - Accent1 97 2 2 3 2 2" xfId="32436" xr:uid="{00000000-0005-0000-0000-0000E27C0000}"/>
    <cellStyle name="40% - Accent1 97 2 2 3 3" xfId="32437" xr:uid="{00000000-0005-0000-0000-0000E37C0000}"/>
    <cellStyle name="40% - Accent1 97 2 2 4" xfId="32438" xr:uid="{00000000-0005-0000-0000-0000E47C0000}"/>
    <cellStyle name="40% - Accent1 97 2 2 4 2" xfId="32439" xr:uid="{00000000-0005-0000-0000-0000E57C0000}"/>
    <cellStyle name="40% - Accent1 97 2 2 5" xfId="32440" xr:uid="{00000000-0005-0000-0000-0000E67C0000}"/>
    <cellStyle name="40% - Accent1 97 2 2 6" xfId="32441" xr:uid="{00000000-0005-0000-0000-0000E77C0000}"/>
    <cellStyle name="40% - Accent1 97 2 3" xfId="32442" xr:uid="{00000000-0005-0000-0000-0000E87C0000}"/>
    <cellStyle name="40% - Accent1 97 2 3 2" xfId="32443" xr:uid="{00000000-0005-0000-0000-0000E97C0000}"/>
    <cellStyle name="40% - Accent1 97 2 3 2 2" xfId="32444" xr:uid="{00000000-0005-0000-0000-0000EA7C0000}"/>
    <cellStyle name="40% - Accent1 97 2 3 2 2 2" xfId="32445" xr:uid="{00000000-0005-0000-0000-0000EB7C0000}"/>
    <cellStyle name="40% - Accent1 97 2 3 2 3" xfId="32446" xr:uid="{00000000-0005-0000-0000-0000EC7C0000}"/>
    <cellStyle name="40% - Accent1 97 2 3 3" xfId="32447" xr:uid="{00000000-0005-0000-0000-0000ED7C0000}"/>
    <cellStyle name="40% - Accent1 97 2 3 3 2" xfId="32448" xr:uid="{00000000-0005-0000-0000-0000EE7C0000}"/>
    <cellStyle name="40% - Accent1 97 2 3 4" xfId="32449" xr:uid="{00000000-0005-0000-0000-0000EF7C0000}"/>
    <cellStyle name="40% - Accent1 97 2 3 5" xfId="32450" xr:uid="{00000000-0005-0000-0000-0000F07C0000}"/>
    <cellStyle name="40% - Accent1 97 2 4" xfId="32451" xr:uid="{00000000-0005-0000-0000-0000F17C0000}"/>
    <cellStyle name="40% - Accent1 97 2 4 2" xfId="32452" xr:uid="{00000000-0005-0000-0000-0000F27C0000}"/>
    <cellStyle name="40% - Accent1 97 2 4 2 2" xfId="32453" xr:uid="{00000000-0005-0000-0000-0000F37C0000}"/>
    <cellStyle name="40% - Accent1 97 2 4 3" xfId="32454" xr:uid="{00000000-0005-0000-0000-0000F47C0000}"/>
    <cellStyle name="40% - Accent1 97 2 5" xfId="32455" xr:uid="{00000000-0005-0000-0000-0000F57C0000}"/>
    <cellStyle name="40% - Accent1 97 2 5 2" xfId="32456" xr:uid="{00000000-0005-0000-0000-0000F67C0000}"/>
    <cellStyle name="40% - Accent1 97 2 6" xfId="32457" xr:uid="{00000000-0005-0000-0000-0000F77C0000}"/>
    <cellStyle name="40% - Accent1 97 2 7" xfId="32458" xr:uid="{00000000-0005-0000-0000-0000F87C0000}"/>
    <cellStyle name="40% - Accent1 97 3" xfId="32459" xr:uid="{00000000-0005-0000-0000-0000F97C0000}"/>
    <cellStyle name="40% - Accent1 97 3 2" xfId="32460" xr:uid="{00000000-0005-0000-0000-0000FA7C0000}"/>
    <cellStyle name="40% - Accent1 97 3 2 2" xfId="32461" xr:uid="{00000000-0005-0000-0000-0000FB7C0000}"/>
    <cellStyle name="40% - Accent1 97 3 2 2 2" xfId="32462" xr:uid="{00000000-0005-0000-0000-0000FC7C0000}"/>
    <cellStyle name="40% - Accent1 97 3 2 2 2 2" xfId="32463" xr:uid="{00000000-0005-0000-0000-0000FD7C0000}"/>
    <cellStyle name="40% - Accent1 97 3 2 2 2 2 2" xfId="32464" xr:uid="{00000000-0005-0000-0000-0000FE7C0000}"/>
    <cellStyle name="40% - Accent1 97 3 2 2 2 3" xfId="32465" xr:uid="{00000000-0005-0000-0000-0000FF7C0000}"/>
    <cellStyle name="40% - Accent1 97 3 2 2 3" xfId="32466" xr:uid="{00000000-0005-0000-0000-0000007D0000}"/>
    <cellStyle name="40% - Accent1 97 3 2 2 3 2" xfId="32467" xr:uid="{00000000-0005-0000-0000-0000017D0000}"/>
    <cellStyle name="40% - Accent1 97 3 2 2 4" xfId="32468" xr:uid="{00000000-0005-0000-0000-0000027D0000}"/>
    <cellStyle name="40% - Accent1 97 3 2 2 5" xfId="32469" xr:uid="{00000000-0005-0000-0000-0000037D0000}"/>
    <cellStyle name="40% - Accent1 97 3 2 3" xfId="32470" xr:uid="{00000000-0005-0000-0000-0000047D0000}"/>
    <cellStyle name="40% - Accent1 97 3 2 3 2" xfId="32471" xr:uid="{00000000-0005-0000-0000-0000057D0000}"/>
    <cellStyle name="40% - Accent1 97 3 2 3 2 2" xfId="32472" xr:uid="{00000000-0005-0000-0000-0000067D0000}"/>
    <cellStyle name="40% - Accent1 97 3 2 3 3" xfId="32473" xr:uid="{00000000-0005-0000-0000-0000077D0000}"/>
    <cellStyle name="40% - Accent1 97 3 2 4" xfId="32474" xr:uid="{00000000-0005-0000-0000-0000087D0000}"/>
    <cellStyle name="40% - Accent1 97 3 2 4 2" xfId="32475" xr:uid="{00000000-0005-0000-0000-0000097D0000}"/>
    <cellStyle name="40% - Accent1 97 3 2 5" xfId="32476" xr:uid="{00000000-0005-0000-0000-00000A7D0000}"/>
    <cellStyle name="40% - Accent1 97 3 2 6" xfId="32477" xr:uid="{00000000-0005-0000-0000-00000B7D0000}"/>
    <cellStyle name="40% - Accent1 97 3 3" xfId="32478" xr:uid="{00000000-0005-0000-0000-00000C7D0000}"/>
    <cellStyle name="40% - Accent1 97 3 3 2" xfId="32479" xr:uid="{00000000-0005-0000-0000-00000D7D0000}"/>
    <cellStyle name="40% - Accent1 97 3 3 2 2" xfId="32480" xr:uid="{00000000-0005-0000-0000-00000E7D0000}"/>
    <cellStyle name="40% - Accent1 97 3 3 2 2 2" xfId="32481" xr:uid="{00000000-0005-0000-0000-00000F7D0000}"/>
    <cellStyle name="40% - Accent1 97 3 3 2 3" xfId="32482" xr:uid="{00000000-0005-0000-0000-0000107D0000}"/>
    <cellStyle name="40% - Accent1 97 3 3 3" xfId="32483" xr:uid="{00000000-0005-0000-0000-0000117D0000}"/>
    <cellStyle name="40% - Accent1 97 3 3 3 2" xfId="32484" xr:uid="{00000000-0005-0000-0000-0000127D0000}"/>
    <cellStyle name="40% - Accent1 97 3 3 4" xfId="32485" xr:uid="{00000000-0005-0000-0000-0000137D0000}"/>
    <cellStyle name="40% - Accent1 97 3 3 5" xfId="32486" xr:uid="{00000000-0005-0000-0000-0000147D0000}"/>
    <cellStyle name="40% - Accent1 97 3 4" xfId="32487" xr:uid="{00000000-0005-0000-0000-0000157D0000}"/>
    <cellStyle name="40% - Accent1 97 3 4 2" xfId="32488" xr:uid="{00000000-0005-0000-0000-0000167D0000}"/>
    <cellStyle name="40% - Accent1 97 3 4 2 2" xfId="32489" xr:uid="{00000000-0005-0000-0000-0000177D0000}"/>
    <cellStyle name="40% - Accent1 97 3 4 3" xfId="32490" xr:uid="{00000000-0005-0000-0000-0000187D0000}"/>
    <cellStyle name="40% - Accent1 97 3 5" xfId="32491" xr:uid="{00000000-0005-0000-0000-0000197D0000}"/>
    <cellStyle name="40% - Accent1 97 3 5 2" xfId="32492" xr:uid="{00000000-0005-0000-0000-00001A7D0000}"/>
    <cellStyle name="40% - Accent1 97 3 6" xfId="32493" xr:uid="{00000000-0005-0000-0000-00001B7D0000}"/>
    <cellStyle name="40% - Accent1 97 3 7" xfId="32494" xr:uid="{00000000-0005-0000-0000-00001C7D0000}"/>
    <cellStyle name="40% - Accent1 97 4" xfId="32495" xr:uid="{00000000-0005-0000-0000-00001D7D0000}"/>
    <cellStyle name="40% - Accent1 97 4 2" xfId="32496" xr:uid="{00000000-0005-0000-0000-00001E7D0000}"/>
    <cellStyle name="40% - Accent1 97 4 2 2" xfId="32497" xr:uid="{00000000-0005-0000-0000-00001F7D0000}"/>
    <cellStyle name="40% - Accent1 97 4 2 2 2" xfId="32498" xr:uid="{00000000-0005-0000-0000-0000207D0000}"/>
    <cellStyle name="40% - Accent1 97 4 2 2 2 2" xfId="32499" xr:uid="{00000000-0005-0000-0000-0000217D0000}"/>
    <cellStyle name="40% - Accent1 97 4 2 2 3" xfId="32500" xr:uid="{00000000-0005-0000-0000-0000227D0000}"/>
    <cellStyle name="40% - Accent1 97 4 2 3" xfId="32501" xr:uid="{00000000-0005-0000-0000-0000237D0000}"/>
    <cellStyle name="40% - Accent1 97 4 2 3 2" xfId="32502" xr:uid="{00000000-0005-0000-0000-0000247D0000}"/>
    <cellStyle name="40% - Accent1 97 4 2 4" xfId="32503" xr:uid="{00000000-0005-0000-0000-0000257D0000}"/>
    <cellStyle name="40% - Accent1 97 4 2 5" xfId="32504" xr:uid="{00000000-0005-0000-0000-0000267D0000}"/>
    <cellStyle name="40% - Accent1 97 4 3" xfId="32505" xr:uid="{00000000-0005-0000-0000-0000277D0000}"/>
    <cellStyle name="40% - Accent1 97 4 3 2" xfId="32506" xr:uid="{00000000-0005-0000-0000-0000287D0000}"/>
    <cellStyle name="40% - Accent1 97 4 3 2 2" xfId="32507" xr:uid="{00000000-0005-0000-0000-0000297D0000}"/>
    <cellStyle name="40% - Accent1 97 4 3 3" xfId="32508" xr:uid="{00000000-0005-0000-0000-00002A7D0000}"/>
    <cellStyle name="40% - Accent1 97 4 4" xfId="32509" xr:uid="{00000000-0005-0000-0000-00002B7D0000}"/>
    <cellStyle name="40% - Accent1 97 4 4 2" xfId="32510" xr:uid="{00000000-0005-0000-0000-00002C7D0000}"/>
    <cellStyle name="40% - Accent1 97 4 5" xfId="32511" xr:uid="{00000000-0005-0000-0000-00002D7D0000}"/>
    <cellStyle name="40% - Accent1 97 4 6" xfId="32512" xr:uid="{00000000-0005-0000-0000-00002E7D0000}"/>
    <cellStyle name="40% - Accent1 97 5" xfId="32513" xr:uid="{00000000-0005-0000-0000-00002F7D0000}"/>
    <cellStyle name="40% - Accent1 97 5 2" xfId="32514" xr:uid="{00000000-0005-0000-0000-0000307D0000}"/>
    <cellStyle name="40% - Accent1 97 5 2 2" xfId="32515" xr:uid="{00000000-0005-0000-0000-0000317D0000}"/>
    <cellStyle name="40% - Accent1 97 5 2 2 2" xfId="32516" xr:uid="{00000000-0005-0000-0000-0000327D0000}"/>
    <cellStyle name="40% - Accent1 97 5 2 2 2 2" xfId="32517" xr:uid="{00000000-0005-0000-0000-0000337D0000}"/>
    <cellStyle name="40% - Accent1 97 5 2 2 3" xfId="32518" xr:uid="{00000000-0005-0000-0000-0000347D0000}"/>
    <cellStyle name="40% - Accent1 97 5 2 3" xfId="32519" xr:uid="{00000000-0005-0000-0000-0000357D0000}"/>
    <cellStyle name="40% - Accent1 97 5 2 3 2" xfId="32520" xr:uid="{00000000-0005-0000-0000-0000367D0000}"/>
    <cellStyle name="40% - Accent1 97 5 2 4" xfId="32521" xr:uid="{00000000-0005-0000-0000-0000377D0000}"/>
    <cellStyle name="40% - Accent1 97 5 2 5" xfId="32522" xr:uid="{00000000-0005-0000-0000-0000387D0000}"/>
    <cellStyle name="40% - Accent1 97 5 3" xfId="32523" xr:uid="{00000000-0005-0000-0000-0000397D0000}"/>
    <cellStyle name="40% - Accent1 97 5 3 2" xfId="32524" xr:uid="{00000000-0005-0000-0000-00003A7D0000}"/>
    <cellStyle name="40% - Accent1 97 5 3 2 2" xfId="32525" xr:uid="{00000000-0005-0000-0000-00003B7D0000}"/>
    <cellStyle name="40% - Accent1 97 5 3 3" xfId="32526" xr:uid="{00000000-0005-0000-0000-00003C7D0000}"/>
    <cellStyle name="40% - Accent1 97 5 4" xfId="32527" xr:uid="{00000000-0005-0000-0000-00003D7D0000}"/>
    <cellStyle name="40% - Accent1 97 5 4 2" xfId="32528" xr:uid="{00000000-0005-0000-0000-00003E7D0000}"/>
    <cellStyle name="40% - Accent1 97 5 5" xfId="32529" xr:uid="{00000000-0005-0000-0000-00003F7D0000}"/>
    <cellStyle name="40% - Accent1 97 5 6" xfId="32530" xr:uid="{00000000-0005-0000-0000-0000407D0000}"/>
    <cellStyle name="40% - Accent1 97 6" xfId="32531" xr:uid="{00000000-0005-0000-0000-0000417D0000}"/>
    <cellStyle name="40% - Accent1 97 6 2" xfId="32532" xr:uid="{00000000-0005-0000-0000-0000427D0000}"/>
    <cellStyle name="40% - Accent1 97 6 2 2" xfId="32533" xr:uid="{00000000-0005-0000-0000-0000437D0000}"/>
    <cellStyle name="40% - Accent1 97 6 2 2 2" xfId="32534" xr:uid="{00000000-0005-0000-0000-0000447D0000}"/>
    <cellStyle name="40% - Accent1 97 6 2 3" xfId="32535" xr:uid="{00000000-0005-0000-0000-0000457D0000}"/>
    <cellStyle name="40% - Accent1 97 6 3" xfId="32536" xr:uid="{00000000-0005-0000-0000-0000467D0000}"/>
    <cellStyle name="40% - Accent1 97 6 3 2" xfId="32537" xr:uid="{00000000-0005-0000-0000-0000477D0000}"/>
    <cellStyle name="40% - Accent1 97 6 4" xfId="32538" xr:uid="{00000000-0005-0000-0000-0000487D0000}"/>
    <cellStyle name="40% - Accent1 97 6 5" xfId="32539" xr:uid="{00000000-0005-0000-0000-0000497D0000}"/>
    <cellStyle name="40% - Accent1 97 7" xfId="32540" xr:uid="{00000000-0005-0000-0000-00004A7D0000}"/>
    <cellStyle name="40% - Accent1 97 7 2" xfId="32541" xr:uid="{00000000-0005-0000-0000-00004B7D0000}"/>
    <cellStyle name="40% - Accent1 97 7 2 2" xfId="32542" xr:uid="{00000000-0005-0000-0000-00004C7D0000}"/>
    <cellStyle name="40% - Accent1 97 7 3" xfId="32543" xr:uid="{00000000-0005-0000-0000-00004D7D0000}"/>
    <cellStyle name="40% - Accent1 97 8" xfId="32544" xr:uid="{00000000-0005-0000-0000-00004E7D0000}"/>
    <cellStyle name="40% - Accent1 97 8 2" xfId="32545" xr:uid="{00000000-0005-0000-0000-00004F7D0000}"/>
    <cellStyle name="40% - Accent1 97 9" xfId="32546" xr:uid="{00000000-0005-0000-0000-0000507D0000}"/>
    <cellStyle name="40% - Accent1 97 9 2" xfId="32547" xr:uid="{00000000-0005-0000-0000-0000517D0000}"/>
    <cellStyle name="40% - Accent1 98" xfId="32548" xr:uid="{00000000-0005-0000-0000-0000527D0000}"/>
    <cellStyle name="40% - Accent1 98 10" xfId="32549" xr:uid="{00000000-0005-0000-0000-0000537D0000}"/>
    <cellStyle name="40% - Accent1 98 2" xfId="32550" xr:uid="{00000000-0005-0000-0000-0000547D0000}"/>
    <cellStyle name="40% - Accent1 98 2 2" xfId="32551" xr:uid="{00000000-0005-0000-0000-0000557D0000}"/>
    <cellStyle name="40% - Accent1 98 2 2 2" xfId="32552" xr:uid="{00000000-0005-0000-0000-0000567D0000}"/>
    <cellStyle name="40% - Accent1 98 2 2 2 2" xfId="32553" xr:uid="{00000000-0005-0000-0000-0000577D0000}"/>
    <cellStyle name="40% - Accent1 98 2 2 2 2 2" xfId="32554" xr:uid="{00000000-0005-0000-0000-0000587D0000}"/>
    <cellStyle name="40% - Accent1 98 2 2 2 2 2 2" xfId="32555" xr:uid="{00000000-0005-0000-0000-0000597D0000}"/>
    <cellStyle name="40% - Accent1 98 2 2 2 2 3" xfId="32556" xr:uid="{00000000-0005-0000-0000-00005A7D0000}"/>
    <cellStyle name="40% - Accent1 98 2 2 2 3" xfId="32557" xr:uid="{00000000-0005-0000-0000-00005B7D0000}"/>
    <cellStyle name="40% - Accent1 98 2 2 2 3 2" xfId="32558" xr:uid="{00000000-0005-0000-0000-00005C7D0000}"/>
    <cellStyle name="40% - Accent1 98 2 2 2 4" xfId="32559" xr:uid="{00000000-0005-0000-0000-00005D7D0000}"/>
    <cellStyle name="40% - Accent1 98 2 2 2 5" xfId="32560" xr:uid="{00000000-0005-0000-0000-00005E7D0000}"/>
    <cellStyle name="40% - Accent1 98 2 2 3" xfId="32561" xr:uid="{00000000-0005-0000-0000-00005F7D0000}"/>
    <cellStyle name="40% - Accent1 98 2 2 3 2" xfId="32562" xr:uid="{00000000-0005-0000-0000-0000607D0000}"/>
    <cellStyle name="40% - Accent1 98 2 2 3 2 2" xfId="32563" xr:uid="{00000000-0005-0000-0000-0000617D0000}"/>
    <cellStyle name="40% - Accent1 98 2 2 3 3" xfId="32564" xr:uid="{00000000-0005-0000-0000-0000627D0000}"/>
    <cellStyle name="40% - Accent1 98 2 2 4" xfId="32565" xr:uid="{00000000-0005-0000-0000-0000637D0000}"/>
    <cellStyle name="40% - Accent1 98 2 2 4 2" xfId="32566" xr:uid="{00000000-0005-0000-0000-0000647D0000}"/>
    <cellStyle name="40% - Accent1 98 2 2 5" xfId="32567" xr:uid="{00000000-0005-0000-0000-0000657D0000}"/>
    <cellStyle name="40% - Accent1 98 2 2 6" xfId="32568" xr:uid="{00000000-0005-0000-0000-0000667D0000}"/>
    <cellStyle name="40% - Accent1 98 2 3" xfId="32569" xr:uid="{00000000-0005-0000-0000-0000677D0000}"/>
    <cellStyle name="40% - Accent1 98 2 3 2" xfId="32570" xr:uid="{00000000-0005-0000-0000-0000687D0000}"/>
    <cellStyle name="40% - Accent1 98 2 3 2 2" xfId="32571" xr:uid="{00000000-0005-0000-0000-0000697D0000}"/>
    <cellStyle name="40% - Accent1 98 2 3 2 2 2" xfId="32572" xr:uid="{00000000-0005-0000-0000-00006A7D0000}"/>
    <cellStyle name="40% - Accent1 98 2 3 2 3" xfId="32573" xr:uid="{00000000-0005-0000-0000-00006B7D0000}"/>
    <cellStyle name="40% - Accent1 98 2 3 3" xfId="32574" xr:uid="{00000000-0005-0000-0000-00006C7D0000}"/>
    <cellStyle name="40% - Accent1 98 2 3 3 2" xfId="32575" xr:uid="{00000000-0005-0000-0000-00006D7D0000}"/>
    <cellStyle name="40% - Accent1 98 2 3 4" xfId="32576" xr:uid="{00000000-0005-0000-0000-00006E7D0000}"/>
    <cellStyle name="40% - Accent1 98 2 3 5" xfId="32577" xr:uid="{00000000-0005-0000-0000-00006F7D0000}"/>
    <cellStyle name="40% - Accent1 98 2 4" xfId="32578" xr:uid="{00000000-0005-0000-0000-0000707D0000}"/>
    <cellStyle name="40% - Accent1 98 2 4 2" xfId="32579" xr:uid="{00000000-0005-0000-0000-0000717D0000}"/>
    <cellStyle name="40% - Accent1 98 2 4 2 2" xfId="32580" xr:uid="{00000000-0005-0000-0000-0000727D0000}"/>
    <cellStyle name="40% - Accent1 98 2 4 3" xfId="32581" xr:uid="{00000000-0005-0000-0000-0000737D0000}"/>
    <cellStyle name="40% - Accent1 98 2 5" xfId="32582" xr:uid="{00000000-0005-0000-0000-0000747D0000}"/>
    <cellStyle name="40% - Accent1 98 2 5 2" xfId="32583" xr:uid="{00000000-0005-0000-0000-0000757D0000}"/>
    <cellStyle name="40% - Accent1 98 2 6" xfId="32584" xr:uid="{00000000-0005-0000-0000-0000767D0000}"/>
    <cellStyle name="40% - Accent1 98 2 7" xfId="32585" xr:uid="{00000000-0005-0000-0000-0000777D0000}"/>
    <cellStyle name="40% - Accent1 98 3" xfId="32586" xr:uid="{00000000-0005-0000-0000-0000787D0000}"/>
    <cellStyle name="40% - Accent1 98 3 2" xfId="32587" xr:uid="{00000000-0005-0000-0000-0000797D0000}"/>
    <cellStyle name="40% - Accent1 98 3 2 2" xfId="32588" xr:uid="{00000000-0005-0000-0000-00007A7D0000}"/>
    <cellStyle name="40% - Accent1 98 3 2 2 2" xfId="32589" xr:uid="{00000000-0005-0000-0000-00007B7D0000}"/>
    <cellStyle name="40% - Accent1 98 3 2 2 2 2" xfId="32590" xr:uid="{00000000-0005-0000-0000-00007C7D0000}"/>
    <cellStyle name="40% - Accent1 98 3 2 2 2 2 2" xfId="32591" xr:uid="{00000000-0005-0000-0000-00007D7D0000}"/>
    <cellStyle name="40% - Accent1 98 3 2 2 2 3" xfId="32592" xr:uid="{00000000-0005-0000-0000-00007E7D0000}"/>
    <cellStyle name="40% - Accent1 98 3 2 2 3" xfId="32593" xr:uid="{00000000-0005-0000-0000-00007F7D0000}"/>
    <cellStyle name="40% - Accent1 98 3 2 2 3 2" xfId="32594" xr:uid="{00000000-0005-0000-0000-0000807D0000}"/>
    <cellStyle name="40% - Accent1 98 3 2 2 4" xfId="32595" xr:uid="{00000000-0005-0000-0000-0000817D0000}"/>
    <cellStyle name="40% - Accent1 98 3 2 2 5" xfId="32596" xr:uid="{00000000-0005-0000-0000-0000827D0000}"/>
    <cellStyle name="40% - Accent1 98 3 2 3" xfId="32597" xr:uid="{00000000-0005-0000-0000-0000837D0000}"/>
    <cellStyle name="40% - Accent1 98 3 2 3 2" xfId="32598" xr:uid="{00000000-0005-0000-0000-0000847D0000}"/>
    <cellStyle name="40% - Accent1 98 3 2 3 2 2" xfId="32599" xr:uid="{00000000-0005-0000-0000-0000857D0000}"/>
    <cellStyle name="40% - Accent1 98 3 2 3 3" xfId="32600" xr:uid="{00000000-0005-0000-0000-0000867D0000}"/>
    <cellStyle name="40% - Accent1 98 3 2 4" xfId="32601" xr:uid="{00000000-0005-0000-0000-0000877D0000}"/>
    <cellStyle name="40% - Accent1 98 3 2 4 2" xfId="32602" xr:uid="{00000000-0005-0000-0000-0000887D0000}"/>
    <cellStyle name="40% - Accent1 98 3 2 5" xfId="32603" xr:uid="{00000000-0005-0000-0000-0000897D0000}"/>
    <cellStyle name="40% - Accent1 98 3 2 6" xfId="32604" xr:uid="{00000000-0005-0000-0000-00008A7D0000}"/>
    <cellStyle name="40% - Accent1 98 3 3" xfId="32605" xr:uid="{00000000-0005-0000-0000-00008B7D0000}"/>
    <cellStyle name="40% - Accent1 98 3 3 2" xfId="32606" xr:uid="{00000000-0005-0000-0000-00008C7D0000}"/>
    <cellStyle name="40% - Accent1 98 3 3 2 2" xfId="32607" xr:uid="{00000000-0005-0000-0000-00008D7D0000}"/>
    <cellStyle name="40% - Accent1 98 3 3 2 2 2" xfId="32608" xr:uid="{00000000-0005-0000-0000-00008E7D0000}"/>
    <cellStyle name="40% - Accent1 98 3 3 2 3" xfId="32609" xr:uid="{00000000-0005-0000-0000-00008F7D0000}"/>
    <cellStyle name="40% - Accent1 98 3 3 3" xfId="32610" xr:uid="{00000000-0005-0000-0000-0000907D0000}"/>
    <cellStyle name="40% - Accent1 98 3 3 3 2" xfId="32611" xr:uid="{00000000-0005-0000-0000-0000917D0000}"/>
    <cellStyle name="40% - Accent1 98 3 3 4" xfId="32612" xr:uid="{00000000-0005-0000-0000-0000927D0000}"/>
    <cellStyle name="40% - Accent1 98 3 3 5" xfId="32613" xr:uid="{00000000-0005-0000-0000-0000937D0000}"/>
    <cellStyle name="40% - Accent1 98 3 4" xfId="32614" xr:uid="{00000000-0005-0000-0000-0000947D0000}"/>
    <cellStyle name="40% - Accent1 98 3 4 2" xfId="32615" xr:uid="{00000000-0005-0000-0000-0000957D0000}"/>
    <cellStyle name="40% - Accent1 98 3 4 2 2" xfId="32616" xr:uid="{00000000-0005-0000-0000-0000967D0000}"/>
    <cellStyle name="40% - Accent1 98 3 4 3" xfId="32617" xr:uid="{00000000-0005-0000-0000-0000977D0000}"/>
    <cellStyle name="40% - Accent1 98 3 5" xfId="32618" xr:uid="{00000000-0005-0000-0000-0000987D0000}"/>
    <cellStyle name="40% - Accent1 98 3 5 2" xfId="32619" xr:uid="{00000000-0005-0000-0000-0000997D0000}"/>
    <cellStyle name="40% - Accent1 98 3 6" xfId="32620" xr:uid="{00000000-0005-0000-0000-00009A7D0000}"/>
    <cellStyle name="40% - Accent1 98 3 7" xfId="32621" xr:uid="{00000000-0005-0000-0000-00009B7D0000}"/>
    <cellStyle name="40% - Accent1 98 4" xfId="32622" xr:uid="{00000000-0005-0000-0000-00009C7D0000}"/>
    <cellStyle name="40% - Accent1 98 4 2" xfId="32623" xr:uid="{00000000-0005-0000-0000-00009D7D0000}"/>
    <cellStyle name="40% - Accent1 98 4 2 2" xfId="32624" xr:uid="{00000000-0005-0000-0000-00009E7D0000}"/>
    <cellStyle name="40% - Accent1 98 4 2 2 2" xfId="32625" xr:uid="{00000000-0005-0000-0000-00009F7D0000}"/>
    <cellStyle name="40% - Accent1 98 4 2 2 2 2" xfId="32626" xr:uid="{00000000-0005-0000-0000-0000A07D0000}"/>
    <cellStyle name="40% - Accent1 98 4 2 2 3" xfId="32627" xr:uid="{00000000-0005-0000-0000-0000A17D0000}"/>
    <cellStyle name="40% - Accent1 98 4 2 3" xfId="32628" xr:uid="{00000000-0005-0000-0000-0000A27D0000}"/>
    <cellStyle name="40% - Accent1 98 4 2 3 2" xfId="32629" xr:uid="{00000000-0005-0000-0000-0000A37D0000}"/>
    <cellStyle name="40% - Accent1 98 4 2 4" xfId="32630" xr:uid="{00000000-0005-0000-0000-0000A47D0000}"/>
    <cellStyle name="40% - Accent1 98 4 2 5" xfId="32631" xr:uid="{00000000-0005-0000-0000-0000A57D0000}"/>
    <cellStyle name="40% - Accent1 98 4 3" xfId="32632" xr:uid="{00000000-0005-0000-0000-0000A67D0000}"/>
    <cellStyle name="40% - Accent1 98 4 3 2" xfId="32633" xr:uid="{00000000-0005-0000-0000-0000A77D0000}"/>
    <cellStyle name="40% - Accent1 98 4 3 2 2" xfId="32634" xr:uid="{00000000-0005-0000-0000-0000A87D0000}"/>
    <cellStyle name="40% - Accent1 98 4 3 3" xfId="32635" xr:uid="{00000000-0005-0000-0000-0000A97D0000}"/>
    <cellStyle name="40% - Accent1 98 4 4" xfId="32636" xr:uid="{00000000-0005-0000-0000-0000AA7D0000}"/>
    <cellStyle name="40% - Accent1 98 4 4 2" xfId="32637" xr:uid="{00000000-0005-0000-0000-0000AB7D0000}"/>
    <cellStyle name="40% - Accent1 98 4 5" xfId="32638" xr:uid="{00000000-0005-0000-0000-0000AC7D0000}"/>
    <cellStyle name="40% - Accent1 98 4 6" xfId="32639" xr:uid="{00000000-0005-0000-0000-0000AD7D0000}"/>
    <cellStyle name="40% - Accent1 98 5" xfId="32640" xr:uid="{00000000-0005-0000-0000-0000AE7D0000}"/>
    <cellStyle name="40% - Accent1 98 5 2" xfId="32641" xr:uid="{00000000-0005-0000-0000-0000AF7D0000}"/>
    <cellStyle name="40% - Accent1 98 5 2 2" xfId="32642" xr:uid="{00000000-0005-0000-0000-0000B07D0000}"/>
    <cellStyle name="40% - Accent1 98 5 2 2 2" xfId="32643" xr:uid="{00000000-0005-0000-0000-0000B17D0000}"/>
    <cellStyle name="40% - Accent1 98 5 2 2 2 2" xfId="32644" xr:uid="{00000000-0005-0000-0000-0000B27D0000}"/>
    <cellStyle name="40% - Accent1 98 5 2 2 3" xfId="32645" xr:uid="{00000000-0005-0000-0000-0000B37D0000}"/>
    <cellStyle name="40% - Accent1 98 5 2 3" xfId="32646" xr:uid="{00000000-0005-0000-0000-0000B47D0000}"/>
    <cellStyle name="40% - Accent1 98 5 2 3 2" xfId="32647" xr:uid="{00000000-0005-0000-0000-0000B57D0000}"/>
    <cellStyle name="40% - Accent1 98 5 2 4" xfId="32648" xr:uid="{00000000-0005-0000-0000-0000B67D0000}"/>
    <cellStyle name="40% - Accent1 98 5 2 5" xfId="32649" xr:uid="{00000000-0005-0000-0000-0000B77D0000}"/>
    <cellStyle name="40% - Accent1 98 5 3" xfId="32650" xr:uid="{00000000-0005-0000-0000-0000B87D0000}"/>
    <cellStyle name="40% - Accent1 98 5 3 2" xfId="32651" xr:uid="{00000000-0005-0000-0000-0000B97D0000}"/>
    <cellStyle name="40% - Accent1 98 5 3 2 2" xfId="32652" xr:uid="{00000000-0005-0000-0000-0000BA7D0000}"/>
    <cellStyle name="40% - Accent1 98 5 3 3" xfId="32653" xr:uid="{00000000-0005-0000-0000-0000BB7D0000}"/>
    <cellStyle name="40% - Accent1 98 5 4" xfId="32654" xr:uid="{00000000-0005-0000-0000-0000BC7D0000}"/>
    <cellStyle name="40% - Accent1 98 5 4 2" xfId="32655" xr:uid="{00000000-0005-0000-0000-0000BD7D0000}"/>
    <cellStyle name="40% - Accent1 98 5 5" xfId="32656" xr:uid="{00000000-0005-0000-0000-0000BE7D0000}"/>
    <cellStyle name="40% - Accent1 98 5 6" xfId="32657" xr:uid="{00000000-0005-0000-0000-0000BF7D0000}"/>
    <cellStyle name="40% - Accent1 98 6" xfId="32658" xr:uid="{00000000-0005-0000-0000-0000C07D0000}"/>
    <cellStyle name="40% - Accent1 98 6 2" xfId="32659" xr:uid="{00000000-0005-0000-0000-0000C17D0000}"/>
    <cellStyle name="40% - Accent1 98 6 2 2" xfId="32660" xr:uid="{00000000-0005-0000-0000-0000C27D0000}"/>
    <cellStyle name="40% - Accent1 98 6 2 2 2" xfId="32661" xr:uid="{00000000-0005-0000-0000-0000C37D0000}"/>
    <cellStyle name="40% - Accent1 98 6 2 3" xfId="32662" xr:uid="{00000000-0005-0000-0000-0000C47D0000}"/>
    <cellStyle name="40% - Accent1 98 6 3" xfId="32663" xr:uid="{00000000-0005-0000-0000-0000C57D0000}"/>
    <cellStyle name="40% - Accent1 98 6 3 2" xfId="32664" xr:uid="{00000000-0005-0000-0000-0000C67D0000}"/>
    <cellStyle name="40% - Accent1 98 6 4" xfId="32665" xr:uid="{00000000-0005-0000-0000-0000C77D0000}"/>
    <cellStyle name="40% - Accent1 98 6 5" xfId="32666" xr:uid="{00000000-0005-0000-0000-0000C87D0000}"/>
    <cellStyle name="40% - Accent1 98 7" xfId="32667" xr:uid="{00000000-0005-0000-0000-0000C97D0000}"/>
    <cellStyle name="40% - Accent1 98 7 2" xfId="32668" xr:uid="{00000000-0005-0000-0000-0000CA7D0000}"/>
    <cellStyle name="40% - Accent1 98 7 2 2" xfId="32669" xr:uid="{00000000-0005-0000-0000-0000CB7D0000}"/>
    <cellStyle name="40% - Accent1 98 7 3" xfId="32670" xr:uid="{00000000-0005-0000-0000-0000CC7D0000}"/>
    <cellStyle name="40% - Accent1 98 8" xfId="32671" xr:uid="{00000000-0005-0000-0000-0000CD7D0000}"/>
    <cellStyle name="40% - Accent1 98 8 2" xfId="32672" xr:uid="{00000000-0005-0000-0000-0000CE7D0000}"/>
    <cellStyle name="40% - Accent1 98 9" xfId="32673" xr:uid="{00000000-0005-0000-0000-0000CF7D0000}"/>
    <cellStyle name="40% - Accent1 98 9 2" xfId="32674" xr:uid="{00000000-0005-0000-0000-0000D07D0000}"/>
    <cellStyle name="40% - Accent1 99" xfId="32675" xr:uid="{00000000-0005-0000-0000-0000D17D0000}"/>
    <cellStyle name="40% - Accent1 99 10" xfId="32676" xr:uid="{00000000-0005-0000-0000-0000D27D0000}"/>
    <cellStyle name="40% - Accent1 99 2" xfId="32677" xr:uid="{00000000-0005-0000-0000-0000D37D0000}"/>
    <cellStyle name="40% - Accent1 99 2 2" xfId="32678" xr:uid="{00000000-0005-0000-0000-0000D47D0000}"/>
    <cellStyle name="40% - Accent1 99 2 2 2" xfId="32679" xr:uid="{00000000-0005-0000-0000-0000D57D0000}"/>
    <cellStyle name="40% - Accent1 99 2 2 2 2" xfId="32680" xr:uid="{00000000-0005-0000-0000-0000D67D0000}"/>
    <cellStyle name="40% - Accent1 99 2 2 2 2 2" xfId="32681" xr:uid="{00000000-0005-0000-0000-0000D77D0000}"/>
    <cellStyle name="40% - Accent1 99 2 2 2 2 2 2" xfId="32682" xr:uid="{00000000-0005-0000-0000-0000D87D0000}"/>
    <cellStyle name="40% - Accent1 99 2 2 2 2 3" xfId="32683" xr:uid="{00000000-0005-0000-0000-0000D97D0000}"/>
    <cellStyle name="40% - Accent1 99 2 2 2 3" xfId="32684" xr:uid="{00000000-0005-0000-0000-0000DA7D0000}"/>
    <cellStyle name="40% - Accent1 99 2 2 2 3 2" xfId="32685" xr:uid="{00000000-0005-0000-0000-0000DB7D0000}"/>
    <cellStyle name="40% - Accent1 99 2 2 2 4" xfId="32686" xr:uid="{00000000-0005-0000-0000-0000DC7D0000}"/>
    <cellStyle name="40% - Accent1 99 2 2 2 5" xfId="32687" xr:uid="{00000000-0005-0000-0000-0000DD7D0000}"/>
    <cellStyle name="40% - Accent1 99 2 2 3" xfId="32688" xr:uid="{00000000-0005-0000-0000-0000DE7D0000}"/>
    <cellStyle name="40% - Accent1 99 2 2 3 2" xfId="32689" xr:uid="{00000000-0005-0000-0000-0000DF7D0000}"/>
    <cellStyle name="40% - Accent1 99 2 2 3 2 2" xfId="32690" xr:uid="{00000000-0005-0000-0000-0000E07D0000}"/>
    <cellStyle name="40% - Accent1 99 2 2 3 3" xfId="32691" xr:uid="{00000000-0005-0000-0000-0000E17D0000}"/>
    <cellStyle name="40% - Accent1 99 2 2 4" xfId="32692" xr:uid="{00000000-0005-0000-0000-0000E27D0000}"/>
    <cellStyle name="40% - Accent1 99 2 2 4 2" xfId="32693" xr:uid="{00000000-0005-0000-0000-0000E37D0000}"/>
    <cellStyle name="40% - Accent1 99 2 2 5" xfId="32694" xr:uid="{00000000-0005-0000-0000-0000E47D0000}"/>
    <cellStyle name="40% - Accent1 99 2 2 6" xfId="32695" xr:uid="{00000000-0005-0000-0000-0000E57D0000}"/>
    <cellStyle name="40% - Accent1 99 2 3" xfId="32696" xr:uid="{00000000-0005-0000-0000-0000E67D0000}"/>
    <cellStyle name="40% - Accent1 99 2 3 2" xfId="32697" xr:uid="{00000000-0005-0000-0000-0000E77D0000}"/>
    <cellStyle name="40% - Accent1 99 2 3 2 2" xfId="32698" xr:uid="{00000000-0005-0000-0000-0000E87D0000}"/>
    <cellStyle name="40% - Accent1 99 2 3 2 2 2" xfId="32699" xr:uid="{00000000-0005-0000-0000-0000E97D0000}"/>
    <cellStyle name="40% - Accent1 99 2 3 2 3" xfId="32700" xr:uid="{00000000-0005-0000-0000-0000EA7D0000}"/>
    <cellStyle name="40% - Accent1 99 2 3 3" xfId="32701" xr:uid="{00000000-0005-0000-0000-0000EB7D0000}"/>
    <cellStyle name="40% - Accent1 99 2 3 3 2" xfId="32702" xr:uid="{00000000-0005-0000-0000-0000EC7D0000}"/>
    <cellStyle name="40% - Accent1 99 2 3 4" xfId="32703" xr:uid="{00000000-0005-0000-0000-0000ED7D0000}"/>
    <cellStyle name="40% - Accent1 99 2 3 5" xfId="32704" xr:uid="{00000000-0005-0000-0000-0000EE7D0000}"/>
    <cellStyle name="40% - Accent1 99 2 4" xfId="32705" xr:uid="{00000000-0005-0000-0000-0000EF7D0000}"/>
    <cellStyle name="40% - Accent1 99 2 4 2" xfId="32706" xr:uid="{00000000-0005-0000-0000-0000F07D0000}"/>
    <cellStyle name="40% - Accent1 99 2 4 2 2" xfId="32707" xr:uid="{00000000-0005-0000-0000-0000F17D0000}"/>
    <cellStyle name="40% - Accent1 99 2 4 3" xfId="32708" xr:uid="{00000000-0005-0000-0000-0000F27D0000}"/>
    <cellStyle name="40% - Accent1 99 2 5" xfId="32709" xr:uid="{00000000-0005-0000-0000-0000F37D0000}"/>
    <cellStyle name="40% - Accent1 99 2 5 2" xfId="32710" xr:uid="{00000000-0005-0000-0000-0000F47D0000}"/>
    <cellStyle name="40% - Accent1 99 2 6" xfId="32711" xr:uid="{00000000-0005-0000-0000-0000F57D0000}"/>
    <cellStyle name="40% - Accent1 99 2 7" xfId="32712" xr:uid="{00000000-0005-0000-0000-0000F67D0000}"/>
    <cellStyle name="40% - Accent1 99 3" xfId="32713" xr:uid="{00000000-0005-0000-0000-0000F77D0000}"/>
    <cellStyle name="40% - Accent1 99 3 2" xfId="32714" xr:uid="{00000000-0005-0000-0000-0000F87D0000}"/>
    <cellStyle name="40% - Accent1 99 3 2 2" xfId="32715" xr:uid="{00000000-0005-0000-0000-0000F97D0000}"/>
    <cellStyle name="40% - Accent1 99 3 2 2 2" xfId="32716" xr:uid="{00000000-0005-0000-0000-0000FA7D0000}"/>
    <cellStyle name="40% - Accent1 99 3 2 2 2 2" xfId="32717" xr:uid="{00000000-0005-0000-0000-0000FB7D0000}"/>
    <cellStyle name="40% - Accent1 99 3 2 2 2 2 2" xfId="32718" xr:uid="{00000000-0005-0000-0000-0000FC7D0000}"/>
    <cellStyle name="40% - Accent1 99 3 2 2 2 3" xfId="32719" xr:uid="{00000000-0005-0000-0000-0000FD7D0000}"/>
    <cellStyle name="40% - Accent1 99 3 2 2 3" xfId="32720" xr:uid="{00000000-0005-0000-0000-0000FE7D0000}"/>
    <cellStyle name="40% - Accent1 99 3 2 2 3 2" xfId="32721" xr:uid="{00000000-0005-0000-0000-0000FF7D0000}"/>
    <cellStyle name="40% - Accent1 99 3 2 2 4" xfId="32722" xr:uid="{00000000-0005-0000-0000-0000007E0000}"/>
    <cellStyle name="40% - Accent1 99 3 2 2 5" xfId="32723" xr:uid="{00000000-0005-0000-0000-0000017E0000}"/>
    <cellStyle name="40% - Accent1 99 3 2 3" xfId="32724" xr:uid="{00000000-0005-0000-0000-0000027E0000}"/>
    <cellStyle name="40% - Accent1 99 3 2 3 2" xfId="32725" xr:uid="{00000000-0005-0000-0000-0000037E0000}"/>
    <cellStyle name="40% - Accent1 99 3 2 3 2 2" xfId="32726" xr:uid="{00000000-0005-0000-0000-0000047E0000}"/>
    <cellStyle name="40% - Accent1 99 3 2 3 3" xfId="32727" xr:uid="{00000000-0005-0000-0000-0000057E0000}"/>
    <cellStyle name="40% - Accent1 99 3 2 4" xfId="32728" xr:uid="{00000000-0005-0000-0000-0000067E0000}"/>
    <cellStyle name="40% - Accent1 99 3 2 4 2" xfId="32729" xr:uid="{00000000-0005-0000-0000-0000077E0000}"/>
    <cellStyle name="40% - Accent1 99 3 2 5" xfId="32730" xr:uid="{00000000-0005-0000-0000-0000087E0000}"/>
    <cellStyle name="40% - Accent1 99 3 2 6" xfId="32731" xr:uid="{00000000-0005-0000-0000-0000097E0000}"/>
    <cellStyle name="40% - Accent1 99 3 3" xfId="32732" xr:uid="{00000000-0005-0000-0000-00000A7E0000}"/>
    <cellStyle name="40% - Accent1 99 3 3 2" xfId="32733" xr:uid="{00000000-0005-0000-0000-00000B7E0000}"/>
    <cellStyle name="40% - Accent1 99 3 3 2 2" xfId="32734" xr:uid="{00000000-0005-0000-0000-00000C7E0000}"/>
    <cellStyle name="40% - Accent1 99 3 3 2 2 2" xfId="32735" xr:uid="{00000000-0005-0000-0000-00000D7E0000}"/>
    <cellStyle name="40% - Accent1 99 3 3 2 3" xfId="32736" xr:uid="{00000000-0005-0000-0000-00000E7E0000}"/>
    <cellStyle name="40% - Accent1 99 3 3 3" xfId="32737" xr:uid="{00000000-0005-0000-0000-00000F7E0000}"/>
    <cellStyle name="40% - Accent1 99 3 3 3 2" xfId="32738" xr:uid="{00000000-0005-0000-0000-0000107E0000}"/>
    <cellStyle name="40% - Accent1 99 3 3 4" xfId="32739" xr:uid="{00000000-0005-0000-0000-0000117E0000}"/>
    <cellStyle name="40% - Accent1 99 3 3 5" xfId="32740" xr:uid="{00000000-0005-0000-0000-0000127E0000}"/>
    <cellStyle name="40% - Accent1 99 3 4" xfId="32741" xr:uid="{00000000-0005-0000-0000-0000137E0000}"/>
    <cellStyle name="40% - Accent1 99 3 4 2" xfId="32742" xr:uid="{00000000-0005-0000-0000-0000147E0000}"/>
    <cellStyle name="40% - Accent1 99 3 4 2 2" xfId="32743" xr:uid="{00000000-0005-0000-0000-0000157E0000}"/>
    <cellStyle name="40% - Accent1 99 3 4 3" xfId="32744" xr:uid="{00000000-0005-0000-0000-0000167E0000}"/>
    <cellStyle name="40% - Accent1 99 3 5" xfId="32745" xr:uid="{00000000-0005-0000-0000-0000177E0000}"/>
    <cellStyle name="40% - Accent1 99 3 5 2" xfId="32746" xr:uid="{00000000-0005-0000-0000-0000187E0000}"/>
    <cellStyle name="40% - Accent1 99 3 6" xfId="32747" xr:uid="{00000000-0005-0000-0000-0000197E0000}"/>
    <cellStyle name="40% - Accent1 99 3 7" xfId="32748" xr:uid="{00000000-0005-0000-0000-00001A7E0000}"/>
    <cellStyle name="40% - Accent1 99 4" xfId="32749" xr:uid="{00000000-0005-0000-0000-00001B7E0000}"/>
    <cellStyle name="40% - Accent1 99 4 2" xfId="32750" xr:uid="{00000000-0005-0000-0000-00001C7E0000}"/>
    <cellStyle name="40% - Accent1 99 4 2 2" xfId="32751" xr:uid="{00000000-0005-0000-0000-00001D7E0000}"/>
    <cellStyle name="40% - Accent1 99 4 2 2 2" xfId="32752" xr:uid="{00000000-0005-0000-0000-00001E7E0000}"/>
    <cellStyle name="40% - Accent1 99 4 2 2 2 2" xfId="32753" xr:uid="{00000000-0005-0000-0000-00001F7E0000}"/>
    <cellStyle name="40% - Accent1 99 4 2 2 3" xfId="32754" xr:uid="{00000000-0005-0000-0000-0000207E0000}"/>
    <cellStyle name="40% - Accent1 99 4 2 3" xfId="32755" xr:uid="{00000000-0005-0000-0000-0000217E0000}"/>
    <cellStyle name="40% - Accent1 99 4 2 3 2" xfId="32756" xr:uid="{00000000-0005-0000-0000-0000227E0000}"/>
    <cellStyle name="40% - Accent1 99 4 2 4" xfId="32757" xr:uid="{00000000-0005-0000-0000-0000237E0000}"/>
    <cellStyle name="40% - Accent1 99 4 2 5" xfId="32758" xr:uid="{00000000-0005-0000-0000-0000247E0000}"/>
    <cellStyle name="40% - Accent1 99 4 3" xfId="32759" xr:uid="{00000000-0005-0000-0000-0000257E0000}"/>
    <cellStyle name="40% - Accent1 99 4 3 2" xfId="32760" xr:uid="{00000000-0005-0000-0000-0000267E0000}"/>
    <cellStyle name="40% - Accent1 99 4 3 2 2" xfId="32761" xr:uid="{00000000-0005-0000-0000-0000277E0000}"/>
    <cellStyle name="40% - Accent1 99 4 3 3" xfId="32762" xr:uid="{00000000-0005-0000-0000-0000287E0000}"/>
    <cellStyle name="40% - Accent1 99 4 4" xfId="32763" xr:uid="{00000000-0005-0000-0000-0000297E0000}"/>
    <cellStyle name="40% - Accent1 99 4 4 2" xfId="32764" xr:uid="{00000000-0005-0000-0000-00002A7E0000}"/>
    <cellStyle name="40% - Accent1 99 4 5" xfId="32765" xr:uid="{00000000-0005-0000-0000-00002B7E0000}"/>
    <cellStyle name="40% - Accent1 99 4 6" xfId="32766" xr:uid="{00000000-0005-0000-0000-00002C7E0000}"/>
    <cellStyle name="40% - Accent1 99 5" xfId="32767" xr:uid="{00000000-0005-0000-0000-00002D7E0000}"/>
    <cellStyle name="40% - Accent1 99 5 2" xfId="32768" xr:uid="{00000000-0005-0000-0000-00002E7E0000}"/>
    <cellStyle name="40% - Accent1 99 5 2 2" xfId="32769" xr:uid="{00000000-0005-0000-0000-00002F7E0000}"/>
    <cellStyle name="40% - Accent1 99 5 2 2 2" xfId="32770" xr:uid="{00000000-0005-0000-0000-0000307E0000}"/>
    <cellStyle name="40% - Accent1 99 5 2 2 2 2" xfId="32771" xr:uid="{00000000-0005-0000-0000-0000317E0000}"/>
    <cellStyle name="40% - Accent1 99 5 2 2 3" xfId="32772" xr:uid="{00000000-0005-0000-0000-0000327E0000}"/>
    <cellStyle name="40% - Accent1 99 5 2 3" xfId="32773" xr:uid="{00000000-0005-0000-0000-0000337E0000}"/>
    <cellStyle name="40% - Accent1 99 5 2 3 2" xfId="32774" xr:uid="{00000000-0005-0000-0000-0000347E0000}"/>
    <cellStyle name="40% - Accent1 99 5 2 4" xfId="32775" xr:uid="{00000000-0005-0000-0000-0000357E0000}"/>
    <cellStyle name="40% - Accent1 99 5 2 5" xfId="32776" xr:uid="{00000000-0005-0000-0000-0000367E0000}"/>
    <cellStyle name="40% - Accent1 99 5 3" xfId="32777" xr:uid="{00000000-0005-0000-0000-0000377E0000}"/>
    <cellStyle name="40% - Accent1 99 5 3 2" xfId="32778" xr:uid="{00000000-0005-0000-0000-0000387E0000}"/>
    <cellStyle name="40% - Accent1 99 5 3 2 2" xfId="32779" xr:uid="{00000000-0005-0000-0000-0000397E0000}"/>
    <cellStyle name="40% - Accent1 99 5 3 3" xfId="32780" xr:uid="{00000000-0005-0000-0000-00003A7E0000}"/>
    <cellStyle name="40% - Accent1 99 5 4" xfId="32781" xr:uid="{00000000-0005-0000-0000-00003B7E0000}"/>
    <cellStyle name="40% - Accent1 99 5 4 2" xfId="32782" xr:uid="{00000000-0005-0000-0000-00003C7E0000}"/>
    <cellStyle name="40% - Accent1 99 5 5" xfId="32783" xr:uid="{00000000-0005-0000-0000-00003D7E0000}"/>
    <cellStyle name="40% - Accent1 99 5 6" xfId="32784" xr:uid="{00000000-0005-0000-0000-00003E7E0000}"/>
    <cellStyle name="40% - Accent1 99 6" xfId="32785" xr:uid="{00000000-0005-0000-0000-00003F7E0000}"/>
    <cellStyle name="40% - Accent1 99 6 2" xfId="32786" xr:uid="{00000000-0005-0000-0000-0000407E0000}"/>
    <cellStyle name="40% - Accent1 99 6 2 2" xfId="32787" xr:uid="{00000000-0005-0000-0000-0000417E0000}"/>
    <cellStyle name="40% - Accent1 99 6 2 2 2" xfId="32788" xr:uid="{00000000-0005-0000-0000-0000427E0000}"/>
    <cellStyle name="40% - Accent1 99 6 2 3" xfId="32789" xr:uid="{00000000-0005-0000-0000-0000437E0000}"/>
    <cellStyle name="40% - Accent1 99 6 3" xfId="32790" xr:uid="{00000000-0005-0000-0000-0000447E0000}"/>
    <cellStyle name="40% - Accent1 99 6 3 2" xfId="32791" xr:uid="{00000000-0005-0000-0000-0000457E0000}"/>
    <cellStyle name="40% - Accent1 99 6 4" xfId="32792" xr:uid="{00000000-0005-0000-0000-0000467E0000}"/>
    <cellStyle name="40% - Accent1 99 6 5" xfId="32793" xr:uid="{00000000-0005-0000-0000-0000477E0000}"/>
    <cellStyle name="40% - Accent1 99 7" xfId="32794" xr:uid="{00000000-0005-0000-0000-0000487E0000}"/>
    <cellStyle name="40% - Accent1 99 7 2" xfId="32795" xr:uid="{00000000-0005-0000-0000-0000497E0000}"/>
    <cellStyle name="40% - Accent1 99 7 2 2" xfId="32796" xr:uid="{00000000-0005-0000-0000-00004A7E0000}"/>
    <cellStyle name="40% - Accent1 99 7 3" xfId="32797" xr:uid="{00000000-0005-0000-0000-00004B7E0000}"/>
    <cellStyle name="40% - Accent1 99 8" xfId="32798" xr:uid="{00000000-0005-0000-0000-00004C7E0000}"/>
    <cellStyle name="40% - Accent1 99 8 2" xfId="32799" xr:uid="{00000000-0005-0000-0000-00004D7E0000}"/>
    <cellStyle name="40% - Accent1 99 9" xfId="32800" xr:uid="{00000000-0005-0000-0000-00004E7E0000}"/>
    <cellStyle name="40% - Accent1 99 9 2" xfId="32801" xr:uid="{00000000-0005-0000-0000-00004F7E0000}"/>
    <cellStyle name="40% - Accent2 10" xfId="32802" xr:uid="{00000000-0005-0000-0000-0000507E0000}"/>
    <cellStyle name="40% - Accent2 10 2" xfId="32803" xr:uid="{00000000-0005-0000-0000-0000517E0000}"/>
    <cellStyle name="40% - Accent2 10 2 2" xfId="32804" xr:uid="{00000000-0005-0000-0000-0000527E0000}"/>
    <cellStyle name="40% - Accent2 10 3" xfId="32805" xr:uid="{00000000-0005-0000-0000-0000537E0000}"/>
    <cellStyle name="40% - Accent2 10 3 2" xfId="32806" xr:uid="{00000000-0005-0000-0000-0000547E0000}"/>
    <cellStyle name="40% - Accent2 100" xfId="32807" xr:uid="{00000000-0005-0000-0000-0000557E0000}"/>
    <cellStyle name="40% - Accent2 100 10" xfId="32808" xr:uid="{00000000-0005-0000-0000-0000567E0000}"/>
    <cellStyle name="40% - Accent2 100 2" xfId="32809" xr:uid="{00000000-0005-0000-0000-0000577E0000}"/>
    <cellStyle name="40% - Accent2 100 2 2" xfId="32810" xr:uid="{00000000-0005-0000-0000-0000587E0000}"/>
    <cellStyle name="40% - Accent2 100 2 2 2" xfId="32811" xr:uid="{00000000-0005-0000-0000-0000597E0000}"/>
    <cellStyle name="40% - Accent2 100 2 2 2 2" xfId="32812" xr:uid="{00000000-0005-0000-0000-00005A7E0000}"/>
    <cellStyle name="40% - Accent2 100 2 2 2 2 2" xfId="32813" xr:uid="{00000000-0005-0000-0000-00005B7E0000}"/>
    <cellStyle name="40% - Accent2 100 2 2 2 2 2 2" xfId="32814" xr:uid="{00000000-0005-0000-0000-00005C7E0000}"/>
    <cellStyle name="40% - Accent2 100 2 2 2 2 3" xfId="32815" xr:uid="{00000000-0005-0000-0000-00005D7E0000}"/>
    <cellStyle name="40% - Accent2 100 2 2 2 3" xfId="32816" xr:uid="{00000000-0005-0000-0000-00005E7E0000}"/>
    <cellStyle name="40% - Accent2 100 2 2 2 3 2" xfId="32817" xr:uid="{00000000-0005-0000-0000-00005F7E0000}"/>
    <cellStyle name="40% - Accent2 100 2 2 2 4" xfId="32818" xr:uid="{00000000-0005-0000-0000-0000607E0000}"/>
    <cellStyle name="40% - Accent2 100 2 2 2 5" xfId="32819" xr:uid="{00000000-0005-0000-0000-0000617E0000}"/>
    <cellStyle name="40% - Accent2 100 2 2 3" xfId="32820" xr:uid="{00000000-0005-0000-0000-0000627E0000}"/>
    <cellStyle name="40% - Accent2 100 2 2 3 2" xfId="32821" xr:uid="{00000000-0005-0000-0000-0000637E0000}"/>
    <cellStyle name="40% - Accent2 100 2 2 3 2 2" xfId="32822" xr:uid="{00000000-0005-0000-0000-0000647E0000}"/>
    <cellStyle name="40% - Accent2 100 2 2 3 3" xfId="32823" xr:uid="{00000000-0005-0000-0000-0000657E0000}"/>
    <cellStyle name="40% - Accent2 100 2 2 4" xfId="32824" xr:uid="{00000000-0005-0000-0000-0000667E0000}"/>
    <cellStyle name="40% - Accent2 100 2 2 4 2" xfId="32825" xr:uid="{00000000-0005-0000-0000-0000677E0000}"/>
    <cellStyle name="40% - Accent2 100 2 2 5" xfId="32826" xr:uid="{00000000-0005-0000-0000-0000687E0000}"/>
    <cellStyle name="40% - Accent2 100 2 2 6" xfId="32827" xr:uid="{00000000-0005-0000-0000-0000697E0000}"/>
    <cellStyle name="40% - Accent2 100 2 3" xfId="32828" xr:uid="{00000000-0005-0000-0000-00006A7E0000}"/>
    <cellStyle name="40% - Accent2 100 2 3 2" xfId="32829" xr:uid="{00000000-0005-0000-0000-00006B7E0000}"/>
    <cellStyle name="40% - Accent2 100 2 3 2 2" xfId="32830" xr:uid="{00000000-0005-0000-0000-00006C7E0000}"/>
    <cellStyle name="40% - Accent2 100 2 3 2 2 2" xfId="32831" xr:uid="{00000000-0005-0000-0000-00006D7E0000}"/>
    <cellStyle name="40% - Accent2 100 2 3 2 3" xfId="32832" xr:uid="{00000000-0005-0000-0000-00006E7E0000}"/>
    <cellStyle name="40% - Accent2 100 2 3 3" xfId="32833" xr:uid="{00000000-0005-0000-0000-00006F7E0000}"/>
    <cellStyle name="40% - Accent2 100 2 3 3 2" xfId="32834" xr:uid="{00000000-0005-0000-0000-0000707E0000}"/>
    <cellStyle name="40% - Accent2 100 2 3 4" xfId="32835" xr:uid="{00000000-0005-0000-0000-0000717E0000}"/>
    <cellStyle name="40% - Accent2 100 2 3 5" xfId="32836" xr:uid="{00000000-0005-0000-0000-0000727E0000}"/>
    <cellStyle name="40% - Accent2 100 2 4" xfId="32837" xr:uid="{00000000-0005-0000-0000-0000737E0000}"/>
    <cellStyle name="40% - Accent2 100 2 4 2" xfId="32838" xr:uid="{00000000-0005-0000-0000-0000747E0000}"/>
    <cellStyle name="40% - Accent2 100 2 4 2 2" xfId="32839" xr:uid="{00000000-0005-0000-0000-0000757E0000}"/>
    <cellStyle name="40% - Accent2 100 2 4 3" xfId="32840" xr:uid="{00000000-0005-0000-0000-0000767E0000}"/>
    <cellStyle name="40% - Accent2 100 2 5" xfId="32841" xr:uid="{00000000-0005-0000-0000-0000777E0000}"/>
    <cellStyle name="40% - Accent2 100 2 5 2" xfId="32842" xr:uid="{00000000-0005-0000-0000-0000787E0000}"/>
    <cellStyle name="40% - Accent2 100 2 6" xfId="32843" xr:uid="{00000000-0005-0000-0000-0000797E0000}"/>
    <cellStyle name="40% - Accent2 100 2 7" xfId="32844" xr:uid="{00000000-0005-0000-0000-00007A7E0000}"/>
    <cellStyle name="40% - Accent2 100 3" xfId="32845" xr:uid="{00000000-0005-0000-0000-00007B7E0000}"/>
    <cellStyle name="40% - Accent2 100 3 2" xfId="32846" xr:uid="{00000000-0005-0000-0000-00007C7E0000}"/>
    <cellStyle name="40% - Accent2 100 3 2 2" xfId="32847" xr:uid="{00000000-0005-0000-0000-00007D7E0000}"/>
    <cellStyle name="40% - Accent2 100 3 2 2 2" xfId="32848" xr:uid="{00000000-0005-0000-0000-00007E7E0000}"/>
    <cellStyle name="40% - Accent2 100 3 2 2 2 2" xfId="32849" xr:uid="{00000000-0005-0000-0000-00007F7E0000}"/>
    <cellStyle name="40% - Accent2 100 3 2 2 2 2 2" xfId="32850" xr:uid="{00000000-0005-0000-0000-0000807E0000}"/>
    <cellStyle name="40% - Accent2 100 3 2 2 2 3" xfId="32851" xr:uid="{00000000-0005-0000-0000-0000817E0000}"/>
    <cellStyle name="40% - Accent2 100 3 2 2 3" xfId="32852" xr:uid="{00000000-0005-0000-0000-0000827E0000}"/>
    <cellStyle name="40% - Accent2 100 3 2 2 3 2" xfId="32853" xr:uid="{00000000-0005-0000-0000-0000837E0000}"/>
    <cellStyle name="40% - Accent2 100 3 2 2 4" xfId="32854" xr:uid="{00000000-0005-0000-0000-0000847E0000}"/>
    <cellStyle name="40% - Accent2 100 3 2 2 5" xfId="32855" xr:uid="{00000000-0005-0000-0000-0000857E0000}"/>
    <cellStyle name="40% - Accent2 100 3 2 3" xfId="32856" xr:uid="{00000000-0005-0000-0000-0000867E0000}"/>
    <cellStyle name="40% - Accent2 100 3 2 3 2" xfId="32857" xr:uid="{00000000-0005-0000-0000-0000877E0000}"/>
    <cellStyle name="40% - Accent2 100 3 2 3 2 2" xfId="32858" xr:uid="{00000000-0005-0000-0000-0000887E0000}"/>
    <cellStyle name="40% - Accent2 100 3 2 3 3" xfId="32859" xr:uid="{00000000-0005-0000-0000-0000897E0000}"/>
    <cellStyle name="40% - Accent2 100 3 2 4" xfId="32860" xr:uid="{00000000-0005-0000-0000-00008A7E0000}"/>
    <cellStyle name="40% - Accent2 100 3 2 4 2" xfId="32861" xr:uid="{00000000-0005-0000-0000-00008B7E0000}"/>
    <cellStyle name="40% - Accent2 100 3 2 5" xfId="32862" xr:uid="{00000000-0005-0000-0000-00008C7E0000}"/>
    <cellStyle name="40% - Accent2 100 3 2 6" xfId="32863" xr:uid="{00000000-0005-0000-0000-00008D7E0000}"/>
    <cellStyle name="40% - Accent2 100 3 3" xfId="32864" xr:uid="{00000000-0005-0000-0000-00008E7E0000}"/>
    <cellStyle name="40% - Accent2 100 3 3 2" xfId="32865" xr:uid="{00000000-0005-0000-0000-00008F7E0000}"/>
    <cellStyle name="40% - Accent2 100 3 3 2 2" xfId="32866" xr:uid="{00000000-0005-0000-0000-0000907E0000}"/>
    <cellStyle name="40% - Accent2 100 3 3 2 2 2" xfId="32867" xr:uid="{00000000-0005-0000-0000-0000917E0000}"/>
    <cellStyle name="40% - Accent2 100 3 3 2 3" xfId="32868" xr:uid="{00000000-0005-0000-0000-0000927E0000}"/>
    <cellStyle name="40% - Accent2 100 3 3 3" xfId="32869" xr:uid="{00000000-0005-0000-0000-0000937E0000}"/>
    <cellStyle name="40% - Accent2 100 3 3 3 2" xfId="32870" xr:uid="{00000000-0005-0000-0000-0000947E0000}"/>
    <cellStyle name="40% - Accent2 100 3 3 4" xfId="32871" xr:uid="{00000000-0005-0000-0000-0000957E0000}"/>
    <cellStyle name="40% - Accent2 100 3 3 5" xfId="32872" xr:uid="{00000000-0005-0000-0000-0000967E0000}"/>
    <cellStyle name="40% - Accent2 100 3 4" xfId="32873" xr:uid="{00000000-0005-0000-0000-0000977E0000}"/>
    <cellStyle name="40% - Accent2 100 3 4 2" xfId="32874" xr:uid="{00000000-0005-0000-0000-0000987E0000}"/>
    <cellStyle name="40% - Accent2 100 3 4 2 2" xfId="32875" xr:uid="{00000000-0005-0000-0000-0000997E0000}"/>
    <cellStyle name="40% - Accent2 100 3 4 3" xfId="32876" xr:uid="{00000000-0005-0000-0000-00009A7E0000}"/>
    <cellStyle name="40% - Accent2 100 3 5" xfId="32877" xr:uid="{00000000-0005-0000-0000-00009B7E0000}"/>
    <cellStyle name="40% - Accent2 100 3 5 2" xfId="32878" xr:uid="{00000000-0005-0000-0000-00009C7E0000}"/>
    <cellStyle name="40% - Accent2 100 3 6" xfId="32879" xr:uid="{00000000-0005-0000-0000-00009D7E0000}"/>
    <cellStyle name="40% - Accent2 100 3 7" xfId="32880" xr:uid="{00000000-0005-0000-0000-00009E7E0000}"/>
    <cellStyle name="40% - Accent2 100 4" xfId="32881" xr:uid="{00000000-0005-0000-0000-00009F7E0000}"/>
    <cellStyle name="40% - Accent2 100 4 2" xfId="32882" xr:uid="{00000000-0005-0000-0000-0000A07E0000}"/>
    <cellStyle name="40% - Accent2 100 4 2 2" xfId="32883" xr:uid="{00000000-0005-0000-0000-0000A17E0000}"/>
    <cellStyle name="40% - Accent2 100 4 2 2 2" xfId="32884" xr:uid="{00000000-0005-0000-0000-0000A27E0000}"/>
    <cellStyle name="40% - Accent2 100 4 2 2 2 2" xfId="32885" xr:uid="{00000000-0005-0000-0000-0000A37E0000}"/>
    <cellStyle name="40% - Accent2 100 4 2 2 3" xfId="32886" xr:uid="{00000000-0005-0000-0000-0000A47E0000}"/>
    <cellStyle name="40% - Accent2 100 4 2 3" xfId="32887" xr:uid="{00000000-0005-0000-0000-0000A57E0000}"/>
    <cellStyle name="40% - Accent2 100 4 2 3 2" xfId="32888" xr:uid="{00000000-0005-0000-0000-0000A67E0000}"/>
    <cellStyle name="40% - Accent2 100 4 2 4" xfId="32889" xr:uid="{00000000-0005-0000-0000-0000A77E0000}"/>
    <cellStyle name="40% - Accent2 100 4 2 5" xfId="32890" xr:uid="{00000000-0005-0000-0000-0000A87E0000}"/>
    <cellStyle name="40% - Accent2 100 4 3" xfId="32891" xr:uid="{00000000-0005-0000-0000-0000A97E0000}"/>
    <cellStyle name="40% - Accent2 100 4 3 2" xfId="32892" xr:uid="{00000000-0005-0000-0000-0000AA7E0000}"/>
    <cellStyle name="40% - Accent2 100 4 3 2 2" xfId="32893" xr:uid="{00000000-0005-0000-0000-0000AB7E0000}"/>
    <cellStyle name="40% - Accent2 100 4 3 3" xfId="32894" xr:uid="{00000000-0005-0000-0000-0000AC7E0000}"/>
    <cellStyle name="40% - Accent2 100 4 4" xfId="32895" xr:uid="{00000000-0005-0000-0000-0000AD7E0000}"/>
    <cellStyle name="40% - Accent2 100 4 4 2" xfId="32896" xr:uid="{00000000-0005-0000-0000-0000AE7E0000}"/>
    <cellStyle name="40% - Accent2 100 4 5" xfId="32897" xr:uid="{00000000-0005-0000-0000-0000AF7E0000}"/>
    <cellStyle name="40% - Accent2 100 4 6" xfId="32898" xr:uid="{00000000-0005-0000-0000-0000B07E0000}"/>
    <cellStyle name="40% - Accent2 100 5" xfId="32899" xr:uid="{00000000-0005-0000-0000-0000B17E0000}"/>
    <cellStyle name="40% - Accent2 100 5 2" xfId="32900" xr:uid="{00000000-0005-0000-0000-0000B27E0000}"/>
    <cellStyle name="40% - Accent2 100 5 2 2" xfId="32901" xr:uid="{00000000-0005-0000-0000-0000B37E0000}"/>
    <cellStyle name="40% - Accent2 100 5 2 2 2" xfId="32902" xr:uid="{00000000-0005-0000-0000-0000B47E0000}"/>
    <cellStyle name="40% - Accent2 100 5 2 2 2 2" xfId="32903" xr:uid="{00000000-0005-0000-0000-0000B57E0000}"/>
    <cellStyle name="40% - Accent2 100 5 2 2 3" xfId="32904" xr:uid="{00000000-0005-0000-0000-0000B67E0000}"/>
    <cellStyle name="40% - Accent2 100 5 2 3" xfId="32905" xr:uid="{00000000-0005-0000-0000-0000B77E0000}"/>
    <cellStyle name="40% - Accent2 100 5 2 3 2" xfId="32906" xr:uid="{00000000-0005-0000-0000-0000B87E0000}"/>
    <cellStyle name="40% - Accent2 100 5 2 4" xfId="32907" xr:uid="{00000000-0005-0000-0000-0000B97E0000}"/>
    <cellStyle name="40% - Accent2 100 5 2 5" xfId="32908" xr:uid="{00000000-0005-0000-0000-0000BA7E0000}"/>
    <cellStyle name="40% - Accent2 100 5 3" xfId="32909" xr:uid="{00000000-0005-0000-0000-0000BB7E0000}"/>
    <cellStyle name="40% - Accent2 100 5 3 2" xfId="32910" xr:uid="{00000000-0005-0000-0000-0000BC7E0000}"/>
    <cellStyle name="40% - Accent2 100 5 3 2 2" xfId="32911" xr:uid="{00000000-0005-0000-0000-0000BD7E0000}"/>
    <cellStyle name="40% - Accent2 100 5 3 3" xfId="32912" xr:uid="{00000000-0005-0000-0000-0000BE7E0000}"/>
    <cellStyle name="40% - Accent2 100 5 4" xfId="32913" xr:uid="{00000000-0005-0000-0000-0000BF7E0000}"/>
    <cellStyle name="40% - Accent2 100 5 4 2" xfId="32914" xr:uid="{00000000-0005-0000-0000-0000C07E0000}"/>
    <cellStyle name="40% - Accent2 100 5 5" xfId="32915" xr:uid="{00000000-0005-0000-0000-0000C17E0000}"/>
    <cellStyle name="40% - Accent2 100 5 6" xfId="32916" xr:uid="{00000000-0005-0000-0000-0000C27E0000}"/>
    <cellStyle name="40% - Accent2 100 6" xfId="32917" xr:uid="{00000000-0005-0000-0000-0000C37E0000}"/>
    <cellStyle name="40% - Accent2 100 6 2" xfId="32918" xr:uid="{00000000-0005-0000-0000-0000C47E0000}"/>
    <cellStyle name="40% - Accent2 100 6 2 2" xfId="32919" xr:uid="{00000000-0005-0000-0000-0000C57E0000}"/>
    <cellStyle name="40% - Accent2 100 6 2 2 2" xfId="32920" xr:uid="{00000000-0005-0000-0000-0000C67E0000}"/>
    <cellStyle name="40% - Accent2 100 6 2 3" xfId="32921" xr:uid="{00000000-0005-0000-0000-0000C77E0000}"/>
    <cellStyle name="40% - Accent2 100 6 3" xfId="32922" xr:uid="{00000000-0005-0000-0000-0000C87E0000}"/>
    <cellStyle name="40% - Accent2 100 6 3 2" xfId="32923" xr:uid="{00000000-0005-0000-0000-0000C97E0000}"/>
    <cellStyle name="40% - Accent2 100 6 4" xfId="32924" xr:uid="{00000000-0005-0000-0000-0000CA7E0000}"/>
    <cellStyle name="40% - Accent2 100 6 5" xfId="32925" xr:uid="{00000000-0005-0000-0000-0000CB7E0000}"/>
    <cellStyle name="40% - Accent2 100 7" xfId="32926" xr:uid="{00000000-0005-0000-0000-0000CC7E0000}"/>
    <cellStyle name="40% - Accent2 100 7 2" xfId="32927" xr:uid="{00000000-0005-0000-0000-0000CD7E0000}"/>
    <cellStyle name="40% - Accent2 100 7 2 2" xfId="32928" xr:uid="{00000000-0005-0000-0000-0000CE7E0000}"/>
    <cellStyle name="40% - Accent2 100 7 3" xfId="32929" xr:uid="{00000000-0005-0000-0000-0000CF7E0000}"/>
    <cellStyle name="40% - Accent2 100 8" xfId="32930" xr:uid="{00000000-0005-0000-0000-0000D07E0000}"/>
    <cellStyle name="40% - Accent2 100 8 2" xfId="32931" xr:uid="{00000000-0005-0000-0000-0000D17E0000}"/>
    <cellStyle name="40% - Accent2 100 9" xfId="32932" xr:uid="{00000000-0005-0000-0000-0000D27E0000}"/>
    <cellStyle name="40% - Accent2 100 9 2" xfId="32933" xr:uid="{00000000-0005-0000-0000-0000D37E0000}"/>
    <cellStyle name="40% - Accent2 101" xfId="32934" xr:uid="{00000000-0005-0000-0000-0000D47E0000}"/>
    <cellStyle name="40% - Accent2 101 10" xfId="32935" xr:uid="{00000000-0005-0000-0000-0000D57E0000}"/>
    <cellStyle name="40% - Accent2 101 2" xfId="32936" xr:uid="{00000000-0005-0000-0000-0000D67E0000}"/>
    <cellStyle name="40% - Accent2 101 2 2" xfId="32937" xr:uid="{00000000-0005-0000-0000-0000D77E0000}"/>
    <cellStyle name="40% - Accent2 101 2 2 2" xfId="32938" xr:uid="{00000000-0005-0000-0000-0000D87E0000}"/>
    <cellStyle name="40% - Accent2 101 2 2 2 2" xfId="32939" xr:uid="{00000000-0005-0000-0000-0000D97E0000}"/>
    <cellStyle name="40% - Accent2 101 2 2 2 2 2" xfId="32940" xr:uid="{00000000-0005-0000-0000-0000DA7E0000}"/>
    <cellStyle name="40% - Accent2 101 2 2 2 2 2 2" xfId="32941" xr:uid="{00000000-0005-0000-0000-0000DB7E0000}"/>
    <cellStyle name="40% - Accent2 101 2 2 2 2 3" xfId="32942" xr:uid="{00000000-0005-0000-0000-0000DC7E0000}"/>
    <cellStyle name="40% - Accent2 101 2 2 2 3" xfId="32943" xr:uid="{00000000-0005-0000-0000-0000DD7E0000}"/>
    <cellStyle name="40% - Accent2 101 2 2 2 3 2" xfId="32944" xr:uid="{00000000-0005-0000-0000-0000DE7E0000}"/>
    <cellStyle name="40% - Accent2 101 2 2 2 4" xfId="32945" xr:uid="{00000000-0005-0000-0000-0000DF7E0000}"/>
    <cellStyle name="40% - Accent2 101 2 2 2 5" xfId="32946" xr:uid="{00000000-0005-0000-0000-0000E07E0000}"/>
    <cellStyle name="40% - Accent2 101 2 2 3" xfId="32947" xr:uid="{00000000-0005-0000-0000-0000E17E0000}"/>
    <cellStyle name="40% - Accent2 101 2 2 3 2" xfId="32948" xr:uid="{00000000-0005-0000-0000-0000E27E0000}"/>
    <cellStyle name="40% - Accent2 101 2 2 3 2 2" xfId="32949" xr:uid="{00000000-0005-0000-0000-0000E37E0000}"/>
    <cellStyle name="40% - Accent2 101 2 2 3 3" xfId="32950" xr:uid="{00000000-0005-0000-0000-0000E47E0000}"/>
    <cellStyle name="40% - Accent2 101 2 2 4" xfId="32951" xr:uid="{00000000-0005-0000-0000-0000E57E0000}"/>
    <cellStyle name="40% - Accent2 101 2 2 4 2" xfId="32952" xr:uid="{00000000-0005-0000-0000-0000E67E0000}"/>
    <cellStyle name="40% - Accent2 101 2 2 5" xfId="32953" xr:uid="{00000000-0005-0000-0000-0000E77E0000}"/>
    <cellStyle name="40% - Accent2 101 2 2 6" xfId="32954" xr:uid="{00000000-0005-0000-0000-0000E87E0000}"/>
    <cellStyle name="40% - Accent2 101 2 3" xfId="32955" xr:uid="{00000000-0005-0000-0000-0000E97E0000}"/>
    <cellStyle name="40% - Accent2 101 2 3 2" xfId="32956" xr:uid="{00000000-0005-0000-0000-0000EA7E0000}"/>
    <cellStyle name="40% - Accent2 101 2 3 2 2" xfId="32957" xr:uid="{00000000-0005-0000-0000-0000EB7E0000}"/>
    <cellStyle name="40% - Accent2 101 2 3 2 2 2" xfId="32958" xr:uid="{00000000-0005-0000-0000-0000EC7E0000}"/>
    <cellStyle name="40% - Accent2 101 2 3 2 3" xfId="32959" xr:uid="{00000000-0005-0000-0000-0000ED7E0000}"/>
    <cellStyle name="40% - Accent2 101 2 3 3" xfId="32960" xr:uid="{00000000-0005-0000-0000-0000EE7E0000}"/>
    <cellStyle name="40% - Accent2 101 2 3 3 2" xfId="32961" xr:uid="{00000000-0005-0000-0000-0000EF7E0000}"/>
    <cellStyle name="40% - Accent2 101 2 3 4" xfId="32962" xr:uid="{00000000-0005-0000-0000-0000F07E0000}"/>
    <cellStyle name="40% - Accent2 101 2 3 5" xfId="32963" xr:uid="{00000000-0005-0000-0000-0000F17E0000}"/>
    <cellStyle name="40% - Accent2 101 2 4" xfId="32964" xr:uid="{00000000-0005-0000-0000-0000F27E0000}"/>
    <cellStyle name="40% - Accent2 101 2 4 2" xfId="32965" xr:uid="{00000000-0005-0000-0000-0000F37E0000}"/>
    <cellStyle name="40% - Accent2 101 2 4 2 2" xfId="32966" xr:uid="{00000000-0005-0000-0000-0000F47E0000}"/>
    <cellStyle name="40% - Accent2 101 2 4 3" xfId="32967" xr:uid="{00000000-0005-0000-0000-0000F57E0000}"/>
    <cellStyle name="40% - Accent2 101 2 5" xfId="32968" xr:uid="{00000000-0005-0000-0000-0000F67E0000}"/>
    <cellStyle name="40% - Accent2 101 2 5 2" xfId="32969" xr:uid="{00000000-0005-0000-0000-0000F77E0000}"/>
    <cellStyle name="40% - Accent2 101 2 6" xfId="32970" xr:uid="{00000000-0005-0000-0000-0000F87E0000}"/>
    <cellStyle name="40% - Accent2 101 2 7" xfId="32971" xr:uid="{00000000-0005-0000-0000-0000F97E0000}"/>
    <cellStyle name="40% - Accent2 101 3" xfId="32972" xr:uid="{00000000-0005-0000-0000-0000FA7E0000}"/>
    <cellStyle name="40% - Accent2 101 3 2" xfId="32973" xr:uid="{00000000-0005-0000-0000-0000FB7E0000}"/>
    <cellStyle name="40% - Accent2 101 3 2 2" xfId="32974" xr:uid="{00000000-0005-0000-0000-0000FC7E0000}"/>
    <cellStyle name="40% - Accent2 101 3 2 2 2" xfId="32975" xr:uid="{00000000-0005-0000-0000-0000FD7E0000}"/>
    <cellStyle name="40% - Accent2 101 3 2 2 2 2" xfId="32976" xr:uid="{00000000-0005-0000-0000-0000FE7E0000}"/>
    <cellStyle name="40% - Accent2 101 3 2 2 2 2 2" xfId="32977" xr:uid="{00000000-0005-0000-0000-0000FF7E0000}"/>
    <cellStyle name="40% - Accent2 101 3 2 2 2 3" xfId="32978" xr:uid="{00000000-0005-0000-0000-0000007F0000}"/>
    <cellStyle name="40% - Accent2 101 3 2 2 3" xfId="32979" xr:uid="{00000000-0005-0000-0000-0000017F0000}"/>
    <cellStyle name="40% - Accent2 101 3 2 2 3 2" xfId="32980" xr:uid="{00000000-0005-0000-0000-0000027F0000}"/>
    <cellStyle name="40% - Accent2 101 3 2 2 4" xfId="32981" xr:uid="{00000000-0005-0000-0000-0000037F0000}"/>
    <cellStyle name="40% - Accent2 101 3 2 2 5" xfId="32982" xr:uid="{00000000-0005-0000-0000-0000047F0000}"/>
    <cellStyle name="40% - Accent2 101 3 2 3" xfId="32983" xr:uid="{00000000-0005-0000-0000-0000057F0000}"/>
    <cellStyle name="40% - Accent2 101 3 2 3 2" xfId="32984" xr:uid="{00000000-0005-0000-0000-0000067F0000}"/>
    <cellStyle name="40% - Accent2 101 3 2 3 2 2" xfId="32985" xr:uid="{00000000-0005-0000-0000-0000077F0000}"/>
    <cellStyle name="40% - Accent2 101 3 2 3 3" xfId="32986" xr:uid="{00000000-0005-0000-0000-0000087F0000}"/>
    <cellStyle name="40% - Accent2 101 3 2 4" xfId="32987" xr:uid="{00000000-0005-0000-0000-0000097F0000}"/>
    <cellStyle name="40% - Accent2 101 3 2 4 2" xfId="32988" xr:uid="{00000000-0005-0000-0000-00000A7F0000}"/>
    <cellStyle name="40% - Accent2 101 3 2 5" xfId="32989" xr:uid="{00000000-0005-0000-0000-00000B7F0000}"/>
    <cellStyle name="40% - Accent2 101 3 2 6" xfId="32990" xr:uid="{00000000-0005-0000-0000-00000C7F0000}"/>
    <cellStyle name="40% - Accent2 101 3 3" xfId="32991" xr:uid="{00000000-0005-0000-0000-00000D7F0000}"/>
    <cellStyle name="40% - Accent2 101 3 3 2" xfId="32992" xr:uid="{00000000-0005-0000-0000-00000E7F0000}"/>
    <cellStyle name="40% - Accent2 101 3 3 2 2" xfId="32993" xr:uid="{00000000-0005-0000-0000-00000F7F0000}"/>
    <cellStyle name="40% - Accent2 101 3 3 2 2 2" xfId="32994" xr:uid="{00000000-0005-0000-0000-0000107F0000}"/>
    <cellStyle name="40% - Accent2 101 3 3 2 3" xfId="32995" xr:uid="{00000000-0005-0000-0000-0000117F0000}"/>
    <cellStyle name="40% - Accent2 101 3 3 3" xfId="32996" xr:uid="{00000000-0005-0000-0000-0000127F0000}"/>
    <cellStyle name="40% - Accent2 101 3 3 3 2" xfId="32997" xr:uid="{00000000-0005-0000-0000-0000137F0000}"/>
    <cellStyle name="40% - Accent2 101 3 3 4" xfId="32998" xr:uid="{00000000-0005-0000-0000-0000147F0000}"/>
    <cellStyle name="40% - Accent2 101 3 3 5" xfId="32999" xr:uid="{00000000-0005-0000-0000-0000157F0000}"/>
    <cellStyle name="40% - Accent2 101 3 4" xfId="33000" xr:uid="{00000000-0005-0000-0000-0000167F0000}"/>
    <cellStyle name="40% - Accent2 101 3 4 2" xfId="33001" xr:uid="{00000000-0005-0000-0000-0000177F0000}"/>
    <cellStyle name="40% - Accent2 101 3 4 2 2" xfId="33002" xr:uid="{00000000-0005-0000-0000-0000187F0000}"/>
    <cellStyle name="40% - Accent2 101 3 4 3" xfId="33003" xr:uid="{00000000-0005-0000-0000-0000197F0000}"/>
    <cellStyle name="40% - Accent2 101 3 5" xfId="33004" xr:uid="{00000000-0005-0000-0000-00001A7F0000}"/>
    <cellStyle name="40% - Accent2 101 3 5 2" xfId="33005" xr:uid="{00000000-0005-0000-0000-00001B7F0000}"/>
    <cellStyle name="40% - Accent2 101 3 6" xfId="33006" xr:uid="{00000000-0005-0000-0000-00001C7F0000}"/>
    <cellStyle name="40% - Accent2 101 3 7" xfId="33007" xr:uid="{00000000-0005-0000-0000-00001D7F0000}"/>
    <cellStyle name="40% - Accent2 101 4" xfId="33008" xr:uid="{00000000-0005-0000-0000-00001E7F0000}"/>
    <cellStyle name="40% - Accent2 101 4 2" xfId="33009" xr:uid="{00000000-0005-0000-0000-00001F7F0000}"/>
    <cellStyle name="40% - Accent2 101 4 2 2" xfId="33010" xr:uid="{00000000-0005-0000-0000-0000207F0000}"/>
    <cellStyle name="40% - Accent2 101 4 2 2 2" xfId="33011" xr:uid="{00000000-0005-0000-0000-0000217F0000}"/>
    <cellStyle name="40% - Accent2 101 4 2 2 2 2" xfId="33012" xr:uid="{00000000-0005-0000-0000-0000227F0000}"/>
    <cellStyle name="40% - Accent2 101 4 2 2 3" xfId="33013" xr:uid="{00000000-0005-0000-0000-0000237F0000}"/>
    <cellStyle name="40% - Accent2 101 4 2 3" xfId="33014" xr:uid="{00000000-0005-0000-0000-0000247F0000}"/>
    <cellStyle name="40% - Accent2 101 4 2 3 2" xfId="33015" xr:uid="{00000000-0005-0000-0000-0000257F0000}"/>
    <cellStyle name="40% - Accent2 101 4 2 4" xfId="33016" xr:uid="{00000000-0005-0000-0000-0000267F0000}"/>
    <cellStyle name="40% - Accent2 101 4 2 5" xfId="33017" xr:uid="{00000000-0005-0000-0000-0000277F0000}"/>
    <cellStyle name="40% - Accent2 101 4 3" xfId="33018" xr:uid="{00000000-0005-0000-0000-0000287F0000}"/>
    <cellStyle name="40% - Accent2 101 4 3 2" xfId="33019" xr:uid="{00000000-0005-0000-0000-0000297F0000}"/>
    <cellStyle name="40% - Accent2 101 4 3 2 2" xfId="33020" xr:uid="{00000000-0005-0000-0000-00002A7F0000}"/>
    <cellStyle name="40% - Accent2 101 4 3 3" xfId="33021" xr:uid="{00000000-0005-0000-0000-00002B7F0000}"/>
    <cellStyle name="40% - Accent2 101 4 4" xfId="33022" xr:uid="{00000000-0005-0000-0000-00002C7F0000}"/>
    <cellStyle name="40% - Accent2 101 4 4 2" xfId="33023" xr:uid="{00000000-0005-0000-0000-00002D7F0000}"/>
    <cellStyle name="40% - Accent2 101 4 5" xfId="33024" xr:uid="{00000000-0005-0000-0000-00002E7F0000}"/>
    <cellStyle name="40% - Accent2 101 4 6" xfId="33025" xr:uid="{00000000-0005-0000-0000-00002F7F0000}"/>
    <cellStyle name="40% - Accent2 101 5" xfId="33026" xr:uid="{00000000-0005-0000-0000-0000307F0000}"/>
    <cellStyle name="40% - Accent2 101 5 2" xfId="33027" xr:uid="{00000000-0005-0000-0000-0000317F0000}"/>
    <cellStyle name="40% - Accent2 101 5 2 2" xfId="33028" xr:uid="{00000000-0005-0000-0000-0000327F0000}"/>
    <cellStyle name="40% - Accent2 101 5 2 2 2" xfId="33029" xr:uid="{00000000-0005-0000-0000-0000337F0000}"/>
    <cellStyle name="40% - Accent2 101 5 2 2 2 2" xfId="33030" xr:uid="{00000000-0005-0000-0000-0000347F0000}"/>
    <cellStyle name="40% - Accent2 101 5 2 2 3" xfId="33031" xr:uid="{00000000-0005-0000-0000-0000357F0000}"/>
    <cellStyle name="40% - Accent2 101 5 2 3" xfId="33032" xr:uid="{00000000-0005-0000-0000-0000367F0000}"/>
    <cellStyle name="40% - Accent2 101 5 2 3 2" xfId="33033" xr:uid="{00000000-0005-0000-0000-0000377F0000}"/>
    <cellStyle name="40% - Accent2 101 5 2 4" xfId="33034" xr:uid="{00000000-0005-0000-0000-0000387F0000}"/>
    <cellStyle name="40% - Accent2 101 5 2 5" xfId="33035" xr:uid="{00000000-0005-0000-0000-0000397F0000}"/>
    <cellStyle name="40% - Accent2 101 5 3" xfId="33036" xr:uid="{00000000-0005-0000-0000-00003A7F0000}"/>
    <cellStyle name="40% - Accent2 101 5 3 2" xfId="33037" xr:uid="{00000000-0005-0000-0000-00003B7F0000}"/>
    <cellStyle name="40% - Accent2 101 5 3 2 2" xfId="33038" xr:uid="{00000000-0005-0000-0000-00003C7F0000}"/>
    <cellStyle name="40% - Accent2 101 5 3 3" xfId="33039" xr:uid="{00000000-0005-0000-0000-00003D7F0000}"/>
    <cellStyle name="40% - Accent2 101 5 4" xfId="33040" xr:uid="{00000000-0005-0000-0000-00003E7F0000}"/>
    <cellStyle name="40% - Accent2 101 5 4 2" xfId="33041" xr:uid="{00000000-0005-0000-0000-00003F7F0000}"/>
    <cellStyle name="40% - Accent2 101 5 5" xfId="33042" xr:uid="{00000000-0005-0000-0000-0000407F0000}"/>
    <cellStyle name="40% - Accent2 101 5 6" xfId="33043" xr:uid="{00000000-0005-0000-0000-0000417F0000}"/>
    <cellStyle name="40% - Accent2 101 6" xfId="33044" xr:uid="{00000000-0005-0000-0000-0000427F0000}"/>
    <cellStyle name="40% - Accent2 101 6 2" xfId="33045" xr:uid="{00000000-0005-0000-0000-0000437F0000}"/>
    <cellStyle name="40% - Accent2 101 6 2 2" xfId="33046" xr:uid="{00000000-0005-0000-0000-0000447F0000}"/>
    <cellStyle name="40% - Accent2 101 6 2 2 2" xfId="33047" xr:uid="{00000000-0005-0000-0000-0000457F0000}"/>
    <cellStyle name="40% - Accent2 101 6 2 3" xfId="33048" xr:uid="{00000000-0005-0000-0000-0000467F0000}"/>
    <cellStyle name="40% - Accent2 101 6 3" xfId="33049" xr:uid="{00000000-0005-0000-0000-0000477F0000}"/>
    <cellStyle name="40% - Accent2 101 6 3 2" xfId="33050" xr:uid="{00000000-0005-0000-0000-0000487F0000}"/>
    <cellStyle name="40% - Accent2 101 6 4" xfId="33051" xr:uid="{00000000-0005-0000-0000-0000497F0000}"/>
    <cellStyle name="40% - Accent2 101 6 5" xfId="33052" xr:uid="{00000000-0005-0000-0000-00004A7F0000}"/>
    <cellStyle name="40% - Accent2 101 7" xfId="33053" xr:uid="{00000000-0005-0000-0000-00004B7F0000}"/>
    <cellStyle name="40% - Accent2 101 7 2" xfId="33054" xr:uid="{00000000-0005-0000-0000-00004C7F0000}"/>
    <cellStyle name="40% - Accent2 101 7 2 2" xfId="33055" xr:uid="{00000000-0005-0000-0000-00004D7F0000}"/>
    <cellStyle name="40% - Accent2 101 7 3" xfId="33056" xr:uid="{00000000-0005-0000-0000-00004E7F0000}"/>
    <cellStyle name="40% - Accent2 101 8" xfId="33057" xr:uid="{00000000-0005-0000-0000-00004F7F0000}"/>
    <cellStyle name="40% - Accent2 101 8 2" xfId="33058" xr:uid="{00000000-0005-0000-0000-0000507F0000}"/>
    <cellStyle name="40% - Accent2 101 9" xfId="33059" xr:uid="{00000000-0005-0000-0000-0000517F0000}"/>
    <cellStyle name="40% - Accent2 101 9 2" xfId="33060" xr:uid="{00000000-0005-0000-0000-0000527F0000}"/>
    <cellStyle name="40% - Accent2 102" xfId="33061" xr:uid="{00000000-0005-0000-0000-0000537F0000}"/>
    <cellStyle name="40% - Accent2 102 10" xfId="33062" xr:uid="{00000000-0005-0000-0000-0000547F0000}"/>
    <cellStyle name="40% - Accent2 102 11" xfId="33063" xr:uid="{00000000-0005-0000-0000-0000557F0000}"/>
    <cellStyle name="40% - Accent2 102 2" xfId="33064" xr:uid="{00000000-0005-0000-0000-0000567F0000}"/>
    <cellStyle name="40% - Accent2 102 2 2" xfId="33065" xr:uid="{00000000-0005-0000-0000-0000577F0000}"/>
    <cellStyle name="40% - Accent2 102 2 2 2" xfId="33066" xr:uid="{00000000-0005-0000-0000-0000587F0000}"/>
    <cellStyle name="40% - Accent2 102 2 2 2 2" xfId="33067" xr:uid="{00000000-0005-0000-0000-0000597F0000}"/>
    <cellStyle name="40% - Accent2 102 2 2 2 2 2" xfId="33068" xr:uid="{00000000-0005-0000-0000-00005A7F0000}"/>
    <cellStyle name="40% - Accent2 102 2 2 2 2 2 2" xfId="33069" xr:uid="{00000000-0005-0000-0000-00005B7F0000}"/>
    <cellStyle name="40% - Accent2 102 2 2 2 2 3" xfId="33070" xr:uid="{00000000-0005-0000-0000-00005C7F0000}"/>
    <cellStyle name="40% - Accent2 102 2 2 2 3" xfId="33071" xr:uid="{00000000-0005-0000-0000-00005D7F0000}"/>
    <cellStyle name="40% - Accent2 102 2 2 2 3 2" xfId="33072" xr:uid="{00000000-0005-0000-0000-00005E7F0000}"/>
    <cellStyle name="40% - Accent2 102 2 2 2 4" xfId="33073" xr:uid="{00000000-0005-0000-0000-00005F7F0000}"/>
    <cellStyle name="40% - Accent2 102 2 2 2 5" xfId="33074" xr:uid="{00000000-0005-0000-0000-0000607F0000}"/>
    <cellStyle name="40% - Accent2 102 2 2 3" xfId="33075" xr:uid="{00000000-0005-0000-0000-0000617F0000}"/>
    <cellStyle name="40% - Accent2 102 2 2 3 2" xfId="33076" xr:uid="{00000000-0005-0000-0000-0000627F0000}"/>
    <cellStyle name="40% - Accent2 102 2 2 3 2 2" xfId="33077" xr:uid="{00000000-0005-0000-0000-0000637F0000}"/>
    <cellStyle name="40% - Accent2 102 2 2 3 3" xfId="33078" xr:uid="{00000000-0005-0000-0000-0000647F0000}"/>
    <cellStyle name="40% - Accent2 102 2 2 4" xfId="33079" xr:uid="{00000000-0005-0000-0000-0000657F0000}"/>
    <cellStyle name="40% - Accent2 102 2 2 4 2" xfId="33080" xr:uid="{00000000-0005-0000-0000-0000667F0000}"/>
    <cellStyle name="40% - Accent2 102 2 2 5" xfId="33081" xr:uid="{00000000-0005-0000-0000-0000677F0000}"/>
    <cellStyle name="40% - Accent2 102 2 2 6" xfId="33082" xr:uid="{00000000-0005-0000-0000-0000687F0000}"/>
    <cellStyle name="40% - Accent2 102 2 3" xfId="33083" xr:uid="{00000000-0005-0000-0000-0000697F0000}"/>
    <cellStyle name="40% - Accent2 102 2 3 2" xfId="33084" xr:uid="{00000000-0005-0000-0000-00006A7F0000}"/>
    <cellStyle name="40% - Accent2 102 2 3 2 2" xfId="33085" xr:uid="{00000000-0005-0000-0000-00006B7F0000}"/>
    <cellStyle name="40% - Accent2 102 2 3 2 2 2" xfId="33086" xr:uid="{00000000-0005-0000-0000-00006C7F0000}"/>
    <cellStyle name="40% - Accent2 102 2 3 2 3" xfId="33087" xr:uid="{00000000-0005-0000-0000-00006D7F0000}"/>
    <cellStyle name="40% - Accent2 102 2 3 3" xfId="33088" xr:uid="{00000000-0005-0000-0000-00006E7F0000}"/>
    <cellStyle name="40% - Accent2 102 2 3 3 2" xfId="33089" xr:uid="{00000000-0005-0000-0000-00006F7F0000}"/>
    <cellStyle name="40% - Accent2 102 2 3 4" xfId="33090" xr:uid="{00000000-0005-0000-0000-0000707F0000}"/>
    <cellStyle name="40% - Accent2 102 2 3 5" xfId="33091" xr:uid="{00000000-0005-0000-0000-0000717F0000}"/>
    <cellStyle name="40% - Accent2 102 2 4" xfId="33092" xr:uid="{00000000-0005-0000-0000-0000727F0000}"/>
    <cellStyle name="40% - Accent2 102 2 4 2" xfId="33093" xr:uid="{00000000-0005-0000-0000-0000737F0000}"/>
    <cellStyle name="40% - Accent2 102 2 4 2 2" xfId="33094" xr:uid="{00000000-0005-0000-0000-0000747F0000}"/>
    <cellStyle name="40% - Accent2 102 2 4 3" xfId="33095" xr:uid="{00000000-0005-0000-0000-0000757F0000}"/>
    <cellStyle name="40% - Accent2 102 2 5" xfId="33096" xr:uid="{00000000-0005-0000-0000-0000767F0000}"/>
    <cellStyle name="40% - Accent2 102 2 5 2" xfId="33097" xr:uid="{00000000-0005-0000-0000-0000777F0000}"/>
    <cellStyle name="40% - Accent2 102 2 6" xfId="33098" xr:uid="{00000000-0005-0000-0000-0000787F0000}"/>
    <cellStyle name="40% - Accent2 102 2 7" xfId="33099" xr:uid="{00000000-0005-0000-0000-0000797F0000}"/>
    <cellStyle name="40% - Accent2 102 3" xfId="33100" xr:uid="{00000000-0005-0000-0000-00007A7F0000}"/>
    <cellStyle name="40% - Accent2 102 3 2" xfId="33101" xr:uid="{00000000-0005-0000-0000-00007B7F0000}"/>
    <cellStyle name="40% - Accent2 102 3 2 2" xfId="33102" xr:uid="{00000000-0005-0000-0000-00007C7F0000}"/>
    <cellStyle name="40% - Accent2 102 3 2 2 2" xfId="33103" xr:uid="{00000000-0005-0000-0000-00007D7F0000}"/>
    <cellStyle name="40% - Accent2 102 3 2 2 2 2" xfId="33104" xr:uid="{00000000-0005-0000-0000-00007E7F0000}"/>
    <cellStyle name="40% - Accent2 102 3 2 2 2 2 2" xfId="33105" xr:uid="{00000000-0005-0000-0000-00007F7F0000}"/>
    <cellStyle name="40% - Accent2 102 3 2 2 2 3" xfId="33106" xr:uid="{00000000-0005-0000-0000-0000807F0000}"/>
    <cellStyle name="40% - Accent2 102 3 2 2 3" xfId="33107" xr:uid="{00000000-0005-0000-0000-0000817F0000}"/>
    <cellStyle name="40% - Accent2 102 3 2 2 3 2" xfId="33108" xr:uid="{00000000-0005-0000-0000-0000827F0000}"/>
    <cellStyle name="40% - Accent2 102 3 2 2 4" xfId="33109" xr:uid="{00000000-0005-0000-0000-0000837F0000}"/>
    <cellStyle name="40% - Accent2 102 3 2 2 5" xfId="33110" xr:uid="{00000000-0005-0000-0000-0000847F0000}"/>
    <cellStyle name="40% - Accent2 102 3 2 3" xfId="33111" xr:uid="{00000000-0005-0000-0000-0000857F0000}"/>
    <cellStyle name="40% - Accent2 102 3 2 3 2" xfId="33112" xr:uid="{00000000-0005-0000-0000-0000867F0000}"/>
    <cellStyle name="40% - Accent2 102 3 2 3 2 2" xfId="33113" xr:uid="{00000000-0005-0000-0000-0000877F0000}"/>
    <cellStyle name="40% - Accent2 102 3 2 3 3" xfId="33114" xr:uid="{00000000-0005-0000-0000-0000887F0000}"/>
    <cellStyle name="40% - Accent2 102 3 2 4" xfId="33115" xr:uid="{00000000-0005-0000-0000-0000897F0000}"/>
    <cellStyle name="40% - Accent2 102 3 2 4 2" xfId="33116" xr:uid="{00000000-0005-0000-0000-00008A7F0000}"/>
    <cellStyle name="40% - Accent2 102 3 2 5" xfId="33117" xr:uid="{00000000-0005-0000-0000-00008B7F0000}"/>
    <cellStyle name="40% - Accent2 102 3 2 6" xfId="33118" xr:uid="{00000000-0005-0000-0000-00008C7F0000}"/>
    <cellStyle name="40% - Accent2 102 3 3" xfId="33119" xr:uid="{00000000-0005-0000-0000-00008D7F0000}"/>
    <cellStyle name="40% - Accent2 102 3 3 2" xfId="33120" xr:uid="{00000000-0005-0000-0000-00008E7F0000}"/>
    <cellStyle name="40% - Accent2 102 3 3 2 2" xfId="33121" xr:uid="{00000000-0005-0000-0000-00008F7F0000}"/>
    <cellStyle name="40% - Accent2 102 3 3 2 2 2" xfId="33122" xr:uid="{00000000-0005-0000-0000-0000907F0000}"/>
    <cellStyle name="40% - Accent2 102 3 3 2 3" xfId="33123" xr:uid="{00000000-0005-0000-0000-0000917F0000}"/>
    <cellStyle name="40% - Accent2 102 3 3 3" xfId="33124" xr:uid="{00000000-0005-0000-0000-0000927F0000}"/>
    <cellStyle name="40% - Accent2 102 3 3 3 2" xfId="33125" xr:uid="{00000000-0005-0000-0000-0000937F0000}"/>
    <cellStyle name="40% - Accent2 102 3 3 4" xfId="33126" xr:uid="{00000000-0005-0000-0000-0000947F0000}"/>
    <cellStyle name="40% - Accent2 102 3 3 5" xfId="33127" xr:uid="{00000000-0005-0000-0000-0000957F0000}"/>
    <cellStyle name="40% - Accent2 102 3 4" xfId="33128" xr:uid="{00000000-0005-0000-0000-0000967F0000}"/>
    <cellStyle name="40% - Accent2 102 3 4 2" xfId="33129" xr:uid="{00000000-0005-0000-0000-0000977F0000}"/>
    <cellStyle name="40% - Accent2 102 3 4 2 2" xfId="33130" xr:uid="{00000000-0005-0000-0000-0000987F0000}"/>
    <cellStyle name="40% - Accent2 102 3 4 3" xfId="33131" xr:uid="{00000000-0005-0000-0000-0000997F0000}"/>
    <cellStyle name="40% - Accent2 102 3 5" xfId="33132" xr:uid="{00000000-0005-0000-0000-00009A7F0000}"/>
    <cellStyle name="40% - Accent2 102 3 5 2" xfId="33133" xr:uid="{00000000-0005-0000-0000-00009B7F0000}"/>
    <cellStyle name="40% - Accent2 102 3 6" xfId="33134" xr:uid="{00000000-0005-0000-0000-00009C7F0000}"/>
    <cellStyle name="40% - Accent2 102 3 7" xfId="33135" xr:uid="{00000000-0005-0000-0000-00009D7F0000}"/>
    <cellStyle name="40% - Accent2 102 4" xfId="33136" xr:uid="{00000000-0005-0000-0000-00009E7F0000}"/>
    <cellStyle name="40% - Accent2 102 4 2" xfId="33137" xr:uid="{00000000-0005-0000-0000-00009F7F0000}"/>
    <cellStyle name="40% - Accent2 102 4 2 2" xfId="33138" xr:uid="{00000000-0005-0000-0000-0000A07F0000}"/>
    <cellStyle name="40% - Accent2 102 4 2 2 2" xfId="33139" xr:uid="{00000000-0005-0000-0000-0000A17F0000}"/>
    <cellStyle name="40% - Accent2 102 4 2 2 2 2" xfId="33140" xr:uid="{00000000-0005-0000-0000-0000A27F0000}"/>
    <cellStyle name="40% - Accent2 102 4 2 2 3" xfId="33141" xr:uid="{00000000-0005-0000-0000-0000A37F0000}"/>
    <cellStyle name="40% - Accent2 102 4 2 3" xfId="33142" xr:uid="{00000000-0005-0000-0000-0000A47F0000}"/>
    <cellStyle name="40% - Accent2 102 4 2 3 2" xfId="33143" xr:uid="{00000000-0005-0000-0000-0000A57F0000}"/>
    <cellStyle name="40% - Accent2 102 4 2 4" xfId="33144" xr:uid="{00000000-0005-0000-0000-0000A67F0000}"/>
    <cellStyle name="40% - Accent2 102 4 2 5" xfId="33145" xr:uid="{00000000-0005-0000-0000-0000A77F0000}"/>
    <cellStyle name="40% - Accent2 102 4 3" xfId="33146" xr:uid="{00000000-0005-0000-0000-0000A87F0000}"/>
    <cellStyle name="40% - Accent2 102 4 3 2" xfId="33147" xr:uid="{00000000-0005-0000-0000-0000A97F0000}"/>
    <cellStyle name="40% - Accent2 102 4 3 2 2" xfId="33148" xr:uid="{00000000-0005-0000-0000-0000AA7F0000}"/>
    <cellStyle name="40% - Accent2 102 4 3 3" xfId="33149" xr:uid="{00000000-0005-0000-0000-0000AB7F0000}"/>
    <cellStyle name="40% - Accent2 102 4 4" xfId="33150" xr:uid="{00000000-0005-0000-0000-0000AC7F0000}"/>
    <cellStyle name="40% - Accent2 102 4 4 2" xfId="33151" xr:uid="{00000000-0005-0000-0000-0000AD7F0000}"/>
    <cellStyle name="40% - Accent2 102 4 5" xfId="33152" xr:uid="{00000000-0005-0000-0000-0000AE7F0000}"/>
    <cellStyle name="40% - Accent2 102 4 6" xfId="33153" xr:uid="{00000000-0005-0000-0000-0000AF7F0000}"/>
    <cellStyle name="40% - Accent2 102 5" xfId="33154" xr:uid="{00000000-0005-0000-0000-0000B07F0000}"/>
    <cellStyle name="40% - Accent2 102 5 2" xfId="33155" xr:uid="{00000000-0005-0000-0000-0000B17F0000}"/>
    <cellStyle name="40% - Accent2 102 5 2 2" xfId="33156" xr:uid="{00000000-0005-0000-0000-0000B27F0000}"/>
    <cellStyle name="40% - Accent2 102 5 2 2 2" xfId="33157" xr:uid="{00000000-0005-0000-0000-0000B37F0000}"/>
    <cellStyle name="40% - Accent2 102 5 2 2 2 2" xfId="33158" xr:uid="{00000000-0005-0000-0000-0000B47F0000}"/>
    <cellStyle name="40% - Accent2 102 5 2 2 3" xfId="33159" xr:uid="{00000000-0005-0000-0000-0000B57F0000}"/>
    <cellStyle name="40% - Accent2 102 5 2 3" xfId="33160" xr:uid="{00000000-0005-0000-0000-0000B67F0000}"/>
    <cellStyle name="40% - Accent2 102 5 2 3 2" xfId="33161" xr:uid="{00000000-0005-0000-0000-0000B77F0000}"/>
    <cellStyle name="40% - Accent2 102 5 2 4" xfId="33162" xr:uid="{00000000-0005-0000-0000-0000B87F0000}"/>
    <cellStyle name="40% - Accent2 102 5 2 5" xfId="33163" xr:uid="{00000000-0005-0000-0000-0000B97F0000}"/>
    <cellStyle name="40% - Accent2 102 5 3" xfId="33164" xr:uid="{00000000-0005-0000-0000-0000BA7F0000}"/>
    <cellStyle name="40% - Accent2 102 5 3 2" xfId="33165" xr:uid="{00000000-0005-0000-0000-0000BB7F0000}"/>
    <cellStyle name="40% - Accent2 102 5 3 2 2" xfId="33166" xr:uid="{00000000-0005-0000-0000-0000BC7F0000}"/>
    <cellStyle name="40% - Accent2 102 5 3 3" xfId="33167" xr:uid="{00000000-0005-0000-0000-0000BD7F0000}"/>
    <cellStyle name="40% - Accent2 102 5 4" xfId="33168" xr:uid="{00000000-0005-0000-0000-0000BE7F0000}"/>
    <cellStyle name="40% - Accent2 102 5 4 2" xfId="33169" xr:uid="{00000000-0005-0000-0000-0000BF7F0000}"/>
    <cellStyle name="40% - Accent2 102 5 5" xfId="33170" xr:uid="{00000000-0005-0000-0000-0000C07F0000}"/>
    <cellStyle name="40% - Accent2 102 5 6" xfId="33171" xr:uid="{00000000-0005-0000-0000-0000C17F0000}"/>
    <cellStyle name="40% - Accent2 102 6" xfId="33172" xr:uid="{00000000-0005-0000-0000-0000C27F0000}"/>
    <cellStyle name="40% - Accent2 102 6 2" xfId="33173" xr:uid="{00000000-0005-0000-0000-0000C37F0000}"/>
    <cellStyle name="40% - Accent2 102 6 2 2" xfId="33174" xr:uid="{00000000-0005-0000-0000-0000C47F0000}"/>
    <cellStyle name="40% - Accent2 102 6 2 2 2" xfId="33175" xr:uid="{00000000-0005-0000-0000-0000C57F0000}"/>
    <cellStyle name="40% - Accent2 102 6 2 3" xfId="33176" xr:uid="{00000000-0005-0000-0000-0000C67F0000}"/>
    <cellStyle name="40% - Accent2 102 6 3" xfId="33177" xr:uid="{00000000-0005-0000-0000-0000C77F0000}"/>
    <cellStyle name="40% - Accent2 102 6 3 2" xfId="33178" xr:uid="{00000000-0005-0000-0000-0000C87F0000}"/>
    <cellStyle name="40% - Accent2 102 6 4" xfId="33179" xr:uid="{00000000-0005-0000-0000-0000C97F0000}"/>
    <cellStyle name="40% - Accent2 102 6 5" xfId="33180" xr:uid="{00000000-0005-0000-0000-0000CA7F0000}"/>
    <cellStyle name="40% - Accent2 102 7" xfId="33181" xr:uid="{00000000-0005-0000-0000-0000CB7F0000}"/>
    <cellStyle name="40% - Accent2 102 7 2" xfId="33182" xr:uid="{00000000-0005-0000-0000-0000CC7F0000}"/>
    <cellStyle name="40% - Accent2 102 7 2 2" xfId="33183" xr:uid="{00000000-0005-0000-0000-0000CD7F0000}"/>
    <cellStyle name="40% - Accent2 102 7 3" xfId="33184" xr:uid="{00000000-0005-0000-0000-0000CE7F0000}"/>
    <cellStyle name="40% - Accent2 102 8" xfId="33185" xr:uid="{00000000-0005-0000-0000-0000CF7F0000}"/>
    <cellStyle name="40% - Accent2 102 8 2" xfId="33186" xr:uid="{00000000-0005-0000-0000-0000D07F0000}"/>
    <cellStyle name="40% - Accent2 102 9" xfId="33187" xr:uid="{00000000-0005-0000-0000-0000D17F0000}"/>
    <cellStyle name="40% - Accent2 102 9 2" xfId="33188" xr:uid="{00000000-0005-0000-0000-0000D27F0000}"/>
    <cellStyle name="40% - Accent2 103" xfId="33189" xr:uid="{00000000-0005-0000-0000-0000D37F0000}"/>
    <cellStyle name="40% - Accent2 103 10" xfId="33190" xr:uid="{00000000-0005-0000-0000-0000D47F0000}"/>
    <cellStyle name="40% - Accent2 103 2" xfId="33191" xr:uid="{00000000-0005-0000-0000-0000D57F0000}"/>
    <cellStyle name="40% - Accent2 103 2 2" xfId="33192" xr:uid="{00000000-0005-0000-0000-0000D67F0000}"/>
    <cellStyle name="40% - Accent2 103 2 2 2" xfId="33193" xr:uid="{00000000-0005-0000-0000-0000D77F0000}"/>
    <cellStyle name="40% - Accent2 103 2 2 2 2" xfId="33194" xr:uid="{00000000-0005-0000-0000-0000D87F0000}"/>
    <cellStyle name="40% - Accent2 103 2 2 2 2 2" xfId="33195" xr:uid="{00000000-0005-0000-0000-0000D97F0000}"/>
    <cellStyle name="40% - Accent2 103 2 2 2 2 2 2" xfId="33196" xr:uid="{00000000-0005-0000-0000-0000DA7F0000}"/>
    <cellStyle name="40% - Accent2 103 2 2 2 2 3" xfId="33197" xr:uid="{00000000-0005-0000-0000-0000DB7F0000}"/>
    <cellStyle name="40% - Accent2 103 2 2 2 3" xfId="33198" xr:uid="{00000000-0005-0000-0000-0000DC7F0000}"/>
    <cellStyle name="40% - Accent2 103 2 2 2 3 2" xfId="33199" xr:uid="{00000000-0005-0000-0000-0000DD7F0000}"/>
    <cellStyle name="40% - Accent2 103 2 2 2 4" xfId="33200" xr:uid="{00000000-0005-0000-0000-0000DE7F0000}"/>
    <cellStyle name="40% - Accent2 103 2 2 2 5" xfId="33201" xr:uid="{00000000-0005-0000-0000-0000DF7F0000}"/>
    <cellStyle name="40% - Accent2 103 2 2 3" xfId="33202" xr:uid="{00000000-0005-0000-0000-0000E07F0000}"/>
    <cellStyle name="40% - Accent2 103 2 2 3 2" xfId="33203" xr:uid="{00000000-0005-0000-0000-0000E17F0000}"/>
    <cellStyle name="40% - Accent2 103 2 2 3 2 2" xfId="33204" xr:uid="{00000000-0005-0000-0000-0000E27F0000}"/>
    <cellStyle name="40% - Accent2 103 2 2 3 3" xfId="33205" xr:uid="{00000000-0005-0000-0000-0000E37F0000}"/>
    <cellStyle name="40% - Accent2 103 2 2 4" xfId="33206" xr:uid="{00000000-0005-0000-0000-0000E47F0000}"/>
    <cellStyle name="40% - Accent2 103 2 2 4 2" xfId="33207" xr:uid="{00000000-0005-0000-0000-0000E57F0000}"/>
    <cellStyle name="40% - Accent2 103 2 2 5" xfId="33208" xr:uid="{00000000-0005-0000-0000-0000E67F0000}"/>
    <cellStyle name="40% - Accent2 103 2 2 6" xfId="33209" xr:uid="{00000000-0005-0000-0000-0000E77F0000}"/>
    <cellStyle name="40% - Accent2 103 2 3" xfId="33210" xr:uid="{00000000-0005-0000-0000-0000E87F0000}"/>
    <cellStyle name="40% - Accent2 103 2 3 2" xfId="33211" xr:uid="{00000000-0005-0000-0000-0000E97F0000}"/>
    <cellStyle name="40% - Accent2 103 2 3 2 2" xfId="33212" xr:uid="{00000000-0005-0000-0000-0000EA7F0000}"/>
    <cellStyle name="40% - Accent2 103 2 3 2 2 2" xfId="33213" xr:uid="{00000000-0005-0000-0000-0000EB7F0000}"/>
    <cellStyle name="40% - Accent2 103 2 3 2 3" xfId="33214" xr:uid="{00000000-0005-0000-0000-0000EC7F0000}"/>
    <cellStyle name="40% - Accent2 103 2 3 3" xfId="33215" xr:uid="{00000000-0005-0000-0000-0000ED7F0000}"/>
    <cellStyle name="40% - Accent2 103 2 3 3 2" xfId="33216" xr:uid="{00000000-0005-0000-0000-0000EE7F0000}"/>
    <cellStyle name="40% - Accent2 103 2 3 4" xfId="33217" xr:uid="{00000000-0005-0000-0000-0000EF7F0000}"/>
    <cellStyle name="40% - Accent2 103 2 3 5" xfId="33218" xr:uid="{00000000-0005-0000-0000-0000F07F0000}"/>
    <cellStyle name="40% - Accent2 103 2 4" xfId="33219" xr:uid="{00000000-0005-0000-0000-0000F17F0000}"/>
    <cellStyle name="40% - Accent2 103 2 4 2" xfId="33220" xr:uid="{00000000-0005-0000-0000-0000F27F0000}"/>
    <cellStyle name="40% - Accent2 103 2 4 2 2" xfId="33221" xr:uid="{00000000-0005-0000-0000-0000F37F0000}"/>
    <cellStyle name="40% - Accent2 103 2 4 3" xfId="33222" xr:uid="{00000000-0005-0000-0000-0000F47F0000}"/>
    <cellStyle name="40% - Accent2 103 2 5" xfId="33223" xr:uid="{00000000-0005-0000-0000-0000F57F0000}"/>
    <cellStyle name="40% - Accent2 103 2 5 2" xfId="33224" xr:uid="{00000000-0005-0000-0000-0000F67F0000}"/>
    <cellStyle name="40% - Accent2 103 2 6" xfId="33225" xr:uid="{00000000-0005-0000-0000-0000F77F0000}"/>
    <cellStyle name="40% - Accent2 103 2 7" xfId="33226" xr:uid="{00000000-0005-0000-0000-0000F87F0000}"/>
    <cellStyle name="40% - Accent2 103 3" xfId="33227" xr:uid="{00000000-0005-0000-0000-0000F97F0000}"/>
    <cellStyle name="40% - Accent2 103 3 2" xfId="33228" xr:uid="{00000000-0005-0000-0000-0000FA7F0000}"/>
    <cellStyle name="40% - Accent2 103 3 2 2" xfId="33229" xr:uid="{00000000-0005-0000-0000-0000FB7F0000}"/>
    <cellStyle name="40% - Accent2 103 3 2 2 2" xfId="33230" xr:uid="{00000000-0005-0000-0000-0000FC7F0000}"/>
    <cellStyle name="40% - Accent2 103 3 2 2 2 2" xfId="33231" xr:uid="{00000000-0005-0000-0000-0000FD7F0000}"/>
    <cellStyle name="40% - Accent2 103 3 2 2 2 2 2" xfId="33232" xr:uid="{00000000-0005-0000-0000-0000FE7F0000}"/>
    <cellStyle name="40% - Accent2 103 3 2 2 2 3" xfId="33233" xr:uid="{00000000-0005-0000-0000-0000FF7F0000}"/>
    <cellStyle name="40% - Accent2 103 3 2 2 3" xfId="33234" xr:uid="{00000000-0005-0000-0000-000000800000}"/>
    <cellStyle name="40% - Accent2 103 3 2 2 3 2" xfId="33235" xr:uid="{00000000-0005-0000-0000-000001800000}"/>
    <cellStyle name="40% - Accent2 103 3 2 2 4" xfId="33236" xr:uid="{00000000-0005-0000-0000-000002800000}"/>
    <cellStyle name="40% - Accent2 103 3 2 2 5" xfId="33237" xr:uid="{00000000-0005-0000-0000-000003800000}"/>
    <cellStyle name="40% - Accent2 103 3 2 3" xfId="33238" xr:uid="{00000000-0005-0000-0000-000004800000}"/>
    <cellStyle name="40% - Accent2 103 3 2 3 2" xfId="33239" xr:uid="{00000000-0005-0000-0000-000005800000}"/>
    <cellStyle name="40% - Accent2 103 3 2 3 2 2" xfId="33240" xr:uid="{00000000-0005-0000-0000-000006800000}"/>
    <cellStyle name="40% - Accent2 103 3 2 3 3" xfId="33241" xr:uid="{00000000-0005-0000-0000-000007800000}"/>
    <cellStyle name="40% - Accent2 103 3 2 4" xfId="33242" xr:uid="{00000000-0005-0000-0000-000008800000}"/>
    <cellStyle name="40% - Accent2 103 3 2 4 2" xfId="33243" xr:uid="{00000000-0005-0000-0000-000009800000}"/>
    <cellStyle name="40% - Accent2 103 3 2 5" xfId="33244" xr:uid="{00000000-0005-0000-0000-00000A800000}"/>
    <cellStyle name="40% - Accent2 103 3 2 6" xfId="33245" xr:uid="{00000000-0005-0000-0000-00000B800000}"/>
    <cellStyle name="40% - Accent2 103 3 3" xfId="33246" xr:uid="{00000000-0005-0000-0000-00000C800000}"/>
    <cellStyle name="40% - Accent2 103 3 3 2" xfId="33247" xr:uid="{00000000-0005-0000-0000-00000D800000}"/>
    <cellStyle name="40% - Accent2 103 3 3 2 2" xfId="33248" xr:uid="{00000000-0005-0000-0000-00000E800000}"/>
    <cellStyle name="40% - Accent2 103 3 3 2 2 2" xfId="33249" xr:uid="{00000000-0005-0000-0000-00000F800000}"/>
    <cellStyle name="40% - Accent2 103 3 3 2 3" xfId="33250" xr:uid="{00000000-0005-0000-0000-000010800000}"/>
    <cellStyle name="40% - Accent2 103 3 3 3" xfId="33251" xr:uid="{00000000-0005-0000-0000-000011800000}"/>
    <cellStyle name="40% - Accent2 103 3 3 3 2" xfId="33252" xr:uid="{00000000-0005-0000-0000-000012800000}"/>
    <cellStyle name="40% - Accent2 103 3 3 4" xfId="33253" xr:uid="{00000000-0005-0000-0000-000013800000}"/>
    <cellStyle name="40% - Accent2 103 3 3 5" xfId="33254" xr:uid="{00000000-0005-0000-0000-000014800000}"/>
    <cellStyle name="40% - Accent2 103 3 4" xfId="33255" xr:uid="{00000000-0005-0000-0000-000015800000}"/>
    <cellStyle name="40% - Accent2 103 3 4 2" xfId="33256" xr:uid="{00000000-0005-0000-0000-000016800000}"/>
    <cellStyle name="40% - Accent2 103 3 4 2 2" xfId="33257" xr:uid="{00000000-0005-0000-0000-000017800000}"/>
    <cellStyle name="40% - Accent2 103 3 4 3" xfId="33258" xr:uid="{00000000-0005-0000-0000-000018800000}"/>
    <cellStyle name="40% - Accent2 103 3 5" xfId="33259" xr:uid="{00000000-0005-0000-0000-000019800000}"/>
    <cellStyle name="40% - Accent2 103 3 5 2" xfId="33260" xr:uid="{00000000-0005-0000-0000-00001A800000}"/>
    <cellStyle name="40% - Accent2 103 3 6" xfId="33261" xr:uid="{00000000-0005-0000-0000-00001B800000}"/>
    <cellStyle name="40% - Accent2 103 3 7" xfId="33262" xr:uid="{00000000-0005-0000-0000-00001C800000}"/>
    <cellStyle name="40% - Accent2 103 4" xfId="33263" xr:uid="{00000000-0005-0000-0000-00001D800000}"/>
    <cellStyle name="40% - Accent2 103 4 2" xfId="33264" xr:uid="{00000000-0005-0000-0000-00001E800000}"/>
    <cellStyle name="40% - Accent2 103 4 2 2" xfId="33265" xr:uid="{00000000-0005-0000-0000-00001F800000}"/>
    <cellStyle name="40% - Accent2 103 4 2 2 2" xfId="33266" xr:uid="{00000000-0005-0000-0000-000020800000}"/>
    <cellStyle name="40% - Accent2 103 4 2 2 2 2" xfId="33267" xr:uid="{00000000-0005-0000-0000-000021800000}"/>
    <cellStyle name="40% - Accent2 103 4 2 2 3" xfId="33268" xr:uid="{00000000-0005-0000-0000-000022800000}"/>
    <cellStyle name="40% - Accent2 103 4 2 3" xfId="33269" xr:uid="{00000000-0005-0000-0000-000023800000}"/>
    <cellStyle name="40% - Accent2 103 4 2 3 2" xfId="33270" xr:uid="{00000000-0005-0000-0000-000024800000}"/>
    <cellStyle name="40% - Accent2 103 4 2 4" xfId="33271" xr:uid="{00000000-0005-0000-0000-000025800000}"/>
    <cellStyle name="40% - Accent2 103 4 2 5" xfId="33272" xr:uid="{00000000-0005-0000-0000-000026800000}"/>
    <cellStyle name="40% - Accent2 103 4 3" xfId="33273" xr:uid="{00000000-0005-0000-0000-000027800000}"/>
    <cellStyle name="40% - Accent2 103 4 3 2" xfId="33274" xr:uid="{00000000-0005-0000-0000-000028800000}"/>
    <cellStyle name="40% - Accent2 103 4 3 2 2" xfId="33275" xr:uid="{00000000-0005-0000-0000-000029800000}"/>
    <cellStyle name="40% - Accent2 103 4 3 3" xfId="33276" xr:uid="{00000000-0005-0000-0000-00002A800000}"/>
    <cellStyle name="40% - Accent2 103 4 4" xfId="33277" xr:uid="{00000000-0005-0000-0000-00002B800000}"/>
    <cellStyle name="40% - Accent2 103 4 4 2" xfId="33278" xr:uid="{00000000-0005-0000-0000-00002C800000}"/>
    <cellStyle name="40% - Accent2 103 4 5" xfId="33279" xr:uid="{00000000-0005-0000-0000-00002D800000}"/>
    <cellStyle name="40% - Accent2 103 4 6" xfId="33280" xr:uid="{00000000-0005-0000-0000-00002E800000}"/>
    <cellStyle name="40% - Accent2 103 5" xfId="33281" xr:uid="{00000000-0005-0000-0000-00002F800000}"/>
    <cellStyle name="40% - Accent2 103 5 2" xfId="33282" xr:uid="{00000000-0005-0000-0000-000030800000}"/>
    <cellStyle name="40% - Accent2 103 5 2 2" xfId="33283" xr:uid="{00000000-0005-0000-0000-000031800000}"/>
    <cellStyle name="40% - Accent2 103 5 2 2 2" xfId="33284" xr:uid="{00000000-0005-0000-0000-000032800000}"/>
    <cellStyle name="40% - Accent2 103 5 2 2 2 2" xfId="33285" xr:uid="{00000000-0005-0000-0000-000033800000}"/>
    <cellStyle name="40% - Accent2 103 5 2 2 3" xfId="33286" xr:uid="{00000000-0005-0000-0000-000034800000}"/>
    <cellStyle name="40% - Accent2 103 5 2 3" xfId="33287" xr:uid="{00000000-0005-0000-0000-000035800000}"/>
    <cellStyle name="40% - Accent2 103 5 2 3 2" xfId="33288" xr:uid="{00000000-0005-0000-0000-000036800000}"/>
    <cellStyle name="40% - Accent2 103 5 2 4" xfId="33289" xr:uid="{00000000-0005-0000-0000-000037800000}"/>
    <cellStyle name="40% - Accent2 103 5 2 5" xfId="33290" xr:uid="{00000000-0005-0000-0000-000038800000}"/>
    <cellStyle name="40% - Accent2 103 5 3" xfId="33291" xr:uid="{00000000-0005-0000-0000-000039800000}"/>
    <cellStyle name="40% - Accent2 103 5 3 2" xfId="33292" xr:uid="{00000000-0005-0000-0000-00003A800000}"/>
    <cellStyle name="40% - Accent2 103 5 3 2 2" xfId="33293" xr:uid="{00000000-0005-0000-0000-00003B800000}"/>
    <cellStyle name="40% - Accent2 103 5 3 3" xfId="33294" xr:uid="{00000000-0005-0000-0000-00003C800000}"/>
    <cellStyle name="40% - Accent2 103 5 4" xfId="33295" xr:uid="{00000000-0005-0000-0000-00003D800000}"/>
    <cellStyle name="40% - Accent2 103 5 4 2" xfId="33296" xr:uid="{00000000-0005-0000-0000-00003E800000}"/>
    <cellStyle name="40% - Accent2 103 5 5" xfId="33297" xr:uid="{00000000-0005-0000-0000-00003F800000}"/>
    <cellStyle name="40% - Accent2 103 5 6" xfId="33298" xr:uid="{00000000-0005-0000-0000-000040800000}"/>
    <cellStyle name="40% - Accent2 103 6" xfId="33299" xr:uid="{00000000-0005-0000-0000-000041800000}"/>
    <cellStyle name="40% - Accent2 103 6 2" xfId="33300" xr:uid="{00000000-0005-0000-0000-000042800000}"/>
    <cellStyle name="40% - Accent2 103 6 2 2" xfId="33301" xr:uid="{00000000-0005-0000-0000-000043800000}"/>
    <cellStyle name="40% - Accent2 103 6 2 2 2" xfId="33302" xr:uid="{00000000-0005-0000-0000-000044800000}"/>
    <cellStyle name="40% - Accent2 103 6 2 3" xfId="33303" xr:uid="{00000000-0005-0000-0000-000045800000}"/>
    <cellStyle name="40% - Accent2 103 6 3" xfId="33304" xr:uid="{00000000-0005-0000-0000-000046800000}"/>
    <cellStyle name="40% - Accent2 103 6 3 2" xfId="33305" xr:uid="{00000000-0005-0000-0000-000047800000}"/>
    <cellStyle name="40% - Accent2 103 6 4" xfId="33306" xr:uid="{00000000-0005-0000-0000-000048800000}"/>
    <cellStyle name="40% - Accent2 103 6 5" xfId="33307" xr:uid="{00000000-0005-0000-0000-000049800000}"/>
    <cellStyle name="40% - Accent2 103 7" xfId="33308" xr:uid="{00000000-0005-0000-0000-00004A800000}"/>
    <cellStyle name="40% - Accent2 103 7 2" xfId="33309" xr:uid="{00000000-0005-0000-0000-00004B800000}"/>
    <cellStyle name="40% - Accent2 103 7 2 2" xfId="33310" xr:uid="{00000000-0005-0000-0000-00004C800000}"/>
    <cellStyle name="40% - Accent2 103 7 3" xfId="33311" xr:uid="{00000000-0005-0000-0000-00004D800000}"/>
    <cellStyle name="40% - Accent2 103 8" xfId="33312" xr:uid="{00000000-0005-0000-0000-00004E800000}"/>
    <cellStyle name="40% - Accent2 103 8 2" xfId="33313" xr:uid="{00000000-0005-0000-0000-00004F800000}"/>
    <cellStyle name="40% - Accent2 103 9" xfId="33314" xr:uid="{00000000-0005-0000-0000-000050800000}"/>
    <cellStyle name="40% - Accent2 103 9 2" xfId="33315" xr:uid="{00000000-0005-0000-0000-000051800000}"/>
    <cellStyle name="40% - Accent2 104" xfId="33316" xr:uid="{00000000-0005-0000-0000-000052800000}"/>
    <cellStyle name="40% - Accent2 104 10" xfId="33317" xr:uid="{00000000-0005-0000-0000-000053800000}"/>
    <cellStyle name="40% - Accent2 104 2" xfId="33318" xr:uid="{00000000-0005-0000-0000-000054800000}"/>
    <cellStyle name="40% - Accent2 104 2 2" xfId="33319" xr:uid="{00000000-0005-0000-0000-000055800000}"/>
    <cellStyle name="40% - Accent2 104 2 2 2" xfId="33320" xr:uid="{00000000-0005-0000-0000-000056800000}"/>
    <cellStyle name="40% - Accent2 104 2 2 2 2" xfId="33321" xr:uid="{00000000-0005-0000-0000-000057800000}"/>
    <cellStyle name="40% - Accent2 104 2 2 2 2 2" xfId="33322" xr:uid="{00000000-0005-0000-0000-000058800000}"/>
    <cellStyle name="40% - Accent2 104 2 2 2 2 2 2" xfId="33323" xr:uid="{00000000-0005-0000-0000-000059800000}"/>
    <cellStyle name="40% - Accent2 104 2 2 2 2 3" xfId="33324" xr:uid="{00000000-0005-0000-0000-00005A800000}"/>
    <cellStyle name="40% - Accent2 104 2 2 2 3" xfId="33325" xr:uid="{00000000-0005-0000-0000-00005B800000}"/>
    <cellStyle name="40% - Accent2 104 2 2 2 3 2" xfId="33326" xr:uid="{00000000-0005-0000-0000-00005C800000}"/>
    <cellStyle name="40% - Accent2 104 2 2 2 4" xfId="33327" xr:uid="{00000000-0005-0000-0000-00005D800000}"/>
    <cellStyle name="40% - Accent2 104 2 2 2 5" xfId="33328" xr:uid="{00000000-0005-0000-0000-00005E800000}"/>
    <cellStyle name="40% - Accent2 104 2 2 3" xfId="33329" xr:uid="{00000000-0005-0000-0000-00005F800000}"/>
    <cellStyle name="40% - Accent2 104 2 2 3 2" xfId="33330" xr:uid="{00000000-0005-0000-0000-000060800000}"/>
    <cellStyle name="40% - Accent2 104 2 2 3 2 2" xfId="33331" xr:uid="{00000000-0005-0000-0000-000061800000}"/>
    <cellStyle name="40% - Accent2 104 2 2 3 3" xfId="33332" xr:uid="{00000000-0005-0000-0000-000062800000}"/>
    <cellStyle name="40% - Accent2 104 2 2 4" xfId="33333" xr:uid="{00000000-0005-0000-0000-000063800000}"/>
    <cellStyle name="40% - Accent2 104 2 2 4 2" xfId="33334" xr:uid="{00000000-0005-0000-0000-000064800000}"/>
    <cellStyle name="40% - Accent2 104 2 2 5" xfId="33335" xr:uid="{00000000-0005-0000-0000-000065800000}"/>
    <cellStyle name="40% - Accent2 104 2 2 6" xfId="33336" xr:uid="{00000000-0005-0000-0000-000066800000}"/>
    <cellStyle name="40% - Accent2 104 2 3" xfId="33337" xr:uid="{00000000-0005-0000-0000-000067800000}"/>
    <cellStyle name="40% - Accent2 104 2 3 2" xfId="33338" xr:uid="{00000000-0005-0000-0000-000068800000}"/>
    <cellStyle name="40% - Accent2 104 2 3 2 2" xfId="33339" xr:uid="{00000000-0005-0000-0000-000069800000}"/>
    <cellStyle name="40% - Accent2 104 2 3 2 2 2" xfId="33340" xr:uid="{00000000-0005-0000-0000-00006A800000}"/>
    <cellStyle name="40% - Accent2 104 2 3 2 3" xfId="33341" xr:uid="{00000000-0005-0000-0000-00006B800000}"/>
    <cellStyle name="40% - Accent2 104 2 3 3" xfId="33342" xr:uid="{00000000-0005-0000-0000-00006C800000}"/>
    <cellStyle name="40% - Accent2 104 2 3 3 2" xfId="33343" xr:uid="{00000000-0005-0000-0000-00006D800000}"/>
    <cellStyle name="40% - Accent2 104 2 3 4" xfId="33344" xr:uid="{00000000-0005-0000-0000-00006E800000}"/>
    <cellStyle name="40% - Accent2 104 2 3 5" xfId="33345" xr:uid="{00000000-0005-0000-0000-00006F800000}"/>
    <cellStyle name="40% - Accent2 104 2 4" xfId="33346" xr:uid="{00000000-0005-0000-0000-000070800000}"/>
    <cellStyle name="40% - Accent2 104 2 4 2" xfId="33347" xr:uid="{00000000-0005-0000-0000-000071800000}"/>
    <cellStyle name="40% - Accent2 104 2 4 2 2" xfId="33348" xr:uid="{00000000-0005-0000-0000-000072800000}"/>
    <cellStyle name="40% - Accent2 104 2 4 3" xfId="33349" xr:uid="{00000000-0005-0000-0000-000073800000}"/>
    <cellStyle name="40% - Accent2 104 2 5" xfId="33350" xr:uid="{00000000-0005-0000-0000-000074800000}"/>
    <cellStyle name="40% - Accent2 104 2 5 2" xfId="33351" xr:uid="{00000000-0005-0000-0000-000075800000}"/>
    <cellStyle name="40% - Accent2 104 2 6" xfId="33352" xr:uid="{00000000-0005-0000-0000-000076800000}"/>
    <cellStyle name="40% - Accent2 104 2 7" xfId="33353" xr:uid="{00000000-0005-0000-0000-000077800000}"/>
    <cellStyle name="40% - Accent2 104 3" xfId="33354" xr:uid="{00000000-0005-0000-0000-000078800000}"/>
    <cellStyle name="40% - Accent2 104 3 2" xfId="33355" xr:uid="{00000000-0005-0000-0000-000079800000}"/>
    <cellStyle name="40% - Accent2 104 3 2 2" xfId="33356" xr:uid="{00000000-0005-0000-0000-00007A800000}"/>
    <cellStyle name="40% - Accent2 104 3 2 2 2" xfId="33357" xr:uid="{00000000-0005-0000-0000-00007B800000}"/>
    <cellStyle name="40% - Accent2 104 3 2 2 2 2" xfId="33358" xr:uid="{00000000-0005-0000-0000-00007C800000}"/>
    <cellStyle name="40% - Accent2 104 3 2 2 2 2 2" xfId="33359" xr:uid="{00000000-0005-0000-0000-00007D800000}"/>
    <cellStyle name="40% - Accent2 104 3 2 2 2 3" xfId="33360" xr:uid="{00000000-0005-0000-0000-00007E800000}"/>
    <cellStyle name="40% - Accent2 104 3 2 2 3" xfId="33361" xr:uid="{00000000-0005-0000-0000-00007F800000}"/>
    <cellStyle name="40% - Accent2 104 3 2 2 3 2" xfId="33362" xr:uid="{00000000-0005-0000-0000-000080800000}"/>
    <cellStyle name="40% - Accent2 104 3 2 2 4" xfId="33363" xr:uid="{00000000-0005-0000-0000-000081800000}"/>
    <cellStyle name="40% - Accent2 104 3 2 2 5" xfId="33364" xr:uid="{00000000-0005-0000-0000-000082800000}"/>
    <cellStyle name="40% - Accent2 104 3 2 3" xfId="33365" xr:uid="{00000000-0005-0000-0000-000083800000}"/>
    <cellStyle name="40% - Accent2 104 3 2 3 2" xfId="33366" xr:uid="{00000000-0005-0000-0000-000084800000}"/>
    <cellStyle name="40% - Accent2 104 3 2 3 2 2" xfId="33367" xr:uid="{00000000-0005-0000-0000-000085800000}"/>
    <cellStyle name="40% - Accent2 104 3 2 3 3" xfId="33368" xr:uid="{00000000-0005-0000-0000-000086800000}"/>
    <cellStyle name="40% - Accent2 104 3 2 4" xfId="33369" xr:uid="{00000000-0005-0000-0000-000087800000}"/>
    <cellStyle name="40% - Accent2 104 3 2 4 2" xfId="33370" xr:uid="{00000000-0005-0000-0000-000088800000}"/>
    <cellStyle name="40% - Accent2 104 3 2 5" xfId="33371" xr:uid="{00000000-0005-0000-0000-000089800000}"/>
    <cellStyle name="40% - Accent2 104 3 2 6" xfId="33372" xr:uid="{00000000-0005-0000-0000-00008A800000}"/>
    <cellStyle name="40% - Accent2 104 3 3" xfId="33373" xr:uid="{00000000-0005-0000-0000-00008B800000}"/>
    <cellStyle name="40% - Accent2 104 3 3 2" xfId="33374" xr:uid="{00000000-0005-0000-0000-00008C800000}"/>
    <cellStyle name="40% - Accent2 104 3 3 2 2" xfId="33375" xr:uid="{00000000-0005-0000-0000-00008D800000}"/>
    <cellStyle name="40% - Accent2 104 3 3 2 2 2" xfId="33376" xr:uid="{00000000-0005-0000-0000-00008E800000}"/>
    <cellStyle name="40% - Accent2 104 3 3 2 3" xfId="33377" xr:uid="{00000000-0005-0000-0000-00008F800000}"/>
    <cellStyle name="40% - Accent2 104 3 3 3" xfId="33378" xr:uid="{00000000-0005-0000-0000-000090800000}"/>
    <cellStyle name="40% - Accent2 104 3 3 3 2" xfId="33379" xr:uid="{00000000-0005-0000-0000-000091800000}"/>
    <cellStyle name="40% - Accent2 104 3 3 4" xfId="33380" xr:uid="{00000000-0005-0000-0000-000092800000}"/>
    <cellStyle name="40% - Accent2 104 3 3 5" xfId="33381" xr:uid="{00000000-0005-0000-0000-000093800000}"/>
    <cellStyle name="40% - Accent2 104 3 4" xfId="33382" xr:uid="{00000000-0005-0000-0000-000094800000}"/>
    <cellStyle name="40% - Accent2 104 3 4 2" xfId="33383" xr:uid="{00000000-0005-0000-0000-000095800000}"/>
    <cellStyle name="40% - Accent2 104 3 4 2 2" xfId="33384" xr:uid="{00000000-0005-0000-0000-000096800000}"/>
    <cellStyle name="40% - Accent2 104 3 4 3" xfId="33385" xr:uid="{00000000-0005-0000-0000-000097800000}"/>
    <cellStyle name="40% - Accent2 104 3 5" xfId="33386" xr:uid="{00000000-0005-0000-0000-000098800000}"/>
    <cellStyle name="40% - Accent2 104 3 5 2" xfId="33387" xr:uid="{00000000-0005-0000-0000-000099800000}"/>
    <cellStyle name="40% - Accent2 104 3 6" xfId="33388" xr:uid="{00000000-0005-0000-0000-00009A800000}"/>
    <cellStyle name="40% - Accent2 104 3 7" xfId="33389" xr:uid="{00000000-0005-0000-0000-00009B800000}"/>
    <cellStyle name="40% - Accent2 104 4" xfId="33390" xr:uid="{00000000-0005-0000-0000-00009C800000}"/>
    <cellStyle name="40% - Accent2 104 4 2" xfId="33391" xr:uid="{00000000-0005-0000-0000-00009D800000}"/>
    <cellStyle name="40% - Accent2 104 4 2 2" xfId="33392" xr:uid="{00000000-0005-0000-0000-00009E800000}"/>
    <cellStyle name="40% - Accent2 104 4 2 2 2" xfId="33393" xr:uid="{00000000-0005-0000-0000-00009F800000}"/>
    <cellStyle name="40% - Accent2 104 4 2 2 2 2" xfId="33394" xr:uid="{00000000-0005-0000-0000-0000A0800000}"/>
    <cellStyle name="40% - Accent2 104 4 2 2 3" xfId="33395" xr:uid="{00000000-0005-0000-0000-0000A1800000}"/>
    <cellStyle name="40% - Accent2 104 4 2 3" xfId="33396" xr:uid="{00000000-0005-0000-0000-0000A2800000}"/>
    <cellStyle name="40% - Accent2 104 4 2 3 2" xfId="33397" xr:uid="{00000000-0005-0000-0000-0000A3800000}"/>
    <cellStyle name="40% - Accent2 104 4 2 4" xfId="33398" xr:uid="{00000000-0005-0000-0000-0000A4800000}"/>
    <cellStyle name="40% - Accent2 104 4 2 5" xfId="33399" xr:uid="{00000000-0005-0000-0000-0000A5800000}"/>
    <cellStyle name="40% - Accent2 104 4 3" xfId="33400" xr:uid="{00000000-0005-0000-0000-0000A6800000}"/>
    <cellStyle name="40% - Accent2 104 4 3 2" xfId="33401" xr:uid="{00000000-0005-0000-0000-0000A7800000}"/>
    <cellStyle name="40% - Accent2 104 4 3 2 2" xfId="33402" xr:uid="{00000000-0005-0000-0000-0000A8800000}"/>
    <cellStyle name="40% - Accent2 104 4 3 3" xfId="33403" xr:uid="{00000000-0005-0000-0000-0000A9800000}"/>
    <cellStyle name="40% - Accent2 104 4 4" xfId="33404" xr:uid="{00000000-0005-0000-0000-0000AA800000}"/>
    <cellStyle name="40% - Accent2 104 4 4 2" xfId="33405" xr:uid="{00000000-0005-0000-0000-0000AB800000}"/>
    <cellStyle name="40% - Accent2 104 4 5" xfId="33406" xr:uid="{00000000-0005-0000-0000-0000AC800000}"/>
    <cellStyle name="40% - Accent2 104 4 6" xfId="33407" xr:uid="{00000000-0005-0000-0000-0000AD800000}"/>
    <cellStyle name="40% - Accent2 104 5" xfId="33408" xr:uid="{00000000-0005-0000-0000-0000AE800000}"/>
    <cellStyle name="40% - Accent2 104 5 2" xfId="33409" xr:uid="{00000000-0005-0000-0000-0000AF800000}"/>
    <cellStyle name="40% - Accent2 104 5 2 2" xfId="33410" xr:uid="{00000000-0005-0000-0000-0000B0800000}"/>
    <cellStyle name="40% - Accent2 104 5 2 2 2" xfId="33411" xr:uid="{00000000-0005-0000-0000-0000B1800000}"/>
    <cellStyle name="40% - Accent2 104 5 2 2 2 2" xfId="33412" xr:uid="{00000000-0005-0000-0000-0000B2800000}"/>
    <cellStyle name="40% - Accent2 104 5 2 2 3" xfId="33413" xr:uid="{00000000-0005-0000-0000-0000B3800000}"/>
    <cellStyle name="40% - Accent2 104 5 2 3" xfId="33414" xr:uid="{00000000-0005-0000-0000-0000B4800000}"/>
    <cellStyle name="40% - Accent2 104 5 2 3 2" xfId="33415" xr:uid="{00000000-0005-0000-0000-0000B5800000}"/>
    <cellStyle name="40% - Accent2 104 5 2 4" xfId="33416" xr:uid="{00000000-0005-0000-0000-0000B6800000}"/>
    <cellStyle name="40% - Accent2 104 5 2 5" xfId="33417" xr:uid="{00000000-0005-0000-0000-0000B7800000}"/>
    <cellStyle name="40% - Accent2 104 5 3" xfId="33418" xr:uid="{00000000-0005-0000-0000-0000B8800000}"/>
    <cellStyle name="40% - Accent2 104 5 3 2" xfId="33419" xr:uid="{00000000-0005-0000-0000-0000B9800000}"/>
    <cellStyle name="40% - Accent2 104 5 3 2 2" xfId="33420" xr:uid="{00000000-0005-0000-0000-0000BA800000}"/>
    <cellStyle name="40% - Accent2 104 5 3 3" xfId="33421" xr:uid="{00000000-0005-0000-0000-0000BB800000}"/>
    <cellStyle name="40% - Accent2 104 5 4" xfId="33422" xr:uid="{00000000-0005-0000-0000-0000BC800000}"/>
    <cellStyle name="40% - Accent2 104 5 4 2" xfId="33423" xr:uid="{00000000-0005-0000-0000-0000BD800000}"/>
    <cellStyle name="40% - Accent2 104 5 5" xfId="33424" xr:uid="{00000000-0005-0000-0000-0000BE800000}"/>
    <cellStyle name="40% - Accent2 104 5 6" xfId="33425" xr:uid="{00000000-0005-0000-0000-0000BF800000}"/>
    <cellStyle name="40% - Accent2 104 6" xfId="33426" xr:uid="{00000000-0005-0000-0000-0000C0800000}"/>
    <cellStyle name="40% - Accent2 104 6 2" xfId="33427" xr:uid="{00000000-0005-0000-0000-0000C1800000}"/>
    <cellStyle name="40% - Accent2 104 6 2 2" xfId="33428" xr:uid="{00000000-0005-0000-0000-0000C2800000}"/>
    <cellStyle name="40% - Accent2 104 6 2 2 2" xfId="33429" xr:uid="{00000000-0005-0000-0000-0000C3800000}"/>
    <cellStyle name="40% - Accent2 104 6 2 3" xfId="33430" xr:uid="{00000000-0005-0000-0000-0000C4800000}"/>
    <cellStyle name="40% - Accent2 104 6 3" xfId="33431" xr:uid="{00000000-0005-0000-0000-0000C5800000}"/>
    <cellStyle name="40% - Accent2 104 6 3 2" xfId="33432" xr:uid="{00000000-0005-0000-0000-0000C6800000}"/>
    <cellStyle name="40% - Accent2 104 6 4" xfId="33433" xr:uid="{00000000-0005-0000-0000-0000C7800000}"/>
    <cellStyle name="40% - Accent2 104 6 5" xfId="33434" xr:uid="{00000000-0005-0000-0000-0000C8800000}"/>
    <cellStyle name="40% - Accent2 104 7" xfId="33435" xr:uid="{00000000-0005-0000-0000-0000C9800000}"/>
    <cellStyle name="40% - Accent2 104 7 2" xfId="33436" xr:uid="{00000000-0005-0000-0000-0000CA800000}"/>
    <cellStyle name="40% - Accent2 104 7 2 2" xfId="33437" xr:uid="{00000000-0005-0000-0000-0000CB800000}"/>
    <cellStyle name="40% - Accent2 104 7 3" xfId="33438" xr:uid="{00000000-0005-0000-0000-0000CC800000}"/>
    <cellStyle name="40% - Accent2 104 8" xfId="33439" xr:uid="{00000000-0005-0000-0000-0000CD800000}"/>
    <cellStyle name="40% - Accent2 104 8 2" xfId="33440" xr:uid="{00000000-0005-0000-0000-0000CE800000}"/>
    <cellStyle name="40% - Accent2 104 9" xfId="33441" xr:uid="{00000000-0005-0000-0000-0000CF800000}"/>
    <cellStyle name="40% - Accent2 104 9 2" xfId="33442" xr:uid="{00000000-0005-0000-0000-0000D0800000}"/>
    <cellStyle name="40% - Accent2 105" xfId="33443" xr:uid="{00000000-0005-0000-0000-0000D1800000}"/>
    <cellStyle name="40% - Accent2 105 10" xfId="33444" xr:uid="{00000000-0005-0000-0000-0000D2800000}"/>
    <cellStyle name="40% - Accent2 105 2" xfId="33445" xr:uid="{00000000-0005-0000-0000-0000D3800000}"/>
    <cellStyle name="40% - Accent2 105 2 2" xfId="33446" xr:uid="{00000000-0005-0000-0000-0000D4800000}"/>
    <cellStyle name="40% - Accent2 105 2 2 2" xfId="33447" xr:uid="{00000000-0005-0000-0000-0000D5800000}"/>
    <cellStyle name="40% - Accent2 105 2 2 2 2" xfId="33448" xr:uid="{00000000-0005-0000-0000-0000D6800000}"/>
    <cellStyle name="40% - Accent2 105 2 2 2 2 2" xfId="33449" xr:uid="{00000000-0005-0000-0000-0000D7800000}"/>
    <cellStyle name="40% - Accent2 105 2 2 2 2 2 2" xfId="33450" xr:uid="{00000000-0005-0000-0000-0000D8800000}"/>
    <cellStyle name="40% - Accent2 105 2 2 2 2 3" xfId="33451" xr:uid="{00000000-0005-0000-0000-0000D9800000}"/>
    <cellStyle name="40% - Accent2 105 2 2 2 3" xfId="33452" xr:uid="{00000000-0005-0000-0000-0000DA800000}"/>
    <cellStyle name="40% - Accent2 105 2 2 2 3 2" xfId="33453" xr:uid="{00000000-0005-0000-0000-0000DB800000}"/>
    <cellStyle name="40% - Accent2 105 2 2 2 4" xfId="33454" xr:uid="{00000000-0005-0000-0000-0000DC800000}"/>
    <cellStyle name="40% - Accent2 105 2 2 2 5" xfId="33455" xr:uid="{00000000-0005-0000-0000-0000DD800000}"/>
    <cellStyle name="40% - Accent2 105 2 2 3" xfId="33456" xr:uid="{00000000-0005-0000-0000-0000DE800000}"/>
    <cellStyle name="40% - Accent2 105 2 2 3 2" xfId="33457" xr:uid="{00000000-0005-0000-0000-0000DF800000}"/>
    <cellStyle name="40% - Accent2 105 2 2 3 2 2" xfId="33458" xr:uid="{00000000-0005-0000-0000-0000E0800000}"/>
    <cellStyle name="40% - Accent2 105 2 2 3 3" xfId="33459" xr:uid="{00000000-0005-0000-0000-0000E1800000}"/>
    <cellStyle name="40% - Accent2 105 2 2 4" xfId="33460" xr:uid="{00000000-0005-0000-0000-0000E2800000}"/>
    <cellStyle name="40% - Accent2 105 2 2 4 2" xfId="33461" xr:uid="{00000000-0005-0000-0000-0000E3800000}"/>
    <cellStyle name="40% - Accent2 105 2 2 5" xfId="33462" xr:uid="{00000000-0005-0000-0000-0000E4800000}"/>
    <cellStyle name="40% - Accent2 105 2 2 6" xfId="33463" xr:uid="{00000000-0005-0000-0000-0000E5800000}"/>
    <cellStyle name="40% - Accent2 105 2 3" xfId="33464" xr:uid="{00000000-0005-0000-0000-0000E6800000}"/>
    <cellStyle name="40% - Accent2 105 2 3 2" xfId="33465" xr:uid="{00000000-0005-0000-0000-0000E7800000}"/>
    <cellStyle name="40% - Accent2 105 2 3 2 2" xfId="33466" xr:uid="{00000000-0005-0000-0000-0000E8800000}"/>
    <cellStyle name="40% - Accent2 105 2 3 2 2 2" xfId="33467" xr:uid="{00000000-0005-0000-0000-0000E9800000}"/>
    <cellStyle name="40% - Accent2 105 2 3 2 3" xfId="33468" xr:uid="{00000000-0005-0000-0000-0000EA800000}"/>
    <cellStyle name="40% - Accent2 105 2 3 3" xfId="33469" xr:uid="{00000000-0005-0000-0000-0000EB800000}"/>
    <cellStyle name="40% - Accent2 105 2 3 3 2" xfId="33470" xr:uid="{00000000-0005-0000-0000-0000EC800000}"/>
    <cellStyle name="40% - Accent2 105 2 3 4" xfId="33471" xr:uid="{00000000-0005-0000-0000-0000ED800000}"/>
    <cellStyle name="40% - Accent2 105 2 3 5" xfId="33472" xr:uid="{00000000-0005-0000-0000-0000EE800000}"/>
    <cellStyle name="40% - Accent2 105 2 4" xfId="33473" xr:uid="{00000000-0005-0000-0000-0000EF800000}"/>
    <cellStyle name="40% - Accent2 105 2 4 2" xfId="33474" xr:uid="{00000000-0005-0000-0000-0000F0800000}"/>
    <cellStyle name="40% - Accent2 105 2 4 2 2" xfId="33475" xr:uid="{00000000-0005-0000-0000-0000F1800000}"/>
    <cellStyle name="40% - Accent2 105 2 4 3" xfId="33476" xr:uid="{00000000-0005-0000-0000-0000F2800000}"/>
    <cellStyle name="40% - Accent2 105 2 5" xfId="33477" xr:uid="{00000000-0005-0000-0000-0000F3800000}"/>
    <cellStyle name="40% - Accent2 105 2 5 2" xfId="33478" xr:uid="{00000000-0005-0000-0000-0000F4800000}"/>
    <cellStyle name="40% - Accent2 105 2 6" xfId="33479" xr:uid="{00000000-0005-0000-0000-0000F5800000}"/>
    <cellStyle name="40% - Accent2 105 2 7" xfId="33480" xr:uid="{00000000-0005-0000-0000-0000F6800000}"/>
    <cellStyle name="40% - Accent2 105 3" xfId="33481" xr:uid="{00000000-0005-0000-0000-0000F7800000}"/>
    <cellStyle name="40% - Accent2 105 3 2" xfId="33482" xr:uid="{00000000-0005-0000-0000-0000F8800000}"/>
    <cellStyle name="40% - Accent2 105 3 2 2" xfId="33483" xr:uid="{00000000-0005-0000-0000-0000F9800000}"/>
    <cellStyle name="40% - Accent2 105 3 2 2 2" xfId="33484" xr:uid="{00000000-0005-0000-0000-0000FA800000}"/>
    <cellStyle name="40% - Accent2 105 3 2 2 2 2" xfId="33485" xr:uid="{00000000-0005-0000-0000-0000FB800000}"/>
    <cellStyle name="40% - Accent2 105 3 2 2 2 2 2" xfId="33486" xr:uid="{00000000-0005-0000-0000-0000FC800000}"/>
    <cellStyle name="40% - Accent2 105 3 2 2 2 3" xfId="33487" xr:uid="{00000000-0005-0000-0000-0000FD800000}"/>
    <cellStyle name="40% - Accent2 105 3 2 2 3" xfId="33488" xr:uid="{00000000-0005-0000-0000-0000FE800000}"/>
    <cellStyle name="40% - Accent2 105 3 2 2 3 2" xfId="33489" xr:uid="{00000000-0005-0000-0000-0000FF800000}"/>
    <cellStyle name="40% - Accent2 105 3 2 2 4" xfId="33490" xr:uid="{00000000-0005-0000-0000-000000810000}"/>
    <cellStyle name="40% - Accent2 105 3 2 2 5" xfId="33491" xr:uid="{00000000-0005-0000-0000-000001810000}"/>
    <cellStyle name="40% - Accent2 105 3 2 3" xfId="33492" xr:uid="{00000000-0005-0000-0000-000002810000}"/>
    <cellStyle name="40% - Accent2 105 3 2 3 2" xfId="33493" xr:uid="{00000000-0005-0000-0000-000003810000}"/>
    <cellStyle name="40% - Accent2 105 3 2 3 2 2" xfId="33494" xr:uid="{00000000-0005-0000-0000-000004810000}"/>
    <cellStyle name="40% - Accent2 105 3 2 3 3" xfId="33495" xr:uid="{00000000-0005-0000-0000-000005810000}"/>
    <cellStyle name="40% - Accent2 105 3 2 4" xfId="33496" xr:uid="{00000000-0005-0000-0000-000006810000}"/>
    <cellStyle name="40% - Accent2 105 3 2 4 2" xfId="33497" xr:uid="{00000000-0005-0000-0000-000007810000}"/>
    <cellStyle name="40% - Accent2 105 3 2 5" xfId="33498" xr:uid="{00000000-0005-0000-0000-000008810000}"/>
    <cellStyle name="40% - Accent2 105 3 2 6" xfId="33499" xr:uid="{00000000-0005-0000-0000-000009810000}"/>
    <cellStyle name="40% - Accent2 105 3 3" xfId="33500" xr:uid="{00000000-0005-0000-0000-00000A810000}"/>
    <cellStyle name="40% - Accent2 105 3 3 2" xfId="33501" xr:uid="{00000000-0005-0000-0000-00000B810000}"/>
    <cellStyle name="40% - Accent2 105 3 3 2 2" xfId="33502" xr:uid="{00000000-0005-0000-0000-00000C810000}"/>
    <cellStyle name="40% - Accent2 105 3 3 2 2 2" xfId="33503" xr:uid="{00000000-0005-0000-0000-00000D810000}"/>
    <cellStyle name="40% - Accent2 105 3 3 2 3" xfId="33504" xr:uid="{00000000-0005-0000-0000-00000E810000}"/>
    <cellStyle name="40% - Accent2 105 3 3 3" xfId="33505" xr:uid="{00000000-0005-0000-0000-00000F810000}"/>
    <cellStyle name="40% - Accent2 105 3 3 3 2" xfId="33506" xr:uid="{00000000-0005-0000-0000-000010810000}"/>
    <cellStyle name="40% - Accent2 105 3 3 4" xfId="33507" xr:uid="{00000000-0005-0000-0000-000011810000}"/>
    <cellStyle name="40% - Accent2 105 3 3 5" xfId="33508" xr:uid="{00000000-0005-0000-0000-000012810000}"/>
    <cellStyle name="40% - Accent2 105 3 4" xfId="33509" xr:uid="{00000000-0005-0000-0000-000013810000}"/>
    <cellStyle name="40% - Accent2 105 3 4 2" xfId="33510" xr:uid="{00000000-0005-0000-0000-000014810000}"/>
    <cellStyle name="40% - Accent2 105 3 4 2 2" xfId="33511" xr:uid="{00000000-0005-0000-0000-000015810000}"/>
    <cellStyle name="40% - Accent2 105 3 4 3" xfId="33512" xr:uid="{00000000-0005-0000-0000-000016810000}"/>
    <cellStyle name="40% - Accent2 105 3 5" xfId="33513" xr:uid="{00000000-0005-0000-0000-000017810000}"/>
    <cellStyle name="40% - Accent2 105 3 5 2" xfId="33514" xr:uid="{00000000-0005-0000-0000-000018810000}"/>
    <cellStyle name="40% - Accent2 105 3 6" xfId="33515" xr:uid="{00000000-0005-0000-0000-000019810000}"/>
    <cellStyle name="40% - Accent2 105 3 7" xfId="33516" xr:uid="{00000000-0005-0000-0000-00001A810000}"/>
    <cellStyle name="40% - Accent2 105 4" xfId="33517" xr:uid="{00000000-0005-0000-0000-00001B810000}"/>
    <cellStyle name="40% - Accent2 105 4 2" xfId="33518" xr:uid="{00000000-0005-0000-0000-00001C810000}"/>
    <cellStyle name="40% - Accent2 105 4 2 2" xfId="33519" xr:uid="{00000000-0005-0000-0000-00001D810000}"/>
    <cellStyle name="40% - Accent2 105 4 2 2 2" xfId="33520" xr:uid="{00000000-0005-0000-0000-00001E810000}"/>
    <cellStyle name="40% - Accent2 105 4 2 2 2 2" xfId="33521" xr:uid="{00000000-0005-0000-0000-00001F810000}"/>
    <cellStyle name="40% - Accent2 105 4 2 2 3" xfId="33522" xr:uid="{00000000-0005-0000-0000-000020810000}"/>
    <cellStyle name="40% - Accent2 105 4 2 3" xfId="33523" xr:uid="{00000000-0005-0000-0000-000021810000}"/>
    <cellStyle name="40% - Accent2 105 4 2 3 2" xfId="33524" xr:uid="{00000000-0005-0000-0000-000022810000}"/>
    <cellStyle name="40% - Accent2 105 4 2 4" xfId="33525" xr:uid="{00000000-0005-0000-0000-000023810000}"/>
    <cellStyle name="40% - Accent2 105 4 2 5" xfId="33526" xr:uid="{00000000-0005-0000-0000-000024810000}"/>
    <cellStyle name="40% - Accent2 105 4 3" xfId="33527" xr:uid="{00000000-0005-0000-0000-000025810000}"/>
    <cellStyle name="40% - Accent2 105 4 3 2" xfId="33528" xr:uid="{00000000-0005-0000-0000-000026810000}"/>
    <cellStyle name="40% - Accent2 105 4 3 2 2" xfId="33529" xr:uid="{00000000-0005-0000-0000-000027810000}"/>
    <cellStyle name="40% - Accent2 105 4 3 3" xfId="33530" xr:uid="{00000000-0005-0000-0000-000028810000}"/>
    <cellStyle name="40% - Accent2 105 4 4" xfId="33531" xr:uid="{00000000-0005-0000-0000-000029810000}"/>
    <cellStyle name="40% - Accent2 105 4 4 2" xfId="33532" xr:uid="{00000000-0005-0000-0000-00002A810000}"/>
    <cellStyle name="40% - Accent2 105 4 5" xfId="33533" xr:uid="{00000000-0005-0000-0000-00002B810000}"/>
    <cellStyle name="40% - Accent2 105 4 6" xfId="33534" xr:uid="{00000000-0005-0000-0000-00002C810000}"/>
    <cellStyle name="40% - Accent2 105 5" xfId="33535" xr:uid="{00000000-0005-0000-0000-00002D810000}"/>
    <cellStyle name="40% - Accent2 105 5 2" xfId="33536" xr:uid="{00000000-0005-0000-0000-00002E810000}"/>
    <cellStyle name="40% - Accent2 105 5 2 2" xfId="33537" xr:uid="{00000000-0005-0000-0000-00002F810000}"/>
    <cellStyle name="40% - Accent2 105 5 2 2 2" xfId="33538" xr:uid="{00000000-0005-0000-0000-000030810000}"/>
    <cellStyle name="40% - Accent2 105 5 2 2 2 2" xfId="33539" xr:uid="{00000000-0005-0000-0000-000031810000}"/>
    <cellStyle name="40% - Accent2 105 5 2 2 3" xfId="33540" xr:uid="{00000000-0005-0000-0000-000032810000}"/>
    <cellStyle name="40% - Accent2 105 5 2 3" xfId="33541" xr:uid="{00000000-0005-0000-0000-000033810000}"/>
    <cellStyle name="40% - Accent2 105 5 2 3 2" xfId="33542" xr:uid="{00000000-0005-0000-0000-000034810000}"/>
    <cellStyle name="40% - Accent2 105 5 2 4" xfId="33543" xr:uid="{00000000-0005-0000-0000-000035810000}"/>
    <cellStyle name="40% - Accent2 105 5 2 5" xfId="33544" xr:uid="{00000000-0005-0000-0000-000036810000}"/>
    <cellStyle name="40% - Accent2 105 5 3" xfId="33545" xr:uid="{00000000-0005-0000-0000-000037810000}"/>
    <cellStyle name="40% - Accent2 105 5 3 2" xfId="33546" xr:uid="{00000000-0005-0000-0000-000038810000}"/>
    <cellStyle name="40% - Accent2 105 5 3 2 2" xfId="33547" xr:uid="{00000000-0005-0000-0000-000039810000}"/>
    <cellStyle name="40% - Accent2 105 5 3 3" xfId="33548" xr:uid="{00000000-0005-0000-0000-00003A810000}"/>
    <cellStyle name="40% - Accent2 105 5 4" xfId="33549" xr:uid="{00000000-0005-0000-0000-00003B810000}"/>
    <cellStyle name="40% - Accent2 105 5 4 2" xfId="33550" xr:uid="{00000000-0005-0000-0000-00003C810000}"/>
    <cellStyle name="40% - Accent2 105 5 5" xfId="33551" xr:uid="{00000000-0005-0000-0000-00003D810000}"/>
    <cellStyle name="40% - Accent2 105 5 6" xfId="33552" xr:uid="{00000000-0005-0000-0000-00003E810000}"/>
    <cellStyle name="40% - Accent2 105 6" xfId="33553" xr:uid="{00000000-0005-0000-0000-00003F810000}"/>
    <cellStyle name="40% - Accent2 105 6 2" xfId="33554" xr:uid="{00000000-0005-0000-0000-000040810000}"/>
    <cellStyle name="40% - Accent2 105 6 2 2" xfId="33555" xr:uid="{00000000-0005-0000-0000-000041810000}"/>
    <cellStyle name="40% - Accent2 105 6 2 2 2" xfId="33556" xr:uid="{00000000-0005-0000-0000-000042810000}"/>
    <cellStyle name="40% - Accent2 105 6 2 3" xfId="33557" xr:uid="{00000000-0005-0000-0000-000043810000}"/>
    <cellStyle name="40% - Accent2 105 6 3" xfId="33558" xr:uid="{00000000-0005-0000-0000-000044810000}"/>
    <cellStyle name="40% - Accent2 105 6 3 2" xfId="33559" xr:uid="{00000000-0005-0000-0000-000045810000}"/>
    <cellStyle name="40% - Accent2 105 6 4" xfId="33560" xr:uid="{00000000-0005-0000-0000-000046810000}"/>
    <cellStyle name="40% - Accent2 105 6 5" xfId="33561" xr:uid="{00000000-0005-0000-0000-000047810000}"/>
    <cellStyle name="40% - Accent2 105 7" xfId="33562" xr:uid="{00000000-0005-0000-0000-000048810000}"/>
    <cellStyle name="40% - Accent2 105 7 2" xfId="33563" xr:uid="{00000000-0005-0000-0000-000049810000}"/>
    <cellStyle name="40% - Accent2 105 7 2 2" xfId="33564" xr:uid="{00000000-0005-0000-0000-00004A810000}"/>
    <cellStyle name="40% - Accent2 105 7 3" xfId="33565" xr:uid="{00000000-0005-0000-0000-00004B810000}"/>
    <cellStyle name="40% - Accent2 105 8" xfId="33566" xr:uid="{00000000-0005-0000-0000-00004C810000}"/>
    <cellStyle name="40% - Accent2 105 8 2" xfId="33567" xr:uid="{00000000-0005-0000-0000-00004D810000}"/>
    <cellStyle name="40% - Accent2 105 9" xfId="33568" xr:uid="{00000000-0005-0000-0000-00004E810000}"/>
    <cellStyle name="40% - Accent2 105 9 2" xfId="33569" xr:uid="{00000000-0005-0000-0000-00004F810000}"/>
    <cellStyle name="40% - Accent2 106" xfId="33570" xr:uid="{00000000-0005-0000-0000-000050810000}"/>
    <cellStyle name="40% - Accent2 106 10" xfId="33571" xr:uid="{00000000-0005-0000-0000-000051810000}"/>
    <cellStyle name="40% - Accent2 106 2" xfId="33572" xr:uid="{00000000-0005-0000-0000-000052810000}"/>
    <cellStyle name="40% - Accent2 106 2 2" xfId="33573" xr:uid="{00000000-0005-0000-0000-000053810000}"/>
    <cellStyle name="40% - Accent2 106 2 2 2" xfId="33574" xr:uid="{00000000-0005-0000-0000-000054810000}"/>
    <cellStyle name="40% - Accent2 106 2 2 2 2" xfId="33575" xr:uid="{00000000-0005-0000-0000-000055810000}"/>
    <cellStyle name="40% - Accent2 106 2 2 2 2 2" xfId="33576" xr:uid="{00000000-0005-0000-0000-000056810000}"/>
    <cellStyle name="40% - Accent2 106 2 2 2 2 2 2" xfId="33577" xr:uid="{00000000-0005-0000-0000-000057810000}"/>
    <cellStyle name="40% - Accent2 106 2 2 2 2 3" xfId="33578" xr:uid="{00000000-0005-0000-0000-000058810000}"/>
    <cellStyle name="40% - Accent2 106 2 2 2 3" xfId="33579" xr:uid="{00000000-0005-0000-0000-000059810000}"/>
    <cellStyle name="40% - Accent2 106 2 2 2 3 2" xfId="33580" xr:uid="{00000000-0005-0000-0000-00005A810000}"/>
    <cellStyle name="40% - Accent2 106 2 2 2 4" xfId="33581" xr:uid="{00000000-0005-0000-0000-00005B810000}"/>
    <cellStyle name="40% - Accent2 106 2 2 2 5" xfId="33582" xr:uid="{00000000-0005-0000-0000-00005C810000}"/>
    <cellStyle name="40% - Accent2 106 2 2 3" xfId="33583" xr:uid="{00000000-0005-0000-0000-00005D810000}"/>
    <cellStyle name="40% - Accent2 106 2 2 3 2" xfId="33584" xr:uid="{00000000-0005-0000-0000-00005E810000}"/>
    <cellStyle name="40% - Accent2 106 2 2 3 2 2" xfId="33585" xr:uid="{00000000-0005-0000-0000-00005F810000}"/>
    <cellStyle name="40% - Accent2 106 2 2 3 3" xfId="33586" xr:uid="{00000000-0005-0000-0000-000060810000}"/>
    <cellStyle name="40% - Accent2 106 2 2 4" xfId="33587" xr:uid="{00000000-0005-0000-0000-000061810000}"/>
    <cellStyle name="40% - Accent2 106 2 2 4 2" xfId="33588" xr:uid="{00000000-0005-0000-0000-000062810000}"/>
    <cellStyle name="40% - Accent2 106 2 2 5" xfId="33589" xr:uid="{00000000-0005-0000-0000-000063810000}"/>
    <cellStyle name="40% - Accent2 106 2 2 6" xfId="33590" xr:uid="{00000000-0005-0000-0000-000064810000}"/>
    <cellStyle name="40% - Accent2 106 2 3" xfId="33591" xr:uid="{00000000-0005-0000-0000-000065810000}"/>
    <cellStyle name="40% - Accent2 106 2 3 2" xfId="33592" xr:uid="{00000000-0005-0000-0000-000066810000}"/>
    <cellStyle name="40% - Accent2 106 2 3 2 2" xfId="33593" xr:uid="{00000000-0005-0000-0000-000067810000}"/>
    <cellStyle name="40% - Accent2 106 2 3 2 2 2" xfId="33594" xr:uid="{00000000-0005-0000-0000-000068810000}"/>
    <cellStyle name="40% - Accent2 106 2 3 2 3" xfId="33595" xr:uid="{00000000-0005-0000-0000-000069810000}"/>
    <cellStyle name="40% - Accent2 106 2 3 3" xfId="33596" xr:uid="{00000000-0005-0000-0000-00006A810000}"/>
    <cellStyle name="40% - Accent2 106 2 3 3 2" xfId="33597" xr:uid="{00000000-0005-0000-0000-00006B810000}"/>
    <cellStyle name="40% - Accent2 106 2 3 4" xfId="33598" xr:uid="{00000000-0005-0000-0000-00006C810000}"/>
    <cellStyle name="40% - Accent2 106 2 3 5" xfId="33599" xr:uid="{00000000-0005-0000-0000-00006D810000}"/>
    <cellStyle name="40% - Accent2 106 2 4" xfId="33600" xr:uid="{00000000-0005-0000-0000-00006E810000}"/>
    <cellStyle name="40% - Accent2 106 2 4 2" xfId="33601" xr:uid="{00000000-0005-0000-0000-00006F810000}"/>
    <cellStyle name="40% - Accent2 106 2 4 2 2" xfId="33602" xr:uid="{00000000-0005-0000-0000-000070810000}"/>
    <cellStyle name="40% - Accent2 106 2 4 3" xfId="33603" xr:uid="{00000000-0005-0000-0000-000071810000}"/>
    <cellStyle name="40% - Accent2 106 2 5" xfId="33604" xr:uid="{00000000-0005-0000-0000-000072810000}"/>
    <cellStyle name="40% - Accent2 106 2 5 2" xfId="33605" xr:uid="{00000000-0005-0000-0000-000073810000}"/>
    <cellStyle name="40% - Accent2 106 2 6" xfId="33606" xr:uid="{00000000-0005-0000-0000-000074810000}"/>
    <cellStyle name="40% - Accent2 106 2 7" xfId="33607" xr:uid="{00000000-0005-0000-0000-000075810000}"/>
    <cellStyle name="40% - Accent2 106 3" xfId="33608" xr:uid="{00000000-0005-0000-0000-000076810000}"/>
    <cellStyle name="40% - Accent2 106 3 2" xfId="33609" xr:uid="{00000000-0005-0000-0000-000077810000}"/>
    <cellStyle name="40% - Accent2 106 3 2 2" xfId="33610" xr:uid="{00000000-0005-0000-0000-000078810000}"/>
    <cellStyle name="40% - Accent2 106 3 2 2 2" xfId="33611" xr:uid="{00000000-0005-0000-0000-000079810000}"/>
    <cellStyle name="40% - Accent2 106 3 2 2 2 2" xfId="33612" xr:uid="{00000000-0005-0000-0000-00007A810000}"/>
    <cellStyle name="40% - Accent2 106 3 2 2 2 2 2" xfId="33613" xr:uid="{00000000-0005-0000-0000-00007B810000}"/>
    <cellStyle name="40% - Accent2 106 3 2 2 2 3" xfId="33614" xr:uid="{00000000-0005-0000-0000-00007C810000}"/>
    <cellStyle name="40% - Accent2 106 3 2 2 3" xfId="33615" xr:uid="{00000000-0005-0000-0000-00007D810000}"/>
    <cellStyle name="40% - Accent2 106 3 2 2 3 2" xfId="33616" xr:uid="{00000000-0005-0000-0000-00007E810000}"/>
    <cellStyle name="40% - Accent2 106 3 2 2 4" xfId="33617" xr:uid="{00000000-0005-0000-0000-00007F810000}"/>
    <cellStyle name="40% - Accent2 106 3 2 2 5" xfId="33618" xr:uid="{00000000-0005-0000-0000-000080810000}"/>
    <cellStyle name="40% - Accent2 106 3 2 3" xfId="33619" xr:uid="{00000000-0005-0000-0000-000081810000}"/>
    <cellStyle name="40% - Accent2 106 3 2 3 2" xfId="33620" xr:uid="{00000000-0005-0000-0000-000082810000}"/>
    <cellStyle name="40% - Accent2 106 3 2 3 2 2" xfId="33621" xr:uid="{00000000-0005-0000-0000-000083810000}"/>
    <cellStyle name="40% - Accent2 106 3 2 3 3" xfId="33622" xr:uid="{00000000-0005-0000-0000-000084810000}"/>
    <cellStyle name="40% - Accent2 106 3 2 4" xfId="33623" xr:uid="{00000000-0005-0000-0000-000085810000}"/>
    <cellStyle name="40% - Accent2 106 3 2 4 2" xfId="33624" xr:uid="{00000000-0005-0000-0000-000086810000}"/>
    <cellStyle name="40% - Accent2 106 3 2 5" xfId="33625" xr:uid="{00000000-0005-0000-0000-000087810000}"/>
    <cellStyle name="40% - Accent2 106 3 2 6" xfId="33626" xr:uid="{00000000-0005-0000-0000-000088810000}"/>
    <cellStyle name="40% - Accent2 106 3 3" xfId="33627" xr:uid="{00000000-0005-0000-0000-000089810000}"/>
    <cellStyle name="40% - Accent2 106 3 3 2" xfId="33628" xr:uid="{00000000-0005-0000-0000-00008A810000}"/>
    <cellStyle name="40% - Accent2 106 3 3 2 2" xfId="33629" xr:uid="{00000000-0005-0000-0000-00008B810000}"/>
    <cellStyle name="40% - Accent2 106 3 3 2 2 2" xfId="33630" xr:uid="{00000000-0005-0000-0000-00008C810000}"/>
    <cellStyle name="40% - Accent2 106 3 3 2 3" xfId="33631" xr:uid="{00000000-0005-0000-0000-00008D810000}"/>
    <cellStyle name="40% - Accent2 106 3 3 3" xfId="33632" xr:uid="{00000000-0005-0000-0000-00008E810000}"/>
    <cellStyle name="40% - Accent2 106 3 3 3 2" xfId="33633" xr:uid="{00000000-0005-0000-0000-00008F810000}"/>
    <cellStyle name="40% - Accent2 106 3 3 4" xfId="33634" xr:uid="{00000000-0005-0000-0000-000090810000}"/>
    <cellStyle name="40% - Accent2 106 3 3 5" xfId="33635" xr:uid="{00000000-0005-0000-0000-000091810000}"/>
    <cellStyle name="40% - Accent2 106 3 4" xfId="33636" xr:uid="{00000000-0005-0000-0000-000092810000}"/>
    <cellStyle name="40% - Accent2 106 3 4 2" xfId="33637" xr:uid="{00000000-0005-0000-0000-000093810000}"/>
    <cellStyle name="40% - Accent2 106 3 4 2 2" xfId="33638" xr:uid="{00000000-0005-0000-0000-000094810000}"/>
    <cellStyle name="40% - Accent2 106 3 4 3" xfId="33639" xr:uid="{00000000-0005-0000-0000-000095810000}"/>
    <cellStyle name="40% - Accent2 106 3 5" xfId="33640" xr:uid="{00000000-0005-0000-0000-000096810000}"/>
    <cellStyle name="40% - Accent2 106 3 5 2" xfId="33641" xr:uid="{00000000-0005-0000-0000-000097810000}"/>
    <cellStyle name="40% - Accent2 106 3 6" xfId="33642" xr:uid="{00000000-0005-0000-0000-000098810000}"/>
    <cellStyle name="40% - Accent2 106 3 7" xfId="33643" xr:uid="{00000000-0005-0000-0000-000099810000}"/>
    <cellStyle name="40% - Accent2 106 4" xfId="33644" xr:uid="{00000000-0005-0000-0000-00009A810000}"/>
    <cellStyle name="40% - Accent2 106 4 2" xfId="33645" xr:uid="{00000000-0005-0000-0000-00009B810000}"/>
    <cellStyle name="40% - Accent2 106 4 2 2" xfId="33646" xr:uid="{00000000-0005-0000-0000-00009C810000}"/>
    <cellStyle name="40% - Accent2 106 4 2 2 2" xfId="33647" xr:uid="{00000000-0005-0000-0000-00009D810000}"/>
    <cellStyle name="40% - Accent2 106 4 2 2 2 2" xfId="33648" xr:uid="{00000000-0005-0000-0000-00009E810000}"/>
    <cellStyle name="40% - Accent2 106 4 2 2 3" xfId="33649" xr:uid="{00000000-0005-0000-0000-00009F810000}"/>
    <cellStyle name="40% - Accent2 106 4 2 3" xfId="33650" xr:uid="{00000000-0005-0000-0000-0000A0810000}"/>
    <cellStyle name="40% - Accent2 106 4 2 3 2" xfId="33651" xr:uid="{00000000-0005-0000-0000-0000A1810000}"/>
    <cellStyle name="40% - Accent2 106 4 2 4" xfId="33652" xr:uid="{00000000-0005-0000-0000-0000A2810000}"/>
    <cellStyle name="40% - Accent2 106 4 2 5" xfId="33653" xr:uid="{00000000-0005-0000-0000-0000A3810000}"/>
    <cellStyle name="40% - Accent2 106 4 3" xfId="33654" xr:uid="{00000000-0005-0000-0000-0000A4810000}"/>
    <cellStyle name="40% - Accent2 106 4 3 2" xfId="33655" xr:uid="{00000000-0005-0000-0000-0000A5810000}"/>
    <cellStyle name="40% - Accent2 106 4 3 2 2" xfId="33656" xr:uid="{00000000-0005-0000-0000-0000A6810000}"/>
    <cellStyle name="40% - Accent2 106 4 3 3" xfId="33657" xr:uid="{00000000-0005-0000-0000-0000A7810000}"/>
    <cellStyle name="40% - Accent2 106 4 4" xfId="33658" xr:uid="{00000000-0005-0000-0000-0000A8810000}"/>
    <cellStyle name="40% - Accent2 106 4 4 2" xfId="33659" xr:uid="{00000000-0005-0000-0000-0000A9810000}"/>
    <cellStyle name="40% - Accent2 106 4 5" xfId="33660" xr:uid="{00000000-0005-0000-0000-0000AA810000}"/>
    <cellStyle name="40% - Accent2 106 4 6" xfId="33661" xr:uid="{00000000-0005-0000-0000-0000AB810000}"/>
    <cellStyle name="40% - Accent2 106 5" xfId="33662" xr:uid="{00000000-0005-0000-0000-0000AC810000}"/>
    <cellStyle name="40% - Accent2 106 5 2" xfId="33663" xr:uid="{00000000-0005-0000-0000-0000AD810000}"/>
    <cellStyle name="40% - Accent2 106 5 2 2" xfId="33664" xr:uid="{00000000-0005-0000-0000-0000AE810000}"/>
    <cellStyle name="40% - Accent2 106 5 2 2 2" xfId="33665" xr:uid="{00000000-0005-0000-0000-0000AF810000}"/>
    <cellStyle name="40% - Accent2 106 5 2 2 2 2" xfId="33666" xr:uid="{00000000-0005-0000-0000-0000B0810000}"/>
    <cellStyle name="40% - Accent2 106 5 2 2 3" xfId="33667" xr:uid="{00000000-0005-0000-0000-0000B1810000}"/>
    <cellStyle name="40% - Accent2 106 5 2 3" xfId="33668" xr:uid="{00000000-0005-0000-0000-0000B2810000}"/>
    <cellStyle name="40% - Accent2 106 5 2 3 2" xfId="33669" xr:uid="{00000000-0005-0000-0000-0000B3810000}"/>
    <cellStyle name="40% - Accent2 106 5 2 4" xfId="33670" xr:uid="{00000000-0005-0000-0000-0000B4810000}"/>
    <cellStyle name="40% - Accent2 106 5 2 5" xfId="33671" xr:uid="{00000000-0005-0000-0000-0000B5810000}"/>
    <cellStyle name="40% - Accent2 106 5 3" xfId="33672" xr:uid="{00000000-0005-0000-0000-0000B6810000}"/>
    <cellStyle name="40% - Accent2 106 5 3 2" xfId="33673" xr:uid="{00000000-0005-0000-0000-0000B7810000}"/>
    <cellStyle name="40% - Accent2 106 5 3 2 2" xfId="33674" xr:uid="{00000000-0005-0000-0000-0000B8810000}"/>
    <cellStyle name="40% - Accent2 106 5 3 3" xfId="33675" xr:uid="{00000000-0005-0000-0000-0000B9810000}"/>
    <cellStyle name="40% - Accent2 106 5 4" xfId="33676" xr:uid="{00000000-0005-0000-0000-0000BA810000}"/>
    <cellStyle name="40% - Accent2 106 5 4 2" xfId="33677" xr:uid="{00000000-0005-0000-0000-0000BB810000}"/>
    <cellStyle name="40% - Accent2 106 5 5" xfId="33678" xr:uid="{00000000-0005-0000-0000-0000BC810000}"/>
    <cellStyle name="40% - Accent2 106 5 6" xfId="33679" xr:uid="{00000000-0005-0000-0000-0000BD810000}"/>
    <cellStyle name="40% - Accent2 106 6" xfId="33680" xr:uid="{00000000-0005-0000-0000-0000BE810000}"/>
    <cellStyle name="40% - Accent2 106 6 2" xfId="33681" xr:uid="{00000000-0005-0000-0000-0000BF810000}"/>
    <cellStyle name="40% - Accent2 106 6 2 2" xfId="33682" xr:uid="{00000000-0005-0000-0000-0000C0810000}"/>
    <cellStyle name="40% - Accent2 106 6 2 2 2" xfId="33683" xr:uid="{00000000-0005-0000-0000-0000C1810000}"/>
    <cellStyle name="40% - Accent2 106 6 2 3" xfId="33684" xr:uid="{00000000-0005-0000-0000-0000C2810000}"/>
    <cellStyle name="40% - Accent2 106 6 3" xfId="33685" xr:uid="{00000000-0005-0000-0000-0000C3810000}"/>
    <cellStyle name="40% - Accent2 106 6 3 2" xfId="33686" xr:uid="{00000000-0005-0000-0000-0000C4810000}"/>
    <cellStyle name="40% - Accent2 106 6 4" xfId="33687" xr:uid="{00000000-0005-0000-0000-0000C5810000}"/>
    <cellStyle name="40% - Accent2 106 6 5" xfId="33688" xr:uid="{00000000-0005-0000-0000-0000C6810000}"/>
    <cellStyle name="40% - Accent2 106 7" xfId="33689" xr:uid="{00000000-0005-0000-0000-0000C7810000}"/>
    <cellStyle name="40% - Accent2 106 7 2" xfId="33690" xr:uid="{00000000-0005-0000-0000-0000C8810000}"/>
    <cellStyle name="40% - Accent2 106 7 2 2" xfId="33691" xr:uid="{00000000-0005-0000-0000-0000C9810000}"/>
    <cellStyle name="40% - Accent2 106 7 3" xfId="33692" xr:uid="{00000000-0005-0000-0000-0000CA810000}"/>
    <cellStyle name="40% - Accent2 106 8" xfId="33693" xr:uid="{00000000-0005-0000-0000-0000CB810000}"/>
    <cellStyle name="40% - Accent2 106 8 2" xfId="33694" xr:uid="{00000000-0005-0000-0000-0000CC810000}"/>
    <cellStyle name="40% - Accent2 106 9" xfId="33695" xr:uid="{00000000-0005-0000-0000-0000CD810000}"/>
    <cellStyle name="40% - Accent2 106 9 2" xfId="33696" xr:uid="{00000000-0005-0000-0000-0000CE810000}"/>
    <cellStyle name="40% - Accent2 107" xfId="33697" xr:uid="{00000000-0005-0000-0000-0000CF810000}"/>
    <cellStyle name="40% - Accent2 107 10" xfId="33698" xr:uid="{00000000-0005-0000-0000-0000D0810000}"/>
    <cellStyle name="40% - Accent2 107 2" xfId="33699" xr:uid="{00000000-0005-0000-0000-0000D1810000}"/>
    <cellStyle name="40% - Accent2 107 2 2" xfId="33700" xr:uid="{00000000-0005-0000-0000-0000D2810000}"/>
    <cellStyle name="40% - Accent2 107 2 2 2" xfId="33701" xr:uid="{00000000-0005-0000-0000-0000D3810000}"/>
    <cellStyle name="40% - Accent2 107 2 2 2 2" xfId="33702" xr:uid="{00000000-0005-0000-0000-0000D4810000}"/>
    <cellStyle name="40% - Accent2 107 2 2 2 2 2" xfId="33703" xr:uid="{00000000-0005-0000-0000-0000D5810000}"/>
    <cellStyle name="40% - Accent2 107 2 2 2 2 2 2" xfId="33704" xr:uid="{00000000-0005-0000-0000-0000D6810000}"/>
    <cellStyle name="40% - Accent2 107 2 2 2 2 3" xfId="33705" xr:uid="{00000000-0005-0000-0000-0000D7810000}"/>
    <cellStyle name="40% - Accent2 107 2 2 2 3" xfId="33706" xr:uid="{00000000-0005-0000-0000-0000D8810000}"/>
    <cellStyle name="40% - Accent2 107 2 2 2 3 2" xfId="33707" xr:uid="{00000000-0005-0000-0000-0000D9810000}"/>
    <cellStyle name="40% - Accent2 107 2 2 2 4" xfId="33708" xr:uid="{00000000-0005-0000-0000-0000DA810000}"/>
    <cellStyle name="40% - Accent2 107 2 2 2 5" xfId="33709" xr:uid="{00000000-0005-0000-0000-0000DB810000}"/>
    <cellStyle name="40% - Accent2 107 2 2 3" xfId="33710" xr:uid="{00000000-0005-0000-0000-0000DC810000}"/>
    <cellStyle name="40% - Accent2 107 2 2 3 2" xfId="33711" xr:uid="{00000000-0005-0000-0000-0000DD810000}"/>
    <cellStyle name="40% - Accent2 107 2 2 3 2 2" xfId="33712" xr:uid="{00000000-0005-0000-0000-0000DE810000}"/>
    <cellStyle name="40% - Accent2 107 2 2 3 3" xfId="33713" xr:uid="{00000000-0005-0000-0000-0000DF810000}"/>
    <cellStyle name="40% - Accent2 107 2 2 4" xfId="33714" xr:uid="{00000000-0005-0000-0000-0000E0810000}"/>
    <cellStyle name="40% - Accent2 107 2 2 4 2" xfId="33715" xr:uid="{00000000-0005-0000-0000-0000E1810000}"/>
    <cellStyle name="40% - Accent2 107 2 2 5" xfId="33716" xr:uid="{00000000-0005-0000-0000-0000E2810000}"/>
    <cellStyle name="40% - Accent2 107 2 2 6" xfId="33717" xr:uid="{00000000-0005-0000-0000-0000E3810000}"/>
    <cellStyle name="40% - Accent2 107 2 3" xfId="33718" xr:uid="{00000000-0005-0000-0000-0000E4810000}"/>
    <cellStyle name="40% - Accent2 107 2 3 2" xfId="33719" xr:uid="{00000000-0005-0000-0000-0000E5810000}"/>
    <cellStyle name="40% - Accent2 107 2 3 2 2" xfId="33720" xr:uid="{00000000-0005-0000-0000-0000E6810000}"/>
    <cellStyle name="40% - Accent2 107 2 3 2 2 2" xfId="33721" xr:uid="{00000000-0005-0000-0000-0000E7810000}"/>
    <cellStyle name="40% - Accent2 107 2 3 2 3" xfId="33722" xr:uid="{00000000-0005-0000-0000-0000E8810000}"/>
    <cellStyle name="40% - Accent2 107 2 3 3" xfId="33723" xr:uid="{00000000-0005-0000-0000-0000E9810000}"/>
    <cellStyle name="40% - Accent2 107 2 3 3 2" xfId="33724" xr:uid="{00000000-0005-0000-0000-0000EA810000}"/>
    <cellStyle name="40% - Accent2 107 2 3 4" xfId="33725" xr:uid="{00000000-0005-0000-0000-0000EB810000}"/>
    <cellStyle name="40% - Accent2 107 2 3 5" xfId="33726" xr:uid="{00000000-0005-0000-0000-0000EC810000}"/>
    <cellStyle name="40% - Accent2 107 2 4" xfId="33727" xr:uid="{00000000-0005-0000-0000-0000ED810000}"/>
    <cellStyle name="40% - Accent2 107 2 4 2" xfId="33728" xr:uid="{00000000-0005-0000-0000-0000EE810000}"/>
    <cellStyle name="40% - Accent2 107 2 4 2 2" xfId="33729" xr:uid="{00000000-0005-0000-0000-0000EF810000}"/>
    <cellStyle name="40% - Accent2 107 2 4 3" xfId="33730" xr:uid="{00000000-0005-0000-0000-0000F0810000}"/>
    <cellStyle name="40% - Accent2 107 2 5" xfId="33731" xr:uid="{00000000-0005-0000-0000-0000F1810000}"/>
    <cellStyle name="40% - Accent2 107 2 5 2" xfId="33732" xr:uid="{00000000-0005-0000-0000-0000F2810000}"/>
    <cellStyle name="40% - Accent2 107 2 6" xfId="33733" xr:uid="{00000000-0005-0000-0000-0000F3810000}"/>
    <cellStyle name="40% - Accent2 107 2 7" xfId="33734" xr:uid="{00000000-0005-0000-0000-0000F4810000}"/>
    <cellStyle name="40% - Accent2 107 3" xfId="33735" xr:uid="{00000000-0005-0000-0000-0000F5810000}"/>
    <cellStyle name="40% - Accent2 107 3 2" xfId="33736" xr:uid="{00000000-0005-0000-0000-0000F6810000}"/>
    <cellStyle name="40% - Accent2 107 3 2 2" xfId="33737" xr:uid="{00000000-0005-0000-0000-0000F7810000}"/>
    <cellStyle name="40% - Accent2 107 3 2 2 2" xfId="33738" xr:uid="{00000000-0005-0000-0000-0000F8810000}"/>
    <cellStyle name="40% - Accent2 107 3 2 2 2 2" xfId="33739" xr:uid="{00000000-0005-0000-0000-0000F9810000}"/>
    <cellStyle name="40% - Accent2 107 3 2 2 2 2 2" xfId="33740" xr:uid="{00000000-0005-0000-0000-0000FA810000}"/>
    <cellStyle name="40% - Accent2 107 3 2 2 2 3" xfId="33741" xr:uid="{00000000-0005-0000-0000-0000FB810000}"/>
    <cellStyle name="40% - Accent2 107 3 2 2 3" xfId="33742" xr:uid="{00000000-0005-0000-0000-0000FC810000}"/>
    <cellStyle name="40% - Accent2 107 3 2 2 3 2" xfId="33743" xr:uid="{00000000-0005-0000-0000-0000FD810000}"/>
    <cellStyle name="40% - Accent2 107 3 2 2 4" xfId="33744" xr:uid="{00000000-0005-0000-0000-0000FE810000}"/>
    <cellStyle name="40% - Accent2 107 3 2 2 5" xfId="33745" xr:uid="{00000000-0005-0000-0000-0000FF810000}"/>
    <cellStyle name="40% - Accent2 107 3 2 3" xfId="33746" xr:uid="{00000000-0005-0000-0000-000000820000}"/>
    <cellStyle name="40% - Accent2 107 3 2 3 2" xfId="33747" xr:uid="{00000000-0005-0000-0000-000001820000}"/>
    <cellStyle name="40% - Accent2 107 3 2 3 2 2" xfId="33748" xr:uid="{00000000-0005-0000-0000-000002820000}"/>
    <cellStyle name="40% - Accent2 107 3 2 3 3" xfId="33749" xr:uid="{00000000-0005-0000-0000-000003820000}"/>
    <cellStyle name="40% - Accent2 107 3 2 4" xfId="33750" xr:uid="{00000000-0005-0000-0000-000004820000}"/>
    <cellStyle name="40% - Accent2 107 3 2 4 2" xfId="33751" xr:uid="{00000000-0005-0000-0000-000005820000}"/>
    <cellStyle name="40% - Accent2 107 3 2 5" xfId="33752" xr:uid="{00000000-0005-0000-0000-000006820000}"/>
    <cellStyle name="40% - Accent2 107 3 2 6" xfId="33753" xr:uid="{00000000-0005-0000-0000-000007820000}"/>
    <cellStyle name="40% - Accent2 107 3 3" xfId="33754" xr:uid="{00000000-0005-0000-0000-000008820000}"/>
    <cellStyle name="40% - Accent2 107 3 3 2" xfId="33755" xr:uid="{00000000-0005-0000-0000-000009820000}"/>
    <cellStyle name="40% - Accent2 107 3 3 2 2" xfId="33756" xr:uid="{00000000-0005-0000-0000-00000A820000}"/>
    <cellStyle name="40% - Accent2 107 3 3 2 2 2" xfId="33757" xr:uid="{00000000-0005-0000-0000-00000B820000}"/>
    <cellStyle name="40% - Accent2 107 3 3 2 3" xfId="33758" xr:uid="{00000000-0005-0000-0000-00000C820000}"/>
    <cellStyle name="40% - Accent2 107 3 3 3" xfId="33759" xr:uid="{00000000-0005-0000-0000-00000D820000}"/>
    <cellStyle name="40% - Accent2 107 3 3 3 2" xfId="33760" xr:uid="{00000000-0005-0000-0000-00000E820000}"/>
    <cellStyle name="40% - Accent2 107 3 3 4" xfId="33761" xr:uid="{00000000-0005-0000-0000-00000F820000}"/>
    <cellStyle name="40% - Accent2 107 3 3 5" xfId="33762" xr:uid="{00000000-0005-0000-0000-000010820000}"/>
    <cellStyle name="40% - Accent2 107 3 4" xfId="33763" xr:uid="{00000000-0005-0000-0000-000011820000}"/>
    <cellStyle name="40% - Accent2 107 3 4 2" xfId="33764" xr:uid="{00000000-0005-0000-0000-000012820000}"/>
    <cellStyle name="40% - Accent2 107 3 4 2 2" xfId="33765" xr:uid="{00000000-0005-0000-0000-000013820000}"/>
    <cellStyle name="40% - Accent2 107 3 4 3" xfId="33766" xr:uid="{00000000-0005-0000-0000-000014820000}"/>
    <cellStyle name="40% - Accent2 107 3 5" xfId="33767" xr:uid="{00000000-0005-0000-0000-000015820000}"/>
    <cellStyle name="40% - Accent2 107 3 5 2" xfId="33768" xr:uid="{00000000-0005-0000-0000-000016820000}"/>
    <cellStyle name="40% - Accent2 107 3 6" xfId="33769" xr:uid="{00000000-0005-0000-0000-000017820000}"/>
    <cellStyle name="40% - Accent2 107 3 7" xfId="33770" xr:uid="{00000000-0005-0000-0000-000018820000}"/>
    <cellStyle name="40% - Accent2 107 4" xfId="33771" xr:uid="{00000000-0005-0000-0000-000019820000}"/>
    <cellStyle name="40% - Accent2 107 4 2" xfId="33772" xr:uid="{00000000-0005-0000-0000-00001A820000}"/>
    <cellStyle name="40% - Accent2 107 4 2 2" xfId="33773" xr:uid="{00000000-0005-0000-0000-00001B820000}"/>
    <cellStyle name="40% - Accent2 107 4 2 2 2" xfId="33774" xr:uid="{00000000-0005-0000-0000-00001C820000}"/>
    <cellStyle name="40% - Accent2 107 4 2 2 2 2" xfId="33775" xr:uid="{00000000-0005-0000-0000-00001D820000}"/>
    <cellStyle name="40% - Accent2 107 4 2 2 3" xfId="33776" xr:uid="{00000000-0005-0000-0000-00001E820000}"/>
    <cellStyle name="40% - Accent2 107 4 2 3" xfId="33777" xr:uid="{00000000-0005-0000-0000-00001F820000}"/>
    <cellStyle name="40% - Accent2 107 4 2 3 2" xfId="33778" xr:uid="{00000000-0005-0000-0000-000020820000}"/>
    <cellStyle name="40% - Accent2 107 4 2 4" xfId="33779" xr:uid="{00000000-0005-0000-0000-000021820000}"/>
    <cellStyle name="40% - Accent2 107 4 2 5" xfId="33780" xr:uid="{00000000-0005-0000-0000-000022820000}"/>
    <cellStyle name="40% - Accent2 107 4 3" xfId="33781" xr:uid="{00000000-0005-0000-0000-000023820000}"/>
    <cellStyle name="40% - Accent2 107 4 3 2" xfId="33782" xr:uid="{00000000-0005-0000-0000-000024820000}"/>
    <cellStyle name="40% - Accent2 107 4 3 2 2" xfId="33783" xr:uid="{00000000-0005-0000-0000-000025820000}"/>
    <cellStyle name="40% - Accent2 107 4 3 3" xfId="33784" xr:uid="{00000000-0005-0000-0000-000026820000}"/>
    <cellStyle name="40% - Accent2 107 4 4" xfId="33785" xr:uid="{00000000-0005-0000-0000-000027820000}"/>
    <cellStyle name="40% - Accent2 107 4 4 2" xfId="33786" xr:uid="{00000000-0005-0000-0000-000028820000}"/>
    <cellStyle name="40% - Accent2 107 4 5" xfId="33787" xr:uid="{00000000-0005-0000-0000-000029820000}"/>
    <cellStyle name="40% - Accent2 107 4 6" xfId="33788" xr:uid="{00000000-0005-0000-0000-00002A820000}"/>
    <cellStyle name="40% - Accent2 107 5" xfId="33789" xr:uid="{00000000-0005-0000-0000-00002B820000}"/>
    <cellStyle name="40% - Accent2 107 5 2" xfId="33790" xr:uid="{00000000-0005-0000-0000-00002C820000}"/>
    <cellStyle name="40% - Accent2 107 5 2 2" xfId="33791" xr:uid="{00000000-0005-0000-0000-00002D820000}"/>
    <cellStyle name="40% - Accent2 107 5 2 2 2" xfId="33792" xr:uid="{00000000-0005-0000-0000-00002E820000}"/>
    <cellStyle name="40% - Accent2 107 5 2 2 2 2" xfId="33793" xr:uid="{00000000-0005-0000-0000-00002F820000}"/>
    <cellStyle name="40% - Accent2 107 5 2 2 3" xfId="33794" xr:uid="{00000000-0005-0000-0000-000030820000}"/>
    <cellStyle name="40% - Accent2 107 5 2 3" xfId="33795" xr:uid="{00000000-0005-0000-0000-000031820000}"/>
    <cellStyle name="40% - Accent2 107 5 2 3 2" xfId="33796" xr:uid="{00000000-0005-0000-0000-000032820000}"/>
    <cellStyle name="40% - Accent2 107 5 2 4" xfId="33797" xr:uid="{00000000-0005-0000-0000-000033820000}"/>
    <cellStyle name="40% - Accent2 107 5 2 5" xfId="33798" xr:uid="{00000000-0005-0000-0000-000034820000}"/>
    <cellStyle name="40% - Accent2 107 5 3" xfId="33799" xr:uid="{00000000-0005-0000-0000-000035820000}"/>
    <cellStyle name="40% - Accent2 107 5 3 2" xfId="33800" xr:uid="{00000000-0005-0000-0000-000036820000}"/>
    <cellStyle name="40% - Accent2 107 5 3 2 2" xfId="33801" xr:uid="{00000000-0005-0000-0000-000037820000}"/>
    <cellStyle name="40% - Accent2 107 5 3 3" xfId="33802" xr:uid="{00000000-0005-0000-0000-000038820000}"/>
    <cellStyle name="40% - Accent2 107 5 4" xfId="33803" xr:uid="{00000000-0005-0000-0000-000039820000}"/>
    <cellStyle name="40% - Accent2 107 5 4 2" xfId="33804" xr:uid="{00000000-0005-0000-0000-00003A820000}"/>
    <cellStyle name="40% - Accent2 107 5 5" xfId="33805" xr:uid="{00000000-0005-0000-0000-00003B820000}"/>
    <cellStyle name="40% - Accent2 107 5 6" xfId="33806" xr:uid="{00000000-0005-0000-0000-00003C820000}"/>
    <cellStyle name="40% - Accent2 107 6" xfId="33807" xr:uid="{00000000-0005-0000-0000-00003D820000}"/>
    <cellStyle name="40% - Accent2 107 6 2" xfId="33808" xr:uid="{00000000-0005-0000-0000-00003E820000}"/>
    <cellStyle name="40% - Accent2 107 6 2 2" xfId="33809" xr:uid="{00000000-0005-0000-0000-00003F820000}"/>
    <cellStyle name="40% - Accent2 107 6 2 2 2" xfId="33810" xr:uid="{00000000-0005-0000-0000-000040820000}"/>
    <cellStyle name="40% - Accent2 107 6 2 3" xfId="33811" xr:uid="{00000000-0005-0000-0000-000041820000}"/>
    <cellStyle name="40% - Accent2 107 6 3" xfId="33812" xr:uid="{00000000-0005-0000-0000-000042820000}"/>
    <cellStyle name="40% - Accent2 107 6 3 2" xfId="33813" xr:uid="{00000000-0005-0000-0000-000043820000}"/>
    <cellStyle name="40% - Accent2 107 6 4" xfId="33814" xr:uid="{00000000-0005-0000-0000-000044820000}"/>
    <cellStyle name="40% - Accent2 107 6 5" xfId="33815" xr:uid="{00000000-0005-0000-0000-000045820000}"/>
    <cellStyle name="40% - Accent2 107 7" xfId="33816" xr:uid="{00000000-0005-0000-0000-000046820000}"/>
    <cellStyle name="40% - Accent2 107 7 2" xfId="33817" xr:uid="{00000000-0005-0000-0000-000047820000}"/>
    <cellStyle name="40% - Accent2 107 7 2 2" xfId="33818" xr:uid="{00000000-0005-0000-0000-000048820000}"/>
    <cellStyle name="40% - Accent2 107 7 3" xfId="33819" xr:uid="{00000000-0005-0000-0000-000049820000}"/>
    <cellStyle name="40% - Accent2 107 8" xfId="33820" xr:uid="{00000000-0005-0000-0000-00004A820000}"/>
    <cellStyle name="40% - Accent2 107 8 2" xfId="33821" xr:uid="{00000000-0005-0000-0000-00004B820000}"/>
    <cellStyle name="40% - Accent2 107 9" xfId="33822" xr:uid="{00000000-0005-0000-0000-00004C820000}"/>
    <cellStyle name="40% - Accent2 107 9 2" xfId="33823" xr:uid="{00000000-0005-0000-0000-00004D820000}"/>
    <cellStyle name="40% - Accent2 108" xfId="33824" xr:uid="{00000000-0005-0000-0000-00004E820000}"/>
    <cellStyle name="40% - Accent2 108 10" xfId="33825" xr:uid="{00000000-0005-0000-0000-00004F820000}"/>
    <cellStyle name="40% - Accent2 108 2" xfId="33826" xr:uid="{00000000-0005-0000-0000-000050820000}"/>
    <cellStyle name="40% - Accent2 108 2 2" xfId="33827" xr:uid="{00000000-0005-0000-0000-000051820000}"/>
    <cellStyle name="40% - Accent2 108 2 2 2" xfId="33828" xr:uid="{00000000-0005-0000-0000-000052820000}"/>
    <cellStyle name="40% - Accent2 108 2 2 2 2" xfId="33829" xr:uid="{00000000-0005-0000-0000-000053820000}"/>
    <cellStyle name="40% - Accent2 108 2 2 2 2 2" xfId="33830" xr:uid="{00000000-0005-0000-0000-000054820000}"/>
    <cellStyle name="40% - Accent2 108 2 2 2 2 2 2" xfId="33831" xr:uid="{00000000-0005-0000-0000-000055820000}"/>
    <cellStyle name="40% - Accent2 108 2 2 2 2 3" xfId="33832" xr:uid="{00000000-0005-0000-0000-000056820000}"/>
    <cellStyle name="40% - Accent2 108 2 2 2 3" xfId="33833" xr:uid="{00000000-0005-0000-0000-000057820000}"/>
    <cellStyle name="40% - Accent2 108 2 2 2 3 2" xfId="33834" xr:uid="{00000000-0005-0000-0000-000058820000}"/>
    <cellStyle name="40% - Accent2 108 2 2 2 4" xfId="33835" xr:uid="{00000000-0005-0000-0000-000059820000}"/>
    <cellStyle name="40% - Accent2 108 2 2 2 5" xfId="33836" xr:uid="{00000000-0005-0000-0000-00005A820000}"/>
    <cellStyle name="40% - Accent2 108 2 2 3" xfId="33837" xr:uid="{00000000-0005-0000-0000-00005B820000}"/>
    <cellStyle name="40% - Accent2 108 2 2 3 2" xfId="33838" xr:uid="{00000000-0005-0000-0000-00005C820000}"/>
    <cellStyle name="40% - Accent2 108 2 2 3 2 2" xfId="33839" xr:uid="{00000000-0005-0000-0000-00005D820000}"/>
    <cellStyle name="40% - Accent2 108 2 2 3 3" xfId="33840" xr:uid="{00000000-0005-0000-0000-00005E820000}"/>
    <cellStyle name="40% - Accent2 108 2 2 4" xfId="33841" xr:uid="{00000000-0005-0000-0000-00005F820000}"/>
    <cellStyle name="40% - Accent2 108 2 2 4 2" xfId="33842" xr:uid="{00000000-0005-0000-0000-000060820000}"/>
    <cellStyle name="40% - Accent2 108 2 2 5" xfId="33843" xr:uid="{00000000-0005-0000-0000-000061820000}"/>
    <cellStyle name="40% - Accent2 108 2 2 6" xfId="33844" xr:uid="{00000000-0005-0000-0000-000062820000}"/>
    <cellStyle name="40% - Accent2 108 2 3" xfId="33845" xr:uid="{00000000-0005-0000-0000-000063820000}"/>
    <cellStyle name="40% - Accent2 108 2 3 2" xfId="33846" xr:uid="{00000000-0005-0000-0000-000064820000}"/>
    <cellStyle name="40% - Accent2 108 2 3 2 2" xfId="33847" xr:uid="{00000000-0005-0000-0000-000065820000}"/>
    <cellStyle name="40% - Accent2 108 2 3 2 2 2" xfId="33848" xr:uid="{00000000-0005-0000-0000-000066820000}"/>
    <cellStyle name="40% - Accent2 108 2 3 2 3" xfId="33849" xr:uid="{00000000-0005-0000-0000-000067820000}"/>
    <cellStyle name="40% - Accent2 108 2 3 3" xfId="33850" xr:uid="{00000000-0005-0000-0000-000068820000}"/>
    <cellStyle name="40% - Accent2 108 2 3 3 2" xfId="33851" xr:uid="{00000000-0005-0000-0000-000069820000}"/>
    <cellStyle name="40% - Accent2 108 2 3 4" xfId="33852" xr:uid="{00000000-0005-0000-0000-00006A820000}"/>
    <cellStyle name="40% - Accent2 108 2 3 5" xfId="33853" xr:uid="{00000000-0005-0000-0000-00006B820000}"/>
    <cellStyle name="40% - Accent2 108 2 4" xfId="33854" xr:uid="{00000000-0005-0000-0000-00006C820000}"/>
    <cellStyle name="40% - Accent2 108 2 4 2" xfId="33855" xr:uid="{00000000-0005-0000-0000-00006D820000}"/>
    <cellStyle name="40% - Accent2 108 2 4 2 2" xfId="33856" xr:uid="{00000000-0005-0000-0000-00006E820000}"/>
    <cellStyle name="40% - Accent2 108 2 4 3" xfId="33857" xr:uid="{00000000-0005-0000-0000-00006F820000}"/>
    <cellStyle name="40% - Accent2 108 2 5" xfId="33858" xr:uid="{00000000-0005-0000-0000-000070820000}"/>
    <cellStyle name="40% - Accent2 108 2 5 2" xfId="33859" xr:uid="{00000000-0005-0000-0000-000071820000}"/>
    <cellStyle name="40% - Accent2 108 2 6" xfId="33860" xr:uid="{00000000-0005-0000-0000-000072820000}"/>
    <cellStyle name="40% - Accent2 108 2 7" xfId="33861" xr:uid="{00000000-0005-0000-0000-000073820000}"/>
    <cellStyle name="40% - Accent2 108 3" xfId="33862" xr:uid="{00000000-0005-0000-0000-000074820000}"/>
    <cellStyle name="40% - Accent2 108 3 2" xfId="33863" xr:uid="{00000000-0005-0000-0000-000075820000}"/>
    <cellStyle name="40% - Accent2 108 3 2 2" xfId="33864" xr:uid="{00000000-0005-0000-0000-000076820000}"/>
    <cellStyle name="40% - Accent2 108 3 2 2 2" xfId="33865" xr:uid="{00000000-0005-0000-0000-000077820000}"/>
    <cellStyle name="40% - Accent2 108 3 2 2 2 2" xfId="33866" xr:uid="{00000000-0005-0000-0000-000078820000}"/>
    <cellStyle name="40% - Accent2 108 3 2 2 2 2 2" xfId="33867" xr:uid="{00000000-0005-0000-0000-000079820000}"/>
    <cellStyle name="40% - Accent2 108 3 2 2 2 3" xfId="33868" xr:uid="{00000000-0005-0000-0000-00007A820000}"/>
    <cellStyle name="40% - Accent2 108 3 2 2 3" xfId="33869" xr:uid="{00000000-0005-0000-0000-00007B820000}"/>
    <cellStyle name="40% - Accent2 108 3 2 2 3 2" xfId="33870" xr:uid="{00000000-0005-0000-0000-00007C820000}"/>
    <cellStyle name="40% - Accent2 108 3 2 2 4" xfId="33871" xr:uid="{00000000-0005-0000-0000-00007D820000}"/>
    <cellStyle name="40% - Accent2 108 3 2 2 5" xfId="33872" xr:uid="{00000000-0005-0000-0000-00007E820000}"/>
    <cellStyle name="40% - Accent2 108 3 2 3" xfId="33873" xr:uid="{00000000-0005-0000-0000-00007F820000}"/>
    <cellStyle name="40% - Accent2 108 3 2 3 2" xfId="33874" xr:uid="{00000000-0005-0000-0000-000080820000}"/>
    <cellStyle name="40% - Accent2 108 3 2 3 2 2" xfId="33875" xr:uid="{00000000-0005-0000-0000-000081820000}"/>
    <cellStyle name="40% - Accent2 108 3 2 3 3" xfId="33876" xr:uid="{00000000-0005-0000-0000-000082820000}"/>
    <cellStyle name="40% - Accent2 108 3 2 4" xfId="33877" xr:uid="{00000000-0005-0000-0000-000083820000}"/>
    <cellStyle name="40% - Accent2 108 3 2 4 2" xfId="33878" xr:uid="{00000000-0005-0000-0000-000084820000}"/>
    <cellStyle name="40% - Accent2 108 3 2 5" xfId="33879" xr:uid="{00000000-0005-0000-0000-000085820000}"/>
    <cellStyle name="40% - Accent2 108 3 2 6" xfId="33880" xr:uid="{00000000-0005-0000-0000-000086820000}"/>
    <cellStyle name="40% - Accent2 108 3 3" xfId="33881" xr:uid="{00000000-0005-0000-0000-000087820000}"/>
    <cellStyle name="40% - Accent2 108 3 3 2" xfId="33882" xr:uid="{00000000-0005-0000-0000-000088820000}"/>
    <cellStyle name="40% - Accent2 108 3 3 2 2" xfId="33883" xr:uid="{00000000-0005-0000-0000-000089820000}"/>
    <cellStyle name="40% - Accent2 108 3 3 2 2 2" xfId="33884" xr:uid="{00000000-0005-0000-0000-00008A820000}"/>
    <cellStyle name="40% - Accent2 108 3 3 2 3" xfId="33885" xr:uid="{00000000-0005-0000-0000-00008B820000}"/>
    <cellStyle name="40% - Accent2 108 3 3 3" xfId="33886" xr:uid="{00000000-0005-0000-0000-00008C820000}"/>
    <cellStyle name="40% - Accent2 108 3 3 3 2" xfId="33887" xr:uid="{00000000-0005-0000-0000-00008D820000}"/>
    <cellStyle name="40% - Accent2 108 3 3 4" xfId="33888" xr:uid="{00000000-0005-0000-0000-00008E820000}"/>
    <cellStyle name="40% - Accent2 108 3 3 5" xfId="33889" xr:uid="{00000000-0005-0000-0000-00008F820000}"/>
    <cellStyle name="40% - Accent2 108 3 4" xfId="33890" xr:uid="{00000000-0005-0000-0000-000090820000}"/>
    <cellStyle name="40% - Accent2 108 3 4 2" xfId="33891" xr:uid="{00000000-0005-0000-0000-000091820000}"/>
    <cellStyle name="40% - Accent2 108 3 4 2 2" xfId="33892" xr:uid="{00000000-0005-0000-0000-000092820000}"/>
    <cellStyle name="40% - Accent2 108 3 4 3" xfId="33893" xr:uid="{00000000-0005-0000-0000-000093820000}"/>
    <cellStyle name="40% - Accent2 108 3 5" xfId="33894" xr:uid="{00000000-0005-0000-0000-000094820000}"/>
    <cellStyle name="40% - Accent2 108 3 5 2" xfId="33895" xr:uid="{00000000-0005-0000-0000-000095820000}"/>
    <cellStyle name="40% - Accent2 108 3 6" xfId="33896" xr:uid="{00000000-0005-0000-0000-000096820000}"/>
    <cellStyle name="40% - Accent2 108 3 7" xfId="33897" xr:uid="{00000000-0005-0000-0000-000097820000}"/>
    <cellStyle name="40% - Accent2 108 4" xfId="33898" xr:uid="{00000000-0005-0000-0000-000098820000}"/>
    <cellStyle name="40% - Accent2 108 4 2" xfId="33899" xr:uid="{00000000-0005-0000-0000-000099820000}"/>
    <cellStyle name="40% - Accent2 108 4 2 2" xfId="33900" xr:uid="{00000000-0005-0000-0000-00009A820000}"/>
    <cellStyle name="40% - Accent2 108 4 2 2 2" xfId="33901" xr:uid="{00000000-0005-0000-0000-00009B820000}"/>
    <cellStyle name="40% - Accent2 108 4 2 2 2 2" xfId="33902" xr:uid="{00000000-0005-0000-0000-00009C820000}"/>
    <cellStyle name="40% - Accent2 108 4 2 2 3" xfId="33903" xr:uid="{00000000-0005-0000-0000-00009D820000}"/>
    <cellStyle name="40% - Accent2 108 4 2 3" xfId="33904" xr:uid="{00000000-0005-0000-0000-00009E820000}"/>
    <cellStyle name="40% - Accent2 108 4 2 3 2" xfId="33905" xr:uid="{00000000-0005-0000-0000-00009F820000}"/>
    <cellStyle name="40% - Accent2 108 4 2 4" xfId="33906" xr:uid="{00000000-0005-0000-0000-0000A0820000}"/>
    <cellStyle name="40% - Accent2 108 4 2 5" xfId="33907" xr:uid="{00000000-0005-0000-0000-0000A1820000}"/>
    <cellStyle name="40% - Accent2 108 4 3" xfId="33908" xr:uid="{00000000-0005-0000-0000-0000A2820000}"/>
    <cellStyle name="40% - Accent2 108 4 3 2" xfId="33909" xr:uid="{00000000-0005-0000-0000-0000A3820000}"/>
    <cellStyle name="40% - Accent2 108 4 3 2 2" xfId="33910" xr:uid="{00000000-0005-0000-0000-0000A4820000}"/>
    <cellStyle name="40% - Accent2 108 4 3 3" xfId="33911" xr:uid="{00000000-0005-0000-0000-0000A5820000}"/>
    <cellStyle name="40% - Accent2 108 4 4" xfId="33912" xr:uid="{00000000-0005-0000-0000-0000A6820000}"/>
    <cellStyle name="40% - Accent2 108 4 4 2" xfId="33913" xr:uid="{00000000-0005-0000-0000-0000A7820000}"/>
    <cellStyle name="40% - Accent2 108 4 5" xfId="33914" xr:uid="{00000000-0005-0000-0000-0000A8820000}"/>
    <cellStyle name="40% - Accent2 108 4 6" xfId="33915" xr:uid="{00000000-0005-0000-0000-0000A9820000}"/>
    <cellStyle name="40% - Accent2 108 5" xfId="33916" xr:uid="{00000000-0005-0000-0000-0000AA820000}"/>
    <cellStyle name="40% - Accent2 108 5 2" xfId="33917" xr:uid="{00000000-0005-0000-0000-0000AB820000}"/>
    <cellStyle name="40% - Accent2 108 5 2 2" xfId="33918" xr:uid="{00000000-0005-0000-0000-0000AC820000}"/>
    <cellStyle name="40% - Accent2 108 5 2 2 2" xfId="33919" xr:uid="{00000000-0005-0000-0000-0000AD820000}"/>
    <cellStyle name="40% - Accent2 108 5 2 2 2 2" xfId="33920" xr:uid="{00000000-0005-0000-0000-0000AE820000}"/>
    <cellStyle name="40% - Accent2 108 5 2 2 3" xfId="33921" xr:uid="{00000000-0005-0000-0000-0000AF820000}"/>
    <cellStyle name="40% - Accent2 108 5 2 3" xfId="33922" xr:uid="{00000000-0005-0000-0000-0000B0820000}"/>
    <cellStyle name="40% - Accent2 108 5 2 3 2" xfId="33923" xr:uid="{00000000-0005-0000-0000-0000B1820000}"/>
    <cellStyle name="40% - Accent2 108 5 2 4" xfId="33924" xr:uid="{00000000-0005-0000-0000-0000B2820000}"/>
    <cellStyle name="40% - Accent2 108 5 2 5" xfId="33925" xr:uid="{00000000-0005-0000-0000-0000B3820000}"/>
    <cellStyle name="40% - Accent2 108 5 3" xfId="33926" xr:uid="{00000000-0005-0000-0000-0000B4820000}"/>
    <cellStyle name="40% - Accent2 108 5 3 2" xfId="33927" xr:uid="{00000000-0005-0000-0000-0000B5820000}"/>
    <cellStyle name="40% - Accent2 108 5 3 2 2" xfId="33928" xr:uid="{00000000-0005-0000-0000-0000B6820000}"/>
    <cellStyle name="40% - Accent2 108 5 3 3" xfId="33929" xr:uid="{00000000-0005-0000-0000-0000B7820000}"/>
    <cellStyle name="40% - Accent2 108 5 4" xfId="33930" xr:uid="{00000000-0005-0000-0000-0000B8820000}"/>
    <cellStyle name="40% - Accent2 108 5 4 2" xfId="33931" xr:uid="{00000000-0005-0000-0000-0000B9820000}"/>
    <cellStyle name="40% - Accent2 108 5 5" xfId="33932" xr:uid="{00000000-0005-0000-0000-0000BA820000}"/>
    <cellStyle name="40% - Accent2 108 5 6" xfId="33933" xr:uid="{00000000-0005-0000-0000-0000BB820000}"/>
    <cellStyle name="40% - Accent2 108 6" xfId="33934" xr:uid="{00000000-0005-0000-0000-0000BC820000}"/>
    <cellStyle name="40% - Accent2 108 6 2" xfId="33935" xr:uid="{00000000-0005-0000-0000-0000BD820000}"/>
    <cellStyle name="40% - Accent2 108 6 2 2" xfId="33936" xr:uid="{00000000-0005-0000-0000-0000BE820000}"/>
    <cellStyle name="40% - Accent2 108 6 2 2 2" xfId="33937" xr:uid="{00000000-0005-0000-0000-0000BF820000}"/>
    <cellStyle name="40% - Accent2 108 6 2 3" xfId="33938" xr:uid="{00000000-0005-0000-0000-0000C0820000}"/>
    <cellStyle name="40% - Accent2 108 6 3" xfId="33939" xr:uid="{00000000-0005-0000-0000-0000C1820000}"/>
    <cellStyle name="40% - Accent2 108 6 3 2" xfId="33940" xr:uid="{00000000-0005-0000-0000-0000C2820000}"/>
    <cellStyle name="40% - Accent2 108 6 4" xfId="33941" xr:uid="{00000000-0005-0000-0000-0000C3820000}"/>
    <cellStyle name="40% - Accent2 108 6 5" xfId="33942" xr:uid="{00000000-0005-0000-0000-0000C4820000}"/>
    <cellStyle name="40% - Accent2 108 7" xfId="33943" xr:uid="{00000000-0005-0000-0000-0000C5820000}"/>
    <cellStyle name="40% - Accent2 108 7 2" xfId="33944" xr:uid="{00000000-0005-0000-0000-0000C6820000}"/>
    <cellStyle name="40% - Accent2 108 7 2 2" xfId="33945" xr:uid="{00000000-0005-0000-0000-0000C7820000}"/>
    <cellStyle name="40% - Accent2 108 7 3" xfId="33946" xr:uid="{00000000-0005-0000-0000-0000C8820000}"/>
    <cellStyle name="40% - Accent2 108 8" xfId="33947" xr:uid="{00000000-0005-0000-0000-0000C9820000}"/>
    <cellStyle name="40% - Accent2 108 8 2" xfId="33948" xr:uid="{00000000-0005-0000-0000-0000CA820000}"/>
    <cellStyle name="40% - Accent2 108 9" xfId="33949" xr:uid="{00000000-0005-0000-0000-0000CB820000}"/>
    <cellStyle name="40% - Accent2 108 9 2" xfId="33950" xr:uid="{00000000-0005-0000-0000-0000CC820000}"/>
    <cellStyle name="40% - Accent2 109" xfId="33951" xr:uid="{00000000-0005-0000-0000-0000CD820000}"/>
    <cellStyle name="40% - Accent2 109 10" xfId="33952" xr:uid="{00000000-0005-0000-0000-0000CE820000}"/>
    <cellStyle name="40% - Accent2 109 2" xfId="33953" xr:uid="{00000000-0005-0000-0000-0000CF820000}"/>
    <cellStyle name="40% - Accent2 109 2 2" xfId="33954" xr:uid="{00000000-0005-0000-0000-0000D0820000}"/>
    <cellStyle name="40% - Accent2 109 2 2 2" xfId="33955" xr:uid="{00000000-0005-0000-0000-0000D1820000}"/>
    <cellStyle name="40% - Accent2 109 2 2 2 2" xfId="33956" xr:uid="{00000000-0005-0000-0000-0000D2820000}"/>
    <cellStyle name="40% - Accent2 109 2 2 2 2 2" xfId="33957" xr:uid="{00000000-0005-0000-0000-0000D3820000}"/>
    <cellStyle name="40% - Accent2 109 2 2 2 2 2 2" xfId="33958" xr:uid="{00000000-0005-0000-0000-0000D4820000}"/>
    <cellStyle name="40% - Accent2 109 2 2 2 2 3" xfId="33959" xr:uid="{00000000-0005-0000-0000-0000D5820000}"/>
    <cellStyle name="40% - Accent2 109 2 2 2 3" xfId="33960" xr:uid="{00000000-0005-0000-0000-0000D6820000}"/>
    <cellStyle name="40% - Accent2 109 2 2 2 3 2" xfId="33961" xr:uid="{00000000-0005-0000-0000-0000D7820000}"/>
    <cellStyle name="40% - Accent2 109 2 2 2 4" xfId="33962" xr:uid="{00000000-0005-0000-0000-0000D8820000}"/>
    <cellStyle name="40% - Accent2 109 2 2 2 5" xfId="33963" xr:uid="{00000000-0005-0000-0000-0000D9820000}"/>
    <cellStyle name="40% - Accent2 109 2 2 3" xfId="33964" xr:uid="{00000000-0005-0000-0000-0000DA820000}"/>
    <cellStyle name="40% - Accent2 109 2 2 3 2" xfId="33965" xr:uid="{00000000-0005-0000-0000-0000DB820000}"/>
    <cellStyle name="40% - Accent2 109 2 2 3 2 2" xfId="33966" xr:uid="{00000000-0005-0000-0000-0000DC820000}"/>
    <cellStyle name="40% - Accent2 109 2 2 3 3" xfId="33967" xr:uid="{00000000-0005-0000-0000-0000DD820000}"/>
    <cellStyle name="40% - Accent2 109 2 2 4" xfId="33968" xr:uid="{00000000-0005-0000-0000-0000DE820000}"/>
    <cellStyle name="40% - Accent2 109 2 2 4 2" xfId="33969" xr:uid="{00000000-0005-0000-0000-0000DF820000}"/>
    <cellStyle name="40% - Accent2 109 2 2 5" xfId="33970" xr:uid="{00000000-0005-0000-0000-0000E0820000}"/>
    <cellStyle name="40% - Accent2 109 2 2 6" xfId="33971" xr:uid="{00000000-0005-0000-0000-0000E1820000}"/>
    <cellStyle name="40% - Accent2 109 2 3" xfId="33972" xr:uid="{00000000-0005-0000-0000-0000E2820000}"/>
    <cellStyle name="40% - Accent2 109 2 3 2" xfId="33973" xr:uid="{00000000-0005-0000-0000-0000E3820000}"/>
    <cellStyle name="40% - Accent2 109 2 3 2 2" xfId="33974" xr:uid="{00000000-0005-0000-0000-0000E4820000}"/>
    <cellStyle name="40% - Accent2 109 2 3 2 2 2" xfId="33975" xr:uid="{00000000-0005-0000-0000-0000E5820000}"/>
    <cellStyle name="40% - Accent2 109 2 3 2 3" xfId="33976" xr:uid="{00000000-0005-0000-0000-0000E6820000}"/>
    <cellStyle name="40% - Accent2 109 2 3 3" xfId="33977" xr:uid="{00000000-0005-0000-0000-0000E7820000}"/>
    <cellStyle name="40% - Accent2 109 2 3 3 2" xfId="33978" xr:uid="{00000000-0005-0000-0000-0000E8820000}"/>
    <cellStyle name="40% - Accent2 109 2 3 4" xfId="33979" xr:uid="{00000000-0005-0000-0000-0000E9820000}"/>
    <cellStyle name="40% - Accent2 109 2 3 5" xfId="33980" xr:uid="{00000000-0005-0000-0000-0000EA820000}"/>
    <cellStyle name="40% - Accent2 109 2 4" xfId="33981" xr:uid="{00000000-0005-0000-0000-0000EB820000}"/>
    <cellStyle name="40% - Accent2 109 2 4 2" xfId="33982" xr:uid="{00000000-0005-0000-0000-0000EC820000}"/>
    <cellStyle name="40% - Accent2 109 2 4 2 2" xfId="33983" xr:uid="{00000000-0005-0000-0000-0000ED820000}"/>
    <cellStyle name="40% - Accent2 109 2 4 3" xfId="33984" xr:uid="{00000000-0005-0000-0000-0000EE820000}"/>
    <cellStyle name="40% - Accent2 109 2 5" xfId="33985" xr:uid="{00000000-0005-0000-0000-0000EF820000}"/>
    <cellStyle name="40% - Accent2 109 2 5 2" xfId="33986" xr:uid="{00000000-0005-0000-0000-0000F0820000}"/>
    <cellStyle name="40% - Accent2 109 2 6" xfId="33987" xr:uid="{00000000-0005-0000-0000-0000F1820000}"/>
    <cellStyle name="40% - Accent2 109 2 7" xfId="33988" xr:uid="{00000000-0005-0000-0000-0000F2820000}"/>
    <cellStyle name="40% - Accent2 109 3" xfId="33989" xr:uid="{00000000-0005-0000-0000-0000F3820000}"/>
    <cellStyle name="40% - Accent2 109 3 2" xfId="33990" xr:uid="{00000000-0005-0000-0000-0000F4820000}"/>
    <cellStyle name="40% - Accent2 109 3 2 2" xfId="33991" xr:uid="{00000000-0005-0000-0000-0000F5820000}"/>
    <cellStyle name="40% - Accent2 109 3 2 2 2" xfId="33992" xr:uid="{00000000-0005-0000-0000-0000F6820000}"/>
    <cellStyle name="40% - Accent2 109 3 2 2 2 2" xfId="33993" xr:uid="{00000000-0005-0000-0000-0000F7820000}"/>
    <cellStyle name="40% - Accent2 109 3 2 2 2 2 2" xfId="33994" xr:uid="{00000000-0005-0000-0000-0000F8820000}"/>
    <cellStyle name="40% - Accent2 109 3 2 2 2 3" xfId="33995" xr:uid="{00000000-0005-0000-0000-0000F9820000}"/>
    <cellStyle name="40% - Accent2 109 3 2 2 3" xfId="33996" xr:uid="{00000000-0005-0000-0000-0000FA820000}"/>
    <cellStyle name="40% - Accent2 109 3 2 2 3 2" xfId="33997" xr:uid="{00000000-0005-0000-0000-0000FB820000}"/>
    <cellStyle name="40% - Accent2 109 3 2 2 4" xfId="33998" xr:uid="{00000000-0005-0000-0000-0000FC820000}"/>
    <cellStyle name="40% - Accent2 109 3 2 2 5" xfId="33999" xr:uid="{00000000-0005-0000-0000-0000FD820000}"/>
    <cellStyle name="40% - Accent2 109 3 2 3" xfId="34000" xr:uid="{00000000-0005-0000-0000-0000FE820000}"/>
    <cellStyle name="40% - Accent2 109 3 2 3 2" xfId="34001" xr:uid="{00000000-0005-0000-0000-0000FF820000}"/>
    <cellStyle name="40% - Accent2 109 3 2 3 2 2" xfId="34002" xr:uid="{00000000-0005-0000-0000-000000830000}"/>
    <cellStyle name="40% - Accent2 109 3 2 3 3" xfId="34003" xr:uid="{00000000-0005-0000-0000-000001830000}"/>
    <cellStyle name="40% - Accent2 109 3 2 4" xfId="34004" xr:uid="{00000000-0005-0000-0000-000002830000}"/>
    <cellStyle name="40% - Accent2 109 3 2 4 2" xfId="34005" xr:uid="{00000000-0005-0000-0000-000003830000}"/>
    <cellStyle name="40% - Accent2 109 3 2 5" xfId="34006" xr:uid="{00000000-0005-0000-0000-000004830000}"/>
    <cellStyle name="40% - Accent2 109 3 2 6" xfId="34007" xr:uid="{00000000-0005-0000-0000-000005830000}"/>
    <cellStyle name="40% - Accent2 109 3 3" xfId="34008" xr:uid="{00000000-0005-0000-0000-000006830000}"/>
    <cellStyle name="40% - Accent2 109 3 3 2" xfId="34009" xr:uid="{00000000-0005-0000-0000-000007830000}"/>
    <cellStyle name="40% - Accent2 109 3 3 2 2" xfId="34010" xr:uid="{00000000-0005-0000-0000-000008830000}"/>
    <cellStyle name="40% - Accent2 109 3 3 2 2 2" xfId="34011" xr:uid="{00000000-0005-0000-0000-000009830000}"/>
    <cellStyle name="40% - Accent2 109 3 3 2 3" xfId="34012" xr:uid="{00000000-0005-0000-0000-00000A830000}"/>
    <cellStyle name="40% - Accent2 109 3 3 3" xfId="34013" xr:uid="{00000000-0005-0000-0000-00000B830000}"/>
    <cellStyle name="40% - Accent2 109 3 3 3 2" xfId="34014" xr:uid="{00000000-0005-0000-0000-00000C830000}"/>
    <cellStyle name="40% - Accent2 109 3 3 4" xfId="34015" xr:uid="{00000000-0005-0000-0000-00000D830000}"/>
    <cellStyle name="40% - Accent2 109 3 3 5" xfId="34016" xr:uid="{00000000-0005-0000-0000-00000E830000}"/>
    <cellStyle name="40% - Accent2 109 3 4" xfId="34017" xr:uid="{00000000-0005-0000-0000-00000F830000}"/>
    <cellStyle name="40% - Accent2 109 3 4 2" xfId="34018" xr:uid="{00000000-0005-0000-0000-000010830000}"/>
    <cellStyle name="40% - Accent2 109 3 4 2 2" xfId="34019" xr:uid="{00000000-0005-0000-0000-000011830000}"/>
    <cellStyle name="40% - Accent2 109 3 4 3" xfId="34020" xr:uid="{00000000-0005-0000-0000-000012830000}"/>
    <cellStyle name="40% - Accent2 109 3 5" xfId="34021" xr:uid="{00000000-0005-0000-0000-000013830000}"/>
    <cellStyle name="40% - Accent2 109 3 5 2" xfId="34022" xr:uid="{00000000-0005-0000-0000-000014830000}"/>
    <cellStyle name="40% - Accent2 109 3 6" xfId="34023" xr:uid="{00000000-0005-0000-0000-000015830000}"/>
    <cellStyle name="40% - Accent2 109 3 7" xfId="34024" xr:uid="{00000000-0005-0000-0000-000016830000}"/>
    <cellStyle name="40% - Accent2 109 4" xfId="34025" xr:uid="{00000000-0005-0000-0000-000017830000}"/>
    <cellStyle name="40% - Accent2 109 4 2" xfId="34026" xr:uid="{00000000-0005-0000-0000-000018830000}"/>
    <cellStyle name="40% - Accent2 109 4 2 2" xfId="34027" xr:uid="{00000000-0005-0000-0000-000019830000}"/>
    <cellStyle name="40% - Accent2 109 4 2 2 2" xfId="34028" xr:uid="{00000000-0005-0000-0000-00001A830000}"/>
    <cellStyle name="40% - Accent2 109 4 2 2 2 2" xfId="34029" xr:uid="{00000000-0005-0000-0000-00001B830000}"/>
    <cellStyle name="40% - Accent2 109 4 2 2 3" xfId="34030" xr:uid="{00000000-0005-0000-0000-00001C830000}"/>
    <cellStyle name="40% - Accent2 109 4 2 3" xfId="34031" xr:uid="{00000000-0005-0000-0000-00001D830000}"/>
    <cellStyle name="40% - Accent2 109 4 2 3 2" xfId="34032" xr:uid="{00000000-0005-0000-0000-00001E830000}"/>
    <cellStyle name="40% - Accent2 109 4 2 4" xfId="34033" xr:uid="{00000000-0005-0000-0000-00001F830000}"/>
    <cellStyle name="40% - Accent2 109 4 2 5" xfId="34034" xr:uid="{00000000-0005-0000-0000-000020830000}"/>
    <cellStyle name="40% - Accent2 109 4 3" xfId="34035" xr:uid="{00000000-0005-0000-0000-000021830000}"/>
    <cellStyle name="40% - Accent2 109 4 3 2" xfId="34036" xr:uid="{00000000-0005-0000-0000-000022830000}"/>
    <cellStyle name="40% - Accent2 109 4 3 2 2" xfId="34037" xr:uid="{00000000-0005-0000-0000-000023830000}"/>
    <cellStyle name="40% - Accent2 109 4 3 3" xfId="34038" xr:uid="{00000000-0005-0000-0000-000024830000}"/>
    <cellStyle name="40% - Accent2 109 4 4" xfId="34039" xr:uid="{00000000-0005-0000-0000-000025830000}"/>
    <cellStyle name="40% - Accent2 109 4 4 2" xfId="34040" xr:uid="{00000000-0005-0000-0000-000026830000}"/>
    <cellStyle name="40% - Accent2 109 4 5" xfId="34041" xr:uid="{00000000-0005-0000-0000-000027830000}"/>
    <cellStyle name="40% - Accent2 109 4 6" xfId="34042" xr:uid="{00000000-0005-0000-0000-000028830000}"/>
    <cellStyle name="40% - Accent2 109 5" xfId="34043" xr:uid="{00000000-0005-0000-0000-000029830000}"/>
    <cellStyle name="40% - Accent2 109 5 2" xfId="34044" xr:uid="{00000000-0005-0000-0000-00002A830000}"/>
    <cellStyle name="40% - Accent2 109 5 2 2" xfId="34045" xr:uid="{00000000-0005-0000-0000-00002B830000}"/>
    <cellStyle name="40% - Accent2 109 5 2 2 2" xfId="34046" xr:uid="{00000000-0005-0000-0000-00002C830000}"/>
    <cellStyle name="40% - Accent2 109 5 2 2 2 2" xfId="34047" xr:uid="{00000000-0005-0000-0000-00002D830000}"/>
    <cellStyle name="40% - Accent2 109 5 2 2 3" xfId="34048" xr:uid="{00000000-0005-0000-0000-00002E830000}"/>
    <cellStyle name="40% - Accent2 109 5 2 3" xfId="34049" xr:uid="{00000000-0005-0000-0000-00002F830000}"/>
    <cellStyle name="40% - Accent2 109 5 2 3 2" xfId="34050" xr:uid="{00000000-0005-0000-0000-000030830000}"/>
    <cellStyle name="40% - Accent2 109 5 2 4" xfId="34051" xr:uid="{00000000-0005-0000-0000-000031830000}"/>
    <cellStyle name="40% - Accent2 109 5 2 5" xfId="34052" xr:uid="{00000000-0005-0000-0000-000032830000}"/>
    <cellStyle name="40% - Accent2 109 5 3" xfId="34053" xr:uid="{00000000-0005-0000-0000-000033830000}"/>
    <cellStyle name="40% - Accent2 109 5 3 2" xfId="34054" xr:uid="{00000000-0005-0000-0000-000034830000}"/>
    <cellStyle name="40% - Accent2 109 5 3 2 2" xfId="34055" xr:uid="{00000000-0005-0000-0000-000035830000}"/>
    <cellStyle name="40% - Accent2 109 5 3 3" xfId="34056" xr:uid="{00000000-0005-0000-0000-000036830000}"/>
    <cellStyle name="40% - Accent2 109 5 4" xfId="34057" xr:uid="{00000000-0005-0000-0000-000037830000}"/>
    <cellStyle name="40% - Accent2 109 5 4 2" xfId="34058" xr:uid="{00000000-0005-0000-0000-000038830000}"/>
    <cellStyle name="40% - Accent2 109 5 5" xfId="34059" xr:uid="{00000000-0005-0000-0000-000039830000}"/>
    <cellStyle name="40% - Accent2 109 5 6" xfId="34060" xr:uid="{00000000-0005-0000-0000-00003A830000}"/>
    <cellStyle name="40% - Accent2 109 6" xfId="34061" xr:uid="{00000000-0005-0000-0000-00003B830000}"/>
    <cellStyle name="40% - Accent2 109 6 2" xfId="34062" xr:uid="{00000000-0005-0000-0000-00003C830000}"/>
    <cellStyle name="40% - Accent2 109 6 2 2" xfId="34063" xr:uid="{00000000-0005-0000-0000-00003D830000}"/>
    <cellStyle name="40% - Accent2 109 6 2 2 2" xfId="34064" xr:uid="{00000000-0005-0000-0000-00003E830000}"/>
    <cellStyle name="40% - Accent2 109 6 2 3" xfId="34065" xr:uid="{00000000-0005-0000-0000-00003F830000}"/>
    <cellStyle name="40% - Accent2 109 6 3" xfId="34066" xr:uid="{00000000-0005-0000-0000-000040830000}"/>
    <cellStyle name="40% - Accent2 109 6 3 2" xfId="34067" xr:uid="{00000000-0005-0000-0000-000041830000}"/>
    <cellStyle name="40% - Accent2 109 6 4" xfId="34068" xr:uid="{00000000-0005-0000-0000-000042830000}"/>
    <cellStyle name="40% - Accent2 109 6 5" xfId="34069" xr:uid="{00000000-0005-0000-0000-000043830000}"/>
    <cellStyle name="40% - Accent2 109 7" xfId="34070" xr:uid="{00000000-0005-0000-0000-000044830000}"/>
    <cellStyle name="40% - Accent2 109 7 2" xfId="34071" xr:uid="{00000000-0005-0000-0000-000045830000}"/>
    <cellStyle name="40% - Accent2 109 7 2 2" xfId="34072" xr:uid="{00000000-0005-0000-0000-000046830000}"/>
    <cellStyle name="40% - Accent2 109 7 3" xfId="34073" xr:uid="{00000000-0005-0000-0000-000047830000}"/>
    <cellStyle name="40% - Accent2 109 8" xfId="34074" xr:uid="{00000000-0005-0000-0000-000048830000}"/>
    <cellStyle name="40% - Accent2 109 8 2" xfId="34075" xr:uid="{00000000-0005-0000-0000-000049830000}"/>
    <cellStyle name="40% - Accent2 109 9" xfId="34076" xr:uid="{00000000-0005-0000-0000-00004A830000}"/>
    <cellStyle name="40% - Accent2 109 9 2" xfId="34077" xr:uid="{00000000-0005-0000-0000-00004B830000}"/>
    <cellStyle name="40% - Accent2 11" xfId="34078" xr:uid="{00000000-0005-0000-0000-00004C830000}"/>
    <cellStyle name="40% - Accent2 11 2" xfId="34079" xr:uid="{00000000-0005-0000-0000-00004D830000}"/>
    <cellStyle name="40% - Accent2 11 2 2" xfId="34080" xr:uid="{00000000-0005-0000-0000-00004E830000}"/>
    <cellStyle name="40% - Accent2 11 3" xfId="34081" xr:uid="{00000000-0005-0000-0000-00004F830000}"/>
    <cellStyle name="40% - Accent2 11 3 2" xfId="34082" xr:uid="{00000000-0005-0000-0000-000050830000}"/>
    <cellStyle name="40% - Accent2 110" xfId="34083" xr:uid="{00000000-0005-0000-0000-000051830000}"/>
    <cellStyle name="40% - Accent2 110 10" xfId="34084" xr:uid="{00000000-0005-0000-0000-000052830000}"/>
    <cellStyle name="40% - Accent2 110 2" xfId="34085" xr:uid="{00000000-0005-0000-0000-000053830000}"/>
    <cellStyle name="40% - Accent2 110 2 2" xfId="34086" xr:uid="{00000000-0005-0000-0000-000054830000}"/>
    <cellStyle name="40% - Accent2 110 2 2 2" xfId="34087" xr:uid="{00000000-0005-0000-0000-000055830000}"/>
    <cellStyle name="40% - Accent2 110 2 2 2 2" xfId="34088" xr:uid="{00000000-0005-0000-0000-000056830000}"/>
    <cellStyle name="40% - Accent2 110 2 2 2 2 2" xfId="34089" xr:uid="{00000000-0005-0000-0000-000057830000}"/>
    <cellStyle name="40% - Accent2 110 2 2 2 2 2 2" xfId="34090" xr:uid="{00000000-0005-0000-0000-000058830000}"/>
    <cellStyle name="40% - Accent2 110 2 2 2 2 3" xfId="34091" xr:uid="{00000000-0005-0000-0000-000059830000}"/>
    <cellStyle name="40% - Accent2 110 2 2 2 3" xfId="34092" xr:uid="{00000000-0005-0000-0000-00005A830000}"/>
    <cellStyle name="40% - Accent2 110 2 2 2 3 2" xfId="34093" xr:uid="{00000000-0005-0000-0000-00005B830000}"/>
    <cellStyle name="40% - Accent2 110 2 2 2 4" xfId="34094" xr:uid="{00000000-0005-0000-0000-00005C830000}"/>
    <cellStyle name="40% - Accent2 110 2 2 2 5" xfId="34095" xr:uid="{00000000-0005-0000-0000-00005D830000}"/>
    <cellStyle name="40% - Accent2 110 2 2 3" xfId="34096" xr:uid="{00000000-0005-0000-0000-00005E830000}"/>
    <cellStyle name="40% - Accent2 110 2 2 3 2" xfId="34097" xr:uid="{00000000-0005-0000-0000-00005F830000}"/>
    <cellStyle name="40% - Accent2 110 2 2 3 2 2" xfId="34098" xr:uid="{00000000-0005-0000-0000-000060830000}"/>
    <cellStyle name="40% - Accent2 110 2 2 3 3" xfId="34099" xr:uid="{00000000-0005-0000-0000-000061830000}"/>
    <cellStyle name="40% - Accent2 110 2 2 4" xfId="34100" xr:uid="{00000000-0005-0000-0000-000062830000}"/>
    <cellStyle name="40% - Accent2 110 2 2 4 2" xfId="34101" xr:uid="{00000000-0005-0000-0000-000063830000}"/>
    <cellStyle name="40% - Accent2 110 2 2 5" xfId="34102" xr:uid="{00000000-0005-0000-0000-000064830000}"/>
    <cellStyle name="40% - Accent2 110 2 2 6" xfId="34103" xr:uid="{00000000-0005-0000-0000-000065830000}"/>
    <cellStyle name="40% - Accent2 110 2 3" xfId="34104" xr:uid="{00000000-0005-0000-0000-000066830000}"/>
    <cellStyle name="40% - Accent2 110 2 3 2" xfId="34105" xr:uid="{00000000-0005-0000-0000-000067830000}"/>
    <cellStyle name="40% - Accent2 110 2 3 2 2" xfId="34106" xr:uid="{00000000-0005-0000-0000-000068830000}"/>
    <cellStyle name="40% - Accent2 110 2 3 2 2 2" xfId="34107" xr:uid="{00000000-0005-0000-0000-000069830000}"/>
    <cellStyle name="40% - Accent2 110 2 3 2 3" xfId="34108" xr:uid="{00000000-0005-0000-0000-00006A830000}"/>
    <cellStyle name="40% - Accent2 110 2 3 3" xfId="34109" xr:uid="{00000000-0005-0000-0000-00006B830000}"/>
    <cellStyle name="40% - Accent2 110 2 3 3 2" xfId="34110" xr:uid="{00000000-0005-0000-0000-00006C830000}"/>
    <cellStyle name="40% - Accent2 110 2 3 4" xfId="34111" xr:uid="{00000000-0005-0000-0000-00006D830000}"/>
    <cellStyle name="40% - Accent2 110 2 3 5" xfId="34112" xr:uid="{00000000-0005-0000-0000-00006E830000}"/>
    <cellStyle name="40% - Accent2 110 2 4" xfId="34113" xr:uid="{00000000-0005-0000-0000-00006F830000}"/>
    <cellStyle name="40% - Accent2 110 2 4 2" xfId="34114" xr:uid="{00000000-0005-0000-0000-000070830000}"/>
    <cellStyle name="40% - Accent2 110 2 4 2 2" xfId="34115" xr:uid="{00000000-0005-0000-0000-000071830000}"/>
    <cellStyle name="40% - Accent2 110 2 4 3" xfId="34116" xr:uid="{00000000-0005-0000-0000-000072830000}"/>
    <cellStyle name="40% - Accent2 110 2 5" xfId="34117" xr:uid="{00000000-0005-0000-0000-000073830000}"/>
    <cellStyle name="40% - Accent2 110 2 5 2" xfId="34118" xr:uid="{00000000-0005-0000-0000-000074830000}"/>
    <cellStyle name="40% - Accent2 110 2 6" xfId="34119" xr:uid="{00000000-0005-0000-0000-000075830000}"/>
    <cellStyle name="40% - Accent2 110 2 7" xfId="34120" xr:uid="{00000000-0005-0000-0000-000076830000}"/>
    <cellStyle name="40% - Accent2 110 3" xfId="34121" xr:uid="{00000000-0005-0000-0000-000077830000}"/>
    <cellStyle name="40% - Accent2 110 3 2" xfId="34122" xr:uid="{00000000-0005-0000-0000-000078830000}"/>
    <cellStyle name="40% - Accent2 110 3 2 2" xfId="34123" xr:uid="{00000000-0005-0000-0000-000079830000}"/>
    <cellStyle name="40% - Accent2 110 3 2 2 2" xfId="34124" xr:uid="{00000000-0005-0000-0000-00007A830000}"/>
    <cellStyle name="40% - Accent2 110 3 2 2 2 2" xfId="34125" xr:uid="{00000000-0005-0000-0000-00007B830000}"/>
    <cellStyle name="40% - Accent2 110 3 2 2 2 2 2" xfId="34126" xr:uid="{00000000-0005-0000-0000-00007C830000}"/>
    <cellStyle name="40% - Accent2 110 3 2 2 2 3" xfId="34127" xr:uid="{00000000-0005-0000-0000-00007D830000}"/>
    <cellStyle name="40% - Accent2 110 3 2 2 3" xfId="34128" xr:uid="{00000000-0005-0000-0000-00007E830000}"/>
    <cellStyle name="40% - Accent2 110 3 2 2 3 2" xfId="34129" xr:uid="{00000000-0005-0000-0000-00007F830000}"/>
    <cellStyle name="40% - Accent2 110 3 2 2 4" xfId="34130" xr:uid="{00000000-0005-0000-0000-000080830000}"/>
    <cellStyle name="40% - Accent2 110 3 2 2 5" xfId="34131" xr:uid="{00000000-0005-0000-0000-000081830000}"/>
    <cellStyle name="40% - Accent2 110 3 2 3" xfId="34132" xr:uid="{00000000-0005-0000-0000-000082830000}"/>
    <cellStyle name="40% - Accent2 110 3 2 3 2" xfId="34133" xr:uid="{00000000-0005-0000-0000-000083830000}"/>
    <cellStyle name="40% - Accent2 110 3 2 3 2 2" xfId="34134" xr:uid="{00000000-0005-0000-0000-000084830000}"/>
    <cellStyle name="40% - Accent2 110 3 2 3 3" xfId="34135" xr:uid="{00000000-0005-0000-0000-000085830000}"/>
    <cellStyle name="40% - Accent2 110 3 2 4" xfId="34136" xr:uid="{00000000-0005-0000-0000-000086830000}"/>
    <cellStyle name="40% - Accent2 110 3 2 4 2" xfId="34137" xr:uid="{00000000-0005-0000-0000-000087830000}"/>
    <cellStyle name="40% - Accent2 110 3 2 5" xfId="34138" xr:uid="{00000000-0005-0000-0000-000088830000}"/>
    <cellStyle name="40% - Accent2 110 3 2 6" xfId="34139" xr:uid="{00000000-0005-0000-0000-000089830000}"/>
    <cellStyle name="40% - Accent2 110 3 3" xfId="34140" xr:uid="{00000000-0005-0000-0000-00008A830000}"/>
    <cellStyle name="40% - Accent2 110 3 3 2" xfId="34141" xr:uid="{00000000-0005-0000-0000-00008B830000}"/>
    <cellStyle name="40% - Accent2 110 3 3 2 2" xfId="34142" xr:uid="{00000000-0005-0000-0000-00008C830000}"/>
    <cellStyle name="40% - Accent2 110 3 3 2 2 2" xfId="34143" xr:uid="{00000000-0005-0000-0000-00008D830000}"/>
    <cellStyle name="40% - Accent2 110 3 3 2 3" xfId="34144" xr:uid="{00000000-0005-0000-0000-00008E830000}"/>
    <cellStyle name="40% - Accent2 110 3 3 3" xfId="34145" xr:uid="{00000000-0005-0000-0000-00008F830000}"/>
    <cellStyle name="40% - Accent2 110 3 3 3 2" xfId="34146" xr:uid="{00000000-0005-0000-0000-000090830000}"/>
    <cellStyle name="40% - Accent2 110 3 3 4" xfId="34147" xr:uid="{00000000-0005-0000-0000-000091830000}"/>
    <cellStyle name="40% - Accent2 110 3 3 5" xfId="34148" xr:uid="{00000000-0005-0000-0000-000092830000}"/>
    <cellStyle name="40% - Accent2 110 3 4" xfId="34149" xr:uid="{00000000-0005-0000-0000-000093830000}"/>
    <cellStyle name="40% - Accent2 110 3 4 2" xfId="34150" xr:uid="{00000000-0005-0000-0000-000094830000}"/>
    <cellStyle name="40% - Accent2 110 3 4 2 2" xfId="34151" xr:uid="{00000000-0005-0000-0000-000095830000}"/>
    <cellStyle name="40% - Accent2 110 3 4 3" xfId="34152" xr:uid="{00000000-0005-0000-0000-000096830000}"/>
    <cellStyle name="40% - Accent2 110 3 5" xfId="34153" xr:uid="{00000000-0005-0000-0000-000097830000}"/>
    <cellStyle name="40% - Accent2 110 3 5 2" xfId="34154" xr:uid="{00000000-0005-0000-0000-000098830000}"/>
    <cellStyle name="40% - Accent2 110 3 6" xfId="34155" xr:uid="{00000000-0005-0000-0000-000099830000}"/>
    <cellStyle name="40% - Accent2 110 3 7" xfId="34156" xr:uid="{00000000-0005-0000-0000-00009A830000}"/>
    <cellStyle name="40% - Accent2 110 4" xfId="34157" xr:uid="{00000000-0005-0000-0000-00009B830000}"/>
    <cellStyle name="40% - Accent2 110 4 2" xfId="34158" xr:uid="{00000000-0005-0000-0000-00009C830000}"/>
    <cellStyle name="40% - Accent2 110 4 2 2" xfId="34159" xr:uid="{00000000-0005-0000-0000-00009D830000}"/>
    <cellStyle name="40% - Accent2 110 4 2 2 2" xfId="34160" xr:uid="{00000000-0005-0000-0000-00009E830000}"/>
    <cellStyle name="40% - Accent2 110 4 2 2 2 2" xfId="34161" xr:uid="{00000000-0005-0000-0000-00009F830000}"/>
    <cellStyle name="40% - Accent2 110 4 2 2 3" xfId="34162" xr:uid="{00000000-0005-0000-0000-0000A0830000}"/>
    <cellStyle name="40% - Accent2 110 4 2 3" xfId="34163" xr:uid="{00000000-0005-0000-0000-0000A1830000}"/>
    <cellStyle name="40% - Accent2 110 4 2 3 2" xfId="34164" xr:uid="{00000000-0005-0000-0000-0000A2830000}"/>
    <cellStyle name="40% - Accent2 110 4 2 4" xfId="34165" xr:uid="{00000000-0005-0000-0000-0000A3830000}"/>
    <cellStyle name="40% - Accent2 110 4 2 5" xfId="34166" xr:uid="{00000000-0005-0000-0000-0000A4830000}"/>
    <cellStyle name="40% - Accent2 110 4 3" xfId="34167" xr:uid="{00000000-0005-0000-0000-0000A5830000}"/>
    <cellStyle name="40% - Accent2 110 4 3 2" xfId="34168" xr:uid="{00000000-0005-0000-0000-0000A6830000}"/>
    <cellStyle name="40% - Accent2 110 4 3 2 2" xfId="34169" xr:uid="{00000000-0005-0000-0000-0000A7830000}"/>
    <cellStyle name="40% - Accent2 110 4 3 3" xfId="34170" xr:uid="{00000000-0005-0000-0000-0000A8830000}"/>
    <cellStyle name="40% - Accent2 110 4 4" xfId="34171" xr:uid="{00000000-0005-0000-0000-0000A9830000}"/>
    <cellStyle name="40% - Accent2 110 4 4 2" xfId="34172" xr:uid="{00000000-0005-0000-0000-0000AA830000}"/>
    <cellStyle name="40% - Accent2 110 4 5" xfId="34173" xr:uid="{00000000-0005-0000-0000-0000AB830000}"/>
    <cellStyle name="40% - Accent2 110 4 6" xfId="34174" xr:uid="{00000000-0005-0000-0000-0000AC830000}"/>
    <cellStyle name="40% - Accent2 110 5" xfId="34175" xr:uid="{00000000-0005-0000-0000-0000AD830000}"/>
    <cellStyle name="40% - Accent2 110 5 2" xfId="34176" xr:uid="{00000000-0005-0000-0000-0000AE830000}"/>
    <cellStyle name="40% - Accent2 110 5 2 2" xfId="34177" xr:uid="{00000000-0005-0000-0000-0000AF830000}"/>
    <cellStyle name="40% - Accent2 110 5 2 2 2" xfId="34178" xr:uid="{00000000-0005-0000-0000-0000B0830000}"/>
    <cellStyle name="40% - Accent2 110 5 2 2 2 2" xfId="34179" xr:uid="{00000000-0005-0000-0000-0000B1830000}"/>
    <cellStyle name="40% - Accent2 110 5 2 2 3" xfId="34180" xr:uid="{00000000-0005-0000-0000-0000B2830000}"/>
    <cellStyle name="40% - Accent2 110 5 2 3" xfId="34181" xr:uid="{00000000-0005-0000-0000-0000B3830000}"/>
    <cellStyle name="40% - Accent2 110 5 2 3 2" xfId="34182" xr:uid="{00000000-0005-0000-0000-0000B4830000}"/>
    <cellStyle name="40% - Accent2 110 5 2 4" xfId="34183" xr:uid="{00000000-0005-0000-0000-0000B5830000}"/>
    <cellStyle name="40% - Accent2 110 5 2 5" xfId="34184" xr:uid="{00000000-0005-0000-0000-0000B6830000}"/>
    <cellStyle name="40% - Accent2 110 5 3" xfId="34185" xr:uid="{00000000-0005-0000-0000-0000B7830000}"/>
    <cellStyle name="40% - Accent2 110 5 3 2" xfId="34186" xr:uid="{00000000-0005-0000-0000-0000B8830000}"/>
    <cellStyle name="40% - Accent2 110 5 3 2 2" xfId="34187" xr:uid="{00000000-0005-0000-0000-0000B9830000}"/>
    <cellStyle name="40% - Accent2 110 5 3 3" xfId="34188" xr:uid="{00000000-0005-0000-0000-0000BA830000}"/>
    <cellStyle name="40% - Accent2 110 5 4" xfId="34189" xr:uid="{00000000-0005-0000-0000-0000BB830000}"/>
    <cellStyle name="40% - Accent2 110 5 4 2" xfId="34190" xr:uid="{00000000-0005-0000-0000-0000BC830000}"/>
    <cellStyle name="40% - Accent2 110 5 5" xfId="34191" xr:uid="{00000000-0005-0000-0000-0000BD830000}"/>
    <cellStyle name="40% - Accent2 110 5 6" xfId="34192" xr:uid="{00000000-0005-0000-0000-0000BE830000}"/>
    <cellStyle name="40% - Accent2 110 6" xfId="34193" xr:uid="{00000000-0005-0000-0000-0000BF830000}"/>
    <cellStyle name="40% - Accent2 110 6 2" xfId="34194" xr:uid="{00000000-0005-0000-0000-0000C0830000}"/>
    <cellStyle name="40% - Accent2 110 6 2 2" xfId="34195" xr:uid="{00000000-0005-0000-0000-0000C1830000}"/>
    <cellStyle name="40% - Accent2 110 6 2 2 2" xfId="34196" xr:uid="{00000000-0005-0000-0000-0000C2830000}"/>
    <cellStyle name="40% - Accent2 110 6 2 3" xfId="34197" xr:uid="{00000000-0005-0000-0000-0000C3830000}"/>
    <cellStyle name="40% - Accent2 110 6 3" xfId="34198" xr:uid="{00000000-0005-0000-0000-0000C4830000}"/>
    <cellStyle name="40% - Accent2 110 6 3 2" xfId="34199" xr:uid="{00000000-0005-0000-0000-0000C5830000}"/>
    <cellStyle name="40% - Accent2 110 6 4" xfId="34200" xr:uid="{00000000-0005-0000-0000-0000C6830000}"/>
    <cellStyle name="40% - Accent2 110 6 5" xfId="34201" xr:uid="{00000000-0005-0000-0000-0000C7830000}"/>
    <cellStyle name="40% - Accent2 110 7" xfId="34202" xr:uid="{00000000-0005-0000-0000-0000C8830000}"/>
    <cellStyle name="40% - Accent2 110 7 2" xfId="34203" xr:uid="{00000000-0005-0000-0000-0000C9830000}"/>
    <cellStyle name="40% - Accent2 110 7 2 2" xfId="34204" xr:uid="{00000000-0005-0000-0000-0000CA830000}"/>
    <cellStyle name="40% - Accent2 110 7 3" xfId="34205" xr:uid="{00000000-0005-0000-0000-0000CB830000}"/>
    <cellStyle name="40% - Accent2 110 8" xfId="34206" xr:uid="{00000000-0005-0000-0000-0000CC830000}"/>
    <cellStyle name="40% - Accent2 110 8 2" xfId="34207" xr:uid="{00000000-0005-0000-0000-0000CD830000}"/>
    <cellStyle name="40% - Accent2 110 9" xfId="34208" xr:uid="{00000000-0005-0000-0000-0000CE830000}"/>
    <cellStyle name="40% - Accent2 110 9 2" xfId="34209" xr:uid="{00000000-0005-0000-0000-0000CF830000}"/>
    <cellStyle name="40% - Accent2 111" xfId="34210" xr:uid="{00000000-0005-0000-0000-0000D0830000}"/>
    <cellStyle name="40% - Accent2 111 10" xfId="34211" xr:uid="{00000000-0005-0000-0000-0000D1830000}"/>
    <cellStyle name="40% - Accent2 111 2" xfId="34212" xr:uid="{00000000-0005-0000-0000-0000D2830000}"/>
    <cellStyle name="40% - Accent2 111 2 2" xfId="34213" xr:uid="{00000000-0005-0000-0000-0000D3830000}"/>
    <cellStyle name="40% - Accent2 111 2 2 2" xfId="34214" xr:uid="{00000000-0005-0000-0000-0000D4830000}"/>
    <cellStyle name="40% - Accent2 111 2 2 2 2" xfId="34215" xr:uid="{00000000-0005-0000-0000-0000D5830000}"/>
    <cellStyle name="40% - Accent2 111 2 2 2 2 2" xfId="34216" xr:uid="{00000000-0005-0000-0000-0000D6830000}"/>
    <cellStyle name="40% - Accent2 111 2 2 2 2 2 2" xfId="34217" xr:uid="{00000000-0005-0000-0000-0000D7830000}"/>
    <cellStyle name="40% - Accent2 111 2 2 2 2 3" xfId="34218" xr:uid="{00000000-0005-0000-0000-0000D8830000}"/>
    <cellStyle name="40% - Accent2 111 2 2 2 3" xfId="34219" xr:uid="{00000000-0005-0000-0000-0000D9830000}"/>
    <cellStyle name="40% - Accent2 111 2 2 2 3 2" xfId="34220" xr:uid="{00000000-0005-0000-0000-0000DA830000}"/>
    <cellStyle name="40% - Accent2 111 2 2 2 4" xfId="34221" xr:uid="{00000000-0005-0000-0000-0000DB830000}"/>
    <cellStyle name="40% - Accent2 111 2 2 2 5" xfId="34222" xr:uid="{00000000-0005-0000-0000-0000DC830000}"/>
    <cellStyle name="40% - Accent2 111 2 2 3" xfId="34223" xr:uid="{00000000-0005-0000-0000-0000DD830000}"/>
    <cellStyle name="40% - Accent2 111 2 2 3 2" xfId="34224" xr:uid="{00000000-0005-0000-0000-0000DE830000}"/>
    <cellStyle name="40% - Accent2 111 2 2 3 2 2" xfId="34225" xr:uid="{00000000-0005-0000-0000-0000DF830000}"/>
    <cellStyle name="40% - Accent2 111 2 2 3 3" xfId="34226" xr:uid="{00000000-0005-0000-0000-0000E0830000}"/>
    <cellStyle name="40% - Accent2 111 2 2 4" xfId="34227" xr:uid="{00000000-0005-0000-0000-0000E1830000}"/>
    <cellStyle name="40% - Accent2 111 2 2 4 2" xfId="34228" xr:uid="{00000000-0005-0000-0000-0000E2830000}"/>
    <cellStyle name="40% - Accent2 111 2 2 5" xfId="34229" xr:uid="{00000000-0005-0000-0000-0000E3830000}"/>
    <cellStyle name="40% - Accent2 111 2 2 6" xfId="34230" xr:uid="{00000000-0005-0000-0000-0000E4830000}"/>
    <cellStyle name="40% - Accent2 111 2 3" xfId="34231" xr:uid="{00000000-0005-0000-0000-0000E5830000}"/>
    <cellStyle name="40% - Accent2 111 2 3 2" xfId="34232" xr:uid="{00000000-0005-0000-0000-0000E6830000}"/>
    <cellStyle name="40% - Accent2 111 2 3 2 2" xfId="34233" xr:uid="{00000000-0005-0000-0000-0000E7830000}"/>
    <cellStyle name="40% - Accent2 111 2 3 2 2 2" xfId="34234" xr:uid="{00000000-0005-0000-0000-0000E8830000}"/>
    <cellStyle name="40% - Accent2 111 2 3 2 3" xfId="34235" xr:uid="{00000000-0005-0000-0000-0000E9830000}"/>
    <cellStyle name="40% - Accent2 111 2 3 3" xfId="34236" xr:uid="{00000000-0005-0000-0000-0000EA830000}"/>
    <cellStyle name="40% - Accent2 111 2 3 3 2" xfId="34237" xr:uid="{00000000-0005-0000-0000-0000EB830000}"/>
    <cellStyle name="40% - Accent2 111 2 3 4" xfId="34238" xr:uid="{00000000-0005-0000-0000-0000EC830000}"/>
    <cellStyle name="40% - Accent2 111 2 3 5" xfId="34239" xr:uid="{00000000-0005-0000-0000-0000ED830000}"/>
    <cellStyle name="40% - Accent2 111 2 4" xfId="34240" xr:uid="{00000000-0005-0000-0000-0000EE830000}"/>
    <cellStyle name="40% - Accent2 111 2 4 2" xfId="34241" xr:uid="{00000000-0005-0000-0000-0000EF830000}"/>
    <cellStyle name="40% - Accent2 111 2 4 2 2" xfId="34242" xr:uid="{00000000-0005-0000-0000-0000F0830000}"/>
    <cellStyle name="40% - Accent2 111 2 4 3" xfId="34243" xr:uid="{00000000-0005-0000-0000-0000F1830000}"/>
    <cellStyle name="40% - Accent2 111 2 5" xfId="34244" xr:uid="{00000000-0005-0000-0000-0000F2830000}"/>
    <cellStyle name="40% - Accent2 111 2 5 2" xfId="34245" xr:uid="{00000000-0005-0000-0000-0000F3830000}"/>
    <cellStyle name="40% - Accent2 111 2 6" xfId="34246" xr:uid="{00000000-0005-0000-0000-0000F4830000}"/>
    <cellStyle name="40% - Accent2 111 2 7" xfId="34247" xr:uid="{00000000-0005-0000-0000-0000F5830000}"/>
    <cellStyle name="40% - Accent2 111 3" xfId="34248" xr:uid="{00000000-0005-0000-0000-0000F6830000}"/>
    <cellStyle name="40% - Accent2 111 3 2" xfId="34249" xr:uid="{00000000-0005-0000-0000-0000F7830000}"/>
    <cellStyle name="40% - Accent2 111 3 2 2" xfId="34250" xr:uid="{00000000-0005-0000-0000-0000F8830000}"/>
    <cellStyle name="40% - Accent2 111 3 2 2 2" xfId="34251" xr:uid="{00000000-0005-0000-0000-0000F9830000}"/>
    <cellStyle name="40% - Accent2 111 3 2 2 2 2" xfId="34252" xr:uid="{00000000-0005-0000-0000-0000FA830000}"/>
    <cellStyle name="40% - Accent2 111 3 2 2 2 2 2" xfId="34253" xr:uid="{00000000-0005-0000-0000-0000FB830000}"/>
    <cellStyle name="40% - Accent2 111 3 2 2 2 3" xfId="34254" xr:uid="{00000000-0005-0000-0000-0000FC830000}"/>
    <cellStyle name="40% - Accent2 111 3 2 2 3" xfId="34255" xr:uid="{00000000-0005-0000-0000-0000FD830000}"/>
    <cellStyle name="40% - Accent2 111 3 2 2 3 2" xfId="34256" xr:uid="{00000000-0005-0000-0000-0000FE830000}"/>
    <cellStyle name="40% - Accent2 111 3 2 2 4" xfId="34257" xr:uid="{00000000-0005-0000-0000-0000FF830000}"/>
    <cellStyle name="40% - Accent2 111 3 2 2 5" xfId="34258" xr:uid="{00000000-0005-0000-0000-000000840000}"/>
    <cellStyle name="40% - Accent2 111 3 2 3" xfId="34259" xr:uid="{00000000-0005-0000-0000-000001840000}"/>
    <cellStyle name="40% - Accent2 111 3 2 3 2" xfId="34260" xr:uid="{00000000-0005-0000-0000-000002840000}"/>
    <cellStyle name="40% - Accent2 111 3 2 3 2 2" xfId="34261" xr:uid="{00000000-0005-0000-0000-000003840000}"/>
    <cellStyle name="40% - Accent2 111 3 2 3 3" xfId="34262" xr:uid="{00000000-0005-0000-0000-000004840000}"/>
    <cellStyle name="40% - Accent2 111 3 2 4" xfId="34263" xr:uid="{00000000-0005-0000-0000-000005840000}"/>
    <cellStyle name="40% - Accent2 111 3 2 4 2" xfId="34264" xr:uid="{00000000-0005-0000-0000-000006840000}"/>
    <cellStyle name="40% - Accent2 111 3 2 5" xfId="34265" xr:uid="{00000000-0005-0000-0000-000007840000}"/>
    <cellStyle name="40% - Accent2 111 3 2 6" xfId="34266" xr:uid="{00000000-0005-0000-0000-000008840000}"/>
    <cellStyle name="40% - Accent2 111 3 3" xfId="34267" xr:uid="{00000000-0005-0000-0000-000009840000}"/>
    <cellStyle name="40% - Accent2 111 3 3 2" xfId="34268" xr:uid="{00000000-0005-0000-0000-00000A840000}"/>
    <cellStyle name="40% - Accent2 111 3 3 2 2" xfId="34269" xr:uid="{00000000-0005-0000-0000-00000B840000}"/>
    <cellStyle name="40% - Accent2 111 3 3 2 2 2" xfId="34270" xr:uid="{00000000-0005-0000-0000-00000C840000}"/>
    <cellStyle name="40% - Accent2 111 3 3 2 3" xfId="34271" xr:uid="{00000000-0005-0000-0000-00000D840000}"/>
    <cellStyle name="40% - Accent2 111 3 3 3" xfId="34272" xr:uid="{00000000-0005-0000-0000-00000E840000}"/>
    <cellStyle name="40% - Accent2 111 3 3 3 2" xfId="34273" xr:uid="{00000000-0005-0000-0000-00000F840000}"/>
    <cellStyle name="40% - Accent2 111 3 3 4" xfId="34274" xr:uid="{00000000-0005-0000-0000-000010840000}"/>
    <cellStyle name="40% - Accent2 111 3 3 5" xfId="34275" xr:uid="{00000000-0005-0000-0000-000011840000}"/>
    <cellStyle name="40% - Accent2 111 3 4" xfId="34276" xr:uid="{00000000-0005-0000-0000-000012840000}"/>
    <cellStyle name="40% - Accent2 111 3 4 2" xfId="34277" xr:uid="{00000000-0005-0000-0000-000013840000}"/>
    <cellStyle name="40% - Accent2 111 3 4 2 2" xfId="34278" xr:uid="{00000000-0005-0000-0000-000014840000}"/>
    <cellStyle name="40% - Accent2 111 3 4 3" xfId="34279" xr:uid="{00000000-0005-0000-0000-000015840000}"/>
    <cellStyle name="40% - Accent2 111 3 5" xfId="34280" xr:uid="{00000000-0005-0000-0000-000016840000}"/>
    <cellStyle name="40% - Accent2 111 3 5 2" xfId="34281" xr:uid="{00000000-0005-0000-0000-000017840000}"/>
    <cellStyle name="40% - Accent2 111 3 6" xfId="34282" xr:uid="{00000000-0005-0000-0000-000018840000}"/>
    <cellStyle name="40% - Accent2 111 3 7" xfId="34283" xr:uid="{00000000-0005-0000-0000-000019840000}"/>
    <cellStyle name="40% - Accent2 111 4" xfId="34284" xr:uid="{00000000-0005-0000-0000-00001A840000}"/>
    <cellStyle name="40% - Accent2 111 4 2" xfId="34285" xr:uid="{00000000-0005-0000-0000-00001B840000}"/>
    <cellStyle name="40% - Accent2 111 4 2 2" xfId="34286" xr:uid="{00000000-0005-0000-0000-00001C840000}"/>
    <cellStyle name="40% - Accent2 111 4 2 2 2" xfId="34287" xr:uid="{00000000-0005-0000-0000-00001D840000}"/>
    <cellStyle name="40% - Accent2 111 4 2 2 2 2" xfId="34288" xr:uid="{00000000-0005-0000-0000-00001E840000}"/>
    <cellStyle name="40% - Accent2 111 4 2 2 3" xfId="34289" xr:uid="{00000000-0005-0000-0000-00001F840000}"/>
    <cellStyle name="40% - Accent2 111 4 2 3" xfId="34290" xr:uid="{00000000-0005-0000-0000-000020840000}"/>
    <cellStyle name="40% - Accent2 111 4 2 3 2" xfId="34291" xr:uid="{00000000-0005-0000-0000-000021840000}"/>
    <cellStyle name="40% - Accent2 111 4 2 4" xfId="34292" xr:uid="{00000000-0005-0000-0000-000022840000}"/>
    <cellStyle name="40% - Accent2 111 4 2 5" xfId="34293" xr:uid="{00000000-0005-0000-0000-000023840000}"/>
    <cellStyle name="40% - Accent2 111 4 3" xfId="34294" xr:uid="{00000000-0005-0000-0000-000024840000}"/>
    <cellStyle name="40% - Accent2 111 4 3 2" xfId="34295" xr:uid="{00000000-0005-0000-0000-000025840000}"/>
    <cellStyle name="40% - Accent2 111 4 3 2 2" xfId="34296" xr:uid="{00000000-0005-0000-0000-000026840000}"/>
    <cellStyle name="40% - Accent2 111 4 3 3" xfId="34297" xr:uid="{00000000-0005-0000-0000-000027840000}"/>
    <cellStyle name="40% - Accent2 111 4 4" xfId="34298" xr:uid="{00000000-0005-0000-0000-000028840000}"/>
    <cellStyle name="40% - Accent2 111 4 4 2" xfId="34299" xr:uid="{00000000-0005-0000-0000-000029840000}"/>
    <cellStyle name="40% - Accent2 111 4 5" xfId="34300" xr:uid="{00000000-0005-0000-0000-00002A840000}"/>
    <cellStyle name="40% - Accent2 111 4 6" xfId="34301" xr:uid="{00000000-0005-0000-0000-00002B840000}"/>
    <cellStyle name="40% - Accent2 111 5" xfId="34302" xr:uid="{00000000-0005-0000-0000-00002C840000}"/>
    <cellStyle name="40% - Accent2 111 5 2" xfId="34303" xr:uid="{00000000-0005-0000-0000-00002D840000}"/>
    <cellStyle name="40% - Accent2 111 5 2 2" xfId="34304" xr:uid="{00000000-0005-0000-0000-00002E840000}"/>
    <cellStyle name="40% - Accent2 111 5 2 2 2" xfId="34305" xr:uid="{00000000-0005-0000-0000-00002F840000}"/>
    <cellStyle name="40% - Accent2 111 5 2 2 2 2" xfId="34306" xr:uid="{00000000-0005-0000-0000-000030840000}"/>
    <cellStyle name="40% - Accent2 111 5 2 2 3" xfId="34307" xr:uid="{00000000-0005-0000-0000-000031840000}"/>
    <cellStyle name="40% - Accent2 111 5 2 3" xfId="34308" xr:uid="{00000000-0005-0000-0000-000032840000}"/>
    <cellStyle name="40% - Accent2 111 5 2 3 2" xfId="34309" xr:uid="{00000000-0005-0000-0000-000033840000}"/>
    <cellStyle name="40% - Accent2 111 5 2 4" xfId="34310" xr:uid="{00000000-0005-0000-0000-000034840000}"/>
    <cellStyle name="40% - Accent2 111 5 2 5" xfId="34311" xr:uid="{00000000-0005-0000-0000-000035840000}"/>
    <cellStyle name="40% - Accent2 111 5 3" xfId="34312" xr:uid="{00000000-0005-0000-0000-000036840000}"/>
    <cellStyle name="40% - Accent2 111 5 3 2" xfId="34313" xr:uid="{00000000-0005-0000-0000-000037840000}"/>
    <cellStyle name="40% - Accent2 111 5 3 2 2" xfId="34314" xr:uid="{00000000-0005-0000-0000-000038840000}"/>
    <cellStyle name="40% - Accent2 111 5 3 3" xfId="34315" xr:uid="{00000000-0005-0000-0000-000039840000}"/>
    <cellStyle name="40% - Accent2 111 5 4" xfId="34316" xr:uid="{00000000-0005-0000-0000-00003A840000}"/>
    <cellStyle name="40% - Accent2 111 5 4 2" xfId="34317" xr:uid="{00000000-0005-0000-0000-00003B840000}"/>
    <cellStyle name="40% - Accent2 111 5 5" xfId="34318" xr:uid="{00000000-0005-0000-0000-00003C840000}"/>
    <cellStyle name="40% - Accent2 111 5 6" xfId="34319" xr:uid="{00000000-0005-0000-0000-00003D840000}"/>
    <cellStyle name="40% - Accent2 111 6" xfId="34320" xr:uid="{00000000-0005-0000-0000-00003E840000}"/>
    <cellStyle name="40% - Accent2 111 6 2" xfId="34321" xr:uid="{00000000-0005-0000-0000-00003F840000}"/>
    <cellStyle name="40% - Accent2 111 6 2 2" xfId="34322" xr:uid="{00000000-0005-0000-0000-000040840000}"/>
    <cellStyle name="40% - Accent2 111 6 2 2 2" xfId="34323" xr:uid="{00000000-0005-0000-0000-000041840000}"/>
    <cellStyle name="40% - Accent2 111 6 2 3" xfId="34324" xr:uid="{00000000-0005-0000-0000-000042840000}"/>
    <cellStyle name="40% - Accent2 111 6 3" xfId="34325" xr:uid="{00000000-0005-0000-0000-000043840000}"/>
    <cellStyle name="40% - Accent2 111 6 3 2" xfId="34326" xr:uid="{00000000-0005-0000-0000-000044840000}"/>
    <cellStyle name="40% - Accent2 111 6 4" xfId="34327" xr:uid="{00000000-0005-0000-0000-000045840000}"/>
    <cellStyle name="40% - Accent2 111 6 5" xfId="34328" xr:uid="{00000000-0005-0000-0000-000046840000}"/>
    <cellStyle name="40% - Accent2 111 7" xfId="34329" xr:uid="{00000000-0005-0000-0000-000047840000}"/>
    <cellStyle name="40% - Accent2 111 7 2" xfId="34330" xr:uid="{00000000-0005-0000-0000-000048840000}"/>
    <cellStyle name="40% - Accent2 111 7 2 2" xfId="34331" xr:uid="{00000000-0005-0000-0000-000049840000}"/>
    <cellStyle name="40% - Accent2 111 7 3" xfId="34332" xr:uid="{00000000-0005-0000-0000-00004A840000}"/>
    <cellStyle name="40% - Accent2 111 8" xfId="34333" xr:uid="{00000000-0005-0000-0000-00004B840000}"/>
    <cellStyle name="40% - Accent2 111 8 2" xfId="34334" xr:uid="{00000000-0005-0000-0000-00004C840000}"/>
    <cellStyle name="40% - Accent2 111 9" xfId="34335" xr:uid="{00000000-0005-0000-0000-00004D840000}"/>
    <cellStyle name="40% - Accent2 111 9 2" xfId="34336" xr:uid="{00000000-0005-0000-0000-00004E840000}"/>
    <cellStyle name="40% - Accent2 112" xfId="34337" xr:uid="{00000000-0005-0000-0000-00004F840000}"/>
    <cellStyle name="40% - Accent2 112 10" xfId="34338" xr:uid="{00000000-0005-0000-0000-000050840000}"/>
    <cellStyle name="40% - Accent2 112 2" xfId="34339" xr:uid="{00000000-0005-0000-0000-000051840000}"/>
    <cellStyle name="40% - Accent2 112 2 2" xfId="34340" xr:uid="{00000000-0005-0000-0000-000052840000}"/>
    <cellStyle name="40% - Accent2 112 2 2 2" xfId="34341" xr:uid="{00000000-0005-0000-0000-000053840000}"/>
    <cellStyle name="40% - Accent2 112 2 2 2 2" xfId="34342" xr:uid="{00000000-0005-0000-0000-000054840000}"/>
    <cellStyle name="40% - Accent2 112 2 2 2 2 2" xfId="34343" xr:uid="{00000000-0005-0000-0000-000055840000}"/>
    <cellStyle name="40% - Accent2 112 2 2 2 2 2 2" xfId="34344" xr:uid="{00000000-0005-0000-0000-000056840000}"/>
    <cellStyle name="40% - Accent2 112 2 2 2 2 3" xfId="34345" xr:uid="{00000000-0005-0000-0000-000057840000}"/>
    <cellStyle name="40% - Accent2 112 2 2 2 3" xfId="34346" xr:uid="{00000000-0005-0000-0000-000058840000}"/>
    <cellStyle name="40% - Accent2 112 2 2 2 3 2" xfId="34347" xr:uid="{00000000-0005-0000-0000-000059840000}"/>
    <cellStyle name="40% - Accent2 112 2 2 2 4" xfId="34348" xr:uid="{00000000-0005-0000-0000-00005A840000}"/>
    <cellStyle name="40% - Accent2 112 2 2 2 5" xfId="34349" xr:uid="{00000000-0005-0000-0000-00005B840000}"/>
    <cellStyle name="40% - Accent2 112 2 2 3" xfId="34350" xr:uid="{00000000-0005-0000-0000-00005C840000}"/>
    <cellStyle name="40% - Accent2 112 2 2 3 2" xfId="34351" xr:uid="{00000000-0005-0000-0000-00005D840000}"/>
    <cellStyle name="40% - Accent2 112 2 2 3 2 2" xfId="34352" xr:uid="{00000000-0005-0000-0000-00005E840000}"/>
    <cellStyle name="40% - Accent2 112 2 2 3 3" xfId="34353" xr:uid="{00000000-0005-0000-0000-00005F840000}"/>
    <cellStyle name="40% - Accent2 112 2 2 4" xfId="34354" xr:uid="{00000000-0005-0000-0000-000060840000}"/>
    <cellStyle name="40% - Accent2 112 2 2 4 2" xfId="34355" xr:uid="{00000000-0005-0000-0000-000061840000}"/>
    <cellStyle name="40% - Accent2 112 2 2 5" xfId="34356" xr:uid="{00000000-0005-0000-0000-000062840000}"/>
    <cellStyle name="40% - Accent2 112 2 2 6" xfId="34357" xr:uid="{00000000-0005-0000-0000-000063840000}"/>
    <cellStyle name="40% - Accent2 112 2 3" xfId="34358" xr:uid="{00000000-0005-0000-0000-000064840000}"/>
    <cellStyle name="40% - Accent2 112 2 3 2" xfId="34359" xr:uid="{00000000-0005-0000-0000-000065840000}"/>
    <cellStyle name="40% - Accent2 112 2 3 2 2" xfId="34360" xr:uid="{00000000-0005-0000-0000-000066840000}"/>
    <cellStyle name="40% - Accent2 112 2 3 2 2 2" xfId="34361" xr:uid="{00000000-0005-0000-0000-000067840000}"/>
    <cellStyle name="40% - Accent2 112 2 3 2 3" xfId="34362" xr:uid="{00000000-0005-0000-0000-000068840000}"/>
    <cellStyle name="40% - Accent2 112 2 3 3" xfId="34363" xr:uid="{00000000-0005-0000-0000-000069840000}"/>
    <cellStyle name="40% - Accent2 112 2 3 3 2" xfId="34364" xr:uid="{00000000-0005-0000-0000-00006A840000}"/>
    <cellStyle name="40% - Accent2 112 2 3 4" xfId="34365" xr:uid="{00000000-0005-0000-0000-00006B840000}"/>
    <cellStyle name="40% - Accent2 112 2 3 5" xfId="34366" xr:uid="{00000000-0005-0000-0000-00006C840000}"/>
    <cellStyle name="40% - Accent2 112 2 4" xfId="34367" xr:uid="{00000000-0005-0000-0000-00006D840000}"/>
    <cellStyle name="40% - Accent2 112 2 4 2" xfId="34368" xr:uid="{00000000-0005-0000-0000-00006E840000}"/>
    <cellStyle name="40% - Accent2 112 2 4 2 2" xfId="34369" xr:uid="{00000000-0005-0000-0000-00006F840000}"/>
    <cellStyle name="40% - Accent2 112 2 4 3" xfId="34370" xr:uid="{00000000-0005-0000-0000-000070840000}"/>
    <cellStyle name="40% - Accent2 112 2 5" xfId="34371" xr:uid="{00000000-0005-0000-0000-000071840000}"/>
    <cellStyle name="40% - Accent2 112 2 5 2" xfId="34372" xr:uid="{00000000-0005-0000-0000-000072840000}"/>
    <cellStyle name="40% - Accent2 112 2 6" xfId="34373" xr:uid="{00000000-0005-0000-0000-000073840000}"/>
    <cellStyle name="40% - Accent2 112 2 7" xfId="34374" xr:uid="{00000000-0005-0000-0000-000074840000}"/>
    <cellStyle name="40% - Accent2 112 3" xfId="34375" xr:uid="{00000000-0005-0000-0000-000075840000}"/>
    <cellStyle name="40% - Accent2 112 3 2" xfId="34376" xr:uid="{00000000-0005-0000-0000-000076840000}"/>
    <cellStyle name="40% - Accent2 112 3 2 2" xfId="34377" xr:uid="{00000000-0005-0000-0000-000077840000}"/>
    <cellStyle name="40% - Accent2 112 3 2 2 2" xfId="34378" xr:uid="{00000000-0005-0000-0000-000078840000}"/>
    <cellStyle name="40% - Accent2 112 3 2 2 2 2" xfId="34379" xr:uid="{00000000-0005-0000-0000-000079840000}"/>
    <cellStyle name="40% - Accent2 112 3 2 2 2 2 2" xfId="34380" xr:uid="{00000000-0005-0000-0000-00007A840000}"/>
    <cellStyle name="40% - Accent2 112 3 2 2 2 3" xfId="34381" xr:uid="{00000000-0005-0000-0000-00007B840000}"/>
    <cellStyle name="40% - Accent2 112 3 2 2 3" xfId="34382" xr:uid="{00000000-0005-0000-0000-00007C840000}"/>
    <cellStyle name="40% - Accent2 112 3 2 2 3 2" xfId="34383" xr:uid="{00000000-0005-0000-0000-00007D840000}"/>
    <cellStyle name="40% - Accent2 112 3 2 2 4" xfId="34384" xr:uid="{00000000-0005-0000-0000-00007E840000}"/>
    <cellStyle name="40% - Accent2 112 3 2 2 5" xfId="34385" xr:uid="{00000000-0005-0000-0000-00007F840000}"/>
    <cellStyle name="40% - Accent2 112 3 2 3" xfId="34386" xr:uid="{00000000-0005-0000-0000-000080840000}"/>
    <cellStyle name="40% - Accent2 112 3 2 3 2" xfId="34387" xr:uid="{00000000-0005-0000-0000-000081840000}"/>
    <cellStyle name="40% - Accent2 112 3 2 3 2 2" xfId="34388" xr:uid="{00000000-0005-0000-0000-000082840000}"/>
    <cellStyle name="40% - Accent2 112 3 2 3 3" xfId="34389" xr:uid="{00000000-0005-0000-0000-000083840000}"/>
    <cellStyle name="40% - Accent2 112 3 2 4" xfId="34390" xr:uid="{00000000-0005-0000-0000-000084840000}"/>
    <cellStyle name="40% - Accent2 112 3 2 4 2" xfId="34391" xr:uid="{00000000-0005-0000-0000-000085840000}"/>
    <cellStyle name="40% - Accent2 112 3 2 5" xfId="34392" xr:uid="{00000000-0005-0000-0000-000086840000}"/>
    <cellStyle name="40% - Accent2 112 3 2 6" xfId="34393" xr:uid="{00000000-0005-0000-0000-000087840000}"/>
    <cellStyle name="40% - Accent2 112 3 3" xfId="34394" xr:uid="{00000000-0005-0000-0000-000088840000}"/>
    <cellStyle name="40% - Accent2 112 3 3 2" xfId="34395" xr:uid="{00000000-0005-0000-0000-000089840000}"/>
    <cellStyle name="40% - Accent2 112 3 3 2 2" xfId="34396" xr:uid="{00000000-0005-0000-0000-00008A840000}"/>
    <cellStyle name="40% - Accent2 112 3 3 2 2 2" xfId="34397" xr:uid="{00000000-0005-0000-0000-00008B840000}"/>
    <cellStyle name="40% - Accent2 112 3 3 2 3" xfId="34398" xr:uid="{00000000-0005-0000-0000-00008C840000}"/>
    <cellStyle name="40% - Accent2 112 3 3 3" xfId="34399" xr:uid="{00000000-0005-0000-0000-00008D840000}"/>
    <cellStyle name="40% - Accent2 112 3 3 3 2" xfId="34400" xr:uid="{00000000-0005-0000-0000-00008E840000}"/>
    <cellStyle name="40% - Accent2 112 3 3 4" xfId="34401" xr:uid="{00000000-0005-0000-0000-00008F840000}"/>
    <cellStyle name="40% - Accent2 112 3 3 5" xfId="34402" xr:uid="{00000000-0005-0000-0000-000090840000}"/>
    <cellStyle name="40% - Accent2 112 3 4" xfId="34403" xr:uid="{00000000-0005-0000-0000-000091840000}"/>
    <cellStyle name="40% - Accent2 112 3 4 2" xfId="34404" xr:uid="{00000000-0005-0000-0000-000092840000}"/>
    <cellStyle name="40% - Accent2 112 3 4 2 2" xfId="34405" xr:uid="{00000000-0005-0000-0000-000093840000}"/>
    <cellStyle name="40% - Accent2 112 3 4 3" xfId="34406" xr:uid="{00000000-0005-0000-0000-000094840000}"/>
    <cellStyle name="40% - Accent2 112 3 5" xfId="34407" xr:uid="{00000000-0005-0000-0000-000095840000}"/>
    <cellStyle name="40% - Accent2 112 3 5 2" xfId="34408" xr:uid="{00000000-0005-0000-0000-000096840000}"/>
    <cellStyle name="40% - Accent2 112 3 6" xfId="34409" xr:uid="{00000000-0005-0000-0000-000097840000}"/>
    <cellStyle name="40% - Accent2 112 3 7" xfId="34410" xr:uid="{00000000-0005-0000-0000-000098840000}"/>
    <cellStyle name="40% - Accent2 112 4" xfId="34411" xr:uid="{00000000-0005-0000-0000-000099840000}"/>
    <cellStyle name="40% - Accent2 112 4 2" xfId="34412" xr:uid="{00000000-0005-0000-0000-00009A840000}"/>
    <cellStyle name="40% - Accent2 112 4 2 2" xfId="34413" xr:uid="{00000000-0005-0000-0000-00009B840000}"/>
    <cellStyle name="40% - Accent2 112 4 2 2 2" xfId="34414" xr:uid="{00000000-0005-0000-0000-00009C840000}"/>
    <cellStyle name="40% - Accent2 112 4 2 2 2 2" xfId="34415" xr:uid="{00000000-0005-0000-0000-00009D840000}"/>
    <cellStyle name="40% - Accent2 112 4 2 2 3" xfId="34416" xr:uid="{00000000-0005-0000-0000-00009E840000}"/>
    <cellStyle name="40% - Accent2 112 4 2 3" xfId="34417" xr:uid="{00000000-0005-0000-0000-00009F840000}"/>
    <cellStyle name="40% - Accent2 112 4 2 3 2" xfId="34418" xr:uid="{00000000-0005-0000-0000-0000A0840000}"/>
    <cellStyle name="40% - Accent2 112 4 2 4" xfId="34419" xr:uid="{00000000-0005-0000-0000-0000A1840000}"/>
    <cellStyle name="40% - Accent2 112 4 2 5" xfId="34420" xr:uid="{00000000-0005-0000-0000-0000A2840000}"/>
    <cellStyle name="40% - Accent2 112 4 3" xfId="34421" xr:uid="{00000000-0005-0000-0000-0000A3840000}"/>
    <cellStyle name="40% - Accent2 112 4 3 2" xfId="34422" xr:uid="{00000000-0005-0000-0000-0000A4840000}"/>
    <cellStyle name="40% - Accent2 112 4 3 2 2" xfId="34423" xr:uid="{00000000-0005-0000-0000-0000A5840000}"/>
    <cellStyle name="40% - Accent2 112 4 3 3" xfId="34424" xr:uid="{00000000-0005-0000-0000-0000A6840000}"/>
    <cellStyle name="40% - Accent2 112 4 4" xfId="34425" xr:uid="{00000000-0005-0000-0000-0000A7840000}"/>
    <cellStyle name="40% - Accent2 112 4 4 2" xfId="34426" xr:uid="{00000000-0005-0000-0000-0000A8840000}"/>
    <cellStyle name="40% - Accent2 112 4 5" xfId="34427" xr:uid="{00000000-0005-0000-0000-0000A9840000}"/>
    <cellStyle name="40% - Accent2 112 4 6" xfId="34428" xr:uid="{00000000-0005-0000-0000-0000AA840000}"/>
    <cellStyle name="40% - Accent2 112 5" xfId="34429" xr:uid="{00000000-0005-0000-0000-0000AB840000}"/>
    <cellStyle name="40% - Accent2 112 5 2" xfId="34430" xr:uid="{00000000-0005-0000-0000-0000AC840000}"/>
    <cellStyle name="40% - Accent2 112 5 2 2" xfId="34431" xr:uid="{00000000-0005-0000-0000-0000AD840000}"/>
    <cellStyle name="40% - Accent2 112 5 2 2 2" xfId="34432" xr:uid="{00000000-0005-0000-0000-0000AE840000}"/>
    <cellStyle name="40% - Accent2 112 5 2 2 2 2" xfId="34433" xr:uid="{00000000-0005-0000-0000-0000AF840000}"/>
    <cellStyle name="40% - Accent2 112 5 2 2 3" xfId="34434" xr:uid="{00000000-0005-0000-0000-0000B0840000}"/>
    <cellStyle name="40% - Accent2 112 5 2 3" xfId="34435" xr:uid="{00000000-0005-0000-0000-0000B1840000}"/>
    <cellStyle name="40% - Accent2 112 5 2 3 2" xfId="34436" xr:uid="{00000000-0005-0000-0000-0000B2840000}"/>
    <cellStyle name="40% - Accent2 112 5 2 4" xfId="34437" xr:uid="{00000000-0005-0000-0000-0000B3840000}"/>
    <cellStyle name="40% - Accent2 112 5 2 5" xfId="34438" xr:uid="{00000000-0005-0000-0000-0000B4840000}"/>
    <cellStyle name="40% - Accent2 112 5 3" xfId="34439" xr:uid="{00000000-0005-0000-0000-0000B5840000}"/>
    <cellStyle name="40% - Accent2 112 5 3 2" xfId="34440" xr:uid="{00000000-0005-0000-0000-0000B6840000}"/>
    <cellStyle name="40% - Accent2 112 5 3 2 2" xfId="34441" xr:uid="{00000000-0005-0000-0000-0000B7840000}"/>
    <cellStyle name="40% - Accent2 112 5 3 3" xfId="34442" xr:uid="{00000000-0005-0000-0000-0000B8840000}"/>
    <cellStyle name="40% - Accent2 112 5 4" xfId="34443" xr:uid="{00000000-0005-0000-0000-0000B9840000}"/>
    <cellStyle name="40% - Accent2 112 5 4 2" xfId="34444" xr:uid="{00000000-0005-0000-0000-0000BA840000}"/>
    <cellStyle name="40% - Accent2 112 5 5" xfId="34445" xr:uid="{00000000-0005-0000-0000-0000BB840000}"/>
    <cellStyle name="40% - Accent2 112 5 6" xfId="34446" xr:uid="{00000000-0005-0000-0000-0000BC840000}"/>
    <cellStyle name="40% - Accent2 112 6" xfId="34447" xr:uid="{00000000-0005-0000-0000-0000BD840000}"/>
    <cellStyle name="40% - Accent2 112 6 2" xfId="34448" xr:uid="{00000000-0005-0000-0000-0000BE840000}"/>
    <cellStyle name="40% - Accent2 112 6 2 2" xfId="34449" xr:uid="{00000000-0005-0000-0000-0000BF840000}"/>
    <cellStyle name="40% - Accent2 112 6 2 2 2" xfId="34450" xr:uid="{00000000-0005-0000-0000-0000C0840000}"/>
    <cellStyle name="40% - Accent2 112 6 2 3" xfId="34451" xr:uid="{00000000-0005-0000-0000-0000C1840000}"/>
    <cellStyle name="40% - Accent2 112 6 3" xfId="34452" xr:uid="{00000000-0005-0000-0000-0000C2840000}"/>
    <cellStyle name="40% - Accent2 112 6 3 2" xfId="34453" xr:uid="{00000000-0005-0000-0000-0000C3840000}"/>
    <cellStyle name="40% - Accent2 112 6 4" xfId="34454" xr:uid="{00000000-0005-0000-0000-0000C4840000}"/>
    <cellStyle name="40% - Accent2 112 6 5" xfId="34455" xr:uid="{00000000-0005-0000-0000-0000C5840000}"/>
    <cellStyle name="40% - Accent2 112 7" xfId="34456" xr:uid="{00000000-0005-0000-0000-0000C6840000}"/>
    <cellStyle name="40% - Accent2 112 7 2" xfId="34457" xr:uid="{00000000-0005-0000-0000-0000C7840000}"/>
    <cellStyle name="40% - Accent2 112 7 2 2" xfId="34458" xr:uid="{00000000-0005-0000-0000-0000C8840000}"/>
    <cellStyle name="40% - Accent2 112 7 3" xfId="34459" xr:uid="{00000000-0005-0000-0000-0000C9840000}"/>
    <cellStyle name="40% - Accent2 112 8" xfId="34460" xr:uid="{00000000-0005-0000-0000-0000CA840000}"/>
    <cellStyle name="40% - Accent2 112 8 2" xfId="34461" xr:uid="{00000000-0005-0000-0000-0000CB840000}"/>
    <cellStyle name="40% - Accent2 112 9" xfId="34462" xr:uid="{00000000-0005-0000-0000-0000CC840000}"/>
    <cellStyle name="40% - Accent2 112 9 2" xfId="34463" xr:uid="{00000000-0005-0000-0000-0000CD840000}"/>
    <cellStyle name="40% - Accent2 113" xfId="34464" xr:uid="{00000000-0005-0000-0000-0000CE840000}"/>
    <cellStyle name="40% - Accent2 113 10" xfId="34465" xr:uid="{00000000-0005-0000-0000-0000CF840000}"/>
    <cellStyle name="40% - Accent2 113 2" xfId="34466" xr:uid="{00000000-0005-0000-0000-0000D0840000}"/>
    <cellStyle name="40% - Accent2 113 2 2" xfId="34467" xr:uid="{00000000-0005-0000-0000-0000D1840000}"/>
    <cellStyle name="40% - Accent2 113 2 2 2" xfId="34468" xr:uid="{00000000-0005-0000-0000-0000D2840000}"/>
    <cellStyle name="40% - Accent2 113 2 2 2 2" xfId="34469" xr:uid="{00000000-0005-0000-0000-0000D3840000}"/>
    <cellStyle name="40% - Accent2 113 2 2 2 2 2" xfId="34470" xr:uid="{00000000-0005-0000-0000-0000D4840000}"/>
    <cellStyle name="40% - Accent2 113 2 2 2 2 2 2" xfId="34471" xr:uid="{00000000-0005-0000-0000-0000D5840000}"/>
    <cellStyle name="40% - Accent2 113 2 2 2 2 3" xfId="34472" xr:uid="{00000000-0005-0000-0000-0000D6840000}"/>
    <cellStyle name="40% - Accent2 113 2 2 2 3" xfId="34473" xr:uid="{00000000-0005-0000-0000-0000D7840000}"/>
    <cellStyle name="40% - Accent2 113 2 2 2 3 2" xfId="34474" xr:uid="{00000000-0005-0000-0000-0000D8840000}"/>
    <cellStyle name="40% - Accent2 113 2 2 2 4" xfId="34475" xr:uid="{00000000-0005-0000-0000-0000D9840000}"/>
    <cellStyle name="40% - Accent2 113 2 2 2 5" xfId="34476" xr:uid="{00000000-0005-0000-0000-0000DA840000}"/>
    <cellStyle name="40% - Accent2 113 2 2 3" xfId="34477" xr:uid="{00000000-0005-0000-0000-0000DB840000}"/>
    <cellStyle name="40% - Accent2 113 2 2 3 2" xfId="34478" xr:uid="{00000000-0005-0000-0000-0000DC840000}"/>
    <cellStyle name="40% - Accent2 113 2 2 3 2 2" xfId="34479" xr:uid="{00000000-0005-0000-0000-0000DD840000}"/>
    <cellStyle name="40% - Accent2 113 2 2 3 3" xfId="34480" xr:uid="{00000000-0005-0000-0000-0000DE840000}"/>
    <cellStyle name="40% - Accent2 113 2 2 4" xfId="34481" xr:uid="{00000000-0005-0000-0000-0000DF840000}"/>
    <cellStyle name="40% - Accent2 113 2 2 4 2" xfId="34482" xr:uid="{00000000-0005-0000-0000-0000E0840000}"/>
    <cellStyle name="40% - Accent2 113 2 2 5" xfId="34483" xr:uid="{00000000-0005-0000-0000-0000E1840000}"/>
    <cellStyle name="40% - Accent2 113 2 2 6" xfId="34484" xr:uid="{00000000-0005-0000-0000-0000E2840000}"/>
    <cellStyle name="40% - Accent2 113 2 3" xfId="34485" xr:uid="{00000000-0005-0000-0000-0000E3840000}"/>
    <cellStyle name="40% - Accent2 113 2 3 2" xfId="34486" xr:uid="{00000000-0005-0000-0000-0000E4840000}"/>
    <cellStyle name="40% - Accent2 113 2 3 2 2" xfId="34487" xr:uid="{00000000-0005-0000-0000-0000E5840000}"/>
    <cellStyle name="40% - Accent2 113 2 3 2 2 2" xfId="34488" xr:uid="{00000000-0005-0000-0000-0000E6840000}"/>
    <cellStyle name="40% - Accent2 113 2 3 2 3" xfId="34489" xr:uid="{00000000-0005-0000-0000-0000E7840000}"/>
    <cellStyle name="40% - Accent2 113 2 3 3" xfId="34490" xr:uid="{00000000-0005-0000-0000-0000E8840000}"/>
    <cellStyle name="40% - Accent2 113 2 3 3 2" xfId="34491" xr:uid="{00000000-0005-0000-0000-0000E9840000}"/>
    <cellStyle name="40% - Accent2 113 2 3 4" xfId="34492" xr:uid="{00000000-0005-0000-0000-0000EA840000}"/>
    <cellStyle name="40% - Accent2 113 2 3 5" xfId="34493" xr:uid="{00000000-0005-0000-0000-0000EB840000}"/>
    <cellStyle name="40% - Accent2 113 2 4" xfId="34494" xr:uid="{00000000-0005-0000-0000-0000EC840000}"/>
    <cellStyle name="40% - Accent2 113 2 4 2" xfId="34495" xr:uid="{00000000-0005-0000-0000-0000ED840000}"/>
    <cellStyle name="40% - Accent2 113 2 4 2 2" xfId="34496" xr:uid="{00000000-0005-0000-0000-0000EE840000}"/>
    <cellStyle name="40% - Accent2 113 2 4 3" xfId="34497" xr:uid="{00000000-0005-0000-0000-0000EF840000}"/>
    <cellStyle name="40% - Accent2 113 2 5" xfId="34498" xr:uid="{00000000-0005-0000-0000-0000F0840000}"/>
    <cellStyle name="40% - Accent2 113 2 5 2" xfId="34499" xr:uid="{00000000-0005-0000-0000-0000F1840000}"/>
    <cellStyle name="40% - Accent2 113 2 6" xfId="34500" xr:uid="{00000000-0005-0000-0000-0000F2840000}"/>
    <cellStyle name="40% - Accent2 113 2 7" xfId="34501" xr:uid="{00000000-0005-0000-0000-0000F3840000}"/>
    <cellStyle name="40% - Accent2 113 3" xfId="34502" xr:uid="{00000000-0005-0000-0000-0000F4840000}"/>
    <cellStyle name="40% - Accent2 113 3 2" xfId="34503" xr:uid="{00000000-0005-0000-0000-0000F5840000}"/>
    <cellStyle name="40% - Accent2 113 3 2 2" xfId="34504" xr:uid="{00000000-0005-0000-0000-0000F6840000}"/>
    <cellStyle name="40% - Accent2 113 3 2 2 2" xfId="34505" xr:uid="{00000000-0005-0000-0000-0000F7840000}"/>
    <cellStyle name="40% - Accent2 113 3 2 2 2 2" xfId="34506" xr:uid="{00000000-0005-0000-0000-0000F8840000}"/>
    <cellStyle name="40% - Accent2 113 3 2 2 2 2 2" xfId="34507" xr:uid="{00000000-0005-0000-0000-0000F9840000}"/>
    <cellStyle name="40% - Accent2 113 3 2 2 2 3" xfId="34508" xr:uid="{00000000-0005-0000-0000-0000FA840000}"/>
    <cellStyle name="40% - Accent2 113 3 2 2 3" xfId="34509" xr:uid="{00000000-0005-0000-0000-0000FB840000}"/>
    <cellStyle name="40% - Accent2 113 3 2 2 3 2" xfId="34510" xr:uid="{00000000-0005-0000-0000-0000FC840000}"/>
    <cellStyle name="40% - Accent2 113 3 2 2 4" xfId="34511" xr:uid="{00000000-0005-0000-0000-0000FD840000}"/>
    <cellStyle name="40% - Accent2 113 3 2 2 5" xfId="34512" xr:uid="{00000000-0005-0000-0000-0000FE840000}"/>
    <cellStyle name="40% - Accent2 113 3 2 3" xfId="34513" xr:uid="{00000000-0005-0000-0000-0000FF840000}"/>
    <cellStyle name="40% - Accent2 113 3 2 3 2" xfId="34514" xr:uid="{00000000-0005-0000-0000-000000850000}"/>
    <cellStyle name="40% - Accent2 113 3 2 3 2 2" xfId="34515" xr:uid="{00000000-0005-0000-0000-000001850000}"/>
    <cellStyle name="40% - Accent2 113 3 2 3 3" xfId="34516" xr:uid="{00000000-0005-0000-0000-000002850000}"/>
    <cellStyle name="40% - Accent2 113 3 2 4" xfId="34517" xr:uid="{00000000-0005-0000-0000-000003850000}"/>
    <cellStyle name="40% - Accent2 113 3 2 4 2" xfId="34518" xr:uid="{00000000-0005-0000-0000-000004850000}"/>
    <cellStyle name="40% - Accent2 113 3 2 5" xfId="34519" xr:uid="{00000000-0005-0000-0000-000005850000}"/>
    <cellStyle name="40% - Accent2 113 3 2 6" xfId="34520" xr:uid="{00000000-0005-0000-0000-000006850000}"/>
    <cellStyle name="40% - Accent2 113 3 3" xfId="34521" xr:uid="{00000000-0005-0000-0000-000007850000}"/>
    <cellStyle name="40% - Accent2 113 3 3 2" xfId="34522" xr:uid="{00000000-0005-0000-0000-000008850000}"/>
    <cellStyle name="40% - Accent2 113 3 3 2 2" xfId="34523" xr:uid="{00000000-0005-0000-0000-000009850000}"/>
    <cellStyle name="40% - Accent2 113 3 3 2 2 2" xfId="34524" xr:uid="{00000000-0005-0000-0000-00000A850000}"/>
    <cellStyle name="40% - Accent2 113 3 3 2 3" xfId="34525" xr:uid="{00000000-0005-0000-0000-00000B850000}"/>
    <cellStyle name="40% - Accent2 113 3 3 3" xfId="34526" xr:uid="{00000000-0005-0000-0000-00000C850000}"/>
    <cellStyle name="40% - Accent2 113 3 3 3 2" xfId="34527" xr:uid="{00000000-0005-0000-0000-00000D850000}"/>
    <cellStyle name="40% - Accent2 113 3 3 4" xfId="34528" xr:uid="{00000000-0005-0000-0000-00000E850000}"/>
    <cellStyle name="40% - Accent2 113 3 3 5" xfId="34529" xr:uid="{00000000-0005-0000-0000-00000F850000}"/>
    <cellStyle name="40% - Accent2 113 3 4" xfId="34530" xr:uid="{00000000-0005-0000-0000-000010850000}"/>
    <cellStyle name="40% - Accent2 113 3 4 2" xfId="34531" xr:uid="{00000000-0005-0000-0000-000011850000}"/>
    <cellStyle name="40% - Accent2 113 3 4 2 2" xfId="34532" xr:uid="{00000000-0005-0000-0000-000012850000}"/>
    <cellStyle name="40% - Accent2 113 3 4 3" xfId="34533" xr:uid="{00000000-0005-0000-0000-000013850000}"/>
    <cellStyle name="40% - Accent2 113 3 5" xfId="34534" xr:uid="{00000000-0005-0000-0000-000014850000}"/>
    <cellStyle name="40% - Accent2 113 3 5 2" xfId="34535" xr:uid="{00000000-0005-0000-0000-000015850000}"/>
    <cellStyle name="40% - Accent2 113 3 6" xfId="34536" xr:uid="{00000000-0005-0000-0000-000016850000}"/>
    <cellStyle name="40% - Accent2 113 3 7" xfId="34537" xr:uid="{00000000-0005-0000-0000-000017850000}"/>
    <cellStyle name="40% - Accent2 113 4" xfId="34538" xr:uid="{00000000-0005-0000-0000-000018850000}"/>
    <cellStyle name="40% - Accent2 113 4 2" xfId="34539" xr:uid="{00000000-0005-0000-0000-000019850000}"/>
    <cellStyle name="40% - Accent2 113 4 2 2" xfId="34540" xr:uid="{00000000-0005-0000-0000-00001A850000}"/>
    <cellStyle name="40% - Accent2 113 4 2 2 2" xfId="34541" xr:uid="{00000000-0005-0000-0000-00001B850000}"/>
    <cellStyle name="40% - Accent2 113 4 2 2 2 2" xfId="34542" xr:uid="{00000000-0005-0000-0000-00001C850000}"/>
    <cellStyle name="40% - Accent2 113 4 2 2 3" xfId="34543" xr:uid="{00000000-0005-0000-0000-00001D850000}"/>
    <cellStyle name="40% - Accent2 113 4 2 3" xfId="34544" xr:uid="{00000000-0005-0000-0000-00001E850000}"/>
    <cellStyle name="40% - Accent2 113 4 2 3 2" xfId="34545" xr:uid="{00000000-0005-0000-0000-00001F850000}"/>
    <cellStyle name="40% - Accent2 113 4 2 4" xfId="34546" xr:uid="{00000000-0005-0000-0000-000020850000}"/>
    <cellStyle name="40% - Accent2 113 4 2 5" xfId="34547" xr:uid="{00000000-0005-0000-0000-000021850000}"/>
    <cellStyle name="40% - Accent2 113 4 3" xfId="34548" xr:uid="{00000000-0005-0000-0000-000022850000}"/>
    <cellStyle name="40% - Accent2 113 4 3 2" xfId="34549" xr:uid="{00000000-0005-0000-0000-000023850000}"/>
    <cellStyle name="40% - Accent2 113 4 3 2 2" xfId="34550" xr:uid="{00000000-0005-0000-0000-000024850000}"/>
    <cellStyle name="40% - Accent2 113 4 3 3" xfId="34551" xr:uid="{00000000-0005-0000-0000-000025850000}"/>
    <cellStyle name="40% - Accent2 113 4 4" xfId="34552" xr:uid="{00000000-0005-0000-0000-000026850000}"/>
    <cellStyle name="40% - Accent2 113 4 4 2" xfId="34553" xr:uid="{00000000-0005-0000-0000-000027850000}"/>
    <cellStyle name="40% - Accent2 113 4 5" xfId="34554" xr:uid="{00000000-0005-0000-0000-000028850000}"/>
    <cellStyle name="40% - Accent2 113 4 6" xfId="34555" xr:uid="{00000000-0005-0000-0000-000029850000}"/>
    <cellStyle name="40% - Accent2 113 5" xfId="34556" xr:uid="{00000000-0005-0000-0000-00002A850000}"/>
    <cellStyle name="40% - Accent2 113 5 2" xfId="34557" xr:uid="{00000000-0005-0000-0000-00002B850000}"/>
    <cellStyle name="40% - Accent2 113 5 2 2" xfId="34558" xr:uid="{00000000-0005-0000-0000-00002C850000}"/>
    <cellStyle name="40% - Accent2 113 5 2 2 2" xfId="34559" xr:uid="{00000000-0005-0000-0000-00002D850000}"/>
    <cellStyle name="40% - Accent2 113 5 2 2 2 2" xfId="34560" xr:uid="{00000000-0005-0000-0000-00002E850000}"/>
    <cellStyle name="40% - Accent2 113 5 2 2 3" xfId="34561" xr:uid="{00000000-0005-0000-0000-00002F850000}"/>
    <cellStyle name="40% - Accent2 113 5 2 3" xfId="34562" xr:uid="{00000000-0005-0000-0000-000030850000}"/>
    <cellStyle name="40% - Accent2 113 5 2 3 2" xfId="34563" xr:uid="{00000000-0005-0000-0000-000031850000}"/>
    <cellStyle name="40% - Accent2 113 5 2 4" xfId="34564" xr:uid="{00000000-0005-0000-0000-000032850000}"/>
    <cellStyle name="40% - Accent2 113 5 2 5" xfId="34565" xr:uid="{00000000-0005-0000-0000-000033850000}"/>
    <cellStyle name="40% - Accent2 113 5 3" xfId="34566" xr:uid="{00000000-0005-0000-0000-000034850000}"/>
    <cellStyle name="40% - Accent2 113 5 3 2" xfId="34567" xr:uid="{00000000-0005-0000-0000-000035850000}"/>
    <cellStyle name="40% - Accent2 113 5 3 2 2" xfId="34568" xr:uid="{00000000-0005-0000-0000-000036850000}"/>
    <cellStyle name="40% - Accent2 113 5 3 3" xfId="34569" xr:uid="{00000000-0005-0000-0000-000037850000}"/>
    <cellStyle name="40% - Accent2 113 5 4" xfId="34570" xr:uid="{00000000-0005-0000-0000-000038850000}"/>
    <cellStyle name="40% - Accent2 113 5 4 2" xfId="34571" xr:uid="{00000000-0005-0000-0000-000039850000}"/>
    <cellStyle name="40% - Accent2 113 5 5" xfId="34572" xr:uid="{00000000-0005-0000-0000-00003A850000}"/>
    <cellStyle name="40% - Accent2 113 5 6" xfId="34573" xr:uid="{00000000-0005-0000-0000-00003B850000}"/>
    <cellStyle name="40% - Accent2 113 6" xfId="34574" xr:uid="{00000000-0005-0000-0000-00003C850000}"/>
    <cellStyle name="40% - Accent2 113 6 2" xfId="34575" xr:uid="{00000000-0005-0000-0000-00003D850000}"/>
    <cellStyle name="40% - Accent2 113 6 2 2" xfId="34576" xr:uid="{00000000-0005-0000-0000-00003E850000}"/>
    <cellStyle name="40% - Accent2 113 6 2 2 2" xfId="34577" xr:uid="{00000000-0005-0000-0000-00003F850000}"/>
    <cellStyle name="40% - Accent2 113 6 2 3" xfId="34578" xr:uid="{00000000-0005-0000-0000-000040850000}"/>
    <cellStyle name="40% - Accent2 113 6 3" xfId="34579" xr:uid="{00000000-0005-0000-0000-000041850000}"/>
    <cellStyle name="40% - Accent2 113 6 3 2" xfId="34580" xr:uid="{00000000-0005-0000-0000-000042850000}"/>
    <cellStyle name="40% - Accent2 113 6 4" xfId="34581" xr:uid="{00000000-0005-0000-0000-000043850000}"/>
    <cellStyle name="40% - Accent2 113 6 5" xfId="34582" xr:uid="{00000000-0005-0000-0000-000044850000}"/>
    <cellStyle name="40% - Accent2 113 7" xfId="34583" xr:uid="{00000000-0005-0000-0000-000045850000}"/>
    <cellStyle name="40% - Accent2 113 7 2" xfId="34584" xr:uid="{00000000-0005-0000-0000-000046850000}"/>
    <cellStyle name="40% - Accent2 113 7 2 2" xfId="34585" xr:uid="{00000000-0005-0000-0000-000047850000}"/>
    <cellStyle name="40% - Accent2 113 7 3" xfId="34586" xr:uid="{00000000-0005-0000-0000-000048850000}"/>
    <cellStyle name="40% - Accent2 113 8" xfId="34587" xr:uid="{00000000-0005-0000-0000-000049850000}"/>
    <cellStyle name="40% - Accent2 113 8 2" xfId="34588" xr:uid="{00000000-0005-0000-0000-00004A850000}"/>
    <cellStyle name="40% - Accent2 113 9" xfId="34589" xr:uid="{00000000-0005-0000-0000-00004B850000}"/>
    <cellStyle name="40% - Accent2 113 9 2" xfId="34590" xr:uid="{00000000-0005-0000-0000-00004C850000}"/>
    <cellStyle name="40% - Accent2 114" xfId="34591" xr:uid="{00000000-0005-0000-0000-00004D850000}"/>
    <cellStyle name="40% - Accent2 114 2" xfId="34592" xr:uid="{00000000-0005-0000-0000-00004E850000}"/>
    <cellStyle name="40% - Accent2 114 2 2" xfId="34593" xr:uid="{00000000-0005-0000-0000-00004F850000}"/>
    <cellStyle name="40% - Accent2 114 2 2 2" xfId="34594" xr:uid="{00000000-0005-0000-0000-000050850000}"/>
    <cellStyle name="40% - Accent2 114 2 2 2 2" xfId="34595" xr:uid="{00000000-0005-0000-0000-000051850000}"/>
    <cellStyle name="40% - Accent2 114 2 2 2 2 2" xfId="34596" xr:uid="{00000000-0005-0000-0000-000052850000}"/>
    <cellStyle name="40% - Accent2 114 2 2 2 3" xfId="34597" xr:uid="{00000000-0005-0000-0000-000053850000}"/>
    <cellStyle name="40% - Accent2 114 2 2 3" xfId="34598" xr:uid="{00000000-0005-0000-0000-000054850000}"/>
    <cellStyle name="40% - Accent2 114 2 2 3 2" xfId="34599" xr:uid="{00000000-0005-0000-0000-000055850000}"/>
    <cellStyle name="40% - Accent2 114 2 2 4" xfId="34600" xr:uid="{00000000-0005-0000-0000-000056850000}"/>
    <cellStyle name="40% - Accent2 114 2 2 5" xfId="34601" xr:uid="{00000000-0005-0000-0000-000057850000}"/>
    <cellStyle name="40% - Accent2 114 2 3" xfId="34602" xr:uid="{00000000-0005-0000-0000-000058850000}"/>
    <cellStyle name="40% - Accent2 114 2 3 2" xfId="34603" xr:uid="{00000000-0005-0000-0000-000059850000}"/>
    <cellStyle name="40% - Accent2 114 2 3 2 2" xfId="34604" xr:uid="{00000000-0005-0000-0000-00005A850000}"/>
    <cellStyle name="40% - Accent2 114 2 3 3" xfId="34605" xr:uid="{00000000-0005-0000-0000-00005B850000}"/>
    <cellStyle name="40% - Accent2 114 2 4" xfId="34606" xr:uid="{00000000-0005-0000-0000-00005C850000}"/>
    <cellStyle name="40% - Accent2 114 2 4 2" xfId="34607" xr:uid="{00000000-0005-0000-0000-00005D850000}"/>
    <cellStyle name="40% - Accent2 114 2 5" xfId="34608" xr:uid="{00000000-0005-0000-0000-00005E850000}"/>
    <cellStyle name="40% - Accent2 114 2 6" xfId="34609" xr:uid="{00000000-0005-0000-0000-00005F850000}"/>
    <cellStyle name="40% - Accent2 114 3" xfId="34610" xr:uid="{00000000-0005-0000-0000-000060850000}"/>
    <cellStyle name="40% - Accent2 114 3 2" xfId="34611" xr:uid="{00000000-0005-0000-0000-000061850000}"/>
    <cellStyle name="40% - Accent2 114 3 2 2" xfId="34612" xr:uid="{00000000-0005-0000-0000-000062850000}"/>
    <cellStyle name="40% - Accent2 114 3 2 2 2" xfId="34613" xr:uid="{00000000-0005-0000-0000-000063850000}"/>
    <cellStyle name="40% - Accent2 114 3 2 3" xfId="34614" xr:uid="{00000000-0005-0000-0000-000064850000}"/>
    <cellStyle name="40% - Accent2 114 3 3" xfId="34615" xr:uid="{00000000-0005-0000-0000-000065850000}"/>
    <cellStyle name="40% - Accent2 114 3 3 2" xfId="34616" xr:uid="{00000000-0005-0000-0000-000066850000}"/>
    <cellStyle name="40% - Accent2 114 3 4" xfId="34617" xr:uid="{00000000-0005-0000-0000-000067850000}"/>
    <cellStyle name="40% - Accent2 114 3 5" xfId="34618" xr:uid="{00000000-0005-0000-0000-000068850000}"/>
    <cellStyle name="40% - Accent2 114 4" xfId="34619" xr:uid="{00000000-0005-0000-0000-000069850000}"/>
    <cellStyle name="40% - Accent2 114 4 2" xfId="34620" xr:uid="{00000000-0005-0000-0000-00006A850000}"/>
    <cellStyle name="40% - Accent2 114 4 2 2" xfId="34621" xr:uid="{00000000-0005-0000-0000-00006B850000}"/>
    <cellStyle name="40% - Accent2 114 4 3" xfId="34622" xr:uid="{00000000-0005-0000-0000-00006C850000}"/>
    <cellStyle name="40% - Accent2 114 5" xfId="34623" xr:uid="{00000000-0005-0000-0000-00006D850000}"/>
    <cellStyle name="40% - Accent2 114 5 2" xfId="34624" xr:uid="{00000000-0005-0000-0000-00006E850000}"/>
    <cellStyle name="40% - Accent2 114 6" xfId="34625" xr:uid="{00000000-0005-0000-0000-00006F850000}"/>
    <cellStyle name="40% - Accent2 114 7" xfId="34626" xr:uid="{00000000-0005-0000-0000-000070850000}"/>
    <cellStyle name="40% - Accent2 115" xfId="34627" xr:uid="{00000000-0005-0000-0000-000071850000}"/>
    <cellStyle name="40% - Accent2 115 2" xfId="34628" xr:uid="{00000000-0005-0000-0000-000072850000}"/>
    <cellStyle name="40% - Accent2 115 2 2" xfId="34629" xr:uid="{00000000-0005-0000-0000-000073850000}"/>
    <cellStyle name="40% - Accent2 115 2 2 2" xfId="34630" xr:uid="{00000000-0005-0000-0000-000074850000}"/>
    <cellStyle name="40% - Accent2 115 2 2 2 2" xfId="34631" xr:uid="{00000000-0005-0000-0000-000075850000}"/>
    <cellStyle name="40% - Accent2 115 2 2 2 2 2" xfId="34632" xr:uid="{00000000-0005-0000-0000-000076850000}"/>
    <cellStyle name="40% - Accent2 115 2 2 2 3" xfId="34633" xr:uid="{00000000-0005-0000-0000-000077850000}"/>
    <cellStyle name="40% - Accent2 115 2 2 3" xfId="34634" xr:uid="{00000000-0005-0000-0000-000078850000}"/>
    <cellStyle name="40% - Accent2 115 2 2 3 2" xfId="34635" xr:uid="{00000000-0005-0000-0000-000079850000}"/>
    <cellStyle name="40% - Accent2 115 2 2 4" xfId="34636" xr:uid="{00000000-0005-0000-0000-00007A850000}"/>
    <cellStyle name="40% - Accent2 115 2 2 5" xfId="34637" xr:uid="{00000000-0005-0000-0000-00007B850000}"/>
    <cellStyle name="40% - Accent2 115 2 3" xfId="34638" xr:uid="{00000000-0005-0000-0000-00007C850000}"/>
    <cellStyle name="40% - Accent2 115 2 3 2" xfId="34639" xr:uid="{00000000-0005-0000-0000-00007D850000}"/>
    <cellStyle name="40% - Accent2 115 2 3 2 2" xfId="34640" xr:uid="{00000000-0005-0000-0000-00007E850000}"/>
    <cellStyle name="40% - Accent2 115 2 3 3" xfId="34641" xr:uid="{00000000-0005-0000-0000-00007F850000}"/>
    <cellStyle name="40% - Accent2 115 2 4" xfId="34642" xr:uid="{00000000-0005-0000-0000-000080850000}"/>
    <cellStyle name="40% - Accent2 115 2 4 2" xfId="34643" xr:uid="{00000000-0005-0000-0000-000081850000}"/>
    <cellStyle name="40% - Accent2 115 2 5" xfId="34644" xr:uid="{00000000-0005-0000-0000-000082850000}"/>
    <cellStyle name="40% - Accent2 115 2 6" xfId="34645" xr:uid="{00000000-0005-0000-0000-000083850000}"/>
    <cellStyle name="40% - Accent2 115 3" xfId="34646" xr:uid="{00000000-0005-0000-0000-000084850000}"/>
    <cellStyle name="40% - Accent2 115 3 2" xfId="34647" xr:uid="{00000000-0005-0000-0000-000085850000}"/>
    <cellStyle name="40% - Accent2 115 3 2 2" xfId="34648" xr:uid="{00000000-0005-0000-0000-000086850000}"/>
    <cellStyle name="40% - Accent2 115 3 2 2 2" xfId="34649" xr:uid="{00000000-0005-0000-0000-000087850000}"/>
    <cellStyle name="40% - Accent2 115 3 2 3" xfId="34650" xr:uid="{00000000-0005-0000-0000-000088850000}"/>
    <cellStyle name="40% - Accent2 115 3 3" xfId="34651" xr:uid="{00000000-0005-0000-0000-000089850000}"/>
    <cellStyle name="40% - Accent2 115 3 3 2" xfId="34652" xr:uid="{00000000-0005-0000-0000-00008A850000}"/>
    <cellStyle name="40% - Accent2 115 3 4" xfId="34653" xr:uid="{00000000-0005-0000-0000-00008B850000}"/>
    <cellStyle name="40% - Accent2 115 3 5" xfId="34654" xr:uid="{00000000-0005-0000-0000-00008C850000}"/>
    <cellStyle name="40% - Accent2 115 4" xfId="34655" xr:uid="{00000000-0005-0000-0000-00008D850000}"/>
    <cellStyle name="40% - Accent2 115 4 2" xfId="34656" xr:uid="{00000000-0005-0000-0000-00008E850000}"/>
    <cellStyle name="40% - Accent2 115 4 2 2" xfId="34657" xr:uid="{00000000-0005-0000-0000-00008F850000}"/>
    <cellStyle name="40% - Accent2 115 4 3" xfId="34658" xr:uid="{00000000-0005-0000-0000-000090850000}"/>
    <cellStyle name="40% - Accent2 115 5" xfId="34659" xr:uid="{00000000-0005-0000-0000-000091850000}"/>
    <cellStyle name="40% - Accent2 115 5 2" xfId="34660" xr:uid="{00000000-0005-0000-0000-000092850000}"/>
    <cellStyle name="40% - Accent2 115 6" xfId="34661" xr:uid="{00000000-0005-0000-0000-000093850000}"/>
    <cellStyle name="40% - Accent2 115 7" xfId="34662" xr:uid="{00000000-0005-0000-0000-000094850000}"/>
    <cellStyle name="40% - Accent2 116" xfId="34663" xr:uid="{00000000-0005-0000-0000-000095850000}"/>
    <cellStyle name="40% - Accent2 116 2" xfId="34664" xr:uid="{00000000-0005-0000-0000-000096850000}"/>
    <cellStyle name="40% - Accent2 116 2 2" xfId="34665" xr:uid="{00000000-0005-0000-0000-000097850000}"/>
    <cellStyle name="40% - Accent2 116 2 2 2" xfId="34666" xr:uid="{00000000-0005-0000-0000-000098850000}"/>
    <cellStyle name="40% - Accent2 116 2 2 2 2" xfId="34667" xr:uid="{00000000-0005-0000-0000-000099850000}"/>
    <cellStyle name="40% - Accent2 116 2 2 2 2 2" xfId="34668" xr:uid="{00000000-0005-0000-0000-00009A850000}"/>
    <cellStyle name="40% - Accent2 116 2 2 2 3" xfId="34669" xr:uid="{00000000-0005-0000-0000-00009B850000}"/>
    <cellStyle name="40% - Accent2 116 2 2 3" xfId="34670" xr:uid="{00000000-0005-0000-0000-00009C850000}"/>
    <cellStyle name="40% - Accent2 116 2 2 3 2" xfId="34671" xr:uid="{00000000-0005-0000-0000-00009D850000}"/>
    <cellStyle name="40% - Accent2 116 2 2 4" xfId="34672" xr:uid="{00000000-0005-0000-0000-00009E850000}"/>
    <cellStyle name="40% - Accent2 116 2 2 5" xfId="34673" xr:uid="{00000000-0005-0000-0000-00009F850000}"/>
    <cellStyle name="40% - Accent2 116 2 3" xfId="34674" xr:uid="{00000000-0005-0000-0000-0000A0850000}"/>
    <cellStyle name="40% - Accent2 116 2 3 2" xfId="34675" xr:uid="{00000000-0005-0000-0000-0000A1850000}"/>
    <cellStyle name="40% - Accent2 116 2 3 2 2" xfId="34676" xr:uid="{00000000-0005-0000-0000-0000A2850000}"/>
    <cellStyle name="40% - Accent2 116 2 3 3" xfId="34677" xr:uid="{00000000-0005-0000-0000-0000A3850000}"/>
    <cellStyle name="40% - Accent2 116 2 4" xfId="34678" xr:uid="{00000000-0005-0000-0000-0000A4850000}"/>
    <cellStyle name="40% - Accent2 116 2 4 2" xfId="34679" xr:uid="{00000000-0005-0000-0000-0000A5850000}"/>
    <cellStyle name="40% - Accent2 116 2 5" xfId="34680" xr:uid="{00000000-0005-0000-0000-0000A6850000}"/>
    <cellStyle name="40% - Accent2 116 2 6" xfId="34681" xr:uid="{00000000-0005-0000-0000-0000A7850000}"/>
    <cellStyle name="40% - Accent2 116 3" xfId="34682" xr:uid="{00000000-0005-0000-0000-0000A8850000}"/>
    <cellStyle name="40% - Accent2 116 3 2" xfId="34683" xr:uid="{00000000-0005-0000-0000-0000A9850000}"/>
    <cellStyle name="40% - Accent2 116 3 2 2" xfId="34684" xr:uid="{00000000-0005-0000-0000-0000AA850000}"/>
    <cellStyle name="40% - Accent2 116 3 2 2 2" xfId="34685" xr:uid="{00000000-0005-0000-0000-0000AB850000}"/>
    <cellStyle name="40% - Accent2 116 3 2 3" xfId="34686" xr:uid="{00000000-0005-0000-0000-0000AC850000}"/>
    <cellStyle name="40% - Accent2 116 3 3" xfId="34687" xr:uid="{00000000-0005-0000-0000-0000AD850000}"/>
    <cellStyle name="40% - Accent2 116 3 3 2" xfId="34688" xr:uid="{00000000-0005-0000-0000-0000AE850000}"/>
    <cellStyle name="40% - Accent2 116 3 4" xfId="34689" xr:uid="{00000000-0005-0000-0000-0000AF850000}"/>
    <cellStyle name="40% - Accent2 116 3 5" xfId="34690" xr:uid="{00000000-0005-0000-0000-0000B0850000}"/>
    <cellStyle name="40% - Accent2 116 4" xfId="34691" xr:uid="{00000000-0005-0000-0000-0000B1850000}"/>
    <cellStyle name="40% - Accent2 116 4 2" xfId="34692" xr:uid="{00000000-0005-0000-0000-0000B2850000}"/>
    <cellStyle name="40% - Accent2 116 4 2 2" xfId="34693" xr:uid="{00000000-0005-0000-0000-0000B3850000}"/>
    <cellStyle name="40% - Accent2 116 4 3" xfId="34694" xr:uid="{00000000-0005-0000-0000-0000B4850000}"/>
    <cellStyle name="40% - Accent2 116 5" xfId="34695" xr:uid="{00000000-0005-0000-0000-0000B5850000}"/>
    <cellStyle name="40% - Accent2 116 5 2" xfId="34696" xr:uid="{00000000-0005-0000-0000-0000B6850000}"/>
    <cellStyle name="40% - Accent2 116 6" xfId="34697" xr:uid="{00000000-0005-0000-0000-0000B7850000}"/>
    <cellStyle name="40% - Accent2 116 7" xfId="34698" xr:uid="{00000000-0005-0000-0000-0000B8850000}"/>
    <cellStyle name="40% - Accent2 117" xfId="34699" xr:uid="{00000000-0005-0000-0000-0000B9850000}"/>
    <cellStyle name="40% - Accent2 117 2" xfId="34700" xr:uid="{00000000-0005-0000-0000-0000BA850000}"/>
    <cellStyle name="40% - Accent2 117 2 2" xfId="34701" xr:uid="{00000000-0005-0000-0000-0000BB850000}"/>
    <cellStyle name="40% - Accent2 117 2 2 2" xfId="34702" xr:uid="{00000000-0005-0000-0000-0000BC850000}"/>
    <cellStyle name="40% - Accent2 117 2 2 2 2" xfId="34703" xr:uid="{00000000-0005-0000-0000-0000BD850000}"/>
    <cellStyle name="40% - Accent2 117 2 2 2 2 2" xfId="34704" xr:uid="{00000000-0005-0000-0000-0000BE850000}"/>
    <cellStyle name="40% - Accent2 117 2 2 2 3" xfId="34705" xr:uid="{00000000-0005-0000-0000-0000BF850000}"/>
    <cellStyle name="40% - Accent2 117 2 2 3" xfId="34706" xr:uid="{00000000-0005-0000-0000-0000C0850000}"/>
    <cellStyle name="40% - Accent2 117 2 2 3 2" xfId="34707" xr:uid="{00000000-0005-0000-0000-0000C1850000}"/>
    <cellStyle name="40% - Accent2 117 2 2 4" xfId="34708" xr:uid="{00000000-0005-0000-0000-0000C2850000}"/>
    <cellStyle name="40% - Accent2 117 2 2 5" xfId="34709" xr:uid="{00000000-0005-0000-0000-0000C3850000}"/>
    <cellStyle name="40% - Accent2 117 2 3" xfId="34710" xr:uid="{00000000-0005-0000-0000-0000C4850000}"/>
    <cellStyle name="40% - Accent2 117 2 3 2" xfId="34711" xr:uid="{00000000-0005-0000-0000-0000C5850000}"/>
    <cellStyle name="40% - Accent2 117 2 3 2 2" xfId="34712" xr:uid="{00000000-0005-0000-0000-0000C6850000}"/>
    <cellStyle name="40% - Accent2 117 2 3 3" xfId="34713" xr:uid="{00000000-0005-0000-0000-0000C7850000}"/>
    <cellStyle name="40% - Accent2 117 2 4" xfId="34714" xr:uid="{00000000-0005-0000-0000-0000C8850000}"/>
    <cellStyle name="40% - Accent2 117 2 4 2" xfId="34715" xr:uid="{00000000-0005-0000-0000-0000C9850000}"/>
    <cellStyle name="40% - Accent2 117 2 5" xfId="34716" xr:uid="{00000000-0005-0000-0000-0000CA850000}"/>
    <cellStyle name="40% - Accent2 117 2 6" xfId="34717" xr:uid="{00000000-0005-0000-0000-0000CB850000}"/>
    <cellStyle name="40% - Accent2 117 3" xfId="34718" xr:uid="{00000000-0005-0000-0000-0000CC850000}"/>
    <cellStyle name="40% - Accent2 117 3 2" xfId="34719" xr:uid="{00000000-0005-0000-0000-0000CD850000}"/>
    <cellStyle name="40% - Accent2 117 3 2 2" xfId="34720" xr:uid="{00000000-0005-0000-0000-0000CE850000}"/>
    <cellStyle name="40% - Accent2 117 3 2 2 2" xfId="34721" xr:uid="{00000000-0005-0000-0000-0000CF850000}"/>
    <cellStyle name="40% - Accent2 117 3 2 3" xfId="34722" xr:uid="{00000000-0005-0000-0000-0000D0850000}"/>
    <cellStyle name="40% - Accent2 117 3 3" xfId="34723" xr:uid="{00000000-0005-0000-0000-0000D1850000}"/>
    <cellStyle name="40% - Accent2 117 3 3 2" xfId="34724" xr:uid="{00000000-0005-0000-0000-0000D2850000}"/>
    <cellStyle name="40% - Accent2 117 3 4" xfId="34725" xr:uid="{00000000-0005-0000-0000-0000D3850000}"/>
    <cellStyle name="40% - Accent2 117 3 5" xfId="34726" xr:uid="{00000000-0005-0000-0000-0000D4850000}"/>
    <cellStyle name="40% - Accent2 117 4" xfId="34727" xr:uid="{00000000-0005-0000-0000-0000D5850000}"/>
    <cellStyle name="40% - Accent2 117 4 2" xfId="34728" xr:uid="{00000000-0005-0000-0000-0000D6850000}"/>
    <cellStyle name="40% - Accent2 117 4 2 2" xfId="34729" xr:uid="{00000000-0005-0000-0000-0000D7850000}"/>
    <cellStyle name="40% - Accent2 117 4 3" xfId="34730" xr:uid="{00000000-0005-0000-0000-0000D8850000}"/>
    <cellStyle name="40% - Accent2 117 5" xfId="34731" xr:uid="{00000000-0005-0000-0000-0000D9850000}"/>
    <cellStyle name="40% - Accent2 117 5 2" xfId="34732" xr:uid="{00000000-0005-0000-0000-0000DA850000}"/>
    <cellStyle name="40% - Accent2 117 6" xfId="34733" xr:uid="{00000000-0005-0000-0000-0000DB850000}"/>
    <cellStyle name="40% - Accent2 117 7" xfId="34734" xr:uid="{00000000-0005-0000-0000-0000DC850000}"/>
    <cellStyle name="40% - Accent2 118" xfId="34735" xr:uid="{00000000-0005-0000-0000-0000DD850000}"/>
    <cellStyle name="40% - Accent2 118 2" xfId="34736" xr:uid="{00000000-0005-0000-0000-0000DE850000}"/>
    <cellStyle name="40% - Accent2 118 2 2" xfId="34737" xr:uid="{00000000-0005-0000-0000-0000DF850000}"/>
    <cellStyle name="40% - Accent2 118 2 2 2" xfId="34738" xr:uid="{00000000-0005-0000-0000-0000E0850000}"/>
    <cellStyle name="40% - Accent2 118 2 2 2 2" xfId="34739" xr:uid="{00000000-0005-0000-0000-0000E1850000}"/>
    <cellStyle name="40% - Accent2 118 2 2 2 2 2" xfId="34740" xr:uid="{00000000-0005-0000-0000-0000E2850000}"/>
    <cellStyle name="40% - Accent2 118 2 2 2 3" xfId="34741" xr:uid="{00000000-0005-0000-0000-0000E3850000}"/>
    <cellStyle name="40% - Accent2 118 2 2 3" xfId="34742" xr:uid="{00000000-0005-0000-0000-0000E4850000}"/>
    <cellStyle name="40% - Accent2 118 2 2 3 2" xfId="34743" xr:uid="{00000000-0005-0000-0000-0000E5850000}"/>
    <cellStyle name="40% - Accent2 118 2 2 4" xfId="34744" xr:uid="{00000000-0005-0000-0000-0000E6850000}"/>
    <cellStyle name="40% - Accent2 118 2 2 5" xfId="34745" xr:uid="{00000000-0005-0000-0000-0000E7850000}"/>
    <cellStyle name="40% - Accent2 118 2 3" xfId="34746" xr:uid="{00000000-0005-0000-0000-0000E8850000}"/>
    <cellStyle name="40% - Accent2 118 2 3 2" xfId="34747" xr:uid="{00000000-0005-0000-0000-0000E9850000}"/>
    <cellStyle name="40% - Accent2 118 2 3 2 2" xfId="34748" xr:uid="{00000000-0005-0000-0000-0000EA850000}"/>
    <cellStyle name="40% - Accent2 118 2 3 3" xfId="34749" xr:uid="{00000000-0005-0000-0000-0000EB850000}"/>
    <cellStyle name="40% - Accent2 118 2 4" xfId="34750" xr:uid="{00000000-0005-0000-0000-0000EC850000}"/>
    <cellStyle name="40% - Accent2 118 2 4 2" xfId="34751" xr:uid="{00000000-0005-0000-0000-0000ED850000}"/>
    <cellStyle name="40% - Accent2 118 2 5" xfId="34752" xr:uid="{00000000-0005-0000-0000-0000EE850000}"/>
    <cellStyle name="40% - Accent2 118 2 6" xfId="34753" xr:uid="{00000000-0005-0000-0000-0000EF850000}"/>
    <cellStyle name="40% - Accent2 118 3" xfId="34754" xr:uid="{00000000-0005-0000-0000-0000F0850000}"/>
    <cellStyle name="40% - Accent2 118 3 2" xfId="34755" xr:uid="{00000000-0005-0000-0000-0000F1850000}"/>
    <cellStyle name="40% - Accent2 118 3 2 2" xfId="34756" xr:uid="{00000000-0005-0000-0000-0000F2850000}"/>
    <cellStyle name="40% - Accent2 118 3 2 2 2" xfId="34757" xr:uid="{00000000-0005-0000-0000-0000F3850000}"/>
    <cellStyle name="40% - Accent2 118 3 2 3" xfId="34758" xr:uid="{00000000-0005-0000-0000-0000F4850000}"/>
    <cellStyle name="40% - Accent2 118 3 3" xfId="34759" xr:uid="{00000000-0005-0000-0000-0000F5850000}"/>
    <cellStyle name="40% - Accent2 118 3 3 2" xfId="34760" xr:uid="{00000000-0005-0000-0000-0000F6850000}"/>
    <cellStyle name="40% - Accent2 118 3 4" xfId="34761" xr:uid="{00000000-0005-0000-0000-0000F7850000}"/>
    <cellStyle name="40% - Accent2 118 3 5" xfId="34762" xr:uid="{00000000-0005-0000-0000-0000F8850000}"/>
    <cellStyle name="40% - Accent2 118 4" xfId="34763" xr:uid="{00000000-0005-0000-0000-0000F9850000}"/>
    <cellStyle name="40% - Accent2 118 4 2" xfId="34764" xr:uid="{00000000-0005-0000-0000-0000FA850000}"/>
    <cellStyle name="40% - Accent2 118 4 2 2" xfId="34765" xr:uid="{00000000-0005-0000-0000-0000FB850000}"/>
    <cellStyle name="40% - Accent2 118 4 3" xfId="34766" xr:uid="{00000000-0005-0000-0000-0000FC850000}"/>
    <cellStyle name="40% - Accent2 118 5" xfId="34767" xr:uid="{00000000-0005-0000-0000-0000FD850000}"/>
    <cellStyle name="40% - Accent2 118 5 2" xfId="34768" xr:uid="{00000000-0005-0000-0000-0000FE850000}"/>
    <cellStyle name="40% - Accent2 118 6" xfId="34769" xr:uid="{00000000-0005-0000-0000-0000FF850000}"/>
    <cellStyle name="40% - Accent2 118 7" xfId="34770" xr:uid="{00000000-0005-0000-0000-000000860000}"/>
    <cellStyle name="40% - Accent2 119" xfId="34771" xr:uid="{00000000-0005-0000-0000-000001860000}"/>
    <cellStyle name="40% - Accent2 119 2" xfId="34772" xr:uid="{00000000-0005-0000-0000-000002860000}"/>
    <cellStyle name="40% - Accent2 119 2 2" xfId="34773" xr:uid="{00000000-0005-0000-0000-000003860000}"/>
    <cellStyle name="40% - Accent2 119 2 2 2" xfId="34774" xr:uid="{00000000-0005-0000-0000-000004860000}"/>
    <cellStyle name="40% - Accent2 119 2 2 2 2" xfId="34775" xr:uid="{00000000-0005-0000-0000-000005860000}"/>
    <cellStyle name="40% - Accent2 119 2 2 2 2 2" xfId="34776" xr:uid="{00000000-0005-0000-0000-000006860000}"/>
    <cellStyle name="40% - Accent2 119 2 2 2 3" xfId="34777" xr:uid="{00000000-0005-0000-0000-000007860000}"/>
    <cellStyle name="40% - Accent2 119 2 2 3" xfId="34778" xr:uid="{00000000-0005-0000-0000-000008860000}"/>
    <cellStyle name="40% - Accent2 119 2 2 3 2" xfId="34779" xr:uid="{00000000-0005-0000-0000-000009860000}"/>
    <cellStyle name="40% - Accent2 119 2 2 4" xfId="34780" xr:uid="{00000000-0005-0000-0000-00000A860000}"/>
    <cellStyle name="40% - Accent2 119 2 2 5" xfId="34781" xr:uid="{00000000-0005-0000-0000-00000B860000}"/>
    <cellStyle name="40% - Accent2 119 2 3" xfId="34782" xr:uid="{00000000-0005-0000-0000-00000C860000}"/>
    <cellStyle name="40% - Accent2 119 2 3 2" xfId="34783" xr:uid="{00000000-0005-0000-0000-00000D860000}"/>
    <cellStyle name="40% - Accent2 119 2 3 2 2" xfId="34784" xr:uid="{00000000-0005-0000-0000-00000E860000}"/>
    <cellStyle name="40% - Accent2 119 2 3 3" xfId="34785" xr:uid="{00000000-0005-0000-0000-00000F860000}"/>
    <cellStyle name="40% - Accent2 119 2 4" xfId="34786" xr:uid="{00000000-0005-0000-0000-000010860000}"/>
    <cellStyle name="40% - Accent2 119 2 4 2" xfId="34787" xr:uid="{00000000-0005-0000-0000-000011860000}"/>
    <cellStyle name="40% - Accent2 119 2 5" xfId="34788" xr:uid="{00000000-0005-0000-0000-000012860000}"/>
    <cellStyle name="40% - Accent2 119 2 6" xfId="34789" xr:uid="{00000000-0005-0000-0000-000013860000}"/>
    <cellStyle name="40% - Accent2 119 3" xfId="34790" xr:uid="{00000000-0005-0000-0000-000014860000}"/>
    <cellStyle name="40% - Accent2 119 3 2" xfId="34791" xr:uid="{00000000-0005-0000-0000-000015860000}"/>
    <cellStyle name="40% - Accent2 119 3 2 2" xfId="34792" xr:uid="{00000000-0005-0000-0000-000016860000}"/>
    <cellStyle name="40% - Accent2 119 3 2 2 2" xfId="34793" xr:uid="{00000000-0005-0000-0000-000017860000}"/>
    <cellStyle name="40% - Accent2 119 3 2 3" xfId="34794" xr:uid="{00000000-0005-0000-0000-000018860000}"/>
    <cellStyle name="40% - Accent2 119 3 3" xfId="34795" xr:uid="{00000000-0005-0000-0000-000019860000}"/>
    <cellStyle name="40% - Accent2 119 3 3 2" xfId="34796" xr:uid="{00000000-0005-0000-0000-00001A860000}"/>
    <cellStyle name="40% - Accent2 119 3 4" xfId="34797" xr:uid="{00000000-0005-0000-0000-00001B860000}"/>
    <cellStyle name="40% - Accent2 119 3 5" xfId="34798" xr:uid="{00000000-0005-0000-0000-00001C860000}"/>
    <cellStyle name="40% - Accent2 119 4" xfId="34799" xr:uid="{00000000-0005-0000-0000-00001D860000}"/>
    <cellStyle name="40% - Accent2 119 4 2" xfId="34800" xr:uid="{00000000-0005-0000-0000-00001E860000}"/>
    <cellStyle name="40% - Accent2 119 4 2 2" xfId="34801" xr:uid="{00000000-0005-0000-0000-00001F860000}"/>
    <cellStyle name="40% - Accent2 119 4 3" xfId="34802" xr:uid="{00000000-0005-0000-0000-000020860000}"/>
    <cellStyle name="40% - Accent2 119 5" xfId="34803" xr:uid="{00000000-0005-0000-0000-000021860000}"/>
    <cellStyle name="40% - Accent2 119 5 2" xfId="34804" xr:uid="{00000000-0005-0000-0000-000022860000}"/>
    <cellStyle name="40% - Accent2 119 6" xfId="34805" xr:uid="{00000000-0005-0000-0000-000023860000}"/>
    <cellStyle name="40% - Accent2 119 7" xfId="34806" xr:uid="{00000000-0005-0000-0000-000024860000}"/>
    <cellStyle name="40% - Accent2 12" xfId="34807" xr:uid="{00000000-0005-0000-0000-000025860000}"/>
    <cellStyle name="40% - Accent2 12 2" xfId="34808" xr:uid="{00000000-0005-0000-0000-000026860000}"/>
    <cellStyle name="40% - Accent2 12 2 2" xfId="34809" xr:uid="{00000000-0005-0000-0000-000027860000}"/>
    <cellStyle name="40% - Accent2 12 3" xfId="34810" xr:uid="{00000000-0005-0000-0000-000028860000}"/>
    <cellStyle name="40% - Accent2 12 3 2" xfId="34811" xr:uid="{00000000-0005-0000-0000-000029860000}"/>
    <cellStyle name="40% - Accent2 120" xfId="34812" xr:uid="{00000000-0005-0000-0000-00002A860000}"/>
    <cellStyle name="40% - Accent2 120 2" xfId="34813" xr:uid="{00000000-0005-0000-0000-00002B860000}"/>
    <cellStyle name="40% - Accent2 120 2 2" xfId="34814" xr:uid="{00000000-0005-0000-0000-00002C860000}"/>
    <cellStyle name="40% - Accent2 120 2 2 2" xfId="34815" xr:uid="{00000000-0005-0000-0000-00002D860000}"/>
    <cellStyle name="40% - Accent2 120 2 2 2 2" xfId="34816" xr:uid="{00000000-0005-0000-0000-00002E860000}"/>
    <cellStyle name="40% - Accent2 120 2 2 3" xfId="34817" xr:uid="{00000000-0005-0000-0000-00002F860000}"/>
    <cellStyle name="40% - Accent2 120 2 3" xfId="34818" xr:uid="{00000000-0005-0000-0000-000030860000}"/>
    <cellStyle name="40% - Accent2 120 2 3 2" xfId="34819" xr:uid="{00000000-0005-0000-0000-000031860000}"/>
    <cellStyle name="40% - Accent2 120 2 4" xfId="34820" xr:uid="{00000000-0005-0000-0000-000032860000}"/>
    <cellStyle name="40% - Accent2 120 2 5" xfId="34821" xr:uid="{00000000-0005-0000-0000-000033860000}"/>
    <cellStyle name="40% - Accent2 120 3" xfId="34822" xr:uid="{00000000-0005-0000-0000-000034860000}"/>
    <cellStyle name="40% - Accent2 120 3 2" xfId="34823" xr:uid="{00000000-0005-0000-0000-000035860000}"/>
    <cellStyle name="40% - Accent2 120 3 2 2" xfId="34824" xr:uid="{00000000-0005-0000-0000-000036860000}"/>
    <cellStyle name="40% - Accent2 120 3 3" xfId="34825" xr:uid="{00000000-0005-0000-0000-000037860000}"/>
    <cellStyle name="40% - Accent2 120 4" xfId="34826" xr:uid="{00000000-0005-0000-0000-000038860000}"/>
    <cellStyle name="40% - Accent2 120 4 2" xfId="34827" xr:uid="{00000000-0005-0000-0000-000039860000}"/>
    <cellStyle name="40% - Accent2 120 5" xfId="34828" xr:uid="{00000000-0005-0000-0000-00003A860000}"/>
    <cellStyle name="40% - Accent2 120 6" xfId="34829" xr:uid="{00000000-0005-0000-0000-00003B860000}"/>
    <cellStyle name="40% - Accent2 121" xfId="34830" xr:uid="{00000000-0005-0000-0000-00003C860000}"/>
    <cellStyle name="40% - Accent2 121 2" xfId="34831" xr:uid="{00000000-0005-0000-0000-00003D860000}"/>
    <cellStyle name="40% - Accent2 121 2 2" xfId="34832" xr:uid="{00000000-0005-0000-0000-00003E860000}"/>
    <cellStyle name="40% - Accent2 121 2 2 2" xfId="34833" xr:uid="{00000000-0005-0000-0000-00003F860000}"/>
    <cellStyle name="40% - Accent2 121 2 2 2 2" xfId="34834" xr:uid="{00000000-0005-0000-0000-000040860000}"/>
    <cellStyle name="40% - Accent2 121 2 2 3" xfId="34835" xr:uid="{00000000-0005-0000-0000-000041860000}"/>
    <cellStyle name="40% - Accent2 121 2 3" xfId="34836" xr:uid="{00000000-0005-0000-0000-000042860000}"/>
    <cellStyle name="40% - Accent2 121 2 3 2" xfId="34837" xr:uid="{00000000-0005-0000-0000-000043860000}"/>
    <cellStyle name="40% - Accent2 121 2 4" xfId="34838" xr:uid="{00000000-0005-0000-0000-000044860000}"/>
    <cellStyle name="40% - Accent2 121 2 5" xfId="34839" xr:uid="{00000000-0005-0000-0000-000045860000}"/>
    <cellStyle name="40% - Accent2 121 3" xfId="34840" xr:uid="{00000000-0005-0000-0000-000046860000}"/>
    <cellStyle name="40% - Accent2 121 3 2" xfId="34841" xr:uid="{00000000-0005-0000-0000-000047860000}"/>
    <cellStyle name="40% - Accent2 121 3 2 2" xfId="34842" xr:uid="{00000000-0005-0000-0000-000048860000}"/>
    <cellStyle name="40% - Accent2 121 3 3" xfId="34843" xr:uid="{00000000-0005-0000-0000-000049860000}"/>
    <cellStyle name="40% - Accent2 121 4" xfId="34844" xr:uid="{00000000-0005-0000-0000-00004A860000}"/>
    <cellStyle name="40% - Accent2 121 4 2" xfId="34845" xr:uid="{00000000-0005-0000-0000-00004B860000}"/>
    <cellStyle name="40% - Accent2 121 5" xfId="34846" xr:uid="{00000000-0005-0000-0000-00004C860000}"/>
    <cellStyle name="40% - Accent2 121 6" xfId="34847" xr:uid="{00000000-0005-0000-0000-00004D860000}"/>
    <cellStyle name="40% - Accent2 122" xfId="34848" xr:uid="{00000000-0005-0000-0000-00004E860000}"/>
    <cellStyle name="40% - Accent2 122 2" xfId="34849" xr:uid="{00000000-0005-0000-0000-00004F860000}"/>
    <cellStyle name="40% - Accent2 122 2 2" xfId="34850" xr:uid="{00000000-0005-0000-0000-000050860000}"/>
    <cellStyle name="40% - Accent2 122 2 3" xfId="34851" xr:uid="{00000000-0005-0000-0000-000051860000}"/>
    <cellStyle name="40% - Accent2 122 3" xfId="34852" xr:uid="{00000000-0005-0000-0000-000052860000}"/>
    <cellStyle name="40% - Accent2 122 4" xfId="34853" xr:uid="{00000000-0005-0000-0000-000053860000}"/>
    <cellStyle name="40% - Accent2 123" xfId="34854" xr:uid="{00000000-0005-0000-0000-000054860000}"/>
    <cellStyle name="40% - Accent2 123 2" xfId="34855" xr:uid="{00000000-0005-0000-0000-000055860000}"/>
    <cellStyle name="40% - Accent2 123 2 2" xfId="34856" xr:uid="{00000000-0005-0000-0000-000056860000}"/>
    <cellStyle name="40% - Accent2 123 2 3" xfId="34857" xr:uid="{00000000-0005-0000-0000-000057860000}"/>
    <cellStyle name="40% - Accent2 123 3" xfId="34858" xr:uid="{00000000-0005-0000-0000-000058860000}"/>
    <cellStyle name="40% - Accent2 123 4" xfId="34859" xr:uid="{00000000-0005-0000-0000-000059860000}"/>
    <cellStyle name="40% - Accent2 124" xfId="34860" xr:uid="{00000000-0005-0000-0000-00005A860000}"/>
    <cellStyle name="40% - Accent2 124 2" xfId="34861" xr:uid="{00000000-0005-0000-0000-00005B860000}"/>
    <cellStyle name="40% - Accent2 124 3" xfId="34862" xr:uid="{00000000-0005-0000-0000-00005C860000}"/>
    <cellStyle name="40% - Accent2 125" xfId="34863" xr:uid="{00000000-0005-0000-0000-00005D860000}"/>
    <cellStyle name="40% - Accent2 125 2" xfId="34864" xr:uid="{00000000-0005-0000-0000-00005E860000}"/>
    <cellStyle name="40% - Accent2 126" xfId="34865" xr:uid="{00000000-0005-0000-0000-00005F860000}"/>
    <cellStyle name="40% - Accent2 126 2" xfId="34866" xr:uid="{00000000-0005-0000-0000-000060860000}"/>
    <cellStyle name="40% - Accent2 127" xfId="34867" xr:uid="{00000000-0005-0000-0000-000061860000}"/>
    <cellStyle name="40% - Accent2 127 2" xfId="34868" xr:uid="{00000000-0005-0000-0000-000062860000}"/>
    <cellStyle name="40% - Accent2 128" xfId="34869" xr:uid="{00000000-0005-0000-0000-000063860000}"/>
    <cellStyle name="40% - Accent2 128 2" xfId="34870" xr:uid="{00000000-0005-0000-0000-000064860000}"/>
    <cellStyle name="40% - Accent2 129" xfId="34871" xr:uid="{00000000-0005-0000-0000-000065860000}"/>
    <cellStyle name="40% - Accent2 129 2" xfId="34872" xr:uid="{00000000-0005-0000-0000-000066860000}"/>
    <cellStyle name="40% - Accent2 13" xfId="34873" xr:uid="{00000000-0005-0000-0000-000067860000}"/>
    <cellStyle name="40% - Accent2 13 2" xfId="34874" xr:uid="{00000000-0005-0000-0000-000068860000}"/>
    <cellStyle name="40% - Accent2 13 2 2" xfId="34875" xr:uid="{00000000-0005-0000-0000-000069860000}"/>
    <cellStyle name="40% - Accent2 13 3" xfId="34876" xr:uid="{00000000-0005-0000-0000-00006A860000}"/>
    <cellStyle name="40% - Accent2 13 3 2" xfId="34877" xr:uid="{00000000-0005-0000-0000-00006B860000}"/>
    <cellStyle name="40% - Accent2 130" xfId="34878" xr:uid="{00000000-0005-0000-0000-00006C860000}"/>
    <cellStyle name="40% - Accent2 131" xfId="34879" xr:uid="{00000000-0005-0000-0000-00006D860000}"/>
    <cellStyle name="40% - Accent2 132" xfId="34880" xr:uid="{00000000-0005-0000-0000-00006E860000}"/>
    <cellStyle name="40% - Accent2 133" xfId="34881" xr:uid="{00000000-0005-0000-0000-00006F860000}"/>
    <cellStyle name="40% - Accent2 134" xfId="34882" xr:uid="{00000000-0005-0000-0000-000070860000}"/>
    <cellStyle name="40% - Accent2 135" xfId="34883" xr:uid="{00000000-0005-0000-0000-000071860000}"/>
    <cellStyle name="40% - Accent2 136" xfId="34884" xr:uid="{00000000-0005-0000-0000-000072860000}"/>
    <cellStyle name="40% - Accent2 137" xfId="34885" xr:uid="{00000000-0005-0000-0000-000073860000}"/>
    <cellStyle name="40% - Accent2 138" xfId="34886" xr:uid="{00000000-0005-0000-0000-000074860000}"/>
    <cellStyle name="40% - Accent2 139" xfId="34887" xr:uid="{00000000-0005-0000-0000-000075860000}"/>
    <cellStyle name="40% - Accent2 14" xfId="34888" xr:uid="{00000000-0005-0000-0000-000076860000}"/>
    <cellStyle name="40% - Accent2 14 2" xfId="34889" xr:uid="{00000000-0005-0000-0000-000077860000}"/>
    <cellStyle name="40% - Accent2 14 2 2" xfId="34890" xr:uid="{00000000-0005-0000-0000-000078860000}"/>
    <cellStyle name="40% - Accent2 14 3" xfId="34891" xr:uid="{00000000-0005-0000-0000-000079860000}"/>
    <cellStyle name="40% - Accent2 14 3 2" xfId="34892" xr:uid="{00000000-0005-0000-0000-00007A860000}"/>
    <cellStyle name="40% - Accent2 140" xfId="34893" xr:uid="{00000000-0005-0000-0000-00007B860000}"/>
    <cellStyle name="40% - Accent2 141" xfId="34894" xr:uid="{00000000-0005-0000-0000-00007C860000}"/>
    <cellStyle name="40% - Accent2 142" xfId="34895" xr:uid="{00000000-0005-0000-0000-00007D860000}"/>
    <cellStyle name="40% - Accent2 143" xfId="34896" xr:uid="{00000000-0005-0000-0000-00007E860000}"/>
    <cellStyle name="40% - Accent2 144" xfId="34897" xr:uid="{00000000-0005-0000-0000-00007F860000}"/>
    <cellStyle name="40% - Accent2 145" xfId="34898" xr:uid="{00000000-0005-0000-0000-000080860000}"/>
    <cellStyle name="40% - Accent2 146" xfId="34899" xr:uid="{00000000-0005-0000-0000-000081860000}"/>
    <cellStyle name="40% - Accent2 147" xfId="34900" xr:uid="{00000000-0005-0000-0000-000082860000}"/>
    <cellStyle name="40% - Accent2 148" xfId="34901" xr:uid="{00000000-0005-0000-0000-000083860000}"/>
    <cellStyle name="40% - Accent2 149" xfId="34902" xr:uid="{00000000-0005-0000-0000-000084860000}"/>
    <cellStyle name="40% - Accent2 15" xfId="34903" xr:uid="{00000000-0005-0000-0000-000085860000}"/>
    <cellStyle name="40% - Accent2 15 2" xfId="34904" xr:uid="{00000000-0005-0000-0000-000086860000}"/>
    <cellStyle name="40% - Accent2 15 2 2" xfId="34905" xr:uid="{00000000-0005-0000-0000-000087860000}"/>
    <cellStyle name="40% - Accent2 15 3" xfId="34906" xr:uid="{00000000-0005-0000-0000-000088860000}"/>
    <cellStyle name="40% - Accent2 15 3 2" xfId="34907" xr:uid="{00000000-0005-0000-0000-000089860000}"/>
    <cellStyle name="40% - Accent2 150" xfId="34908" xr:uid="{00000000-0005-0000-0000-00008A860000}"/>
    <cellStyle name="40% - Accent2 151" xfId="34909" xr:uid="{00000000-0005-0000-0000-00008B860000}"/>
    <cellStyle name="40% - Accent2 152" xfId="34910" xr:uid="{00000000-0005-0000-0000-00008C860000}"/>
    <cellStyle name="40% - Accent2 153" xfId="34911" xr:uid="{00000000-0005-0000-0000-00008D860000}"/>
    <cellStyle name="40% - Accent2 154" xfId="34912" xr:uid="{00000000-0005-0000-0000-00008E860000}"/>
    <cellStyle name="40% - Accent2 155" xfId="34913" xr:uid="{00000000-0005-0000-0000-00008F860000}"/>
    <cellStyle name="40% - Accent2 156" xfId="34914" xr:uid="{00000000-0005-0000-0000-000090860000}"/>
    <cellStyle name="40% - Accent2 157" xfId="34915" xr:uid="{00000000-0005-0000-0000-000091860000}"/>
    <cellStyle name="40% - Accent2 158" xfId="34916" xr:uid="{00000000-0005-0000-0000-000092860000}"/>
    <cellStyle name="40% - Accent2 159" xfId="34917" xr:uid="{00000000-0005-0000-0000-000093860000}"/>
    <cellStyle name="40% - Accent2 16" xfId="34918" xr:uid="{00000000-0005-0000-0000-000094860000}"/>
    <cellStyle name="40% - Accent2 16 2" xfId="34919" xr:uid="{00000000-0005-0000-0000-000095860000}"/>
    <cellStyle name="40% - Accent2 16 2 2" xfId="34920" xr:uid="{00000000-0005-0000-0000-000096860000}"/>
    <cellStyle name="40% - Accent2 16 3" xfId="34921" xr:uid="{00000000-0005-0000-0000-000097860000}"/>
    <cellStyle name="40% - Accent2 16 3 2" xfId="34922" xr:uid="{00000000-0005-0000-0000-000098860000}"/>
    <cellStyle name="40% - Accent2 160" xfId="34923" xr:uid="{00000000-0005-0000-0000-000099860000}"/>
    <cellStyle name="40% - Accent2 161" xfId="34924" xr:uid="{00000000-0005-0000-0000-00009A860000}"/>
    <cellStyle name="40% - Accent2 162" xfId="34925" xr:uid="{00000000-0005-0000-0000-00009B860000}"/>
    <cellStyle name="40% - Accent2 163" xfId="34926" xr:uid="{00000000-0005-0000-0000-00009C860000}"/>
    <cellStyle name="40% - Accent2 164" xfId="34927" xr:uid="{00000000-0005-0000-0000-00009D860000}"/>
    <cellStyle name="40% - Accent2 165" xfId="34928" xr:uid="{00000000-0005-0000-0000-00009E860000}"/>
    <cellStyle name="40% - Accent2 166" xfId="34929" xr:uid="{00000000-0005-0000-0000-00009F860000}"/>
    <cellStyle name="40% - Accent2 167" xfId="34930" xr:uid="{00000000-0005-0000-0000-0000A0860000}"/>
    <cellStyle name="40% - Accent2 168" xfId="34931" xr:uid="{00000000-0005-0000-0000-0000A1860000}"/>
    <cellStyle name="40% - Accent2 169" xfId="34932" xr:uid="{00000000-0005-0000-0000-0000A2860000}"/>
    <cellStyle name="40% - Accent2 17" xfId="34933" xr:uid="{00000000-0005-0000-0000-0000A3860000}"/>
    <cellStyle name="40% - Accent2 17 2" xfId="34934" xr:uid="{00000000-0005-0000-0000-0000A4860000}"/>
    <cellStyle name="40% - Accent2 17 2 2" xfId="34935" xr:uid="{00000000-0005-0000-0000-0000A5860000}"/>
    <cellStyle name="40% - Accent2 17 3" xfId="34936" xr:uid="{00000000-0005-0000-0000-0000A6860000}"/>
    <cellStyle name="40% - Accent2 17 3 2" xfId="34937" xr:uid="{00000000-0005-0000-0000-0000A7860000}"/>
    <cellStyle name="40% - Accent2 170" xfId="34938" xr:uid="{00000000-0005-0000-0000-0000A8860000}"/>
    <cellStyle name="40% - Accent2 171" xfId="34939" xr:uid="{00000000-0005-0000-0000-0000A9860000}"/>
    <cellStyle name="40% - Accent2 172" xfId="34940" xr:uid="{00000000-0005-0000-0000-0000AA860000}"/>
    <cellStyle name="40% - Accent2 173" xfId="34941" xr:uid="{00000000-0005-0000-0000-0000AB860000}"/>
    <cellStyle name="40% - Accent2 174" xfId="34942" xr:uid="{00000000-0005-0000-0000-0000AC860000}"/>
    <cellStyle name="40% - Accent2 175" xfId="34943" xr:uid="{00000000-0005-0000-0000-0000AD860000}"/>
    <cellStyle name="40% - Accent2 176" xfId="34944" xr:uid="{00000000-0005-0000-0000-0000AE860000}"/>
    <cellStyle name="40% - Accent2 177" xfId="34945" xr:uid="{00000000-0005-0000-0000-0000AF860000}"/>
    <cellStyle name="40% - Accent2 178" xfId="34946" xr:uid="{00000000-0005-0000-0000-0000B0860000}"/>
    <cellStyle name="40% - Accent2 179" xfId="34947" xr:uid="{00000000-0005-0000-0000-0000B1860000}"/>
    <cellStyle name="40% - Accent2 18" xfId="34948" xr:uid="{00000000-0005-0000-0000-0000B2860000}"/>
    <cellStyle name="40% - Accent2 18 2" xfId="34949" xr:uid="{00000000-0005-0000-0000-0000B3860000}"/>
    <cellStyle name="40% - Accent2 18 2 2" xfId="34950" xr:uid="{00000000-0005-0000-0000-0000B4860000}"/>
    <cellStyle name="40% - Accent2 18 3" xfId="34951" xr:uid="{00000000-0005-0000-0000-0000B5860000}"/>
    <cellStyle name="40% - Accent2 18 3 2" xfId="34952" xr:uid="{00000000-0005-0000-0000-0000B6860000}"/>
    <cellStyle name="40% - Accent2 180" xfId="34953" xr:uid="{00000000-0005-0000-0000-0000B7860000}"/>
    <cellStyle name="40% - Accent2 181" xfId="34954" xr:uid="{00000000-0005-0000-0000-0000B8860000}"/>
    <cellStyle name="40% - Accent2 182" xfId="34955" xr:uid="{00000000-0005-0000-0000-0000B9860000}"/>
    <cellStyle name="40% - Accent2 19" xfId="34956" xr:uid="{00000000-0005-0000-0000-0000BA860000}"/>
    <cellStyle name="40% - Accent2 19 2" xfId="34957" xr:uid="{00000000-0005-0000-0000-0000BB860000}"/>
    <cellStyle name="40% - Accent2 19 2 2" xfId="34958" xr:uid="{00000000-0005-0000-0000-0000BC860000}"/>
    <cellStyle name="40% - Accent2 19 3" xfId="34959" xr:uid="{00000000-0005-0000-0000-0000BD860000}"/>
    <cellStyle name="40% - Accent2 19 3 2" xfId="34960" xr:uid="{00000000-0005-0000-0000-0000BE860000}"/>
    <cellStyle name="40% - Accent2 2" xfId="62" xr:uid="{00000000-0005-0000-0000-0000BF860000}"/>
    <cellStyle name="40% - Accent2 2 2" xfId="63" xr:uid="{00000000-0005-0000-0000-0000C0860000}"/>
    <cellStyle name="40% - Accent2 2 2 2" xfId="34961" xr:uid="{00000000-0005-0000-0000-0000C1860000}"/>
    <cellStyle name="40% - Accent2 2 2 2 2" xfId="34962" xr:uid="{00000000-0005-0000-0000-0000C2860000}"/>
    <cellStyle name="40% - Accent2 2 2 3" xfId="34963" xr:uid="{00000000-0005-0000-0000-0000C3860000}"/>
    <cellStyle name="40% - Accent2 2 2 3 2" xfId="34964" xr:uid="{00000000-0005-0000-0000-0000C4860000}"/>
    <cellStyle name="40% - Accent2 2 2 3 2 2" xfId="34965" xr:uid="{00000000-0005-0000-0000-0000C5860000}"/>
    <cellStyle name="40% - Accent2 2 2 3 2 3" xfId="34966" xr:uid="{00000000-0005-0000-0000-0000C6860000}"/>
    <cellStyle name="40% - Accent2 2 2 3 3" xfId="34967" xr:uid="{00000000-0005-0000-0000-0000C7860000}"/>
    <cellStyle name="40% - Accent2 2 2 3 4" xfId="34968" xr:uid="{00000000-0005-0000-0000-0000C8860000}"/>
    <cellStyle name="40% - Accent2 2 2 4" xfId="34969" xr:uid="{00000000-0005-0000-0000-0000C9860000}"/>
    <cellStyle name="40% - Accent2 2 2 4 2" xfId="34970" xr:uid="{00000000-0005-0000-0000-0000CA860000}"/>
    <cellStyle name="40% - Accent2 2 2 4 3" xfId="34971" xr:uid="{00000000-0005-0000-0000-0000CB860000}"/>
    <cellStyle name="40% - Accent2 2 2 5" xfId="34972" xr:uid="{00000000-0005-0000-0000-0000CC860000}"/>
    <cellStyle name="40% - Accent2 2 2 6" xfId="34973" xr:uid="{00000000-0005-0000-0000-0000CD860000}"/>
    <cellStyle name="40% - Accent2 2 3" xfId="64" xr:uid="{00000000-0005-0000-0000-0000CE860000}"/>
    <cellStyle name="40% - Accent2 2 3 10" xfId="34974" xr:uid="{00000000-0005-0000-0000-0000CF860000}"/>
    <cellStyle name="40% - Accent2 2 3 11" xfId="34975" xr:uid="{00000000-0005-0000-0000-0000D0860000}"/>
    <cellStyle name="40% - Accent2 2 3 12" xfId="34976" xr:uid="{00000000-0005-0000-0000-0000D1860000}"/>
    <cellStyle name="40% - Accent2 2 3 2" xfId="34977" xr:uid="{00000000-0005-0000-0000-0000D2860000}"/>
    <cellStyle name="40% - Accent2 2 3 2 2" xfId="34978" xr:uid="{00000000-0005-0000-0000-0000D3860000}"/>
    <cellStyle name="40% - Accent2 2 3 2 2 2" xfId="34979" xr:uid="{00000000-0005-0000-0000-0000D4860000}"/>
    <cellStyle name="40% - Accent2 2 3 2 2 2 2" xfId="34980" xr:uid="{00000000-0005-0000-0000-0000D5860000}"/>
    <cellStyle name="40% - Accent2 2 3 2 2 2 2 2" xfId="34981" xr:uid="{00000000-0005-0000-0000-0000D6860000}"/>
    <cellStyle name="40% - Accent2 2 3 2 2 2 3" xfId="34982" xr:uid="{00000000-0005-0000-0000-0000D7860000}"/>
    <cellStyle name="40% - Accent2 2 3 2 2 3" xfId="34983" xr:uid="{00000000-0005-0000-0000-0000D8860000}"/>
    <cellStyle name="40% - Accent2 2 3 2 2 3 2" xfId="34984" xr:uid="{00000000-0005-0000-0000-0000D9860000}"/>
    <cellStyle name="40% - Accent2 2 3 2 2 4" xfId="34985" xr:uid="{00000000-0005-0000-0000-0000DA860000}"/>
    <cellStyle name="40% - Accent2 2 3 2 3" xfId="34986" xr:uid="{00000000-0005-0000-0000-0000DB860000}"/>
    <cellStyle name="40% - Accent2 2 3 2 3 2" xfId="34987" xr:uid="{00000000-0005-0000-0000-0000DC860000}"/>
    <cellStyle name="40% - Accent2 2 3 2 3 2 2" xfId="34988" xr:uid="{00000000-0005-0000-0000-0000DD860000}"/>
    <cellStyle name="40% - Accent2 2 3 2 3 3" xfId="34989" xr:uid="{00000000-0005-0000-0000-0000DE860000}"/>
    <cellStyle name="40% - Accent2 2 3 2 4" xfId="34990" xr:uid="{00000000-0005-0000-0000-0000DF860000}"/>
    <cellStyle name="40% - Accent2 2 3 2 4 2" xfId="34991" xr:uid="{00000000-0005-0000-0000-0000E0860000}"/>
    <cellStyle name="40% - Accent2 2 3 2 4 2 2" xfId="34992" xr:uid="{00000000-0005-0000-0000-0000E1860000}"/>
    <cellStyle name="40% - Accent2 2 3 2 4 3" xfId="34993" xr:uid="{00000000-0005-0000-0000-0000E2860000}"/>
    <cellStyle name="40% - Accent2 2 3 2 5" xfId="34994" xr:uid="{00000000-0005-0000-0000-0000E3860000}"/>
    <cellStyle name="40% - Accent2 2 3 2 5 2" xfId="34995" xr:uid="{00000000-0005-0000-0000-0000E4860000}"/>
    <cellStyle name="40% - Accent2 2 3 2 6" xfId="34996" xr:uid="{00000000-0005-0000-0000-0000E5860000}"/>
    <cellStyle name="40% - Accent2 2 3 3" xfId="34997" xr:uid="{00000000-0005-0000-0000-0000E6860000}"/>
    <cellStyle name="40% - Accent2 2 3 3 2" xfId="34998" xr:uid="{00000000-0005-0000-0000-0000E7860000}"/>
    <cellStyle name="40% - Accent2 2 3 3 2 2" xfId="34999" xr:uid="{00000000-0005-0000-0000-0000E8860000}"/>
    <cellStyle name="40% - Accent2 2 3 3 2 2 2" xfId="35000" xr:uid="{00000000-0005-0000-0000-0000E9860000}"/>
    <cellStyle name="40% - Accent2 2 3 3 2 3" xfId="35001" xr:uid="{00000000-0005-0000-0000-0000EA860000}"/>
    <cellStyle name="40% - Accent2 2 3 3 3" xfId="35002" xr:uid="{00000000-0005-0000-0000-0000EB860000}"/>
    <cellStyle name="40% - Accent2 2 3 3 3 2" xfId="35003" xr:uid="{00000000-0005-0000-0000-0000EC860000}"/>
    <cellStyle name="40% - Accent2 2 3 3 4" xfId="35004" xr:uid="{00000000-0005-0000-0000-0000ED860000}"/>
    <cellStyle name="40% - Accent2 2 3 4" xfId="35005" xr:uid="{00000000-0005-0000-0000-0000EE860000}"/>
    <cellStyle name="40% - Accent2 2 3 4 2" xfId="35006" xr:uid="{00000000-0005-0000-0000-0000EF860000}"/>
    <cellStyle name="40% - Accent2 2 3 4 2 2" xfId="35007" xr:uid="{00000000-0005-0000-0000-0000F0860000}"/>
    <cellStyle name="40% - Accent2 2 3 4 2 2 2" xfId="35008" xr:uid="{00000000-0005-0000-0000-0000F1860000}"/>
    <cellStyle name="40% - Accent2 2 3 4 2 3" xfId="35009" xr:uid="{00000000-0005-0000-0000-0000F2860000}"/>
    <cellStyle name="40% - Accent2 2 3 4 3" xfId="35010" xr:uid="{00000000-0005-0000-0000-0000F3860000}"/>
    <cellStyle name="40% - Accent2 2 3 4 3 2" xfId="35011" xr:uid="{00000000-0005-0000-0000-0000F4860000}"/>
    <cellStyle name="40% - Accent2 2 3 4 4" xfId="35012" xr:uid="{00000000-0005-0000-0000-0000F5860000}"/>
    <cellStyle name="40% - Accent2 2 3 5" xfId="35013" xr:uid="{00000000-0005-0000-0000-0000F6860000}"/>
    <cellStyle name="40% - Accent2 2 3 5 2" xfId="35014" xr:uid="{00000000-0005-0000-0000-0000F7860000}"/>
    <cellStyle name="40% - Accent2 2 3 5 2 2" xfId="35015" xr:uid="{00000000-0005-0000-0000-0000F8860000}"/>
    <cellStyle name="40% - Accent2 2 3 5 2 2 2" xfId="35016" xr:uid="{00000000-0005-0000-0000-0000F9860000}"/>
    <cellStyle name="40% - Accent2 2 3 5 2 3" xfId="35017" xr:uid="{00000000-0005-0000-0000-0000FA860000}"/>
    <cellStyle name="40% - Accent2 2 3 5 3" xfId="35018" xr:uid="{00000000-0005-0000-0000-0000FB860000}"/>
    <cellStyle name="40% - Accent2 2 3 5 3 2" xfId="35019" xr:uid="{00000000-0005-0000-0000-0000FC860000}"/>
    <cellStyle name="40% - Accent2 2 3 5 4" xfId="35020" xr:uid="{00000000-0005-0000-0000-0000FD860000}"/>
    <cellStyle name="40% - Accent2 2 3 6" xfId="35021" xr:uid="{00000000-0005-0000-0000-0000FE860000}"/>
    <cellStyle name="40% - Accent2 2 3 6 2" xfId="35022" xr:uid="{00000000-0005-0000-0000-0000FF860000}"/>
    <cellStyle name="40% - Accent2 2 3 6 2 2" xfId="35023" xr:uid="{00000000-0005-0000-0000-000000870000}"/>
    <cellStyle name="40% - Accent2 2 3 6 2 2 2" xfId="35024" xr:uid="{00000000-0005-0000-0000-000001870000}"/>
    <cellStyle name="40% - Accent2 2 3 6 2 3" xfId="35025" xr:uid="{00000000-0005-0000-0000-000002870000}"/>
    <cellStyle name="40% - Accent2 2 3 6 3" xfId="35026" xr:uid="{00000000-0005-0000-0000-000003870000}"/>
    <cellStyle name="40% - Accent2 2 3 6 3 2" xfId="35027" xr:uid="{00000000-0005-0000-0000-000004870000}"/>
    <cellStyle name="40% - Accent2 2 3 6 4" xfId="35028" xr:uid="{00000000-0005-0000-0000-000005870000}"/>
    <cellStyle name="40% - Accent2 2 3 7" xfId="35029" xr:uid="{00000000-0005-0000-0000-000006870000}"/>
    <cellStyle name="40% - Accent2 2 3 7 2" xfId="35030" xr:uid="{00000000-0005-0000-0000-000007870000}"/>
    <cellStyle name="40% - Accent2 2 3 7 2 2" xfId="35031" xr:uid="{00000000-0005-0000-0000-000008870000}"/>
    <cellStyle name="40% - Accent2 2 3 7 3" xfId="35032" xr:uid="{00000000-0005-0000-0000-000009870000}"/>
    <cellStyle name="40% - Accent2 2 3 8" xfId="35033" xr:uid="{00000000-0005-0000-0000-00000A870000}"/>
    <cellStyle name="40% - Accent2 2 3 8 2" xfId="35034" xr:uid="{00000000-0005-0000-0000-00000B870000}"/>
    <cellStyle name="40% - Accent2 2 3 8 2 2" xfId="35035" xr:uid="{00000000-0005-0000-0000-00000C870000}"/>
    <cellStyle name="40% - Accent2 2 3 8 3" xfId="35036" xr:uid="{00000000-0005-0000-0000-00000D870000}"/>
    <cellStyle name="40% - Accent2 2 3 9" xfId="35037" xr:uid="{00000000-0005-0000-0000-00000E870000}"/>
    <cellStyle name="40% - Accent2 2 3 9 2" xfId="35038" xr:uid="{00000000-0005-0000-0000-00000F870000}"/>
    <cellStyle name="40% - Accent2 2 4" xfId="494" xr:uid="{00000000-0005-0000-0000-000010870000}"/>
    <cellStyle name="40% - Accent2 2 4 2" xfId="35039" xr:uid="{00000000-0005-0000-0000-000011870000}"/>
    <cellStyle name="40% - Accent2 2 4 2 2" xfId="35040" xr:uid="{00000000-0005-0000-0000-000012870000}"/>
    <cellStyle name="40% - Accent2 2 4 2 3" xfId="35041" xr:uid="{00000000-0005-0000-0000-000013870000}"/>
    <cellStyle name="40% - Accent2 2 4 3" xfId="35042" xr:uid="{00000000-0005-0000-0000-000014870000}"/>
    <cellStyle name="40% - Accent2 2 4 4" xfId="35043" xr:uid="{00000000-0005-0000-0000-000015870000}"/>
    <cellStyle name="40% - Accent2 2 5" xfId="35044" xr:uid="{00000000-0005-0000-0000-000016870000}"/>
    <cellStyle name="40% - Accent2 2 5 2" xfId="35045" xr:uid="{00000000-0005-0000-0000-000017870000}"/>
    <cellStyle name="40% - Accent2 2 5 3" xfId="35046" xr:uid="{00000000-0005-0000-0000-000018870000}"/>
    <cellStyle name="40% - Accent2 2 6" xfId="35047" xr:uid="{00000000-0005-0000-0000-000019870000}"/>
    <cellStyle name="40% - Accent2 2 7" xfId="35048" xr:uid="{00000000-0005-0000-0000-00001A870000}"/>
    <cellStyle name="40% - Accent2 2 8" xfId="35049" xr:uid="{00000000-0005-0000-0000-00001B870000}"/>
    <cellStyle name="40% - Accent2 20" xfId="35050" xr:uid="{00000000-0005-0000-0000-00001C870000}"/>
    <cellStyle name="40% - Accent2 20 2" xfId="35051" xr:uid="{00000000-0005-0000-0000-00001D870000}"/>
    <cellStyle name="40% - Accent2 20 2 2" xfId="35052" xr:uid="{00000000-0005-0000-0000-00001E870000}"/>
    <cellStyle name="40% - Accent2 20 3" xfId="35053" xr:uid="{00000000-0005-0000-0000-00001F870000}"/>
    <cellStyle name="40% - Accent2 20 3 2" xfId="35054" xr:uid="{00000000-0005-0000-0000-000020870000}"/>
    <cellStyle name="40% - Accent2 21" xfId="35055" xr:uid="{00000000-0005-0000-0000-000021870000}"/>
    <cellStyle name="40% - Accent2 21 2" xfId="35056" xr:uid="{00000000-0005-0000-0000-000022870000}"/>
    <cellStyle name="40% - Accent2 21 2 2" xfId="35057" xr:uid="{00000000-0005-0000-0000-000023870000}"/>
    <cellStyle name="40% - Accent2 21 3" xfId="35058" xr:uid="{00000000-0005-0000-0000-000024870000}"/>
    <cellStyle name="40% - Accent2 21 3 2" xfId="35059" xr:uid="{00000000-0005-0000-0000-000025870000}"/>
    <cellStyle name="40% - Accent2 22" xfId="35060" xr:uid="{00000000-0005-0000-0000-000026870000}"/>
    <cellStyle name="40% - Accent2 22 2" xfId="35061" xr:uid="{00000000-0005-0000-0000-000027870000}"/>
    <cellStyle name="40% - Accent2 22 2 2" xfId="35062" xr:uid="{00000000-0005-0000-0000-000028870000}"/>
    <cellStyle name="40% - Accent2 22 3" xfId="35063" xr:uid="{00000000-0005-0000-0000-000029870000}"/>
    <cellStyle name="40% - Accent2 22 3 2" xfId="35064" xr:uid="{00000000-0005-0000-0000-00002A870000}"/>
    <cellStyle name="40% - Accent2 23" xfId="35065" xr:uid="{00000000-0005-0000-0000-00002B870000}"/>
    <cellStyle name="40% - Accent2 23 2" xfId="35066" xr:uid="{00000000-0005-0000-0000-00002C870000}"/>
    <cellStyle name="40% - Accent2 23 2 2" xfId="35067" xr:uid="{00000000-0005-0000-0000-00002D870000}"/>
    <cellStyle name="40% - Accent2 23 3" xfId="35068" xr:uid="{00000000-0005-0000-0000-00002E870000}"/>
    <cellStyle name="40% - Accent2 23 3 2" xfId="35069" xr:uid="{00000000-0005-0000-0000-00002F870000}"/>
    <cellStyle name="40% - Accent2 24" xfId="35070" xr:uid="{00000000-0005-0000-0000-000030870000}"/>
    <cellStyle name="40% - Accent2 24 2" xfId="35071" xr:uid="{00000000-0005-0000-0000-000031870000}"/>
    <cellStyle name="40% - Accent2 24 2 2" xfId="35072" xr:uid="{00000000-0005-0000-0000-000032870000}"/>
    <cellStyle name="40% - Accent2 24 3" xfId="35073" xr:uid="{00000000-0005-0000-0000-000033870000}"/>
    <cellStyle name="40% - Accent2 24 3 2" xfId="35074" xr:uid="{00000000-0005-0000-0000-000034870000}"/>
    <cellStyle name="40% - Accent2 25" xfId="35075" xr:uid="{00000000-0005-0000-0000-000035870000}"/>
    <cellStyle name="40% - Accent2 25 2" xfId="35076" xr:uid="{00000000-0005-0000-0000-000036870000}"/>
    <cellStyle name="40% - Accent2 25 2 2" xfId="35077" xr:uid="{00000000-0005-0000-0000-000037870000}"/>
    <cellStyle name="40% - Accent2 25 3" xfId="35078" xr:uid="{00000000-0005-0000-0000-000038870000}"/>
    <cellStyle name="40% - Accent2 25 3 2" xfId="35079" xr:uid="{00000000-0005-0000-0000-000039870000}"/>
    <cellStyle name="40% - Accent2 26" xfId="35080" xr:uid="{00000000-0005-0000-0000-00003A870000}"/>
    <cellStyle name="40% - Accent2 26 2" xfId="35081" xr:uid="{00000000-0005-0000-0000-00003B870000}"/>
    <cellStyle name="40% - Accent2 26 2 2" xfId="35082" xr:uid="{00000000-0005-0000-0000-00003C870000}"/>
    <cellStyle name="40% - Accent2 26 3" xfId="35083" xr:uid="{00000000-0005-0000-0000-00003D870000}"/>
    <cellStyle name="40% - Accent2 26 3 2" xfId="35084" xr:uid="{00000000-0005-0000-0000-00003E870000}"/>
    <cellStyle name="40% - Accent2 27" xfId="35085" xr:uid="{00000000-0005-0000-0000-00003F870000}"/>
    <cellStyle name="40% - Accent2 27 2" xfId="35086" xr:uid="{00000000-0005-0000-0000-000040870000}"/>
    <cellStyle name="40% - Accent2 27 2 2" xfId="35087" xr:uid="{00000000-0005-0000-0000-000041870000}"/>
    <cellStyle name="40% - Accent2 27 3" xfId="35088" xr:uid="{00000000-0005-0000-0000-000042870000}"/>
    <cellStyle name="40% - Accent2 27 3 2" xfId="35089" xr:uid="{00000000-0005-0000-0000-000043870000}"/>
    <cellStyle name="40% - Accent2 28" xfId="35090" xr:uid="{00000000-0005-0000-0000-000044870000}"/>
    <cellStyle name="40% - Accent2 28 2" xfId="35091" xr:uid="{00000000-0005-0000-0000-000045870000}"/>
    <cellStyle name="40% - Accent2 28 2 2" xfId="35092" xr:uid="{00000000-0005-0000-0000-000046870000}"/>
    <cellStyle name="40% - Accent2 28 3" xfId="35093" xr:uid="{00000000-0005-0000-0000-000047870000}"/>
    <cellStyle name="40% - Accent2 28 3 2" xfId="35094" xr:uid="{00000000-0005-0000-0000-000048870000}"/>
    <cellStyle name="40% - Accent2 29" xfId="35095" xr:uid="{00000000-0005-0000-0000-000049870000}"/>
    <cellStyle name="40% - Accent2 29 2" xfId="35096" xr:uid="{00000000-0005-0000-0000-00004A870000}"/>
    <cellStyle name="40% - Accent2 29 2 2" xfId="35097" xr:uid="{00000000-0005-0000-0000-00004B870000}"/>
    <cellStyle name="40% - Accent2 29 3" xfId="35098" xr:uid="{00000000-0005-0000-0000-00004C870000}"/>
    <cellStyle name="40% - Accent2 29 3 2" xfId="35099" xr:uid="{00000000-0005-0000-0000-00004D870000}"/>
    <cellStyle name="40% - Accent2 3" xfId="65" xr:uid="{00000000-0005-0000-0000-00004E870000}"/>
    <cellStyle name="40% - Accent2 3 2" xfId="495" xr:uid="{00000000-0005-0000-0000-00004F870000}"/>
    <cellStyle name="40% - Accent2 3 2 10" xfId="35100" xr:uid="{00000000-0005-0000-0000-000050870000}"/>
    <cellStyle name="40% - Accent2 3 2 11" xfId="35101" xr:uid="{00000000-0005-0000-0000-000051870000}"/>
    <cellStyle name="40% - Accent2 3 2 12" xfId="35102" xr:uid="{00000000-0005-0000-0000-000052870000}"/>
    <cellStyle name="40% - Accent2 3 2 2" xfId="35103" xr:uid="{00000000-0005-0000-0000-000053870000}"/>
    <cellStyle name="40% - Accent2 3 2 2 2" xfId="35104" xr:uid="{00000000-0005-0000-0000-000054870000}"/>
    <cellStyle name="40% - Accent2 3 2 2 2 2" xfId="35105" xr:uid="{00000000-0005-0000-0000-000055870000}"/>
    <cellStyle name="40% - Accent2 3 2 2 2 2 2" xfId="35106" xr:uid="{00000000-0005-0000-0000-000056870000}"/>
    <cellStyle name="40% - Accent2 3 2 2 2 2 2 2" xfId="35107" xr:uid="{00000000-0005-0000-0000-000057870000}"/>
    <cellStyle name="40% - Accent2 3 2 2 2 2 3" xfId="35108" xr:uid="{00000000-0005-0000-0000-000058870000}"/>
    <cellStyle name="40% - Accent2 3 2 2 2 3" xfId="35109" xr:uid="{00000000-0005-0000-0000-000059870000}"/>
    <cellStyle name="40% - Accent2 3 2 2 2 3 2" xfId="35110" xr:uid="{00000000-0005-0000-0000-00005A870000}"/>
    <cellStyle name="40% - Accent2 3 2 2 2 4" xfId="35111" xr:uid="{00000000-0005-0000-0000-00005B870000}"/>
    <cellStyle name="40% - Accent2 3 2 2 3" xfId="35112" xr:uid="{00000000-0005-0000-0000-00005C870000}"/>
    <cellStyle name="40% - Accent2 3 2 2 3 2" xfId="35113" xr:uid="{00000000-0005-0000-0000-00005D870000}"/>
    <cellStyle name="40% - Accent2 3 2 2 3 2 2" xfId="35114" xr:uid="{00000000-0005-0000-0000-00005E870000}"/>
    <cellStyle name="40% - Accent2 3 2 2 3 3" xfId="35115" xr:uid="{00000000-0005-0000-0000-00005F870000}"/>
    <cellStyle name="40% - Accent2 3 2 2 4" xfId="35116" xr:uid="{00000000-0005-0000-0000-000060870000}"/>
    <cellStyle name="40% - Accent2 3 2 2 4 2" xfId="35117" xr:uid="{00000000-0005-0000-0000-000061870000}"/>
    <cellStyle name="40% - Accent2 3 2 2 4 2 2" xfId="35118" xr:uid="{00000000-0005-0000-0000-000062870000}"/>
    <cellStyle name="40% - Accent2 3 2 2 4 3" xfId="35119" xr:uid="{00000000-0005-0000-0000-000063870000}"/>
    <cellStyle name="40% - Accent2 3 2 2 5" xfId="35120" xr:uid="{00000000-0005-0000-0000-000064870000}"/>
    <cellStyle name="40% - Accent2 3 2 2 5 2" xfId="35121" xr:uid="{00000000-0005-0000-0000-000065870000}"/>
    <cellStyle name="40% - Accent2 3 2 2 6" xfId="35122" xr:uid="{00000000-0005-0000-0000-000066870000}"/>
    <cellStyle name="40% - Accent2 3 2 2 7" xfId="35123" xr:uid="{00000000-0005-0000-0000-000067870000}"/>
    <cellStyle name="40% - Accent2 3 2 3" xfId="35124" xr:uid="{00000000-0005-0000-0000-000068870000}"/>
    <cellStyle name="40% - Accent2 3 2 3 2" xfId="35125" xr:uid="{00000000-0005-0000-0000-000069870000}"/>
    <cellStyle name="40% - Accent2 3 2 3 2 2" xfId="35126" xr:uid="{00000000-0005-0000-0000-00006A870000}"/>
    <cellStyle name="40% - Accent2 3 2 3 2 2 2" xfId="35127" xr:uid="{00000000-0005-0000-0000-00006B870000}"/>
    <cellStyle name="40% - Accent2 3 2 3 2 3" xfId="35128" xr:uid="{00000000-0005-0000-0000-00006C870000}"/>
    <cellStyle name="40% - Accent2 3 2 3 3" xfId="35129" xr:uid="{00000000-0005-0000-0000-00006D870000}"/>
    <cellStyle name="40% - Accent2 3 2 3 3 2" xfId="35130" xr:uid="{00000000-0005-0000-0000-00006E870000}"/>
    <cellStyle name="40% - Accent2 3 2 3 4" xfId="35131" xr:uid="{00000000-0005-0000-0000-00006F870000}"/>
    <cellStyle name="40% - Accent2 3 2 4" xfId="35132" xr:uid="{00000000-0005-0000-0000-000070870000}"/>
    <cellStyle name="40% - Accent2 3 2 4 2" xfId="35133" xr:uid="{00000000-0005-0000-0000-000071870000}"/>
    <cellStyle name="40% - Accent2 3 2 4 2 2" xfId="35134" xr:uid="{00000000-0005-0000-0000-000072870000}"/>
    <cellStyle name="40% - Accent2 3 2 4 2 2 2" xfId="35135" xr:uid="{00000000-0005-0000-0000-000073870000}"/>
    <cellStyle name="40% - Accent2 3 2 4 2 3" xfId="35136" xr:uid="{00000000-0005-0000-0000-000074870000}"/>
    <cellStyle name="40% - Accent2 3 2 4 3" xfId="35137" xr:uid="{00000000-0005-0000-0000-000075870000}"/>
    <cellStyle name="40% - Accent2 3 2 4 3 2" xfId="35138" xr:uid="{00000000-0005-0000-0000-000076870000}"/>
    <cellStyle name="40% - Accent2 3 2 4 4" xfId="35139" xr:uid="{00000000-0005-0000-0000-000077870000}"/>
    <cellStyle name="40% - Accent2 3 2 5" xfId="35140" xr:uid="{00000000-0005-0000-0000-000078870000}"/>
    <cellStyle name="40% - Accent2 3 2 5 2" xfId="35141" xr:uid="{00000000-0005-0000-0000-000079870000}"/>
    <cellStyle name="40% - Accent2 3 2 5 2 2" xfId="35142" xr:uid="{00000000-0005-0000-0000-00007A870000}"/>
    <cellStyle name="40% - Accent2 3 2 5 2 2 2" xfId="35143" xr:uid="{00000000-0005-0000-0000-00007B870000}"/>
    <cellStyle name="40% - Accent2 3 2 5 2 3" xfId="35144" xr:uid="{00000000-0005-0000-0000-00007C870000}"/>
    <cellStyle name="40% - Accent2 3 2 5 3" xfId="35145" xr:uid="{00000000-0005-0000-0000-00007D870000}"/>
    <cellStyle name="40% - Accent2 3 2 5 3 2" xfId="35146" xr:uid="{00000000-0005-0000-0000-00007E870000}"/>
    <cellStyle name="40% - Accent2 3 2 5 4" xfId="35147" xr:uid="{00000000-0005-0000-0000-00007F870000}"/>
    <cellStyle name="40% - Accent2 3 2 6" xfId="35148" xr:uid="{00000000-0005-0000-0000-000080870000}"/>
    <cellStyle name="40% - Accent2 3 2 6 2" xfId="35149" xr:uid="{00000000-0005-0000-0000-000081870000}"/>
    <cellStyle name="40% - Accent2 3 2 6 2 2" xfId="35150" xr:uid="{00000000-0005-0000-0000-000082870000}"/>
    <cellStyle name="40% - Accent2 3 2 6 2 2 2" xfId="35151" xr:uid="{00000000-0005-0000-0000-000083870000}"/>
    <cellStyle name="40% - Accent2 3 2 6 2 3" xfId="35152" xr:uid="{00000000-0005-0000-0000-000084870000}"/>
    <cellStyle name="40% - Accent2 3 2 6 3" xfId="35153" xr:uid="{00000000-0005-0000-0000-000085870000}"/>
    <cellStyle name="40% - Accent2 3 2 6 3 2" xfId="35154" xr:uid="{00000000-0005-0000-0000-000086870000}"/>
    <cellStyle name="40% - Accent2 3 2 6 4" xfId="35155" xr:uid="{00000000-0005-0000-0000-000087870000}"/>
    <cellStyle name="40% - Accent2 3 2 7" xfId="35156" xr:uid="{00000000-0005-0000-0000-000088870000}"/>
    <cellStyle name="40% - Accent2 3 2 7 2" xfId="35157" xr:uid="{00000000-0005-0000-0000-000089870000}"/>
    <cellStyle name="40% - Accent2 3 2 7 2 2" xfId="35158" xr:uid="{00000000-0005-0000-0000-00008A870000}"/>
    <cellStyle name="40% - Accent2 3 2 7 3" xfId="35159" xr:uid="{00000000-0005-0000-0000-00008B870000}"/>
    <cellStyle name="40% - Accent2 3 2 8" xfId="35160" xr:uid="{00000000-0005-0000-0000-00008C870000}"/>
    <cellStyle name="40% - Accent2 3 2 8 2" xfId="35161" xr:uid="{00000000-0005-0000-0000-00008D870000}"/>
    <cellStyle name="40% - Accent2 3 2 8 2 2" xfId="35162" xr:uid="{00000000-0005-0000-0000-00008E870000}"/>
    <cellStyle name="40% - Accent2 3 2 8 3" xfId="35163" xr:uid="{00000000-0005-0000-0000-00008F870000}"/>
    <cellStyle name="40% - Accent2 3 2 9" xfId="35164" xr:uid="{00000000-0005-0000-0000-000090870000}"/>
    <cellStyle name="40% - Accent2 3 2 9 2" xfId="35165" xr:uid="{00000000-0005-0000-0000-000091870000}"/>
    <cellStyle name="40% - Accent2 3 3" xfId="35166" xr:uid="{00000000-0005-0000-0000-000092870000}"/>
    <cellStyle name="40% - Accent2 3 3 2" xfId="35167" xr:uid="{00000000-0005-0000-0000-000093870000}"/>
    <cellStyle name="40% - Accent2 3 3 2 2" xfId="35168" xr:uid="{00000000-0005-0000-0000-000094870000}"/>
    <cellStyle name="40% - Accent2 3 3 2 2 2" xfId="35169" xr:uid="{00000000-0005-0000-0000-000095870000}"/>
    <cellStyle name="40% - Accent2 3 3 2 3" xfId="35170" xr:uid="{00000000-0005-0000-0000-000096870000}"/>
    <cellStyle name="40% - Accent2 3 3 3" xfId="35171" xr:uid="{00000000-0005-0000-0000-000097870000}"/>
    <cellStyle name="40% - Accent2 3 3 3 2" xfId="35172" xr:uid="{00000000-0005-0000-0000-000098870000}"/>
    <cellStyle name="40% - Accent2 3 3 4" xfId="35173" xr:uid="{00000000-0005-0000-0000-000099870000}"/>
    <cellStyle name="40% - Accent2 3 3 5" xfId="35174" xr:uid="{00000000-0005-0000-0000-00009A870000}"/>
    <cellStyle name="40% - Accent2 3 4" xfId="35175" xr:uid="{00000000-0005-0000-0000-00009B870000}"/>
    <cellStyle name="40% - Accent2 3 4 2" xfId="35176" xr:uid="{00000000-0005-0000-0000-00009C870000}"/>
    <cellStyle name="40% - Accent2 3 4 2 2" xfId="35177" xr:uid="{00000000-0005-0000-0000-00009D870000}"/>
    <cellStyle name="40% - Accent2 3 4 2 3" xfId="35178" xr:uid="{00000000-0005-0000-0000-00009E870000}"/>
    <cellStyle name="40% - Accent2 3 4 3" xfId="35179" xr:uid="{00000000-0005-0000-0000-00009F870000}"/>
    <cellStyle name="40% - Accent2 3 4 4" xfId="35180" xr:uid="{00000000-0005-0000-0000-0000A0870000}"/>
    <cellStyle name="40% - Accent2 3 5" xfId="35181" xr:uid="{00000000-0005-0000-0000-0000A1870000}"/>
    <cellStyle name="40% - Accent2 3 5 2" xfId="35182" xr:uid="{00000000-0005-0000-0000-0000A2870000}"/>
    <cellStyle name="40% - Accent2 3 5 3" xfId="35183" xr:uid="{00000000-0005-0000-0000-0000A3870000}"/>
    <cellStyle name="40% - Accent2 3 6" xfId="35184" xr:uid="{00000000-0005-0000-0000-0000A4870000}"/>
    <cellStyle name="40% - Accent2 3 7" xfId="35185" xr:uid="{00000000-0005-0000-0000-0000A5870000}"/>
    <cellStyle name="40% - Accent2 3_17,18,19 2013 CDM Savings to Sep 2013 accrual" xfId="35186" xr:uid="{00000000-0005-0000-0000-0000A6870000}"/>
    <cellStyle name="40% - Accent2 30" xfId="35187" xr:uid="{00000000-0005-0000-0000-0000A7870000}"/>
    <cellStyle name="40% - Accent2 30 2" xfId="35188" xr:uid="{00000000-0005-0000-0000-0000A8870000}"/>
    <cellStyle name="40% - Accent2 30 2 2" xfId="35189" xr:uid="{00000000-0005-0000-0000-0000A9870000}"/>
    <cellStyle name="40% - Accent2 30 3" xfId="35190" xr:uid="{00000000-0005-0000-0000-0000AA870000}"/>
    <cellStyle name="40% - Accent2 30 3 2" xfId="35191" xr:uid="{00000000-0005-0000-0000-0000AB870000}"/>
    <cellStyle name="40% - Accent2 31" xfId="35192" xr:uid="{00000000-0005-0000-0000-0000AC870000}"/>
    <cellStyle name="40% - Accent2 31 2" xfId="35193" xr:uid="{00000000-0005-0000-0000-0000AD870000}"/>
    <cellStyle name="40% - Accent2 31 2 2" xfId="35194" xr:uid="{00000000-0005-0000-0000-0000AE870000}"/>
    <cellStyle name="40% - Accent2 31 3" xfId="35195" xr:uid="{00000000-0005-0000-0000-0000AF870000}"/>
    <cellStyle name="40% - Accent2 31 3 2" xfId="35196" xr:uid="{00000000-0005-0000-0000-0000B0870000}"/>
    <cellStyle name="40% - Accent2 32" xfId="35197" xr:uid="{00000000-0005-0000-0000-0000B1870000}"/>
    <cellStyle name="40% - Accent2 32 2" xfId="35198" xr:uid="{00000000-0005-0000-0000-0000B2870000}"/>
    <cellStyle name="40% - Accent2 32 2 2" xfId="35199" xr:uid="{00000000-0005-0000-0000-0000B3870000}"/>
    <cellStyle name="40% - Accent2 32 3" xfId="35200" xr:uid="{00000000-0005-0000-0000-0000B4870000}"/>
    <cellStyle name="40% - Accent2 32 3 2" xfId="35201" xr:uid="{00000000-0005-0000-0000-0000B5870000}"/>
    <cellStyle name="40% - Accent2 33" xfId="35202" xr:uid="{00000000-0005-0000-0000-0000B6870000}"/>
    <cellStyle name="40% - Accent2 33 2" xfId="35203" xr:uid="{00000000-0005-0000-0000-0000B7870000}"/>
    <cellStyle name="40% - Accent2 33 2 2" xfId="35204" xr:uid="{00000000-0005-0000-0000-0000B8870000}"/>
    <cellStyle name="40% - Accent2 33 3" xfId="35205" xr:uid="{00000000-0005-0000-0000-0000B9870000}"/>
    <cellStyle name="40% - Accent2 33 3 2" xfId="35206" xr:uid="{00000000-0005-0000-0000-0000BA870000}"/>
    <cellStyle name="40% - Accent2 34" xfId="35207" xr:uid="{00000000-0005-0000-0000-0000BB870000}"/>
    <cellStyle name="40% - Accent2 34 2" xfId="35208" xr:uid="{00000000-0005-0000-0000-0000BC870000}"/>
    <cellStyle name="40% - Accent2 34 2 2" xfId="35209" xr:uid="{00000000-0005-0000-0000-0000BD870000}"/>
    <cellStyle name="40% - Accent2 34 3" xfId="35210" xr:uid="{00000000-0005-0000-0000-0000BE870000}"/>
    <cellStyle name="40% - Accent2 34 3 2" xfId="35211" xr:uid="{00000000-0005-0000-0000-0000BF870000}"/>
    <cellStyle name="40% - Accent2 35" xfId="35212" xr:uid="{00000000-0005-0000-0000-0000C0870000}"/>
    <cellStyle name="40% - Accent2 35 2" xfId="35213" xr:uid="{00000000-0005-0000-0000-0000C1870000}"/>
    <cellStyle name="40% - Accent2 35 2 2" xfId="35214" xr:uid="{00000000-0005-0000-0000-0000C2870000}"/>
    <cellStyle name="40% - Accent2 35 3" xfId="35215" xr:uid="{00000000-0005-0000-0000-0000C3870000}"/>
    <cellStyle name="40% - Accent2 35 3 2" xfId="35216" xr:uid="{00000000-0005-0000-0000-0000C4870000}"/>
    <cellStyle name="40% - Accent2 36" xfId="35217" xr:uid="{00000000-0005-0000-0000-0000C5870000}"/>
    <cellStyle name="40% - Accent2 36 2" xfId="35218" xr:uid="{00000000-0005-0000-0000-0000C6870000}"/>
    <cellStyle name="40% - Accent2 36 2 2" xfId="35219" xr:uid="{00000000-0005-0000-0000-0000C7870000}"/>
    <cellStyle name="40% - Accent2 36 3" xfId="35220" xr:uid="{00000000-0005-0000-0000-0000C8870000}"/>
    <cellStyle name="40% - Accent2 36 3 2" xfId="35221" xr:uid="{00000000-0005-0000-0000-0000C9870000}"/>
    <cellStyle name="40% - Accent2 37" xfId="35222" xr:uid="{00000000-0005-0000-0000-0000CA870000}"/>
    <cellStyle name="40% - Accent2 37 2" xfId="35223" xr:uid="{00000000-0005-0000-0000-0000CB870000}"/>
    <cellStyle name="40% - Accent2 37 2 2" xfId="35224" xr:uid="{00000000-0005-0000-0000-0000CC870000}"/>
    <cellStyle name="40% - Accent2 37 3" xfId="35225" xr:uid="{00000000-0005-0000-0000-0000CD870000}"/>
    <cellStyle name="40% - Accent2 37 3 2" xfId="35226" xr:uid="{00000000-0005-0000-0000-0000CE870000}"/>
    <cellStyle name="40% - Accent2 38" xfId="35227" xr:uid="{00000000-0005-0000-0000-0000CF870000}"/>
    <cellStyle name="40% - Accent2 38 2" xfId="35228" xr:uid="{00000000-0005-0000-0000-0000D0870000}"/>
    <cellStyle name="40% - Accent2 38 2 2" xfId="35229" xr:uid="{00000000-0005-0000-0000-0000D1870000}"/>
    <cellStyle name="40% - Accent2 38 3" xfId="35230" xr:uid="{00000000-0005-0000-0000-0000D2870000}"/>
    <cellStyle name="40% - Accent2 38 3 2" xfId="35231" xr:uid="{00000000-0005-0000-0000-0000D3870000}"/>
    <cellStyle name="40% - Accent2 39" xfId="35232" xr:uid="{00000000-0005-0000-0000-0000D4870000}"/>
    <cellStyle name="40% - Accent2 39 2" xfId="35233" xr:uid="{00000000-0005-0000-0000-0000D5870000}"/>
    <cellStyle name="40% - Accent2 39 2 2" xfId="35234" xr:uid="{00000000-0005-0000-0000-0000D6870000}"/>
    <cellStyle name="40% - Accent2 39 3" xfId="35235" xr:uid="{00000000-0005-0000-0000-0000D7870000}"/>
    <cellStyle name="40% - Accent2 39 3 2" xfId="35236" xr:uid="{00000000-0005-0000-0000-0000D8870000}"/>
    <cellStyle name="40% - Accent2 4" xfId="496" xr:uid="{00000000-0005-0000-0000-0000D9870000}"/>
    <cellStyle name="40% - Accent2 4 2" xfId="35237" xr:uid="{00000000-0005-0000-0000-0000DA870000}"/>
    <cellStyle name="40% - Accent2 4 2 2" xfId="35238" xr:uid="{00000000-0005-0000-0000-0000DB870000}"/>
    <cellStyle name="40% - Accent2 4 2 2 2" xfId="35239" xr:uid="{00000000-0005-0000-0000-0000DC870000}"/>
    <cellStyle name="40% - Accent2 4 2 3" xfId="35240" xr:uid="{00000000-0005-0000-0000-0000DD870000}"/>
    <cellStyle name="40% - Accent2 4 2 3 2" xfId="35241" xr:uid="{00000000-0005-0000-0000-0000DE870000}"/>
    <cellStyle name="40% - Accent2 4 2 3 2 2" xfId="35242" xr:uid="{00000000-0005-0000-0000-0000DF870000}"/>
    <cellStyle name="40% - Accent2 4 2 3 2 3" xfId="35243" xr:uid="{00000000-0005-0000-0000-0000E0870000}"/>
    <cellStyle name="40% - Accent2 4 2 3 3" xfId="35244" xr:uid="{00000000-0005-0000-0000-0000E1870000}"/>
    <cellStyle name="40% - Accent2 4 2 3 4" xfId="35245" xr:uid="{00000000-0005-0000-0000-0000E2870000}"/>
    <cellStyle name="40% - Accent2 4 2 4" xfId="35246" xr:uid="{00000000-0005-0000-0000-0000E3870000}"/>
    <cellStyle name="40% - Accent2 4 2 4 2" xfId="35247" xr:uid="{00000000-0005-0000-0000-0000E4870000}"/>
    <cellStyle name="40% - Accent2 4 2 4 3" xfId="35248" xr:uid="{00000000-0005-0000-0000-0000E5870000}"/>
    <cellStyle name="40% - Accent2 4 2 5" xfId="35249" xr:uid="{00000000-0005-0000-0000-0000E6870000}"/>
    <cellStyle name="40% - Accent2 4 2 6" xfId="35250" xr:uid="{00000000-0005-0000-0000-0000E7870000}"/>
    <cellStyle name="40% - Accent2 4 3" xfId="35251" xr:uid="{00000000-0005-0000-0000-0000E8870000}"/>
    <cellStyle name="40% - Accent2 4 3 2" xfId="35252" xr:uid="{00000000-0005-0000-0000-0000E9870000}"/>
    <cellStyle name="40% - Accent2 4 3 2 2" xfId="35253" xr:uid="{00000000-0005-0000-0000-0000EA870000}"/>
    <cellStyle name="40% - Accent2 4 3 2 2 2" xfId="35254" xr:uid="{00000000-0005-0000-0000-0000EB870000}"/>
    <cellStyle name="40% - Accent2 4 3 2 3" xfId="35255" xr:uid="{00000000-0005-0000-0000-0000EC870000}"/>
    <cellStyle name="40% - Accent2 4 3 3" xfId="35256" xr:uid="{00000000-0005-0000-0000-0000ED870000}"/>
    <cellStyle name="40% - Accent2 4 3 3 2" xfId="35257" xr:uid="{00000000-0005-0000-0000-0000EE870000}"/>
    <cellStyle name="40% - Accent2 4 3 4" xfId="35258" xr:uid="{00000000-0005-0000-0000-0000EF870000}"/>
    <cellStyle name="40% - Accent2 4 3 5" xfId="35259" xr:uid="{00000000-0005-0000-0000-0000F0870000}"/>
    <cellStyle name="40% - Accent2 4 4" xfId="35260" xr:uid="{00000000-0005-0000-0000-0000F1870000}"/>
    <cellStyle name="40% - Accent2 4 4 2" xfId="35261" xr:uid="{00000000-0005-0000-0000-0000F2870000}"/>
    <cellStyle name="40% - Accent2 4 4 2 2" xfId="35262" xr:uid="{00000000-0005-0000-0000-0000F3870000}"/>
    <cellStyle name="40% - Accent2 4 4 2 3" xfId="35263" xr:uid="{00000000-0005-0000-0000-0000F4870000}"/>
    <cellStyle name="40% - Accent2 4 4 3" xfId="35264" xr:uid="{00000000-0005-0000-0000-0000F5870000}"/>
    <cellStyle name="40% - Accent2 4 4 4" xfId="35265" xr:uid="{00000000-0005-0000-0000-0000F6870000}"/>
    <cellStyle name="40% - Accent2 4 5" xfId="35266" xr:uid="{00000000-0005-0000-0000-0000F7870000}"/>
    <cellStyle name="40% - Accent2 4 5 2" xfId="35267" xr:uid="{00000000-0005-0000-0000-0000F8870000}"/>
    <cellStyle name="40% - Accent2 4 5 3" xfId="35268" xr:uid="{00000000-0005-0000-0000-0000F9870000}"/>
    <cellStyle name="40% - Accent2 4 6" xfId="35269" xr:uid="{00000000-0005-0000-0000-0000FA870000}"/>
    <cellStyle name="40% - Accent2 4 7" xfId="35270" xr:uid="{00000000-0005-0000-0000-0000FB870000}"/>
    <cellStyle name="40% - Accent2 40" xfId="35271" xr:uid="{00000000-0005-0000-0000-0000FC870000}"/>
    <cellStyle name="40% - Accent2 40 2" xfId="35272" xr:uid="{00000000-0005-0000-0000-0000FD870000}"/>
    <cellStyle name="40% - Accent2 40 2 2" xfId="35273" xr:uid="{00000000-0005-0000-0000-0000FE870000}"/>
    <cellStyle name="40% - Accent2 40 3" xfId="35274" xr:uid="{00000000-0005-0000-0000-0000FF870000}"/>
    <cellStyle name="40% - Accent2 40 3 2" xfId="35275" xr:uid="{00000000-0005-0000-0000-000000880000}"/>
    <cellStyle name="40% - Accent2 41" xfId="35276" xr:uid="{00000000-0005-0000-0000-000001880000}"/>
    <cellStyle name="40% - Accent2 41 2" xfId="35277" xr:uid="{00000000-0005-0000-0000-000002880000}"/>
    <cellStyle name="40% - Accent2 41 2 2" xfId="35278" xr:uid="{00000000-0005-0000-0000-000003880000}"/>
    <cellStyle name="40% - Accent2 41 3" xfId="35279" xr:uid="{00000000-0005-0000-0000-000004880000}"/>
    <cellStyle name="40% - Accent2 41 3 2" xfId="35280" xr:uid="{00000000-0005-0000-0000-000005880000}"/>
    <cellStyle name="40% - Accent2 42" xfId="35281" xr:uid="{00000000-0005-0000-0000-000006880000}"/>
    <cellStyle name="40% - Accent2 42 2" xfId="35282" xr:uid="{00000000-0005-0000-0000-000007880000}"/>
    <cellStyle name="40% - Accent2 42 2 2" xfId="35283" xr:uid="{00000000-0005-0000-0000-000008880000}"/>
    <cellStyle name="40% - Accent2 42 3" xfId="35284" xr:uid="{00000000-0005-0000-0000-000009880000}"/>
    <cellStyle name="40% - Accent2 42 3 2" xfId="35285" xr:uid="{00000000-0005-0000-0000-00000A880000}"/>
    <cellStyle name="40% - Accent2 43" xfId="35286" xr:uid="{00000000-0005-0000-0000-00000B880000}"/>
    <cellStyle name="40% - Accent2 43 2" xfId="35287" xr:uid="{00000000-0005-0000-0000-00000C880000}"/>
    <cellStyle name="40% - Accent2 43 2 2" xfId="35288" xr:uid="{00000000-0005-0000-0000-00000D880000}"/>
    <cellStyle name="40% - Accent2 43 3" xfId="35289" xr:uid="{00000000-0005-0000-0000-00000E880000}"/>
    <cellStyle name="40% - Accent2 43 3 2" xfId="35290" xr:uid="{00000000-0005-0000-0000-00000F880000}"/>
    <cellStyle name="40% - Accent2 44" xfId="35291" xr:uid="{00000000-0005-0000-0000-000010880000}"/>
    <cellStyle name="40% - Accent2 44 2" xfId="35292" xr:uid="{00000000-0005-0000-0000-000011880000}"/>
    <cellStyle name="40% - Accent2 44 2 2" xfId="35293" xr:uid="{00000000-0005-0000-0000-000012880000}"/>
    <cellStyle name="40% - Accent2 44 3" xfId="35294" xr:uid="{00000000-0005-0000-0000-000013880000}"/>
    <cellStyle name="40% - Accent2 44 3 2" xfId="35295" xr:uid="{00000000-0005-0000-0000-000014880000}"/>
    <cellStyle name="40% - Accent2 45" xfId="35296" xr:uid="{00000000-0005-0000-0000-000015880000}"/>
    <cellStyle name="40% - Accent2 45 2" xfId="35297" xr:uid="{00000000-0005-0000-0000-000016880000}"/>
    <cellStyle name="40% - Accent2 45 2 2" xfId="35298" xr:uid="{00000000-0005-0000-0000-000017880000}"/>
    <cellStyle name="40% - Accent2 45 3" xfId="35299" xr:uid="{00000000-0005-0000-0000-000018880000}"/>
    <cellStyle name="40% - Accent2 45 3 2" xfId="35300" xr:uid="{00000000-0005-0000-0000-000019880000}"/>
    <cellStyle name="40% - Accent2 46" xfId="35301" xr:uid="{00000000-0005-0000-0000-00001A880000}"/>
    <cellStyle name="40% - Accent2 46 2" xfId="35302" xr:uid="{00000000-0005-0000-0000-00001B880000}"/>
    <cellStyle name="40% - Accent2 46 2 2" xfId="35303" xr:uid="{00000000-0005-0000-0000-00001C880000}"/>
    <cellStyle name="40% - Accent2 46 3" xfId="35304" xr:uid="{00000000-0005-0000-0000-00001D880000}"/>
    <cellStyle name="40% - Accent2 46 3 2" xfId="35305" xr:uid="{00000000-0005-0000-0000-00001E880000}"/>
    <cellStyle name="40% - Accent2 47" xfId="35306" xr:uid="{00000000-0005-0000-0000-00001F880000}"/>
    <cellStyle name="40% - Accent2 47 2" xfId="35307" xr:uid="{00000000-0005-0000-0000-000020880000}"/>
    <cellStyle name="40% - Accent2 47 2 2" xfId="35308" xr:uid="{00000000-0005-0000-0000-000021880000}"/>
    <cellStyle name="40% - Accent2 47 3" xfId="35309" xr:uid="{00000000-0005-0000-0000-000022880000}"/>
    <cellStyle name="40% - Accent2 47 3 2" xfId="35310" xr:uid="{00000000-0005-0000-0000-000023880000}"/>
    <cellStyle name="40% - Accent2 48" xfId="35311" xr:uid="{00000000-0005-0000-0000-000024880000}"/>
    <cellStyle name="40% - Accent2 48 2" xfId="35312" xr:uid="{00000000-0005-0000-0000-000025880000}"/>
    <cellStyle name="40% - Accent2 48 2 2" xfId="35313" xr:uid="{00000000-0005-0000-0000-000026880000}"/>
    <cellStyle name="40% - Accent2 48 3" xfId="35314" xr:uid="{00000000-0005-0000-0000-000027880000}"/>
    <cellStyle name="40% - Accent2 48 3 2" xfId="35315" xr:uid="{00000000-0005-0000-0000-000028880000}"/>
    <cellStyle name="40% - Accent2 49" xfId="35316" xr:uid="{00000000-0005-0000-0000-000029880000}"/>
    <cellStyle name="40% - Accent2 49 2" xfId="35317" xr:uid="{00000000-0005-0000-0000-00002A880000}"/>
    <cellStyle name="40% - Accent2 49 2 2" xfId="35318" xr:uid="{00000000-0005-0000-0000-00002B880000}"/>
    <cellStyle name="40% - Accent2 49 3" xfId="35319" xr:uid="{00000000-0005-0000-0000-00002C880000}"/>
    <cellStyle name="40% - Accent2 49 3 2" xfId="35320" xr:uid="{00000000-0005-0000-0000-00002D880000}"/>
    <cellStyle name="40% - Accent2 5" xfId="35321" xr:uid="{00000000-0005-0000-0000-00002E880000}"/>
    <cellStyle name="40% - Accent2 5 2" xfId="35322" xr:uid="{00000000-0005-0000-0000-00002F880000}"/>
    <cellStyle name="40% - Accent2 5 2 2" xfId="35323" xr:uid="{00000000-0005-0000-0000-000030880000}"/>
    <cellStyle name="40% - Accent2 5 2 2 2" xfId="35324" xr:uid="{00000000-0005-0000-0000-000031880000}"/>
    <cellStyle name="40% - Accent2 5 2 3" xfId="35325" xr:uid="{00000000-0005-0000-0000-000032880000}"/>
    <cellStyle name="40% - Accent2 5 2 3 2" xfId="35326" xr:uid="{00000000-0005-0000-0000-000033880000}"/>
    <cellStyle name="40% - Accent2 5 2 3 2 2" xfId="35327" xr:uid="{00000000-0005-0000-0000-000034880000}"/>
    <cellStyle name="40% - Accent2 5 2 3 2 3" xfId="35328" xr:uid="{00000000-0005-0000-0000-000035880000}"/>
    <cellStyle name="40% - Accent2 5 2 3 3" xfId="35329" xr:uid="{00000000-0005-0000-0000-000036880000}"/>
    <cellStyle name="40% - Accent2 5 2 3 4" xfId="35330" xr:uid="{00000000-0005-0000-0000-000037880000}"/>
    <cellStyle name="40% - Accent2 5 2 4" xfId="35331" xr:uid="{00000000-0005-0000-0000-000038880000}"/>
    <cellStyle name="40% - Accent2 5 2 4 2" xfId="35332" xr:uid="{00000000-0005-0000-0000-000039880000}"/>
    <cellStyle name="40% - Accent2 5 2 4 3" xfId="35333" xr:uid="{00000000-0005-0000-0000-00003A880000}"/>
    <cellStyle name="40% - Accent2 5 2 5" xfId="35334" xr:uid="{00000000-0005-0000-0000-00003B880000}"/>
    <cellStyle name="40% - Accent2 5 2 6" xfId="35335" xr:uid="{00000000-0005-0000-0000-00003C880000}"/>
    <cellStyle name="40% - Accent2 5 3" xfId="35336" xr:uid="{00000000-0005-0000-0000-00003D880000}"/>
    <cellStyle name="40% - Accent2 5 3 2" xfId="35337" xr:uid="{00000000-0005-0000-0000-00003E880000}"/>
    <cellStyle name="40% - Accent2 5 4" xfId="35338" xr:uid="{00000000-0005-0000-0000-00003F880000}"/>
    <cellStyle name="40% - Accent2 5 4 2" xfId="35339" xr:uid="{00000000-0005-0000-0000-000040880000}"/>
    <cellStyle name="40% - Accent2 5 4 2 2" xfId="35340" xr:uid="{00000000-0005-0000-0000-000041880000}"/>
    <cellStyle name="40% - Accent2 5 4 2 3" xfId="35341" xr:uid="{00000000-0005-0000-0000-000042880000}"/>
    <cellStyle name="40% - Accent2 5 4 3" xfId="35342" xr:uid="{00000000-0005-0000-0000-000043880000}"/>
    <cellStyle name="40% - Accent2 5 4 4" xfId="35343" xr:uid="{00000000-0005-0000-0000-000044880000}"/>
    <cellStyle name="40% - Accent2 5 5" xfId="35344" xr:uid="{00000000-0005-0000-0000-000045880000}"/>
    <cellStyle name="40% - Accent2 5 5 2" xfId="35345" xr:uid="{00000000-0005-0000-0000-000046880000}"/>
    <cellStyle name="40% - Accent2 5 5 3" xfId="35346" xr:uid="{00000000-0005-0000-0000-000047880000}"/>
    <cellStyle name="40% - Accent2 5 6" xfId="35347" xr:uid="{00000000-0005-0000-0000-000048880000}"/>
    <cellStyle name="40% - Accent2 5 7" xfId="35348" xr:uid="{00000000-0005-0000-0000-000049880000}"/>
    <cellStyle name="40% - Accent2 50" xfId="35349" xr:uid="{00000000-0005-0000-0000-00004A880000}"/>
    <cellStyle name="40% - Accent2 50 2" xfId="35350" xr:uid="{00000000-0005-0000-0000-00004B880000}"/>
    <cellStyle name="40% - Accent2 50 2 2" xfId="35351" xr:uid="{00000000-0005-0000-0000-00004C880000}"/>
    <cellStyle name="40% - Accent2 50 3" xfId="35352" xr:uid="{00000000-0005-0000-0000-00004D880000}"/>
    <cellStyle name="40% - Accent2 50 3 2" xfId="35353" xr:uid="{00000000-0005-0000-0000-00004E880000}"/>
    <cellStyle name="40% - Accent2 51" xfId="35354" xr:uid="{00000000-0005-0000-0000-00004F880000}"/>
    <cellStyle name="40% - Accent2 51 2" xfId="35355" xr:uid="{00000000-0005-0000-0000-000050880000}"/>
    <cellStyle name="40% - Accent2 51 2 2" xfId="35356" xr:uid="{00000000-0005-0000-0000-000051880000}"/>
    <cellStyle name="40% - Accent2 51 3" xfId="35357" xr:uid="{00000000-0005-0000-0000-000052880000}"/>
    <cellStyle name="40% - Accent2 51 3 2" xfId="35358" xr:uid="{00000000-0005-0000-0000-000053880000}"/>
    <cellStyle name="40% - Accent2 52" xfId="35359" xr:uid="{00000000-0005-0000-0000-000054880000}"/>
    <cellStyle name="40% - Accent2 52 2" xfId="35360" xr:uid="{00000000-0005-0000-0000-000055880000}"/>
    <cellStyle name="40% - Accent2 52 2 2" xfId="35361" xr:uid="{00000000-0005-0000-0000-000056880000}"/>
    <cellStyle name="40% - Accent2 52 3" xfId="35362" xr:uid="{00000000-0005-0000-0000-000057880000}"/>
    <cellStyle name="40% - Accent2 52 3 2" xfId="35363" xr:uid="{00000000-0005-0000-0000-000058880000}"/>
    <cellStyle name="40% - Accent2 53" xfId="35364" xr:uid="{00000000-0005-0000-0000-000059880000}"/>
    <cellStyle name="40% - Accent2 53 2" xfId="35365" xr:uid="{00000000-0005-0000-0000-00005A880000}"/>
    <cellStyle name="40% - Accent2 53 2 2" xfId="35366" xr:uid="{00000000-0005-0000-0000-00005B880000}"/>
    <cellStyle name="40% - Accent2 53 3" xfId="35367" xr:uid="{00000000-0005-0000-0000-00005C880000}"/>
    <cellStyle name="40% - Accent2 53 3 2" xfId="35368" xr:uid="{00000000-0005-0000-0000-00005D880000}"/>
    <cellStyle name="40% - Accent2 54" xfId="35369" xr:uid="{00000000-0005-0000-0000-00005E880000}"/>
    <cellStyle name="40% - Accent2 54 2" xfId="35370" xr:uid="{00000000-0005-0000-0000-00005F880000}"/>
    <cellStyle name="40% - Accent2 54 2 2" xfId="35371" xr:uid="{00000000-0005-0000-0000-000060880000}"/>
    <cellStyle name="40% - Accent2 54 3" xfId="35372" xr:uid="{00000000-0005-0000-0000-000061880000}"/>
    <cellStyle name="40% - Accent2 54 3 2" xfId="35373" xr:uid="{00000000-0005-0000-0000-000062880000}"/>
    <cellStyle name="40% - Accent2 55" xfId="35374" xr:uid="{00000000-0005-0000-0000-000063880000}"/>
    <cellStyle name="40% - Accent2 55 2" xfId="35375" xr:uid="{00000000-0005-0000-0000-000064880000}"/>
    <cellStyle name="40% - Accent2 55 2 2" xfId="35376" xr:uid="{00000000-0005-0000-0000-000065880000}"/>
    <cellStyle name="40% - Accent2 55 3" xfId="35377" xr:uid="{00000000-0005-0000-0000-000066880000}"/>
    <cellStyle name="40% - Accent2 55 3 2" xfId="35378" xr:uid="{00000000-0005-0000-0000-000067880000}"/>
    <cellStyle name="40% - Accent2 56" xfId="35379" xr:uid="{00000000-0005-0000-0000-000068880000}"/>
    <cellStyle name="40% - Accent2 56 2" xfId="35380" xr:uid="{00000000-0005-0000-0000-000069880000}"/>
    <cellStyle name="40% - Accent2 56 2 2" xfId="35381" xr:uid="{00000000-0005-0000-0000-00006A880000}"/>
    <cellStyle name="40% - Accent2 56 3" xfId="35382" xr:uid="{00000000-0005-0000-0000-00006B880000}"/>
    <cellStyle name="40% - Accent2 56 3 2" xfId="35383" xr:uid="{00000000-0005-0000-0000-00006C880000}"/>
    <cellStyle name="40% - Accent2 57" xfId="35384" xr:uid="{00000000-0005-0000-0000-00006D880000}"/>
    <cellStyle name="40% - Accent2 57 2" xfId="35385" xr:uid="{00000000-0005-0000-0000-00006E880000}"/>
    <cellStyle name="40% - Accent2 57 2 2" xfId="35386" xr:uid="{00000000-0005-0000-0000-00006F880000}"/>
    <cellStyle name="40% - Accent2 57 3" xfId="35387" xr:uid="{00000000-0005-0000-0000-000070880000}"/>
    <cellStyle name="40% - Accent2 57 3 2" xfId="35388" xr:uid="{00000000-0005-0000-0000-000071880000}"/>
    <cellStyle name="40% - Accent2 57 4" xfId="35389" xr:uid="{00000000-0005-0000-0000-000072880000}"/>
    <cellStyle name="40% - Accent2 57 4 2" xfId="35390" xr:uid="{00000000-0005-0000-0000-000073880000}"/>
    <cellStyle name="40% - Accent2 57 4 2 2" xfId="35391" xr:uid="{00000000-0005-0000-0000-000074880000}"/>
    <cellStyle name="40% - Accent2 57 4 2 3" xfId="35392" xr:uid="{00000000-0005-0000-0000-000075880000}"/>
    <cellStyle name="40% - Accent2 57 4 3" xfId="35393" xr:uid="{00000000-0005-0000-0000-000076880000}"/>
    <cellStyle name="40% - Accent2 57 4 4" xfId="35394" xr:uid="{00000000-0005-0000-0000-000077880000}"/>
    <cellStyle name="40% - Accent2 57 5" xfId="35395" xr:uid="{00000000-0005-0000-0000-000078880000}"/>
    <cellStyle name="40% - Accent2 57 5 2" xfId="35396" xr:uid="{00000000-0005-0000-0000-000079880000}"/>
    <cellStyle name="40% - Accent2 57 5 3" xfId="35397" xr:uid="{00000000-0005-0000-0000-00007A880000}"/>
    <cellStyle name="40% - Accent2 57 6" xfId="35398" xr:uid="{00000000-0005-0000-0000-00007B880000}"/>
    <cellStyle name="40% - Accent2 57 7" xfId="35399" xr:uid="{00000000-0005-0000-0000-00007C880000}"/>
    <cellStyle name="40% - Accent2 58" xfId="35400" xr:uid="{00000000-0005-0000-0000-00007D880000}"/>
    <cellStyle name="40% - Accent2 58 2" xfId="35401" xr:uid="{00000000-0005-0000-0000-00007E880000}"/>
    <cellStyle name="40% - Accent2 58 2 2" xfId="35402" xr:uid="{00000000-0005-0000-0000-00007F880000}"/>
    <cellStyle name="40% - Accent2 58 3" xfId="35403" xr:uid="{00000000-0005-0000-0000-000080880000}"/>
    <cellStyle name="40% - Accent2 59" xfId="35404" xr:uid="{00000000-0005-0000-0000-000081880000}"/>
    <cellStyle name="40% - Accent2 59 2" xfId="35405" xr:uid="{00000000-0005-0000-0000-000082880000}"/>
    <cellStyle name="40% - Accent2 59 2 2" xfId="35406" xr:uid="{00000000-0005-0000-0000-000083880000}"/>
    <cellStyle name="40% - Accent2 59 3" xfId="35407" xr:uid="{00000000-0005-0000-0000-000084880000}"/>
    <cellStyle name="40% - Accent2 6" xfId="35408" xr:uid="{00000000-0005-0000-0000-000085880000}"/>
    <cellStyle name="40% - Accent2 6 2" xfId="35409" xr:uid="{00000000-0005-0000-0000-000086880000}"/>
    <cellStyle name="40% - Accent2 6 2 2" xfId="35410" xr:uid="{00000000-0005-0000-0000-000087880000}"/>
    <cellStyle name="40% - Accent2 6 3" xfId="35411" xr:uid="{00000000-0005-0000-0000-000088880000}"/>
    <cellStyle name="40% - Accent2 6 3 2" xfId="35412" xr:uid="{00000000-0005-0000-0000-000089880000}"/>
    <cellStyle name="40% - Accent2 60" xfId="35413" xr:uid="{00000000-0005-0000-0000-00008A880000}"/>
    <cellStyle name="40% - Accent2 60 2" xfId="35414" xr:uid="{00000000-0005-0000-0000-00008B880000}"/>
    <cellStyle name="40% - Accent2 60 2 2" xfId="35415" xr:uid="{00000000-0005-0000-0000-00008C880000}"/>
    <cellStyle name="40% - Accent2 60 3" xfId="35416" xr:uid="{00000000-0005-0000-0000-00008D880000}"/>
    <cellStyle name="40% - Accent2 61" xfId="35417" xr:uid="{00000000-0005-0000-0000-00008E880000}"/>
    <cellStyle name="40% - Accent2 61 2" xfId="35418" xr:uid="{00000000-0005-0000-0000-00008F880000}"/>
    <cellStyle name="40% - Accent2 61 2 2" xfId="35419" xr:uid="{00000000-0005-0000-0000-000090880000}"/>
    <cellStyle name="40% - Accent2 61 3" xfId="35420" xr:uid="{00000000-0005-0000-0000-000091880000}"/>
    <cellStyle name="40% - Accent2 61 3 2" xfId="35421" xr:uid="{00000000-0005-0000-0000-000092880000}"/>
    <cellStyle name="40% - Accent2 61 3 2 2" xfId="35422" xr:uid="{00000000-0005-0000-0000-000093880000}"/>
    <cellStyle name="40% - Accent2 61 3 2 2 2" xfId="35423" xr:uid="{00000000-0005-0000-0000-000094880000}"/>
    <cellStyle name="40% - Accent2 61 3 2 3" xfId="35424" xr:uid="{00000000-0005-0000-0000-000095880000}"/>
    <cellStyle name="40% - Accent2 61 3 3" xfId="35425" xr:uid="{00000000-0005-0000-0000-000096880000}"/>
    <cellStyle name="40% - Accent2 61 3 3 2" xfId="35426" xr:uid="{00000000-0005-0000-0000-000097880000}"/>
    <cellStyle name="40% - Accent2 61 3 4" xfId="35427" xr:uid="{00000000-0005-0000-0000-000098880000}"/>
    <cellStyle name="40% - Accent2 61 3 5" xfId="35428" xr:uid="{00000000-0005-0000-0000-000099880000}"/>
    <cellStyle name="40% - Accent2 61 4" xfId="35429" xr:uid="{00000000-0005-0000-0000-00009A880000}"/>
    <cellStyle name="40% - Accent2 61 4 2" xfId="35430" xr:uid="{00000000-0005-0000-0000-00009B880000}"/>
    <cellStyle name="40% - Accent2 61 4 2 2" xfId="35431" xr:uid="{00000000-0005-0000-0000-00009C880000}"/>
    <cellStyle name="40% - Accent2 61 4 3" xfId="35432" xr:uid="{00000000-0005-0000-0000-00009D880000}"/>
    <cellStyle name="40% - Accent2 61 5" xfId="35433" xr:uid="{00000000-0005-0000-0000-00009E880000}"/>
    <cellStyle name="40% - Accent2 61 5 2" xfId="35434" xr:uid="{00000000-0005-0000-0000-00009F880000}"/>
    <cellStyle name="40% - Accent2 61 6" xfId="35435" xr:uid="{00000000-0005-0000-0000-0000A0880000}"/>
    <cellStyle name="40% - Accent2 62" xfId="35436" xr:uid="{00000000-0005-0000-0000-0000A1880000}"/>
    <cellStyle name="40% - Accent2 62 2" xfId="35437" xr:uid="{00000000-0005-0000-0000-0000A2880000}"/>
    <cellStyle name="40% - Accent2 62 2 2" xfId="35438" xr:uid="{00000000-0005-0000-0000-0000A3880000}"/>
    <cellStyle name="40% - Accent2 62 3" xfId="35439" xr:uid="{00000000-0005-0000-0000-0000A4880000}"/>
    <cellStyle name="40% - Accent2 62 3 2" xfId="35440" xr:uid="{00000000-0005-0000-0000-0000A5880000}"/>
    <cellStyle name="40% - Accent2 62 3 2 2" xfId="35441" xr:uid="{00000000-0005-0000-0000-0000A6880000}"/>
    <cellStyle name="40% - Accent2 62 3 2 2 2" xfId="35442" xr:uid="{00000000-0005-0000-0000-0000A7880000}"/>
    <cellStyle name="40% - Accent2 62 3 2 3" xfId="35443" xr:uid="{00000000-0005-0000-0000-0000A8880000}"/>
    <cellStyle name="40% - Accent2 62 3 3" xfId="35444" xr:uid="{00000000-0005-0000-0000-0000A9880000}"/>
    <cellStyle name="40% - Accent2 62 3 3 2" xfId="35445" xr:uid="{00000000-0005-0000-0000-0000AA880000}"/>
    <cellStyle name="40% - Accent2 62 3 4" xfId="35446" xr:uid="{00000000-0005-0000-0000-0000AB880000}"/>
    <cellStyle name="40% - Accent2 62 3 5" xfId="35447" xr:uid="{00000000-0005-0000-0000-0000AC880000}"/>
    <cellStyle name="40% - Accent2 62 4" xfId="35448" xr:uid="{00000000-0005-0000-0000-0000AD880000}"/>
    <cellStyle name="40% - Accent2 62 4 2" xfId="35449" xr:uid="{00000000-0005-0000-0000-0000AE880000}"/>
    <cellStyle name="40% - Accent2 62 4 2 2" xfId="35450" xr:uid="{00000000-0005-0000-0000-0000AF880000}"/>
    <cellStyle name="40% - Accent2 62 4 3" xfId="35451" xr:uid="{00000000-0005-0000-0000-0000B0880000}"/>
    <cellStyle name="40% - Accent2 62 5" xfId="35452" xr:uid="{00000000-0005-0000-0000-0000B1880000}"/>
    <cellStyle name="40% - Accent2 62 5 2" xfId="35453" xr:uid="{00000000-0005-0000-0000-0000B2880000}"/>
    <cellStyle name="40% - Accent2 62 6" xfId="35454" xr:uid="{00000000-0005-0000-0000-0000B3880000}"/>
    <cellStyle name="40% - Accent2 63" xfId="35455" xr:uid="{00000000-0005-0000-0000-0000B4880000}"/>
    <cellStyle name="40% - Accent2 63 2" xfId="35456" xr:uid="{00000000-0005-0000-0000-0000B5880000}"/>
    <cellStyle name="40% - Accent2 63 2 2" xfId="35457" xr:uid="{00000000-0005-0000-0000-0000B6880000}"/>
    <cellStyle name="40% - Accent2 63 3" xfId="35458" xr:uid="{00000000-0005-0000-0000-0000B7880000}"/>
    <cellStyle name="40% - Accent2 64" xfId="35459" xr:uid="{00000000-0005-0000-0000-0000B8880000}"/>
    <cellStyle name="40% - Accent2 64 2" xfId="35460" xr:uid="{00000000-0005-0000-0000-0000B9880000}"/>
    <cellStyle name="40% - Accent2 64 2 2" xfId="35461" xr:uid="{00000000-0005-0000-0000-0000BA880000}"/>
    <cellStyle name="40% - Accent2 64 3" xfId="35462" xr:uid="{00000000-0005-0000-0000-0000BB880000}"/>
    <cellStyle name="40% - Accent2 65" xfId="35463" xr:uid="{00000000-0005-0000-0000-0000BC880000}"/>
    <cellStyle name="40% - Accent2 65 2" xfId="35464" xr:uid="{00000000-0005-0000-0000-0000BD880000}"/>
    <cellStyle name="40% - Accent2 65 2 2" xfId="35465" xr:uid="{00000000-0005-0000-0000-0000BE880000}"/>
    <cellStyle name="40% - Accent2 65 3" xfId="35466" xr:uid="{00000000-0005-0000-0000-0000BF880000}"/>
    <cellStyle name="40% - Accent2 66" xfId="35467" xr:uid="{00000000-0005-0000-0000-0000C0880000}"/>
    <cellStyle name="40% - Accent2 66 2" xfId="35468" xr:uid="{00000000-0005-0000-0000-0000C1880000}"/>
    <cellStyle name="40% - Accent2 66 2 2" xfId="35469" xr:uid="{00000000-0005-0000-0000-0000C2880000}"/>
    <cellStyle name="40% - Accent2 66 3" xfId="35470" xr:uid="{00000000-0005-0000-0000-0000C3880000}"/>
    <cellStyle name="40% - Accent2 67" xfId="35471" xr:uid="{00000000-0005-0000-0000-0000C4880000}"/>
    <cellStyle name="40% - Accent2 67 2" xfId="35472" xr:uid="{00000000-0005-0000-0000-0000C5880000}"/>
    <cellStyle name="40% - Accent2 68" xfId="35473" xr:uid="{00000000-0005-0000-0000-0000C6880000}"/>
    <cellStyle name="40% - Accent2 68 2" xfId="35474" xr:uid="{00000000-0005-0000-0000-0000C7880000}"/>
    <cellStyle name="40% - Accent2 69" xfId="35475" xr:uid="{00000000-0005-0000-0000-0000C8880000}"/>
    <cellStyle name="40% - Accent2 69 2" xfId="35476" xr:uid="{00000000-0005-0000-0000-0000C9880000}"/>
    <cellStyle name="40% - Accent2 7" xfId="35477" xr:uid="{00000000-0005-0000-0000-0000CA880000}"/>
    <cellStyle name="40% - Accent2 7 2" xfId="35478" xr:uid="{00000000-0005-0000-0000-0000CB880000}"/>
    <cellStyle name="40% - Accent2 7 3" xfId="35479" xr:uid="{00000000-0005-0000-0000-0000CC880000}"/>
    <cellStyle name="40% - Accent2 70" xfId="35480" xr:uid="{00000000-0005-0000-0000-0000CD880000}"/>
    <cellStyle name="40% - Accent2 70 2" xfId="35481" xr:uid="{00000000-0005-0000-0000-0000CE880000}"/>
    <cellStyle name="40% - Accent2 71" xfId="35482" xr:uid="{00000000-0005-0000-0000-0000CF880000}"/>
    <cellStyle name="40% - Accent2 71 2" xfId="35483" xr:uid="{00000000-0005-0000-0000-0000D0880000}"/>
    <cellStyle name="40% - Accent2 72" xfId="35484" xr:uid="{00000000-0005-0000-0000-0000D1880000}"/>
    <cellStyle name="40% - Accent2 72 2" xfId="35485" xr:uid="{00000000-0005-0000-0000-0000D2880000}"/>
    <cellStyle name="40% - Accent2 73" xfId="35486" xr:uid="{00000000-0005-0000-0000-0000D3880000}"/>
    <cellStyle name="40% - Accent2 73 2" xfId="35487" xr:uid="{00000000-0005-0000-0000-0000D4880000}"/>
    <cellStyle name="40% - Accent2 74" xfId="35488" xr:uid="{00000000-0005-0000-0000-0000D5880000}"/>
    <cellStyle name="40% - Accent2 74 2" xfId="35489" xr:uid="{00000000-0005-0000-0000-0000D6880000}"/>
    <cellStyle name="40% - Accent2 75" xfId="35490" xr:uid="{00000000-0005-0000-0000-0000D7880000}"/>
    <cellStyle name="40% - Accent2 75 2" xfId="35491" xr:uid="{00000000-0005-0000-0000-0000D8880000}"/>
    <cellStyle name="40% - Accent2 76" xfId="35492" xr:uid="{00000000-0005-0000-0000-0000D9880000}"/>
    <cellStyle name="40% - Accent2 76 2" xfId="35493" xr:uid="{00000000-0005-0000-0000-0000DA880000}"/>
    <cellStyle name="40% - Accent2 77" xfId="35494" xr:uid="{00000000-0005-0000-0000-0000DB880000}"/>
    <cellStyle name="40% - Accent2 77 2" xfId="35495" xr:uid="{00000000-0005-0000-0000-0000DC880000}"/>
    <cellStyle name="40% - Accent2 78" xfId="35496" xr:uid="{00000000-0005-0000-0000-0000DD880000}"/>
    <cellStyle name="40% - Accent2 78 2" xfId="35497" xr:uid="{00000000-0005-0000-0000-0000DE880000}"/>
    <cellStyle name="40% - Accent2 79" xfId="35498" xr:uid="{00000000-0005-0000-0000-0000DF880000}"/>
    <cellStyle name="40% - Accent2 8" xfId="35499" xr:uid="{00000000-0005-0000-0000-0000E0880000}"/>
    <cellStyle name="40% - Accent2 8 2" xfId="35500" xr:uid="{00000000-0005-0000-0000-0000E1880000}"/>
    <cellStyle name="40% - Accent2 8 3" xfId="35501" xr:uid="{00000000-0005-0000-0000-0000E2880000}"/>
    <cellStyle name="40% - Accent2 80" xfId="35502" xr:uid="{00000000-0005-0000-0000-0000E3880000}"/>
    <cellStyle name="40% - Accent2 81" xfId="35503" xr:uid="{00000000-0005-0000-0000-0000E4880000}"/>
    <cellStyle name="40% - Accent2 82" xfId="35504" xr:uid="{00000000-0005-0000-0000-0000E5880000}"/>
    <cellStyle name="40% - Accent2 83" xfId="35505" xr:uid="{00000000-0005-0000-0000-0000E6880000}"/>
    <cellStyle name="40% - Accent2 84" xfId="35506" xr:uid="{00000000-0005-0000-0000-0000E7880000}"/>
    <cellStyle name="40% - Accent2 85" xfId="35507" xr:uid="{00000000-0005-0000-0000-0000E8880000}"/>
    <cellStyle name="40% - Accent2 86" xfId="35508" xr:uid="{00000000-0005-0000-0000-0000E9880000}"/>
    <cellStyle name="40% - Accent2 86 10" xfId="35509" xr:uid="{00000000-0005-0000-0000-0000EA880000}"/>
    <cellStyle name="40% - Accent2 86 2" xfId="35510" xr:uid="{00000000-0005-0000-0000-0000EB880000}"/>
    <cellStyle name="40% - Accent2 86 2 2" xfId="35511" xr:uid="{00000000-0005-0000-0000-0000EC880000}"/>
    <cellStyle name="40% - Accent2 86 2 2 2" xfId="35512" xr:uid="{00000000-0005-0000-0000-0000ED880000}"/>
    <cellStyle name="40% - Accent2 86 2 2 2 2" xfId="35513" xr:uid="{00000000-0005-0000-0000-0000EE880000}"/>
    <cellStyle name="40% - Accent2 86 2 2 2 2 2" xfId="35514" xr:uid="{00000000-0005-0000-0000-0000EF880000}"/>
    <cellStyle name="40% - Accent2 86 2 2 2 2 2 2" xfId="35515" xr:uid="{00000000-0005-0000-0000-0000F0880000}"/>
    <cellStyle name="40% - Accent2 86 2 2 2 2 3" xfId="35516" xr:uid="{00000000-0005-0000-0000-0000F1880000}"/>
    <cellStyle name="40% - Accent2 86 2 2 2 3" xfId="35517" xr:uid="{00000000-0005-0000-0000-0000F2880000}"/>
    <cellStyle name="40% - Accent2 86 2 2 2 3 2" xfId="35518" xr:uid="{00000000-0005-0000-0000-0000F3880000}"/>
    <cellStyle name="40% - Accent2 86 2 2 2 4" xfId="35519" xr:uid="{00000000-0005-0000-0000-0000F4880000}"/>
    <cellStyle name="40% - Accent2 86 2 2 2 5" xfId="35520" xr:uid="{00000000-0005-0000-0000-0000F5880000}"/>
    <cellStyle name="40% - Accent2 86 2 2 3" xfId="35521" xr:uid="{00000000-0005-0000-0000-0000F6880000}"/>
    <cellStyle name="40% - Accent2 86 2 2 3 2" xfId="35522" xr:uid="{00000000-0005-0000-0000-0000F7880000}"/>
    <cellStyle name="40% - Accent2 86 2 2 3 2 2" xfId="35523" xr:uid="{00000000-0005-0000-0000-0000F8880000}"/>
    <cellStyle name="40% - Accent2 86 2 2 3 3" xfId="35524" xr:uid="{00000000-0005-0000-0000-0000F9880000}"/>
    <cellStyle name="40% - Accent2 86 2 2 4" xfId="35525" xr:uid="{00000000-0005-0000-0000-0000FA880000}"/>
    <cellStyle name="40% - Accent2 86 2 2 4 2" xfId="35526" xr:uid="{00000000-0005-0000-0000-0000FB880000}"/>
    <cellStyle name="40% - Accent2 86 2 2 5" xfId="35527" xr:uid="{00000000-0005-0000-0000-0000FC880000}"/>
    <cellStyle name="40% - Accent2 86 2 2 6" xfId="35528" xr:uid="{00000000-0005-0000-0000-0000FD880000}"/>
    <cellStyle name="40% - Accent2 86 2 3" xfId="35529" xr:uid="{00000000-0005-0000-0000-0000FE880000}"/>
    <cellStyle name="40% - Accent2 86 2 3 2" xfId="35530" xr:uid="{00000000-0005-0000-0000-0000FF880000}"/>
    <cellStyle name="40% - Accent2 86 2 3 2 2" xfId="35531" xr:uid="{00000000-0005-0000-0000-000000890000}"/>
    <cellStyle name="40% - Accent2 86 2 3 2 2 2" xfId="35532" xr:uid="{00000000-0005-0000-0000-000001890000}"/>
    <cellStyle name="40% - Accent2 86 2 3 2 3" xfId="35533" xr:uid="{00000000-0005-0000-0000-000002890000}"/>
    <cellStyle name="40% - Accent2 86 2 3 3" xfId="35534" xr:uid="{00000000-0005-0000-0000-000003890000}"/>
    <cellStyle name="40% - Accent2 86 2 3 3 2" xfId="35535" xr:uid="{00000000-0005-0000-0000-000004890000}"/>
    <cellStyle name="40% - Accent2 86 2 3 4" xfId="35536" xr:uid="{00000000-0005-0000-0000-000005890000}"/>
    <cellStyle name="40% - Accent2 86 2 3 5" xfId="35537" xr:uid="{00000000-0005-0000-0000-000006890000}"/>
    <cellStyle name="40% - Accent2 86 2 4" xfId="35538" xr:uid="{00000000-0005-0000-0000-000007890000}"/>
    <cellStyle name="40% - Accent2 86 2 4 2" xfId="35539" xr:uid="{00000000-0005-0000-0000-000008890000}"/>
    <cellStyle name="40% - Accent2 86 2 4 2 2" xfId="35540" xr:uid="{00000000-0005-0000-0000-000009890000}"/>
    <cellStyle name="40% - Accent2 86 2 4 3" xfId="35541" xr:uid="{00000000-0005-0000-0000-00000A890000}"/>
    <cellStyle name="40% - Accent2 86 2 5" xfId="35542" xr:uid="{00000000-0005-0000-0000-00000B890000}"/>
    <cellStyle name="40% - Accent2 86 2 5 2" xfId="35543" xr:uid="{00000000-0005-0000-0000-00000C890000}"/>
    <cellStyle name="40% - Accent2 86 2 6" xfId="35544" xr:uid="{00000000-0005-0000-0000-00000D890000}"/>
    <cellStyle name="40% - Accent2 86 2 7" xfId="35545" xr:uid="{00000000-0005-0000-0000-00000E890000}"/>
    <cellStyle name="40% - Accent2 86 3" xfId="35546" xr:uid="{00000000-0005-0000-0000-00000F890000}"/>
    <cellStyle name="40% - Accent2 86 3 2" xfId="35547" xr:uid="{00000000-0005-0000-0000-000010890000}"/>
    <cellStyle name="40% - Accent2 86 3 2 2" xfId="35548" xr:uid="{00000000-0005-0000-0000-000011890000}"/>
    <cellStyle name="40% - Accent2 86 3 2 2 2" xfId="35549" xr:uid="{00000000-0005-0000-0000-000012890000}"/>
    <cellStyle name="40% - Accent2 86 3 2 2 2 2" xfId="35550" xr:uid="{00000000-0005-0000-0000-000013890000}"/>
    <cellStyle name="40% - Accent2 86 3 2 2 2 2 2" xfId="35551" xr:uid="{00000000-0005-0000-0000-000014890000}"/>
    <cellStyle name="40% - Accent2 86 3 2 2 2 3" xfId="35552" xr:uid="{00000000-0005-0000-0000-000015890000}"/>
    <cellStyle name="40% - Accent2 86 3 2 2 3" xfId="35553" xr:uid="{00000000-0005-0000-0000-000016890000}"/>
    <cellStyle name="40% - Accent2 86 3 2 2 3 2" xfId="35554" xr:uid="{00000000-0005-0000-0000-000017890000}"/>
    <cellStyle name="40% - Accent2 86 3 2 2 4" xfId="35555" xr:uid="{00000000-0005-0000-0000-000018890000}"/>
    <cellStyle name="40% - Accent2 86 3 2 2 5" xfId="35556" xr:uid="{00000000-0005-0000-0000-000019890000}"/>
    <cellStyle name="40% - Accent2 86 3 2 3" xfId="35557" xr:uid="{00000000-0005-0000-0000-00001A890000}"/>
    <cellStyle name="40% - Accent2 86 3 2 3 2" xfId="35558" xr:uid="{00000000-0005-0000-0000-00001B890000}"/>
    <cellStyle name="40% - Accent2 86 3 2 3 2 2" xfId="35559" xr:uid="{00000000-0005-0000-0000-00001C890000}"/>
    <cellStyle name="40% - Accent2 86 3 2 3 3" xfId="35560" xr:uid="{00000000-0005-0000-0000-00001D890000}"/>
    <cellStyle name="40% - Accent2 86 3 2 4" xfId="35561" xr:uid="{00000000-0005-0000-0000-00001E890000}"/>
    <cellStyle name="40% - Accent2 86 3 2 4 2" xfId="35562" xr:uid="{00000000-0005-0000-0000-00001F890000}"/>
    <cellStyle name="40% - Accent2 86 3 2 5" xfId="35563" xr:uid="{00000000-0005-0000-0000-000020890000}"/>
    <cellStyle name="40% - Accent2 86 3 2 6" xfId="35564" xr:uid="{00000000-0005-0000-0000-000021890000}"/>
    <cellStyle name="40% - Accent2 86 3 3" xfId="35565" xr:uid="{00000000-0005-0000-0000-000022890000}"/>
    <cellStyle name="40% - Accent2 86 3 3 2" xfId="35566" xr:uid="{00000000-0005-0000-0000-000023890000}"/>
    <cellStyle name="40% - Accent2 86 3 3 2 2" xfId="35567" xr:uid="{00000000-0005-0000-0000-000024890000}"/>
    <cellStyle name="40% - Accent2 86 3 3 2 2 2" xfId="35568" xr:uid="{00000000-0005-0000-0000-000025890000}"/>
    <cellStyle name="40% - Accent2 86 3 3 2 3" xfId="35569" xr:uid="{00000000-0005-0000-0000-000026890000}"/>
    <cellStyle name="40% - Accent2 86 3 3 3" xfId="35570" xr:uid="{00000000-0005-0000-0000-000027890000}"/>
    <cellStyle name="40% - Accent2 86 3 3 3 2" xfId="35571" xr:uid="{00000000-0005-0000-0000-000028890000}"/>
    <cellStyle name="40% - Accent2 86 3 3 4" xfId="35572" xr:uid="{00000000-0005-0000-0000-000029890000}"/>
    <cellStyle name="40% - Accent2 86 3 3 5" xfId="35573" xr:uid="{00000000-0005-0000-0000-00002A890000}"/>
    <cellStyle name="40% - Accent2 86 3 4" xfId="35574" xr:uid="{00000000-0005-0000-0000-00002B890000}"/>
    <cellStyle name="40% - Accent2 86 3 4 2" xfId="35575" xr:uid="{00000000-0005-0000-0000-00002C890000}"/>
    <cellStyle name="40% - Accent2 86 3 4 2 2" xfId="35576" xr:uid="{00000000-0005-0000-0000-00002D890000}"/>
    <cellStyle name="40% - Accent2 86 3 4 3" xfId="35577" xr:uid="{00000000-0005-0000-0000-00002E890000}"/>
    <cellStyle name="40% - Accent2 86 3 5" xfId="35578" xr:uid="{00000000-0005-0000-0000-00002F890000}"/>
    <cellStyle name="40% - Accent2 86 3 5 2" xfId="35579" xr:uid="{00000000-0005-0000-0000-000030890000}"/>
    <cellStyle name="40% - Accent2 86 3 6" xfId="35580" xr:uid="{00000000-0005-0000-0000-000031890000}"/>
    <cellStyle name="40% - Accent2 86 3 7" xfId="35581" xr:uid="{00000000-0005-0000-0000-000032890000}"/>
    <cellStyle name="40% - Accent2 86 4" xfId="35582" xr:uid="{00000000-0005-0000-0000-000033890000}"/>
    <cellStyle name="40% - Accent2 86 4 2" xfId="35583" xr:uid="{00000000-0005-0000-0000-000034890000}"/>
    <cellStyle name="40% - Accent2 86 4 2 2" xfId="35584" xr:uid="{00000000-0005-0000-0000-000035890000}"/>
    <cellStyle name="40% - Accent2 86 4 2 2 2" xfId="35585" xr:uid="{00000000-0005-0000-0000-000036890000}"/>
    <cellStyle name="40% - Accent2 86 4 2 2 2 2" xfId="35586" xr:uid="{00000000-0005-0000-0000-000037890000}"/>
    <cellStyle name="40% - Accent2 86 4 2 2 3" xfId="35587" xr:uid="{00000000-0005-0000-0000-000038890000}"/>
    <cellStyle name="40% - Accent2 86 4 2 3" xfId="35588" xr:uid="{00000000-0005-0000-0000-000039890000}"/>
    <cellStyle name="40% - Accent2 86 4 2 3 2" xfId="35589" xr:uid="{00000000-0005-0000-0000-00003A890000}"/>
    <cellStyle name="40% - Accent2 86 4 2 4" xfId="35590" xr:uid="{00000000-0005-0000-0000-00003B890000}"/>
    <cellStyle name="40% - Accent2 86 4 2 5" xfId="35591" xr:uid="{00000000-0005-0000-0000-00003C890000}"/>
    <cellStyle name="40% - Accent2 86 4 3" xfId="35592" xr:uid="{00000000-0005-0000-0000-00003D890000}"/>
    <cellStyle name="40% - Accent2 86 4 3 2" xfId="35593" xr:uid="{00000000-0005-0000-0000-00003E890000}"/>
    <cellStyle name="40% - Accent2 86 4 3 2 2" xfId="35594" xr:uid="{00000000-0005-0000-0000-00003F890000}"/>
    <cellStyle name="40% - Accent2 86 4 3 3" xfId="35595" xr:uid="{00000000-0005-0000-0000-000040890000}"/>
    <cellStyle name="40% - Accent2 86 4 4" xfId="35596" xr:uid="{00000000-0005-0000-0000-000041890000}"/>
    <cellStyle name="40% - Accent2 86 4 4 2" xfId="35597" xr:uid="{00000000-0005-0000-0000-000042890000}"/>
    <cellStyle name="40% - Accent2 86 4 5" xfId="35598" xr:uid="{00000000-0005-0000-0000-000043890000}"/>
    <cellStyle name="40% - Accent2 86 4 6" xfId="35599" xr:uid="{00000000-0005-0000-0000-000044890000}"/>
    <cellStyle name="40% - Accent2 86 5" xfId="35600" xr:uid="{00000000-0005-0000-0000-000045890000}"/>
    <cellStyle name="40% - Accent2 86 5 2" xfId="35601" xr:uid="{00000000-0005-0000-0000-000046890000}"/>
    <cellStyle name="40% - Accent2 86 5 2 2" xfId="35602" xr:uid="{00000000-0005-0000-0000-000047890000}"/>
    <cellStyle name="40% - Accent2 86 5 2 2 2" xfId="35603" xr:uid="{00000000-0005-0000-0000-000048890000}"/>
    <cellStyle name="40% - Accent2 86 5 2 2 2 2" xfId="35604" xr:uid="{00000000-0005-0000-0000-000049890000}"/>
    <cellStyle name="40% - Accent2 86 5 2 2 3" xfId="35605" xr:uid="{00000000-0005-0000-0000-00004A890000}"/>
    <cellStyle name="40% - Accent2 86 5 2 3" xfId="35606" xr:uid="{00000000-0005-0000-0000-00004B890000}"/>
    <cellStyle name="40% - Accent2 86 5 2 3 2" xfId="35607" xr:uid="{00000000-0005-0000-0000-00004C890000}"/>
    <cellStyle name="40% - Accent2 86 5 2 4" xfId="35608" xr:uid="{00000000-0005-0000-0000-00004D890000}"/>
    <cellStyle name="40% - Accent2 86 5 2 5" xfId="35609" xr:uid="{00000000-0005-0000-0000-00004E890000}"/>
    <cellStyle name="40% - Accent2 86 5 3" xfId="35610" xr:uid="{00000000-0005-0000-0000-00004F890000}"/>
    <cellStyle name="40% - Accent2 86 5 3 2" xfId="35611" xr:uid="{00000000-0005-0000-0000-000050890000}"/>
    <cellStyle name="40% - Accent2 86 5 3 2 2" xfId="35612" xr:uid="{00000000-0005-0000-0000-000051890000}"/>
    <cellStyle name="40% - Accent2 86 5 3 3" xfId="35613" xr:uid="{00000000-0005-0000-0000-000052890000}"/>
    <cellStyle name="40% - Accent2 86 5 4" xfId="35614" xr:uid="{00000000-0005-0000-0000-000053890000}"/>
    <cellStyle name="40% - Accent2 86 5 4 2" xfId="35615" xr:uid="{00000000-0005-0000-0000-000054890000}"/>
    <cellStyle name="40% - Accent2 86 5 5" xfId="35616" xr:uid="{00000000-0005-0000-0000-000055890000}"/>
    <cellStyle name="40% - Accent2 86 5 6" xfId="35617" xr:uid="{00000000-0005-0000-0000-000056890000}"/>
    <cellStyle name="40% - Accent2 86 6" xfId="35618" xr:uid="{00000000-0005-0000-0000-000057890000}"/>
    <cellStyle name="40% - Accent2 86 6 2" xfId="35619" xr:uid="{00000000-0005-0000-0000-000058890000}"/>
    <cellStyle name="40% - Accent2 86 6 2 2" xfId="35620" xr:uid="{00000000-0005-0000-0000-000059890000}"/>
    <cellStyle name="40% - Accent2 86 6 2 2 2" xfId="35621" xr:uid="{00000000-0005-0000-0000-00005A890000}"/>
    <cellStyle name="40% - Accent2 86 6 2 3" xfId="35622" xr:uid="{00000000-0005-0000-0000-00005B890000}"/>
    <cellStyle name="40% - Accent2 86 6 3" xfId="35623" xr:uid="{00000000-0005-0000-0000-00005C890000}"/>
    <cellStyle name="40% - Accent2 86 6 3 2" xfId="35624" xr:uid="{00000000-0005-0000-0000-00005D890000}"/>
    <cellStyle name="40% - Accent2 86 6 4" xfId="35625" xr:uid="{00000000-0005-0000-0000-00005E890000}"/>
    <cellStyle name="40% - Accent2 86 6 5" xfId="35626" xr:uid="{00000000-0005-0000-0000-00005F890000}"/>
    <cellStyle name="40% - Accent2 86 7" xfId="35627" xr:uid="{00000000-0005-0000-0000-000060890000}"/>
    <cellStyle name="40% - Accent2 86 7 2" xfId="35628" xr:uid="{00000000-0005-0000-0000-000061890000}"/>
    <cellStyle name="40% - Accent2 86 7 2 2" xfId="35629" xr:uid="{00000000-0005-0000-0000-000062890000}"/>
    <cellStyle name="40% - Accent2 86 7 3" xfId="35630" xr:uid="{00000000-0005-0000-0000-000063890000}"/>
    <cellStyle name="40% - Accent2 86 8" xfId="35631" xr:uid="{00000000-0005-0000-0000-000064890000}"/>
    <cellStyle name="40% - Accent2 86 8 2" xfId="35632" xr:uid="{00000000-0005-0000-0000-000065890000}"/>
    <cellStyle name="40% - Accent2 86 9" xfId="35633" xr:uid="{00000000-0005-0000-0000-000066890000}"/>
    <cellStyle name="40% - Accent2 86 9 2" xfId="35634" xr:uid="{00000000-0005-0000-0000-000067890000}"/>
    <cellStyle name="40% - Accent2 87" xfId="35635" xr:uid="{00000000-0005-0000-0000-000068890000}"/>
    <cellStyle name="40% - Accent2 87 10" xfId="35636" xr:uid="{00000000-0005-0000-0000-000069890000}"/>
    <cellStyle name="40% - Accent2 87 2" xfId="35637" xr:uid="{00000000-0005-0000-0000-00006A890000}"/>
    <cellStyle name="40% - Accent2 87 2 2" xfId="35638" xr:uid="{00000000-0005-0000-0000-00006B890000}"/>
    <cellStyle name="40% - Accent2 87 2 2 2" xfId="35639" xr:uid="{00000000-0005-0000-0000-00006C890000}"/>
    <cellStyle name="40% - Accent2 87 2 2 2 2" xfId="35640" xr:uid="{00000000-0005-0000-0000-00006D890000}"/>
    <cellStyle name="40% - Accent2 87 2 2 2 2 2" xfId="35641" xr:uid="{00000000-0005-0000-0000-00006E890000}"/>
    <cellStyle name="40% - Accent2 87 2 2 2 2 2 2" xfId="35642" xr:uid="{00000000-0005-0000-0000-00006F890000}"/>
    <cellStyle name="40% - Accent2 87 2 2 2 2 3" xfId="35643" xr:uid="{00000000-0005-0000-0000-000070890000}"/>
    <cellStyle name="40% - Accent2 87 2 2 2 3" xfId="35644" xr:uid="{00000000-0005-0000-0000-000071890000}"/>
    <cellStyle name="40% - Accent2 87 2 2 2 3 2" xfId="35645" xr:uid="{00000000-0005-0000-0000-000072890000}"/>
    <cellStyle name="40% - Accent2 87 2 2 2 4" xfId="35646" xr:uid="{00000000-0005-0000-0000-000073890000}"/>
    <cellStyle name="40% - Accent2 87 2 2 2 5" xfId="35647" xr:uid="{00000000-0005-0000-0000-000074890000}"/>
    <cellStyle name="40% - Accent2 87 2 2 3" xfId="35648" xr:uid="{00000000-0005-0000-0000-000075890000}"/>
    <cellStyle name="40% - Accent2 87 2 2 3 2" xfId="35649" xr:uid="{00000000-0005-0000-0000-000076890000}"/>
    <cellStyle name="40% - Accent2 87 2 2 3 2 2" xfId="35650" xr:uid="{00000000-0005-0000-0000-000077890000}"/>
    <cellStyle name="40% - Accent2 87 2 2 3 3" xfId="35651" xr:uid="{00000000-0005-0000-0000-000078890000}"/>
    <cellStyle name="40% - Accent2 87 2 2 4" xfId="35652" xr:uid="{00000000-0005-0000-0000-000079890000}"/>
    <cellStyle name="40% - Accent2 87 2 2 4 2" xfId="35653" xr:uid="{00000000-0005-0000-0000-00007A890000}"/>
    <cellStyle name="40% - Accent2 87 2 2 5" xfId="35654" xr:uid="{00000000-0005-0000-0000-00007B890000}"/>
    <cellStyle name="40% - Accent2 87 2 2 6" xfId="35655" xr:uid="{00000000-0005-0000-0000-00007C890000}"/>
    <cellStyle name="40% - Accent2 87 2 3" xfId="35656" xr:uid="{00000000-0005-0000-0000-00007D890000}"/>
    <cellStyle name="40% - Accent2 87 2 3 2" xfId="35657" xr:uid="{00000000-0005-0000-0000-00007E890000}"/>
    <cellStyle name="40% - Accent2 87 2 3 2 2" xfId="35658" xr:uid="{00000000-0005-0000-0000-00007F890000}"/>
    <cellStyle name="40% - Accent2 87 2 3 2 2 2" xfId="35659" xr:uid="{00000000-0005-0000-0000-000080890000}"/>
    <cellStyle name="40% - Accent2 87 2 3 2 3" xfId="35660" xr:uid="{00000000-0005-0000-0000-000081890000}"/>
    <cellStyle name="40% - Accent2 87 2 3 3" xfId="35661" xr:uid="{00000000-0005-0000-0000-000082890000}"/>
    <cellStyle name="40% - Accent2 87 2 3 3 2" xfId="35662" xr:uid="{00000000-0005-0000-0000-000083890000}"/>
    <cellStyle name="40% - Accent2 87 2 3 4" xfId="35663" xr:uid="{00000000-0005-0000-0000-000084890000}"/>
    <cellStyle name="40% - Accent2 87 2 3 5" xfId="35664" xr:uid="{00000000-0005-0000-0000-000085890000}"/>
    <cellStyle name="40% - Accent2 87 2 4" xfId="35665" xr:uid="{00000000-0005-0000-0000-000086890000}"/>
    <cellStyle name="40% - Accent2 87 2 4 2" xfId="35666" xr:uid="{00000000-0005-0000-0000-000087890000}"/>
    <cellStyle name="40% - Accent2 87 2 4 2 2" xfId="35667" xr:uid="{00000000-0005-0000-0000-000088890000}"/>
    <cellStyle name="40% - Accent2 87 2 4 3" xfId="35668" xr:uid="{00000000-0005-0000-0000-000089890000}"/>
    <cellStyle name="40% - Accent2 87 2 5" xfId="35669" xr:uid="{00000000-0005-0000-0000-00008A890000}"/>
    <cellStyle name="40% - Accent2 87 2 5 2" xfId="35670" xr:uid="{00000000-0005-0000-0000-00008B890000}"/>
    <cellStyle name="40% - Accent2 87 2 6" xfId="35671" xr:uid="{00000000-0005-0000-0000-00008C890000}"/>
    <cellStyle name="40% - Accent2 87 2 7" xfId="35672" xr:uid="{00000000-0005-0000-0000-00008D890000}"/>
    <cellStyle name="40% - Accent2 87 3" xfId="35673" xr:uid="{00000000-0005-0000-0000-00008E890000}"/>
    <cellStyle name="40% - Accent2 87 3 2" xfId="35674" xr:uid="{00000000-0005-0000-0000-00008F890000}"/>
    <cellStyle name="40% - Accent2 87 3 2 2" xfId="35675" xr:uid="{00000000-0005-0000-0000-000090890000}"/>
    <cellStyle name="40% - Accent2 87 3 2 2 2" xfId="35676" xr:uid="{00000000-0005-0000-0000-000091890000}"/>
    <cellStyle name="40% - Accent2 87 3 2 2 2 2" xfId="35677" xr:uid="{00000000-0005-0000-0000-000092890000}"/>
    <cellStyle name="40% - Accent2 87 3 2 2 2 2 2" xfId="35678" xr:uid="{00000000-0005-0000-0000-000093890000}"/>
    <cellStyle name="40% - Accent2 87 3 2 2 2 3" xfId="35679" xr:uid="{00000000-0005-0000-0000-000094890000}"/>
    <cellStyle name="40% - Accent2 87 3 2 2 3" xfId="35680" xr:uid="{00000000-0005-0000-0000-000095890000}"/>
    <cellStyle name="40% - Accent2 87 3 2 2 3 2" xfId="35681" xr:uid="{00000000-0005-0000-0000-000096890000}"/>
    <cellStyle name="40% - Accent2 87 3 2 2 4" xfId="35682" xr:uid="{00000000-0005-0000-0000-000097890000}"/>
    <cellStyle name="40% - Accent2 87 3 2 2 5" xfId="35683" xr:uid="{00000000-0005-0000-0000-000098890000}"/>
    <cellStyle name="40% - Accent2 87 3 2 3" xfId="35684" xr:uid="{00000000-0005-0000-0000-000099890000}"/>
    <cellStyle name="40% - Accent2 87 3 2 3 2" xfId="35685" xr:uid="{00000000-0005-0000-0000-00009A890000}"/>
    <cellStyle name="40% - Accent2 87 3 2 3 2 2" xfId="35686" xr:uid="{00000000-0005-0000-0000-00009B890000}"/>
    <cellStyle name="40% - Accent2 87 3 2 3 3" xfId="35687" xr:uid="{00000000-0005-0000-0000-00009C890000}"/>
    <cellStyle name="40% - Accent2 87 3 2 4" xfId="35688" xr:uid="{00000000-0005-0000-0000-00009D890000}"/>
    <cellStyle name="40% - Accent2 87 3 2 4 2" xfId="35689" xr:uid="{00000000-0005-0000-0000-00009E890000}"/>
    <cellStyle name="40% - Accent2 87 3 2 5" xfId="35690" xr:uid="{00000000-0005-0000-0000-00009F890000}"/>
    <cellStyle name="40% - Accent2 87 3 2 6" xfId="35691" xr:uid="{00000000-0005-0000-0000-0000A0890000}"/>
    <cellStyle name="40% - Accent2 87 3 3" xfId="35692" xr:uid="{00000000-0005-0000-0000-0000A1890000}"/>
    <cellStyle name="40% - Accent2 87 3 3 2" xfId="35693" xr:uid="{00000000-0005-0000-0000-0000A2890000}"/>
    <cellStyle name="40% - Accent2 87 3 3 2 2" xfId="35694" xr:uid="{00000000-0005-0000-0000-0000A3890000}"/>
    <cellStyle name="40% - Accent2 87 3 3 2 2 2" xfId="35695" xr:uid="{00000000-0005-0000-0000-0000A4890000}"/>
    <cellStyle name="40% - Accent2 87 3 3 2 3" xfId="35696" xr:uid="{00000000-0005-0000-0000-0000A5890000}"/>
    <cellStyle name="40% - Accent2 87 3 3 3" xfId="35697" xr:uid="{00000000-0005-0000-0000-0000A6890000}"/>
    <cellStyle name="40% - Accent2 87 3 3 3 2" xfId="35698" xr:uid="{00000000-0005-0000-0000-0000A7890000}"/>
    <cellStyle name="40% - Accent2 87 3 3 4" xfId="35699" xr:uid="{00000000-0005-0000-0000-0000A8890000}"/>
    <cellStyle name="40% - Accent2 87 3 3 5" xfId="35700" xr:uid="{00000000-0005-0000-0000-0000A9890000}"/>
    <cellStyle name="40% - Accent2 87 3 4" xfId="35701" xr:uid="{00000000-0005-0000-0000-0000AA890000}"/>
    <cellStyle name="40% - Accent2 87 3 4 2" xfId="35702" xr:uid="{00000000-0005-0000-0000-0000AB890000}"/>
    <cellStyle name="40% - Accent2 87 3 4 2 2" xfId="35703" xr:uid="{00000000-0005-0000-0000-0000AC890000}"/>
    <cellStyle name="40% - Accent2 87 3 4 3" xfId="35704" xr:uid="{00000000-0005-0000-0000-0000AD890000}"/>
    <cellStyle name="40% - Accent2 87 3 5" xfId="35705" xr:uid="{00000000-0005-0000-0000-0000AE890000}"/>
    <cellStyle name="40% - Accent2 87 3 5 2" xfId="35706" xr:uid="{00000000-0005-0000-0000-0000AF890000}"/>
    <cellStyle name="40% - Accent2 87 3 6" xfId="35707" xr:uid="{00000000-0005-0000-0000-0000B0890000}"/>
    <cellStyle name="40% - Accent2 87 3 7" xfId="35708" xr:uid="{00000000-0005-0000-0000-0000B1890000}"/>
    <cellStyle name="40% - Accent2 87 4" xfId="35709" xr:uid="{00000000-0005-0000-0000-0000B2890000}"/>
    <cellStyle name="40% - Accent2 87 4 2" xfId="35710" xr:uid="{00000000-0005-0000-0000-0000B3890000}"/>
    <cellStyle name="40% - Accent2 87 4 2 2" xfId="35711" xr:uid="{00000000-0005-0000-0000-0000B4890000}"/>
    <cellStyle name="40% - Accent2 87 4 2 2 2" xfId="35712" xr:uid="{00000000-0005-0000-0000-0000B5890000}"/>
    <cellStyle name="40% - Accent2 87 4 2 2 2 2" xfId="35713" xr:uid="{00000000-0005-0000-0000-0000B6890000}"/>
    <cellStyle name="40% - Accent2 87 4 2 2 3" xfId="35714" xr:uid="{00000000-0005-0000-0000-0000B7890000}"/>
    <cellStyle name="40% - Accent2 87 4 2 3" xfId="35715" xr:uid="{00000000-0005-0000-0000-0000B8890000}"/>
    <cellStyle name="40% - Accent2 87 4 2 3 2" xfId="35716" xr:uid="{00000000-0005-0000-0000-0000B9890000}"/>
    <cellStyle name="40% - Accent2 87 4 2 4" xfId="35717" xr:uid="{00000000-0005-0000-0000-0000BA890000}"/>
    <cellStyle name="40% - Accent2 87 4 2 5" xfId="35718" xr:uid="{00000000-0005-0000-0000-0000BB890000}"/>
    <cellStyle name="40% - Accent2 87 4 3" xfId="35719" xr:uid="{00000000-0005-0000-0000-0000BC890000}"/>
    <cellStyle name="40% - Accent2 87 4 3 2" xfId="35720" xr:uid="{00000000-0005-0000-0000-0000BD890000}"/>
    <cellStyle name="40% - Accent2 87 4 3 2 2" xfId="35721" xr:uid="{00000000-0005-0000-0000-0000BE890000}"/>
    <cellStyle name="40% - Accent2 87 4 3 3" xfId="35722" xr:uid="{00000000-0005-0000-0000-0000BF890000}"/>
    <cellStyle name="40% - Accent2 87 4 4" xfId="35723" xr:uid="{00000000-0005-0000-0000-0000C0890000}"/>
    <cellStyle name="40% - Accent2 87 4 4 2" xfId="35724" xr:uid="{00000000-0005-0000-0000-0000C1890000}"/>
    <cellStyle name="40% - Accent2 87 4 5" xfId="35725" xr:uid="{00000000-0005-0000-0000-0000C2890000}"/>
    <cellStyle name="40% - Accent2 87 4 6" xfId="35726" xr:uid="{00000000-0005-0000-0000-0000C3890000}"/>
    <cellStyle name="40% - Accent2 87 5" xfId="35727" xr:uid="{00000000-0005-0000-0000-0000C4890000}"/>
    <cellStyle name="40% - Accent2 87 5 2" xfId="35728" xr:uid="{00000000-0005-0000-0000-0000C5890000}"/>
    <cellStyle name="40% - Accent2 87 5 2 2" xfId="35729" xr:uid="{00000000-0005-0000-0000-0000C6890000}"/>
    <cellStyle name="40% - Accent2 87 5 2 2 2" xfId="35730" xr:uid="{00000000-0005-0000-0000-0000C7890000}"/>
    <cellStyle name="40% - Accent2 87 5 2 2 2 2" xfId="35731" xr:uid="{00000000-0005-0000-0000-0000C8890000}"/>
    <cellStyle name="40% - Accent2 87 5 2 2 3" xfId="35732" xr:uid="{00000000-0005-0000-0000-0000C9890000}"/>
    <cellStyle name="40% - Accent2 87 5 2 3" xfId="35733" xr:uid="{00000000-0005-0000-0000-0000CA890000}"/>
    <cellStyle name="40% - Accent2 87 5 2 3 2" xfId="35734" xr:uid="{00000000-0005-0000-0000-0000CB890000}"/>
    <cellStyle name="40% - Accent2 87 5 2 4" xfId="35735" xr:uid="{00000000-0005-0000-0000-0000CC890000}"/>
    <cellStyle name="40% - Accent2 87 5 2 5" xfId="35736" xr:uid="{00000000-0005-0000-0000-0000CD890000}"/>
    <cellStyle name="40% - Accent2 87 5 3" xfId="35737" xr:uid="{00000000-0005-0000-0000-0000CE890000}"/>
    <cellStyle name="40% - Accent2 87 5 3 2" xfId="35738" xr:uid="{00000000-0005-0000-0000-0000CF890000}"/>
    <cellStyle name="40% - Accent2 87 5 3 2 2" xfId="35739" xr:uid="{00000000-0005-0000-0000-0000D0890000}"/>
    <cellStyle name="40% - Accent2 87 5 3 3" xfId="35740" xr:uid="{00000000-0005-0000-0000-0000D1890000}"/>
    <cellStyle name="40% - Accent2 87 5 4" xfId="35741" xr:uid="{00000000-0005-0000-0000-0000D2890000}"/>
    <cellStyle name="40% - Accent2 87 5 4 2" xfId="35742" xr:uid="{00000000-0005-0000-0000-0000D3890000}"/>
    <cellStyle name="40% - Accent2 87 5 5" xfId="35743" xr:uid="{00000000-0005-0000-0000-0000D4890000}"/>
    <cellStyle name="40% - Accent2 87 5 6" xfId="35744" xr:uid="{00000000-0005-0000-0000-0000D5890000}"/>
    <cellStyle name="40% - Accent2 87 6" xfId="35745" xr:uid="{00000000-0005-0000-0000-0000D6890000}"/>
    <cellStyle name="40% - Accent2 87 6 2" xfId="35746" xr:uid="{00000000-0005-0000-0000-0000D7890000}"/>
    <cellStyle name="40% - Accent2 87 6 2 2" xfId="35747" xr:uid="{00000000-0005-0000-0000-0000D8890000}"/>
    <cellStyle name="40% - Accent2 87 6 2 2 2" xfId="35748" xr:uid="{00000000-0005-0000-0000-0000D9890000}"/>
    <cellStyle name="40% - Accent2 87 6 2 3" xfId="35749" xr:uid="{00000000-0005-0000-0000-0000DA890000}"/>
    <cellStyle name="40% - Accent2 87 6 3" xfId="35750" xr:uid="{00000000-0005-0000-0000-0000DB890000}"/>
    <cellStyle name="40% - Accent2 87 6 3 2" xfId="35751" xr:uid="{00000000-0005-0000-0000-0000DC890000}"/>
    <cellStyle name="40% - Accent2 87 6 4" xfId="35752" xr:uid="{00000000-0005-0000-0000-0000DD890000}"/>
    <cellStyle name="40% - Accent2 87 6 5" xfId="35753" xr:uid="{00000000-0005-0000-0000-0000DE890000}"/>
    <cellStyle name="40% - Accent2 87 7" xfId="35754" xr:uid="{00000000-0005-0000-0000-0000DF890000}"/>
    <cellStyle name="40% - Accent2 87 7 2" xfId="35755" xr:uid="{00000000-0005-0000-0000-0000E0890000}"/>
    <cellStyle name="40% - Accent2 87 7 2 2" xfId="35756" xr:uid="{00000000-0005-0000-0000-0000E1890000}"/>
    <cellStyle name="40% - Accent2 87 7 3" xfId="35757" xr:uid="{00000000-0005-0000-0000-0000E2890000}"/>
    <cellStyle name="40% - Accent2 87 8" xfId="35758" xr:uid="{00000000-0005-0000-0000-0000E3890000}"/>
    <cellStyle name="40% - Accent2 87 8 2" xfId="35759" xr:uid="{00000000-0005-0000-0000-0000E4890000}"/>
    <cellStyle name="40% - Accent2 87 9" xfId="35760" xr:uid="{00000000-0005-0000-0000-0000E5890000}"/>
    <cellStyle name="40% - Accent2 87 9 2" xfId="35761" xr:uid="{00000000-0005-0000-0000-0000E6890000}"/>
    <cellStyle name="40% - Accent2 88" xfId="35762" xr:uid="{00000000-0005-0000-0000-0000E7890000}"/>
    <cellStyle name="40% - Accent2 88 10" xfId="35763" xr:uid="{00000000-0005-0000-0000-0000E8890000}"/>
    <cellStyle name="40% - Accent2 88 2" xfId="35764" xr:uid="{00000000-0005-0000-0000-0000E9890000}"/>
    <cellStyle name="40% - Accent2 88 2 2" xfId="35765" xr:uid="{00000000-0005-0000-0000-0000EA890000}"/>
    <cellStyle name="40% - Accent2 88 2 2 2" xfId="35766" xr:uid="{00000000-0005-0000-0000-0000EB890000}"/>
    <cellStyle name="40% - Accent2 88 2 2 2 2" xfId="35767" xr:uid="{00000000-0005-0000-0000-0000EC890000}"/>
    <cellStyle name="40% - Accent2 88 2 2 2 2 2" xfId="35768" xr:uid="{00000000-0005-0000-0000-0000ED890000}"/>
    <cellStyle name="40% - Accent2 88 2 2 2 2 2 2" xfId="35769" xr:uid="{00000000-0005-0000-0000-0000EE890000}"/>
    <cellStyle name="40% - Accent2 88 2 2 2 2 3" xfId="35770" xr:uid="{00000000-0005-0000-0000-0000EF890000}"/>
    <cellStyle name="40% - Accent2 88 2 2 2 3" xfId="35771" xr:uid="{00000000-0005-0000-0000-0000F0890000}"/>
    <cellStyle name="40% - Accent2 88 2 2 2 3 2" xfId="35772" xr:uid="{00000000-0005-0000-0000-0000F1890000}"/>
    <cellStyle name="40% - Accent2 88 2 2 2 4" xfId="35773" xr:uid="{00000000-0005-0000-0000-0000F2890000}"/>
    <cellStyle name="40% - Accent2 88 2 2 2 5" xfId="35774" xr:uid="{00000000-0005-0000-0000-0000F3890000}"/>
    <cellStyle name="40% - Accent2 88 2 2 3" xfId="35775" xr:uid="{00000000-0005-0000-0000-0000F4890000}"/>
    <cellStyle name="40% - Accent2 88 2 2 3 2" xfId="35776" xr:uid="{00000000-0005-0000-0000-0000F5890000}"/>
    <cellStyle name="40% - Accent2 88 2 2 3 2 2" xfId="35777" xr:uid="{00000000-0005-0000-0000-0000F6890000}"/>
    <cellStyle name="40% - Accent2 88 2 2 3 3" xfId="35778" xr:uid="{00000000-0005-0000-0000-0000F7890000}"/>
    <cellStyle name="40% - Accent2 88 2 2 4" xfId="35779" xr:uid="{00000000-0005-0000-0000-0000F8890000}"/>
    <cellStyle name="40% - Accent2 88 2 2 4 2" xfId="35780" xr:uid="{00000000-0005-0000-0000-0000F9890000}"/>
    <cellStyle name="40% - Accent2 88 2 2 5" xfId="35781" xr:uid="{00000000-0005-0000-0000-0000FA890000}"/>
    <cellStyle name="40% - Accent2 88 2 2 6" xfId="35782" xr:uid="{00000000-0005-0000-0000-0000FB890000}"/>
    <cellStyle name="40% - Accent2 88 2 3" xfId="35783" xr:uid="{00000000-0005-0000-0000-0000FC890000}"/>
    <cellStyle name="40% - Accent2 88 2 3 2" xfId="35784" xr:uid="{00000000-0005-0000-0000-0000FD890000}"/>
    <cellStyle name="40% - Accent2 88 2 3 2 2" xfId="35785" xr:uid="{00000000-0005-0000-0000-0000FE890000}"/>
    <cellStyle name="40% - Accent2 88 2 3 2 2 2" xfId="35786" xr:uid="{00000000-0005-0000-0000-0000FF890000}"/>
    <cellStyle name="40% - Accent2 88 2 3 2 3" xfId="35787" xr:uid="{00000000-0005-0000-0000-0000008A0000}"/>
    <cellStyle name="40% - Accent2 88 2 3 3" xfId="35788" xr:uid="{00000000-0005-0000-0000-0000018A0000}"/>
    <cellStyle name="40% - Accent2 88 2 3 3 2" xfId="35789" xr:uid="{00000000-0005-0000-0000-0000028A0000}"/>
    <cellStyle name="40% - Accent2 88 2 3 4" xfId="35790" xr:uid="{00000000-0005-0000-0000-0000038A0000}"/>
    <cellStyle name="40% - Accent2 88 2 3 5" xfId="35791" xr:uid="{00000000-0005-0000-0000-0000048A0000}"/>
    <cellStyle name="40% - Accent2 88 2 4" xfId="35792" xr:uid="{00000000-0005-0000-0000-0000058A0000}"/>
    <cellStyle name="40% - Accent2 88 2 4 2" xfId="35793" xr:uid="{00000000-0005-0000-0000-0000068A0000}"/>
    <cellStyle name="40% - Accent2 88 2 4 2 2" xfId="35794" xr:uid="{00000000-0005-0000-0000-0000078A0000}"/>
    <cellStyle name="40% - Accent2 88 2 4 3" xfId="35795" xr:uid="{00000000-0005-0000-0000-0000088A0000}"/>
    <cellStyle name="40% - Accent2 88 2 5" xfId="35796" xr:uid="{00000000-0005-0000-0000-0000098A0000}"/>
    <cellStyle name="40% - Accent2 88 2 5 2" xfId="35797" xr:uid="{00000000-0005-0000-0000-00000A8A0000}"/>
    <cellStyle name="40% - Accent2 88 2 6" xfId="35798" xr:uid="{00000000-0005-0000-0000-00000B8A0000}"/>
    <cellStyle name="40% - Accent2 88 2 7" xfId="35799" xr:uid="{00000000-0005-0000-0000-00000C8A0000}"/>
    <cellStyle name="40% - Accent2 88 3" xfId="35800" xr:uid="{00000000-0005-0000-0000-00000D8A0000}"/>
    <cellStyle name="40% - Accent2 88 3 2" xfId="35801" xr:uid="{00000000-0005-0000-0000-00000E8A0000}"/>
    <cellStyle name="40% - Accent2 88 3 2 2" xfId="35802" xr:uid="{00000000-0005-0000-0000-00000F8A0000}"/>
    <cellStyle name="40% - Accent2 88 3 2 2 2" xfId="35803" xr:uid="{00000000-0005-0000-0000-0000108A0000}"/>
    <cellStyle name="40% - Accent2 88 3 2 2 2 2" xfId="35804" xr:uid="{00000000-0005-0000-0000-0000118A0000}"/>
    <cellStyle name="40% - Accent2 88 3 2 2 2 2 2" xfId="35805" xr:uid="{00000000-0005-0000-0000-0000128A0000}"/>
    <cellStyle name="40% - Accent2 88 3 2 2 2 3" xfId="35806" xr:uid="{00000000-0005-0000-0000-0000138A0000}"/>
    <cellStyle name="40% - Accent2 88 3 2 2 3" xfId="35807" xr:uid="{00000000-0005-0000-0000-0000148A0000}"/>
    <cellStyle name="40% - Accent2 88 3 2 2 3 2" xfId="35808" xr:uid="{00000000-0005-0000-0000-0000158A0000}"/>
    <cellStyle name="40% - Accent2 88 3 2 2 4" xfId="35809" xr:uid="{00000000-0005-0000-0000-0000168A0000}"/>
    <cellStyle name="40% - Accent2 88 3 2 2 5" xfId="35810" xr:uid="{00000000-0005-0000-0000-0000178A0000}"/>
    <cellStyle name="40% - Accent2 88 3 2 3" xfId="35811" xr:uid="{00000000-0005-0000-0000-0000188A0000}"/>
    <cellStyle name="40% - Accent2 88 3 2 3 2" xfId="35812" xr:uid="{00000000-0005-0000-0000-0000198A0000}"/>
    <cellStyle name="40% - Accent2 88 3 2 3 2 2" xfId="35813" xr:uid="{00000000-0005-0000-0000-00001A8A0000}"/>
    <cellStyle name="40% - Accent2 88 3 2 3 3" xfId="35814" xr:uid="{00000000-0005-0000-0000-00001B8A0000}"/>
    <cellStyle name="40% - Accent2 88 3 2 4" xfId="35815" xr:uid="{00000000-0005-0000-0000-00001C8A0000}"/>
    <cellStyle name="40% - Accent2 88 3 2 4 2" xfId="35816" xr:uid="{00000000-0005-0000-0000-00001D8A0000}"/>
    <cellStyle name="40% - Accent2 88 3 2 5" xfId="35817" xr:uid="{00000000-0005-0000-0000-00001E8A0000}"/>
    <cellStyle name="40% - Accent2 88 3 2 6" xfId="35818" xr:uid="{00000000-0005-0000-0000-00001F8A0000}"/>
    <cellStyle name="40% - Accent2 88 3 3" xfId="35819" xr:uid="{00000000-0005-0000-0000-0000208A0000}"/>
    <cellStyle name="40% - Accent2 88 3 3 2" xfId="35820" xr:uid="{00000000-0005-0000-0000-0000218A0000}"/>
    <cellStyle name="40% - Accent2 88 3 3 2 2" xfId="35821" xr:uid="{00000000-0005-0000-0000-0000228A0000}"/>
    <cellStyle name="40% - Accent2 88 3 3 2 2 2" xfId="35822" xr:uid="{00000000-0005-0000-0000-0000238A0000}"/>
    <cellStyle name="40% - Accent2 88 3 3 2 3" xfId="35823" xr:uid="{00000000-0005-0000-0000-0000248A0000}"/>
    <cellStyle name="40% - Accent2 88 3 3 3" xfId="35824" xr:uid="{00000000-0005-0000-0000-0000258A0000}"/>
    <cellStyle name="40% - Accent2 88 3 3 3 2" xfId="35825" xr:uid="{00000000-0005-0000-0000-0000268A0000}"/>
    <cellStyle name="40% - Accent2 88 3 3 4" xfId="35826" xr:uid="{00000000-0005-0000-0000-0000278A0000}"/>
    <cellStyle name="40% - Accent2 88 3 3 5" xfId="35827" xr:uid="{00000000-0005-0000-0000-0000288A0000}"/>
    <cellStyle name="40% - Accent2 88 3 4" xfId="35828" xr:uid="{00000000-0005-0000-0000-0000298A0000}"/>
    <cellStyle name="40% - Accent2 88 3 4 2" xfId="35829" xr:uid="{00000000-0005-0000-0000-00002A8A0000}"/>
    <cellStyle name="40% - Accent2 88 3 4 2 2" xfId="35830" xr:uid="{00000000-0005-0000-0000-00002B8A0000}"/>
    <cellStyle name="40% - Accent2 88 3 4 3" xfId="35831" xr:uid="{00000000-0005-0000-0000-00002C8A0000}"/>
    <cellStyle name="40% - Accent2 88 3 5" xfId="35832" xr:uid="{00000000-0005-0000-0000-00002D8A0000}"/>
    <cellStyle name="40% - Accent2 88 3 5 2" xfId="35833" xr:uid="{00000000-0005-0000-0000-00002E8A0000}"/>
    <cellStyle name="40% - Accent2 88 3 6" xfId="35834" xr:uid="{00000000-0005-0000-0000-00002F8A0000}"/>
    <cellStyle name="40% - Accent2 88 3 7" xfId="35835" xr:uid="{00000000-0005-0000-0000-0000308A0000}"/>
    <cellStyle name="40% - Accent2 88 4" xfId="35836" xr:uid="{00000000-0005-0000-0000-0000318A0000}"/>
    <cellStyle name="40% - Accent2 88 4 2" xfId="35837" xr:uid="{00000000-0005-0000-0000-0000328A0000}"/>
    <cellStyle name="40% - Accent2 88 4 2 2" xfId="35838" xr:uid="{00000000-0005-0000-0000-0000338A0000}"/>
    <cellStyle name="40% - Accent2 88 4 2 2 2" xfId="35839" xr:uid="{00000000-0005-0000-0000-0000348A0000}"/>
    <cellStyle name="40% - Accent2 88 4 2 2 2 2" xfId="35840" xr:uid="{00000000-0005-0000-0000-0000358A0000}"/>
    <cellStyle name="40% - Accent2 88 4 2 2 3" xfId="35841" xr:uid="{00000000-0005-0000-0000-0000368A0000}"/>
    <cellStyle name="40% - Accent2 88 4 2 3" xfId="35842" xr:uid="{00000000-0005-0000-0000-0000378A0000}"/>
    <cellStyle name="40% - Accent2 88 4 2 3 2" xfId="35843" xr:uid="{00000000-0005-0000-0000-0000388A0000}"/>
    <cellStyle name="40% - Accent2 88 4 2 4" xfId="35844" xr:uid="{00000000-0005-0000-0000-0000398A0000}"/>
    <cellStyle name="40% - Accent2 88 4 2 5" xfId="35845" xr:uid="{00000000-0005-0000-0000-00003A8A0000}"/>
    <cellStyle name="40% - Accent2 88 4 3" xfId="35846" xr:uid="{00000000-0005-0000-0000-00003B8A0000}"/>
    <cellStyle name="40% - Accent2 88 4 3 2" xfId="35847" xr:uid="{00000000-0005-0000-0000-00003C8A0000}"/>
    <cellStyle name="40% - Accent2 88 4 3 2 2" xfId="35848" xr:uid="{00000000-0005-0000-0000-00003D8A0000}"/>
    <cellStyle name="40% - Accent2 88 4 3 3" xfId="35849" xr:uid="{00000000-0005-0000-0000-00003E8A0000}"/>
    <cellStyle name="40% - Accent2 88 4 4" xfId="35850" xr:uid="{00000000-0005-0000-0000-00003F8A0000}"/>
    <cellStyle name="40% - Accent2 88 4 4 2" xfId="35851" xr:uid="{00000000-0005-0000-0000-0000408A0000}"/>
    <cellStyle name="40% - Accent2 88 4 5" xfId="35852" xr:uid="{00000000-0005-0000-0000-0000418A0000}"/>
    <cellStyle name="40% - Accent2 88 4 6" xfId="35853" xr:uid="{00000000-0005-0000-0000-0000428A0000}"/>
    <cellStyle name="40% - Accent2 88 5" xfId="35854" xr:uid="{00000000-0005-0000-0000-0000438A0000}"/>
    <cellStyle name="40% - Accent2 88 5 2" xfId="35855" xr:uid="{00000000-0005-0000-0000-0000448A0000}"/>
    <cellStyle name="40% - Accent2 88 5 2 2" xfId="35856" xr:uid="{00000000-0005-0000-0000-0000458A0000}"/>
    <cellStyle name="40% - Accent2 88 5 2 2 2" xfId="35857" xr:uid="{00000000-0005-0000-0000-0000468A0000}"/>
    <cellStyle name="40% - Accent2 88 5 2 2 2 2" xfId="35858" xr:uid="{00000000-0005-0000-0000-0000478A0000}"/>
    <cellStyle name="40% - Accent2 88 5 2 2 3" xfId="35859" xr:uid="{00000000-0005-0000-0000-0000488A0000}"/>
    <cellStyle name="40% - Accent2 88 5 2 3" xfId="35860" xr:uid="{00000000-0005-0000-0000-0000498A0000}"/>
    <cellStyle name="40% - Accent2 88 5 2 3 2" xfId="35861" xr:uid="{00000000-0005-0000-0000-00004A8A0000}"/>
    <cellStyle name="40% - Accent2 88 5 2 4" xfId="35862" xr:uid="{00000000-0005-0000-0000-00004B8A0000}"/>
    <cellStyle name="40% - Accent2 88 5 2 5" xfId="35863" xr:uid="{00000000-0005-0000-0000-00004C8A0000}"/>
    <cellStyle name="40% - Accent2 88 5 3" xfId="35864" xr:uid="{00000000-0005-0000-0000-00004D8A0000}"/>
    <cellStyle name="40% - Accent2 88 5 3 2" xfId="35865" xr:uid="{00000000-0005-0000-0000-00004E8A0000}"/>
    <cellStyle name="40% - Accent2 88 5 3 2 2" xfId="35866" xr:uid="{00000000-0005-0000-0000-00004F8A0000}"/>
    <cellStyle name="40% - Accent2 88 5 3 3" xfId="35867" xr:uid="{00000000-0005-0000-0000-0000508A0000}"/>
    <cellStyle name="40% - Accent2 88 5 4" xfId="35868" xr:uid="{00000000-0005-0000-0000-0000518A0000}"/>
    <cellStyle name="40% - Accent2 88 5 4 2" xfId="35869" xr:uid="{00000000-0005-0000-0000-0000528A0000}"/>
    <cellStyle name="40% - Accent2 88 5 5" xfId="35870" xr:uid="{00000000-0005-0000-0000-0000538A0000}"/>
    <cellStyle name="40% - Accent2 88 5 6" xfId="35871" xr:uid="{00000000-0005-0000-0000-0000548A0000}"/>
    <cellStyle name="40% - Accent2 88 6" xfId="35872" xr:uid="{00000000-0005-0000-0000-0000558A0000}"/>
    <cellStyle name="40% - Accent2 88 6 2" xfId="35873" xr:uid="{00000000-0005-0000-0000-0000568A0000}"/>
    <cellStyle name="40% - Accent2 88 6 2 2" xfId="35874" xr:uid="{00000000-0005-0000-0000-0000578A0000}"/>
    <cellStyle name="40% - Accent2 88 6 2 2 2" xfId="35875" xr:uid="{00000000-0005-0000-0000-0000588A0000}"/>
    <cellStyle name="40% - Accent2 88 6 2 3" xfId="35876" xr:uid="{00000000-0005-0000-0000-0000598A0000}"/>
    <cellStyle name="40% - Accent2 88 6 3" xfId="35877" xr:uid="{00000000-0005-0000-0000-00005A8A0000}"/>
    <cellStyle name="40% - Accent2 88 6 3 2" xfId="35878" xr:uid="{00000000-0005-0000-0000-00005B8A0000}"/>
    <cellStyle name="40% - Accent2 88 6 4" xfId="35879" xr:uid="{00000000-0005-0000-0000-00005C8A0000}"/>
    <cellStyle name="40% - Accent2 88 6 5" xfId="35880" xr:uid="{00000000-0005-0000-0000-00005D8A0000}"/>
    <cellStyle name="40% - Accent2 88 7" xfId="35881" xr:uid="{00000000-0005-0000-0000-00005E8A0000}"/>
    <cellStyle name="40% - Accent2 88 7 2" xfId="35882" xr:uid="{00000000-0005-0000-0000-00005F8A0000}"/>
    <cellStyle name="40% - Accent2 88 7 2 2" xfId="35883" xr:uid="{00000000-0005-0000-0000-0000608A0000}"/>
    <cellStyle name="40% - Accent2 88 7 3" xfId="35884" xr:uid="{00000000-0005-0000-0000-0000618A0000}"/>
    <cellStyle name="40% - Accent2 88 8" xfId="35885" xr:uid="{00000000-0005-0000-0000-0000628A0000}"/>
    <cellStyle name="40% - Accent2 88 8 2" xfId="35886" xr:uid="{00000000-0005-0000-0000-0000638A0000}"/>
    <cellStyle name="40% - Accent2 88 9" xfId="35887" xr:uid="{00000000-0005-0000-0000-0000648A0000}"/>
    <cellStyle name="40% - Accent2 88 9 2" xfId="35888" xr:uid="{00000000-0005-0000-0000-0000658A0000}"/>
    <cellStyle name="40% - Accent2 89" xfId="35889" xr:uid="{00000000-0005-0000-0000-0000668A0000}"/>
    <cellStyle name="40% - Accent2 89 10" xfId="35890" xr:uid="{00000000-0005-0000-0000-0000678A0000}"/>
    <cellStyle name="40% - Accent2 89 2" xfId="35891" xr:uid="{00000000-0005-0000-0000-0000688A0000}"/>
    <cellStyle name="40% - Accent2 89 2 2" xfId="35892" xr:uid="{00000000-0005-0000-0000-0000698A0000}"/>
    <cellStyle name="40% - Accent2 89 2 2 2" xfId="35893" xr:uid="{00000000-0005-0000-0000-00006A8A0000}"/>
    <cellStyle name="40% - Accent2 89 2 2 2 2" xfId="35894" xr:uid="{00000000-0005-0000-0000-00006B8A0000}"/>
    <cellStyle name="40% - Accent2 89 2 2 2 2 2" xfId="35895" xr:uid="{00000000-0005-0000-0000-00006C8A0000}"/>
    <cellStyle name="40% - Accent2 89 2 2 2 2 2 2" xfId="35896" xr:uid="{00000000-0005-0000-0000-00006D8A0000}"/>
    <cellStyle name="40% - Accent2 89 2 2 2 2 3" xfId="35897" xr:uid="{00000000-0005-0000-0000-00006E8A0000}"/>
    <cellStyle name="40% - Accent2 89 2 2 2 3" xfId="35898" xr:uid="{00000000-0005-0000-0000-00006F8A0000}"/>
    <cellStyle name="40% - Accent2 89 2 2 2 3 2" xfId="35899" xr:uid="{00000000-0005-0000-0000-0000708A0000}"/>
    <cellStyle name="40% - Accent2 89 2 2 2 4" xfId="35900" xr:uid="{00000000-0005-0000-0000-0000718A0000}"/>
    <cellStyle name="40% - Accent2 89 2 2 2 5" xfId="35901" xr:uid="{00000000-0005-0000-0000-0000728A0000}"/>
    <cellStyle name="40% - Accent2 89 2 2 3" xfId="35902" xr:uid="{00000000-0005-0000-0000-0000738A0000}"/>
    <cellStyle name="40% - Accent2 89 2 2 3 2" xfId="35903" xr:uid="{00000000-0005-0000-0000-0000748A0000}"/>
    <cellStyle name="40% - Accent2 89 2 2 3 2 2" xfId="35904" xr:uid="{00000000-0005-0000-0000-0000758A0000}"/>
    <cellStyle name="40% - Accent2 89 2 2 3 3" xfId="35905" xr:uid="{00000000-0005-0000-0000-0000768A0000}"/>
    <cellStyle name="40% - Accent2 89 2 2 4" xfId="35906" xr:uid="{00000000-0005-0000-0000-0000778A0000}"/>
    <cellStyle name="40% - Accent2 89 2 2 4 2" xfId="35907" xr:uid="{00000000-0005-0000-0000-0000788A0000}"/>
    <cellStyle name="40% - Accent2 89 2 2 5" xfId="35908" xr:uid="{00000000-0005-0000-0000-0000798A0000}"/>
    <cellStyle name="40% - Accent2 89 2 2 6" xfId="35909" xr:uid="{00000000-0005-0000-0000-00007A8A0000}"/>
    <cellStyle name="40% - Accent2 89 2 3" xfId="35910" xr:uid="{00000000-0005-0000-0000-00007B8A0000}"/>
    <cellStyle name="40% - Accent2 89 2 3 2" xfId="35911" xr:uid="{00000000-0005-0000-0000-00007C8A0000}"/>
    <cellStyle name="40% - Accent2 89 2 3 2 2" xfId="35912" xr:uid="{00000000-0005-0000-0000-00007D8A0000}"/>
    <cellStyle name="40% - Accent2 89 2 3 2 2 2" xfId="35913" xr:uid="{00000000-0005-0000-0000-00007E8A0000}"/>
    <cellStyle name="40% - Accent2 89 2 3 2 3" xfId="35914" xr:uid="{00000000-0005-0000-0000-00007F8A0000}"/>
    <cellStyle name="40% - Accent2 89 2 3 3" xfId="35915" xr:uid="{00000000-0005-0000-0000-0000808A0000}"/>
    <cellStyle name="40% - Accent2 89 2 3 3 2" xfId="35916" xr:uid="{00000000-0005-0000-0000-0000818A0000}"/>
    <cellStyle name="40% - Accent2 89 2 3 4" xfId="35917" xr:uid="{00000000-0005-0000-0000-0000828A0000}"/>
    <cellStyle name="40% - Accent2 89 2 3 5" xfId="35918" xr:uid="{00000000-0005-0000-0000-0000838A0000}"/>
    <cellStyle name="40% - Accent2 89 2 4" xfId="35919" xr:uid="{00000000-0005-0000-0000-0000848A0000}"/>
    <cellStyle name="40% - Accent2 89 2 4 2" xfId="35920" xr:uid="{00000000-0005-0000-0000-0000858A0000}"/>
    <cellStyle name="40% - Accent2 89 2 4 2 2" xfId="35921" xr:uid="{00000000-0005-0000-0000-0000868A0000}"/>
    <cellStyle name="40% - Accent2 89 2 4 3" xfId="35922" xr:uid="{00000000-0005-0000-0000-0000878A0000}"/>
    <cellStyle name="40% - Accent2 89 2 5" xfId="35923" xr:uid="{00000000-0005-0000-0000-0000888A0000}"/>
    <cellStyle name="40% - Accent2 89 2 5 2" xfId="35924" xr:uid="{00000000-0005-0000-0000-0000898A0000}"/>
    <cellStyle name="40% - Accent2 89 2 6" xfId="35925" xr:uid="{00000000-0005-0000-0000-00008A8A0000}"/>
    <cellStyle name="40% - Accent2 89 2 7" xfId="35926" xr:uid="{00000000-0005-0000-0000-00008B8A0000}"/>
    <cellStyle name="40% - Accent2 89 3" xfId="35927" xr:uid="{00000000-0005-0000-0000-00008C8A0000}"/>
    <cellStyle name="40% - Accent2 89 3 2" xfId="35928" xr:uid="{00000000-0005-0000-0000-00008D8A0000}"/>
    <cellStyle name="40% - Accent2 89 3 2 2" xfId="35929" xr:uid="{00000000-0005-0000-0000-00008E8A0000}"/>
    <cellStyle name="40% - Accent2 89 3 2 2 2" xfId="35930" xr:uid="{00000000-0005-0000-0000-00008F8A0000}"/>
    <cellStyle name="40% - Accent2 89 3 2 2 2 2" xfId="35931" xr:uid="{00000000-0005-0000-0000-0000908A0000}"/>
    <cellStyle name="40% - Accent2 89 3 2 2 2 2 2" xfId="35932" xr:uid="{00000000-0005-0000-0000-0000918A0000}"/>
    <cellStyle name="40% - Accent2 89 3 2 2 2 3" xfId="35933" xr:uid="{00000000-0005-0000-0000-0000928A0000}"/>
    <cellStyle name="40% - Accent2 89 3 2 2 3" xfId="35934" xr:uid="{00000000-0005-0000-0000-0000938A0000}"/>
    <cellStyle name="40% - Accent2 89 3 2 2 3 2" xfId="35935" xr:uid="{00000000-0005-0000-0000-0000948A0000}"/>
    <cellStyle name="40% - Accent2 89 3 2 2 4" xfId="35936" xr:uid="{00000000-0005-0000-0000-0000958A0000}"/>
    <cellStyle name="40% - Accent2 89 3 2 2 5" xfId="35937" xr:uid="{00000000-0005-0000-0000-0000968A0000}"/>
    <cellStyle name="40% - Accent2 89 3 2 3" xfId="35938" xr:uid="{00000000-0005-0000-0000-0000978A0000}"/>
    <cellStyle name="40% - Accent2 89 3 2 3 2" xfId="35939" xr:uid="{00000000-0005-0000-0000-0000988A0000}"/>
    <cellStyle name="40% - Accent2 89 3 2 3 2 2" xfId="35940" xr:uid="{00000000-0005-0000-0000-0000998A0000}"/>
    <cellStyle name="40% - Accent2 89 3 2 3 3" xfId="35941" xr:uid="{00000000-0005-0000-0000-00009A8A0000}"/>
    <cellStyle name="40% - Accent2 89 3 2 4" xfId="35942" xr:uid="{00000000-0005-0000-0000-00009B8A0000}"/>
    <cellStyle name="40% - Accent2 89 3 2 4 2" xfId="35943" xr:uid="{00000000-0005-0000-0000-00009C8A0000}"/>
    <cellStyle name="40% - Accent2 89 3 2 5" xfId="35944" xr:uid="{00000000-0005-0000-0000-00009D8A0000}"/>
    <cellStyle name="40% - Accent2 89 3 2 6" xfId="35945" xr:uid="{00000000-0005-0000-0000-00009E8A0000}"/>
    <cellStyle name="40% - Accent2 89 3 3" xfId="35946" xr:uid="{00000000-0005-0000-0000-00009F8A0000}"/>
    <cellStyle name="40% - Accent2 89 3 3 2" xfId="35947" xr:uid="{00000000-0005-0000-0000-0000A08A0000}"/>
    <cellStyle name="40% - Accent2 89 3 3 2 2" xfId="35948" xr:uid="{00000000-0005-0000-0000-0000A18A0000}"/>
    <cellStyle name="40% - Accent2 89 3 3 2 2 2" xfId="35949" xr:uid="{00000000-0005-0000-0000-0000A28A0000}"/>
    <cellStyle name="40% - Accent2 89 3 3 2 3" xfId="35950" xr:uid="{00000000-0005-0000-0000-0000A38A0000}"/>
    <cellStyle name="40% - Accent2 89 3 3 3" xfId="35951" xr:uid="{00000000-0005-0000-0000-0000A48A0000}"/>
    <cellStyle name="40% - Accent2 89 3 3 3 2" xfId="35952" xr:uid="{00000000-0005-0000-0000-0000A58A0000}"/>
    <cellStyle name="40% - Accent2 89 3 3 4" xfId="35953" xr:uid="{00000000-0005-0000-0000-0000A68A0000}"/>
    <cellStyle name="40% - Accent2 89 3 3 5" xfId="35954" xr:uid="{00000000-0005-0000-0000-0000A78A0000}"/>
    <cellStyle name="40% - Accent2 89 3 4" xfId="35955" xr:uid="{00000000-0005-0000-0000-0000A88A0000}"/>
    <cellStyle name="40% - Accent2 89 3 4 2" xfId="35956" xr:uid="{00000000-0005-0000-0000-0000A98A0000}"/>
    <cellStyle name="40% - Accent2 89 3 4 2 2" xfId="35957" xr:uid="{00000000-0005-0000-0000-0000AA8A0000}"/>
    <cellStyle name="40% - Accent2 89 3 4 3" xfId="35958" xr:uid="{00000000-0005-0000-0000-0000AB8A0000}"/>
    <cellStyle name="40% - Accent2 89 3 5" xfId="35959" xr:uid="{00000000-0005-0000-0000-0000AC8A0000}"/>
    <cellStyle name="40% - Accent2 89 3 5 2" xfId="35960" xr:uid="{00000000-0005-0000-0000-0000AD8A0000}"/>
    <cellStyle name="40% - Accent2 89 3 6" xfId="35961" xr:uid="{00000000-0005-0000-0000-0000AE8A0000}"/>
    <cellStyle name="40% - Accent2 89 3 7" xfId="35962" xr:uid="{00000000-0005-0000-0000-0000AF8A0000}"/>
    <cellStyle name="40% - Accent2 89 4" xfId="35963" xr:uid="{00000000-0005-0000-0000-0000B08A0000}"/>
    <cellStyle name="40% - Accent2 89 4 2" xfId="35964" xr:uid="{00000000-0005-0000-0000-0000B18A0000}"/>
    <cellStyle name="40% - Accent2 89 4 2 2" xfId="35965" xr:uid="{00000000-0005-0000-0000-0000B28A0000}"/>
    <cellStyle name="40% - Accent2 89 4 2 2 2" xfId="35966" xr:uid="{00000000-0005-0000-0000-0000B38A0000}"/>
    <cellStyle name="40% - Accent2 89 4 2 2 2 2" xfId="35967" xr:uid="{00000000-0005-0000-0000-0000B48A0000}"/>
    <cellStyle name="40% - Accent2 89 4 2 2 3" xfId="35968" xr:uid="{00000000-0005-0000-0000-0000B58A0000}"/>
    <cellStyle name="40% - Accent2 89 4 2 3" xfId="35969" xr:uid="{00000000-0005-0000-0000-0000B68A0000}"/>
    <cellStyle name="40% - Accent2 89 4 2 3 2" xfId="35970" xr:uid="{00000000-0005-0000-0000-0000B78A0000}"/>
    <cellStyle name="40% - Accent2 89 4 2 4" xfId="35971" xr:uid="{00000000-0005-0000-0000-0000B88A0000}"/>
    <cellStyle name="40% - Accent2 89 4 2 5" xfId="35972" xr:uid="{00000000-0005-0000-0000-0000B98A0000}"/>
    <cellStyle name="40% - Accent2 89 4 3" xfId="35973" xr:uid="{00000000-0005-0000-0000-0000BA8A0000}"/>
    <cellStyle name="40% - Accent2 89 4 3 2" xfId="35974" xr:uid="{00000000-0005-0000-0000-0000BB8A0000}"/>
    <cellStyle name="40% - Accent2 89 4 3 2 2" xfId="35975" xr:uid="{00000000-0005-0000-0000-0000BC8A0000}"/>
    <cellStyle name="40% - Accent2 89 4 3 3" xfId="35976" xr:uid="{00000000-0005-0000-0000-0000BD8A0000}"/>
    <cellStyle name="40% - Accent2 89 4 4" xfId="35977" xr:uid="{00000000-0005-0000-0000-0000BE8A0000}"/>
    <cellStyle name="40% - Accent2 89 4 4 2" xfId="35978" xr:uid="{00000000-0005-0000-0000-0000BF8A0000}"/>
    <cellStyle name="40% - Accent2 89 4 5" xfId="35979" xr:uid="{00000000-0005-0000-0000-0000C08A0000}"/>
    <cellStyle name="40% - Accent2 89 4 6" xfId="35980" xr:uid="{00000000-0005-0000-0000-0000C18A0000}"/>
    <cellStyle name="40% - Accent2 89 5" xfId="35981" xr:uid="{00000000-0005-0000-0000-0000C28A0000}"/>
    <cellStyle name="40% - Accent2 89 5 2" xfId="35982" xr:uid="{00000000-0005-0000-0000-0000C38A0000}"/>
    <cellStyle name="40% - Accent2 89 5 2 2" xfId="35983" xr:uid="{00000000-0005-0000-0000-0000C48A0000}"/>
    <cellStyle name="40% - Accent2 89 5 2 2 2" xfId="35984" xr:uid="{00000000-0005-0000-0000-0000C58A0000}"/>
    <cellStyle name="40% - Accent2 89 5 2 2 2 2" xfId="35985" xr:uid="{00000000-0005-0000-0000-0000C68A0000}"/>
    <cellStyle name="40% - Accent2 89 5 2 2 3" xfId="35986" xr:uid="{00000000-0005-0000-0000-0000C78A0000}"/>
    <cellStyle name="40% - Accent2 89 5 2 3" xfId="35987" xr:uid="{00000000-0005-0000-0000-0000C88A0000}"/>
    <cellStyle name="40% - Accent2 89 5 2 3 2" xfId="35988" xr:uid="{00000000-0005-0000-0000-0000C98A0000}"/>
    <cellStyle name="40% - Accent2 89 5 2 4" xfId="35989" xr:uid="{00000000-0005-0000-0000-0000CA8A0000}"/>
    <cellStyle name="40% - Accent2 89 5 2 5" xfId="35990" xr:uid="{00000000-0005-0000-0000-0000CB8A0000}"/>
    <cellStyle name="40% - Accent2 89 5 3" xfId="35991" xr:uid="{00000000-0005-0000-0000-0000CC8A0000}"/>
    <cellStyle name="40% - Accent2 89 5 3 2" xfId="35992" xr:uid="{00000000-0005-0000-0000-0000CD8A0000}"/>
    <cellStyle name="40% - Accent2 89 5 3 2 2" xfId="35993" xr:uid="{00000000-0005-0000-0000-0000CE8A0000}"/>
    <cellStyle name="40% - Accent2 89 5 3 3" xfId="35994" xr:uid="{00000000-0005-0000-0000-0000CF8A0000}"/>
    <cellStyle name="40% - Accent2 89 5 4" xfId="35995" xr:uid="{00000000-0005-0000-0000-0000D08A0000}"/>
    <cellStyle name="40% - Accent2 89 5 4 2" xfId="35996" xr:uid="{00000000-0005-0000-0000-0000D18A0000}"/>
    <cellStyle name="40% - Accent2 89 5 5" xfId="35997" xr:uid="{00000000-0005-0000-0000-0000D28A0000}"/>
    <cellStyle name="40% - Accent2 89 5 6" xfId="35998" xr:uid="{00000000-0005-0000-0000-0000D38A0000}"/>
    <cellStyle name="40% - Accent2 89 6" xfId="35999" xr:uid="{00000000-0005-0000-0000-0000D48A0000}"/>
    <cellStyle name="40% - Accent2 89 6 2" xfId="36000" xr:uid="{00000000-0005-0000-0000-0000D58A0000}"/>
    <cellStyle name="40% - Accent2 89 6 2 2" xfId="36001" xr:uid="{00000000-0005-0000-0000-0000D68A0000}"/>
    <cellStyle name="40% - Accent2 89 6 2 2 2" xfId="36002" xr:uid="{00000000-0005-0000-0000-0000D78A0000}"/>
    <cellStyle name="40% - Accent2 89 6 2 3" xfId="36003" xr:uid="{00000000-0005-0000-0000-0000D88A0000}"/>
    <cellStyle name="40% - Accent2 89 6 3" xfId="36004" xr:uid="{00000000-0005-0000-0000-0000D98A0000}"/>
    <cellStyle name="40% - Accent2 89 6 3 2" xfId="36005" xr:uid="{00000000-0005-0000-0000-0000DA8A0000}"/>
    <cellStyle name="40% - Accent2 89 6 4" xfId="36006" xr:uid="{00000000-0005-0000-0000-0000DB8A0000}"/>
    <cellStyle name="40% - Accent2 89 6 5" xfId="36007" xr:uid="{00000000-0005-0000-0000-0000DC8A0000}"/>
    <cellStyle name="40% - Accent2 89 7" xfId="36008" xr:uid="{00000000-0005-0000-0000-0000DD8A0000}"/>
    <cellStyle name="40% - Accent2 89 7 2" xfId="36009" xr:uid="{00000000-0005-0000-0000-0000DE8A0000}"/>
    <cellStyle name="40% - Accent2 89 7 2 2" xfId="36010" xr:uid="{00000000-0005-0000-0000-0000DF8A0000}"/>
    <cellStyle name="40% - Accent2 89 7 3" xfId="36011" xr:uid="{00000000-0005-0000-0000-0000E08A0000}"/>
    <cellStyle name="40% - Accent2 89 8" xfId="36012" xr:uid="{00000000-0005-0000-0000-0000E18A0000}"/>
    <cellStyle name="40% - Accent2 89 8 2" xfId="36013" xr:uid="{00000000-0005-0000-0000-0000E28A0000}"/>
    <cellStyle name="40% - Accent2 89 9" xfId="36014" xr:uid="{00000000-0005-0000-0000-0000E38A0000}"/>
    <cellStyle name="40% - Accent2 89 9 2" xfId="36015" xr:uid="{00000000-0005-0000-0000-0000E48A0000}"/>
    <cellStyle name="40% - Accent2 9" xfId="36016" xr:uid="{00000000-0005-0000-0000-0000E58A0000}"/>
    <cellStyle name="40% - Accent2 9 2" xfId="36017" xr:uid="{00000000-0005-0000-0000-0000E68A0000}"/>
    <cellStyle name="40% - Accent2 90" xfId="36018" xr:uid="{00000000-0005-0000-0000-0000E78A0000}"/>
    <cellStyle name="40% - Accent2 90 10" xfId="36019" xr:uid="{00000000-0005-0000-0000-0000E88A0000}"/>
    <cellStyle name="40% - Accent2 90 2" xfId="36020" xr:uid="{00000000-0005-0000-0000-0000E98A0000}"/>
    <cellStyle name="40% - Accent2 90 2 2" xfId="36021" xr:uid="{00000000-0005-0000-0000-0000EA8A0000}"/>
    <cellStyle name="40% - Accent2 90 2 2 2" xfId="36022" xr:uid="{00000000-0005-0000-0000-0000EB8A0000}"/>
    <cellStyle name="40% - Accent2 90 2 2 2 2" xfId="36023" xr:uid="{00000000-0005-0000-0000-0000EC8A0000}"/>
    <cellStyle name="40% - Accent2 90 2 2 2 2 2" xfId="36024" xr:uid="{00000000-0005-0000-0000-0000ED8A0000}"/>
    <cellStyle name="40% - Accent2 90 2 2 2 2 2 2" xfId="36025" xr:uid="{00000000-0005-0000-0000-0000EE8A0000}"/>
    <cellStyle name="40% - Accent2 90 2 2 2 2 3" xfId="36026" xr:uid="{00000000-0005-0000-0000-0000EF8A0000}"/>
    <cellStyle name="40% - Accent2 90 2 2 2 3" xfId="36027" xr:uid="{00000000-0005-0000-0000-0000F08A0000}"/>
    <cellStyle name="40% - Accent2 90 2 2 2 3 2" xfId="36028" xr:uid="{00000000-0005-0000-0000-0000F18A0000}"/>
    <cellStyle name="40% - Accent2 90 2 2 2 4" xfId="36029" xr:uid="{00000000-0005-0000-0000-0000F28A0000}"/>
    <cellStyle name="40% - Accent2 90 2 2 2 5" xfId="36030" xr:uid="{00000000-0005-0000-0000-0000F38A0000}"/>
    <cellStyle name="40% - Accent2 90 2 2 3" xfId="36031" xr:uid="{00000000-0005-0000-0000-0000F48A0000}"/>
    <cellStyle name="40% - Accent2 90 2 2 3 2" xfId="36032" xr:uid="{00000000-0005-0000-0000-0000F58A0000}"/>
    <cellStyle name="40% - Accent2 90 2 2 3 2 2" xfId="36033" xr:uid="{00000000-0005-0000-0000-0000F68A0000}"/>
    <cellStyle name="40% - Accent2 90 2 2 3 3" xfId="36034" xr:uid="{00000000-0005-0000-0000-0000F78A0000}"/>
    <cellStyle name="40% - Accent2 90 2 2 4" xfId="36035" xr:uid="{00000000-0005-0000-0000-0000F88A0000}"/>
    <cellStyle name="40% - Accent2 90 2 2 4 2" xfId="36036" xr:uid="{00000000-0005-0000-0000-0000F98A0000}"/>
    <cellStyle name="40% - Accent2 90 2 2 5" xfId="36037" xr:uid="{00000000-0005-0000-0000-0000FA8A0000}"/>
    <cellStyle name="40% - Accent2 90 2 2 6" xfId="36038" xr:uid="{00000000-0005-0000-0000-0000FB8A0000}"/>
    <cellStyle name="40% - Accent2 90 2 3" xfId="36039" xr:uid="{00000000-0005-0000-0000-0000FC8A0000}"/>
    <cellStyle name="40% - Accent2 90 2 3 2" xfId="36040" xr:uid="{00000000-0005-0000-0000-0000FD8A0000}"/>
    <cellStyle name="40% - Accent2 90 2 3 2 2" xfId="36041" xr:uid="{00000000-0005-0000-0000-0000FE8A0000}"/>
    <cellStyle name="40% - Accent2 90 2 3 2 2 2" xfId="36042" xr:uid="{00000000-0005-0000-0000-0000FF8A0000}"/>
    <cellStyle name="40% - Accent2 90 2 3 2 3" xfId="36043" xr:uid="{00000000-0005-0000-0000-0000008B0000}"/>
    <cellStyle name="40% - Accent2 90 2 3 3" xfId="36044" xr:uid="{00000000-0005-0000-0000-0000018B0000}"/>
    <cellStyle name="40% - Accent2 90 2 3 3 2" xfId="36045" xr:uid="{00000000-0005-0000-0000-0000028B0000}"/>
    <cellStyle name="40% - Accent2 90 2 3 4" xfId="36046" xr:uid="{00000000-0005-0000-0000-0000038B0000}"/>
    <cellStyle name="40% - Accent2 90 2 3 5" xfId="36047" xr:uid="{00000000-0005-0000-0000-0000048B0000}"/>
    <cellStyle name="40% - Accent2 90 2 4" xfId="36048" xr:uid="{00000000-0005-0000-0000-0000058B0000}"/>
    <cellStyle name="40% - Accent2 90 2 4 2" xfId="36049" xr:uid="{00000000-0005-0000-0000-0000068B0000}"/>
    <cellStyle name="40% - Accent2 90 2 4 2 2" xfId="36050" xr:uid="{00000000-0005-0000-0000-0000078B0000}"/>
    <cellStyle name="40% - Accent2 90 2 4 3" xfId="36051" xr:uid="{00000000-0005-0000-0000-0000088B0000}"/>
    <cellStyle name="40% - Accent2 90 2 5" xfId="36052" xr:uid="{00000000-0005-0000-0000-0000098B0000}"/>
    <cellStyle name="40% - Accent2 90 2 5 2" xfId="36053" xr:uid="{00000000-0005-0000-0000-00000A8B0000}"/>
    <cellStyle name="40% - Accent2 90 2 6" xfId="36054" xr:uid="{00000000-0005-0000-0000-00000B8B0000}"/>
    <cellStyle name="40% - Accent2 90 2 7" xfId="36055" xr:uid="{00000000-0005-0000-0000-00000C8B0000}"/>
    <cellStyle name="40% - Accent2 90 3" xfId="36056" xr:uid="{00000000-0005-0000-0000-00000D8B0000}"/>
    <cellStyle name="40% - Accent2 90 3 2" xfId="36057" xr:uid="{00000000-0005-0000-0000-00000E8B0000}"/>
    <cellStyle name="40% - Accent2 90 3 2 2" xfId="36058" xr:uid="{00000000-0005-0000-0000-00000F8B0000}"/>
    <cellStyle name="40% - Accent2 90 3 2 2 2" xfId="36059" xr:uid="{00000000-0005-0000-0000-0000108B0000}"/>
    <cellStyle name="40% - Accent2 90 3 2 2 2 2" xfId="36060" xr:uid="{00000000-0005-0000-0000-0000118B0000}"/>
    <cellStyle name="40% - Accent2 90 3 2 2 2 2 2" xfId="36061" xr:uid="{00000000-0005-0000-0000-0000128B0000}"/>
    <cellStyle name="40% - Accent2 90 3 2 2 2 3" xfId="36062" xr:uid="{00000000-0005-0000-0000-0000138B0000}"/>
    <cellStyle name="40% - Accent2 90 3 2 2 3" xfId="36063" xr:uid="{00000000-0005-0000-0000-0000148B0000}"/>
    <cellStyle name="40% - Accent2 90 3 2 2 3 2" xfId="36064" xr:uid="{00000000-0005-0000-0000-0000158B0000}"/>
    <cellStyle name="40% - Accent2 90 3 2 2 4" xfId="36065" xr:uid="{00000000-0005-0000-0000-0000168B0000}"/>
    <cellStyle name="40% - Accent2 90 3 2 2 5" xfId="36066" xr:uid="{00000000-0005-0000-0000-0000178B0000}"/>
    <cellStyle name="40% - Accent2 90 3 2 3" xfId="36067" xr:uid="{00000000-0005-0000-0000-0000188B0000}"/>
    <cellStyle name="40% - Accent2 90 3 2 3 2" xfId="36068" xr:uid="{00000000-0005-0000-0000-0000198B0000}"/>
    <cellStyle name="40% - Accent2 90 3 2 3 2 2" xfId="36069" xr:uid="{00000000-0005-0000-0000-00001A8B0000}"/>
    <cellStyle name="40% - Accent2 90 3 2 3 3" xfId="36070" xr:uid="{00000000-0005-0000-0000-00001B8B0000}"/>
    <cellStyle name="40% - Accent2 90 3 2 4" xfId="36071" xr:uid="{00000000-0005-0000-0000-00001C8B0000}"/>
    <cellStyle name="40% - Accent2 90 3 2 4 2" xfId="36072" xr:uid="{00000000-0005-0000-0000-00001D8B0000}"/>
    <cellStyle name="40% - Accent2 90 3 2 5" xfId="36073" xr:uid="{00000000-0005-0000-0000-00001E8B0000}"/>
    <cellStyle name="40% - Accent2 90 3 2 6" xfId="36074" xr:uid="{00000000-0005-0000-0000-00001F8B0000}"/>
    <cellStyle name="40% - Accent2 90 3 3" xfId="36075" xr:uid="{00000000-0005-0000-0000-0000208B0000}"/>
    <cellStyle name="40% - Accent2 90 3 3 2" xfId="36076" xr:uid="{00000000-0005-0000-0000-0000218B0000}"/>
    <cellStyle name="40% - Accent2 90 3 3 2 2" xfId="36077" xr:uid="{00000000-0005-0000-0000-0000228B0000}"/>
    <cellStyle name="40% - Accent2 90 3 3 2 2 2" xfId="36078" xr:uid="{00000000-0005-0000-0000-0000238B0000}"/>
    <cellStyle name="40% - Accent2 90 3 3 2 3" xfId="36079" xr:uid="{00000000-0005-0000-0000-0000248B0000}"/>
    <cellStyle name="40% - Accent2 90 3 3 3" xfId="36080" xr:uid="{00000000-0005-0000-0000-0000258B0000}"/>
    <cellStyle name="40% - Accent2 90 3 3 3 2" xfId="36081" xr:uid="{00000000-0005-0000-0000-0000268B0000}"/>
    <cellStyle name="40% - Accent2 90 3 3 4" xfId="36082" xr:uid="{00000000-0005-0000-0000-0000278B0000}"/>
    <cellStyle name="40% - Accent2 90 3 3 5" xfId="36083" xr:uid="{00000000-0005-0000-0000-0000288B0000}"/>
    <cellStyle name="40% - Accent2 90 3 4" xfId="36084" xr:uid="{00000000-0005-0000-0000-0000298B0000}"/>
    <cellStyle name="40% - Accent2 90 3 4 2" xfId="36085" xr:uid="{00000000-0005-0000-0000-00002A8B0000}"/>
    <cellStyle name="40% - Accent2 90 3 4 2 2" xfId="36086" xr:uid="{00000000-0005-0000-0000-00002B8B0000}"/>
    <cellStyle name="40% - Accent2 90 3 4 3" xfId="36087" xr:uid="{00000000-0005-0000-0000-00002C8B0000}"/>
    <cellStyle name="40% - Accent2 90 3 5" xfId="36088" xr:uid="{00000000-0005-0000-0000-00002D8B0000}"/>
    <cellStyle name="40% - Accent2 90 3 5 2" xfId="36089" xr:uid="{00000000-0005-0000-0000-00002E8B0000}"/>
    <cellStyle name="40% - Accent2 90 3 6" xfId="36090" xr:uid="{00000000-0005-0000-0000-00002F8B0000}"/>
    <cellStyle name="40% - Accent2 90 3 7" xfId="36091" xr:uid="{00000000-0005-0000-0000-0000308B0000}"/>
    <cellStyle name="40% - Accent2 90 4" xfId="36092" xr:uid="{00000000-0005-0000-0000-0000318B0000}"/>
    <cellStyle name="40% - Accent2 90 4 2" xfId="36093" xr:uid="{00000000-0005-0000-0000-0000328B0000}"/>
    <cellStyle name="40% - Accent2 90 4 2 2" xfId="36094" xr:uid="{00000000-0005-0000-0000-0000338B0000}"/>
    <cellStyle name="40% - Accent2 90 4 2 2 2" xfId="36095" xr:uid="{00000000-0005-0000-0000-0000348B0000}"/>
    <cellStyle name="40% - Accent2 90 4 2 2 2 2" xfId="36096" xr:uid="{00000000-0005-0000-0000-0000358B0000}"/>
    <cellStyle name="40% - Accent2 90 4 2 2 3" xfId="36097" xr:uid="{00000000-0005-0000-0000-0000368B0000}"/>
    <cellStyle name="40% - Accent2 90 4 2 3" xfId="36098" xr:uid="{00000000-0005-0000-0000-0000378B0000}"/>
    <cellStyle name="40% - Accent2 90 4 2 3 2" xfId="36099" xr:uid="{00000000-0005-0000-0000-0000388B0000}"/>
    <cellStyle name="40% - Accent2 90 4 2 4" xfId="36100" xr:uid="{00000000-0005-0000-0000-0000398B0000}"/>
    <cellStyle name="40% - Accent2 90 4 2 5" xfId="36101" xr:uid="{00000000-0005-0000-0000-00003A8B0000}"/>
    <cellStyle name="40% - Accent2 90 4 3" xfId="36102" xr:uid="{00000000-0005-0000-0000-00003B8B0000}"/>
    <cellStyle name="40% - Accent2 90 4 3 2" xfId="36103" xr:uid="{00000000-0005-0000-0000-00003C8B0000}"/>
    <cellStyle name="40% - Accent2 90 4 3 2 2" xfId="36104" xr:uid="{00000000-0005-0000-0000-00003D8B0000}"/>
    <cellStyle name="40% - Accent2 90 4 3 3" xfId="36105" xr:uid="{00000000-0005-0000-0000-00003E8B0000}"/>
    <cellStyle name="40% - Accent2 90 4 4" xfId="36106" xr:uid="{00000000-0005-0000-0000-00003F8B0000}"/>
    <cellStyle name="40% - Accent2 90 4 4 2" xfId="36107" xr:uid="{00000000-0005-0000-0000-0000408B0000}"/>
    <cellStyle name="40% - Accent2 90 4 5" xfId="36108" xr:uid="{00000000-0005-0000-0000-0000418B0000}"/>
    <cellStyle name="40% - Accent2 90 4 6" xfId="36109" xr:uid="{00000000-0005-0000-0000-0000428B0000}"/>
    <cellStyle name="40% - Accent2 90 5" xfId="36110" xr:uid="{00000000-0005-0000-0000-0000438B0000}"/>
    <cellStyle name="40% - Accent2 90 5 2" xfId="36111" xr:uid="{00000000-0005-0000-0000-0000448B0000}"/>
    <cellStyle name="40% - Accent2 90 5 2 2" xfId="36112" xr:uid="{00000000-0005-0000-0000-0000458B0000}"/>
    <cellStyle name="40% - Accent2 90 5 2 2 2" xfId="36113" xr:uid="{00000000-0005-0000-0000-0000468B0000}"/>
    <cellStyle name="40% - Accent2 90 5 2 2 2 2" xfId="36114" xr:uid="{00000000-0005-0000-0000-0000478B0000}"/>
    <cellStyle name="40% - Accent2 90 5 2 2 3" xfId="36115" xr:uid="{00000000-0005-0000-0000-0000488B0000}"/>
    <cellStyle name="40% - Accent2 90 5 2 3" xfId="36116" xr:uid="{00000000-0005-0000-0000-0000498B0000}"/>
    <cellStyle name="40% - Accent2 90 5 2 3 2" xfId="36117" xr:uid="{00000000-0005-0000-0000-00004A8B0000}"/>
    <cellStyle name="40% - Accent2 90 5 2 4" xfId="36118" xr:uid="{00000000-0005-0000-0000-00004B8B0000}"/>
    <cellStyle name="40% - Accent2 90 5 2 5" xfId="36119" xr:uid="{00000000-0005-0000-0000-00004C8B0000}"/>
    <cellStyle name="40% - Accent2 90 5 3" xfId="36120" xr:uid="{00000000-0005-0000-0000-00004D8B0000}"/>
    <cellStyle name="40% - Accent2 90 5 3 2" xfId="36121" xr:uid="{00000000-0005-0000-0000-00004E8B0000}"/>
    <cellStyle name="40% - Accent2 90 5 3 2 2" xfId="36122" xr:uid="{00000000-0005-0000-0000-00004F8B0000}"/>
    <cellStyle name="40% - Accent2 90 5 3 3" xfId="36123" xr:uid="{00000000-0005-0000-0000-0000508B0000}"/>
    <cellStyle name="40% - Accent2 90 5 4" xfId="36124" xr:uid="{00000000-0005-0000-0000-0000518B0000}"/>
    <cellStyle name="40% - Accent2 90 5 4 2" xfId="36125" xr:uid="{00000000-0005-0000-0000-0000528B0000}"/>
    <cellStyle name="40% - Accent2 90 5 5" xfId="36126" xr:uid="{00000000-0005-0000-0000-0000538B0000}"/>
    <cellStyle name="40% - Accent2 90 5 6" xfId="36127" xr:uid="{00000000-0005-0000-0000-0000548B0000}"/>
    <cellStyle name="40% - Accent2 90 6" xfId="36128" xr:uid="{00000000-0005-0000-0000-0000558B0000}"/>
    <cellStyle name="40% - Accent2 90 6 2" xfId="36129" xr:uid="{00000000-0005-0000-0000-0000568B0000}"/>
    <cellStyle name="40% - Accent2 90 6 2 2" xfId="36130" xr:uid="{00000000-0005-0000-0000-0000578B0000}"/>
    <cellStyle name="40% - Accent2 90 6 2 2 2" xfId="36131" xr:uid="{00000000-0005-0000-0000-0000588B0000}"/>
    <cellStyle name="40% - Accent2 90 6 2 3" xfId="36132" xr:uid="{00000000-0005-0000-0000-0000598B0000}"/>
    <cellStyle name="40% - Accent2 90 6 3" xfId="36133" xr:uid="{00000000-0005-0000-0000-00005A8B0000}"/>
    <cellStyle name="40% - Accent2 90 6 3 2" xfId="36134" xr:uid="{00000000-0005-0000-0000-00005B8B0000}"/>
    <cellStyle name="40% - Accent2 90 6 4" xfId="36135" xr:uid="{00000000-0005-0000-0000-00005C8B0000}"/>
    <cellStyle name="40% - Accent2 90 6 5" xfId="36136" xr:uid="{00000000-0005-0000-0000-00005D8B0000}"/>
    <cellStyle name="40% - Accent2 90 7" xfId="36137" xr:uid="{00000000-0005-0000-0000-00005E8B0000}"/>
    <cellStyle name="40% - Accent2 90 7 2" xfId="36138" xr:uid="{00000000-0005-0000-0000-00005F8B0000}"/>
    <cellStyle name="40% - Accent2 90 7 2 2" xfId="36139" xr:uid="{00000000-0005-0000-0000-0000608B0000}"/>
    <cellStyle name="40% - Accent2 90 7 3" xfId="36140" xr:uid="{00000000-0005-0000-0000-0000618B0000}"/>
    <cellStyle name="40% - Accent2 90 8" xfId="36141" xr:uid="{00000000-0005-0000-0000-0000628B0000}"/>
    <cellStyle name="40% - Accent2 90 8 2" xfId="36142" xr:uid="{00000000-0005-0000-0000-0000638B0000}"/>
    <cellStyle name="40% - Accent2 90 9" xfId="36143" xr:uid="{00000000-0005-0000-0000-0000648B0000}"/>
    <cellStyle name="40% - Accent2 90 9 2" xfId="36144" xr:uid="{00000000-0005-0000-0000-0000658B0000}"/>
    <cellStyle name="40% - Accent2 91" xfId="36145" xr:uid="{00000000-0005-0000-0000-0000668B0000}"/>
    <cellStyle name="40% - Accent2 91 10" xfId="36146" xr:uid="{00000000-0005-0000-0000-0000678B0000}"/>
    <cellStyle name="40% - Accent2 91 2" xfId="36147" xr:uid="{00000000-0005-0000-0000-0000688B0000}"/>
    <cellStyle name="40% - Accent2 91 2 2" xfId="36148" xr:uid="{00000000-0005-0000-0000-0000698B0000}"/>
    <cellStyle name="40% - Accent2 91 2 2 2" xfId="36149" xr:uid="{00000000-0005-0000-0000-00006A8B0000}"/>
    <cellStyle name="40% - Accent2 91 2 2 2 2" xfId="36150" xr:uid="{00000000-0005-0000-0000-00006B8B0000}"/>
    <cellStyle name="40% - Accent2 91 2 2 2 2 2" xfId="36151" xr:uid="{00000000-0005-0000-0000-00006C8B0000}"/>
    <cellStyle name="40% - Accent2 91 2 2 2 2 2 2" xfId="36152" xr:uid="{00000000-0005-0000-0000-00006D8B0000}"/>
    <cellStyle name="40% - Accent2 91 2 2 2 2 3" xfId="36153" xr:uid="{00000000-0005-0000-0000-00006E8B0000}"/>
    <cellStyle name="40% - Accent2 91 2 2 2 3" xfId="36154" xr:uid="{00000000-0005-0000-0000-00006F8B0000}"/>
    <cellStyle name="40% - Accent2 91 2 2 2 3 2" xfId="36155" xr:uid="{00000000-0005-0000-0000-0000708B0000}"/>
    <cellStyle name="40% - Accent2 91 2 2 2 4" xfId="36156" xr:uid="{00000000-0005-0000-0000-0000718B0000}"/>
    <cellStyle name="40% - Accent2 91 2 2 2 5" xfId="36157" xr:uid="{00000000-0005-0000-0000-0000728B0000}"/>
    <cellStyle name="40% - Accent2 91 2 2 3" xfId="36158" xr:uid="{00000000-0005-0000-0000-0000738B0000}"/>
    <cellStyle name="40% - Accent2 91 2 2 3 2" xfId="36159" xr:uid="{00000000-0005-0000-0000-0000748B0000}"/>
    <cellStyle name="40% - Accent2 91 2 2 3 2 2" xfId="36160" xr:uid="{00000000-0005-0000-0000-0000758B0000}"/>
    <cellStyle name="40% - Accent2 91 2 2 3 3" xfId="36161" xr:uid="{00000000-0005-0000-0000-0000768B0000}"/>
    <cellStyle name="40% - Accent2 91 2 2 4" xfId="36162" xr:uid="{00000000-0005-0000-0000-0000778B0000}"/>
    <cellStyle name="40% - Accent2 91 2 2 4 2" xfId="36163" xr:uid="{00000000-0005-0000-0000-0000788B0000}"/>
    <cellStyle name="40% - Accent2 91 2 2 5" xfId="36164" xr:uid="{00000000-0005-0000-0000-0000798B0000}"/>
    <cellStyle name="40% - Accent2 91 2 2 6" xfId="36165" xr:uid="{00000000-0005-0000-0000-00007A8B0000}"/>
    <cellStyle name="40% - Accent2 91 2 3" xfId="36166" xr:uid="{00000000-0005-0000-0000-00007B8B0000}"/>
    <cellStyle name="40% - Accent2 91 2 3 2" xfId="36167" xr:uid="{00000000-0005-0000-0000-00007C8B0000}"/>
    <cellStyle name="40% - Accent2 91 2 3 2 2" xfId="36168" xr:uid="{00000000-0005-0000-0000-00007D8B0000}"/>
    <cellStyle name="40% - Accent2 91 2 3 2 2 2" xfId="36169" xr:uid="{00000000-0005-0000-0000-00007E8B0000}"/>
    <cellStyle name="40% - Accent2 91 2 3 2 3" xfId="36170" xr:uid="{00000000-0005-0000-0000-00007F8B0000}"/>
    <cellStyle name="40% - Accent2 91 2 3 3" xfId="36171" xr:uid="{00000000-0005-0000-0000-0000808B0000}"/>
    <cellStyle name="40% - Accent2 91 2 3 3 2" xfId="36172" xr:uid="{00000000-0005-0000-0000-0000818B0000}"/>
    <cellStyle name="40% - Accent2 91 2 3 4" xfId="36173" xr:uid="{00000000-0005-0000-0000-0000828B0000}"/>
    <cellStyle name="40% - Accent2 91 2 3 5" xfId="36174" xr:uid="{00000000-0005-0000-0000-0000838B0000}"/>
    <cellStyle name="40% - Accent2 91 2 4" xfId="36175" xr:uid="{00000000-0005-0000-0000-0000848B0000}"/>
    <cellStyle name="40% - Accent2 91 2 4 2" xfId="36176" xr:uid="{00000000-0005-0000-0000-0000858B0000}"/>
    <cellStyle name="40% - Accent2 91 2 4 2 2" xfId="36177" xr:uid="{00000000-0005-0000-0000-0000868B0000}"/>
    <cellStyle name="40% - Accent2 91 2 4 3" xfId="36178" xr:uid="{00000000-0005-0000-0000-0000878B0000}"/>
    <cellStyle name="40% - Accent2 91 2 5" xfId="36179" xr:uid="{00000000-0005-0000-0000-0000888B0000}"/>
    <cellStyle name="40% - Accent2 91 2 5 2" xfId="36180" xr:uid="{00000000-0005-0000-0000-0000898B0000}"/>
    <cellStyle name="40% - Accent2 91 2 6" xfId="36181" xr:uid="{00000000-0005-0000-0000-00008A8B0000}"/>
    <cellStyle name="40% - Accent2 91 2 7" xfId="36182" xr:uid="{00000000-0005-0000-0000-00008B8B0000}"/>
    <cellStyle name="40% - Accent2 91 3" xfId="36183" xr:uid="{00000000-0005-0000-0000-00008C8B0000}"/>
    <cellStyle name="40% - Accent2 91 3 2" xfId="36184" xr:uid="{00000000-0005-0000-0000-00008D8B0000}"/>
    <cellStyle name="40% - Accent2 91 3 2 2" xfId="36185" xr:uid="{00000000-0005-0000-0000-00008E8B0000}"/>
    <cellStyle name="40% - Accent2 91 3 2 2 2" xfId="36186" xr:uid="{00000000-0005-0000-0000-00008F8B0000}"/>
    <cellStyle name="40% - Accent2 91 3 2 2 2 2" xfId="36187" xr:uid="{00000000-0005-0000-0000-0000908B0000}"/>
    <cellStyle name="40% - Accent2 91 3 2 2 2 2 2" xfId="36188" xr:uid="{00000000-0005-0000-0000-0000918B0000}"/>
    <cellStyle name="40% - Accent2 91 3 2 2 2 3" xfId="36189" xr:uid="{00000000-0005-0000-0000-0000928B0000}"/>
    <cellStyle name="40% - Accent2 91 3 2 2 3" xfId="36190" xr:uid="{00000000-0005-0000-0000-0000938B0000}"/>
    <cellStyle name="40% - Accent2 91 3 2 2 3 2" xfId="36191" xr:uid="{00000000-0005-0000-0000-0000948B0000}"/>
    <cellStyle name="40% - Accent2 91 3 2 2 4" xfId="36192" xr:uid="{00000000-0005-0000-0000-0000958B0000}"/>
    <cellStyle name="40% - Accent2 91 3 2 2 5" xfId="36193" xr:uid="{00000000-0005-0000-0000-0000968B0000}"/>
    <cellStyle name="40% - Accent2 91 3 2 3" xfId="36194" xr:uid="{00000000-0005-0000-0000-0000978B0000}"/>
    <cellStyle name="40% - Accent2 91 3 2 3 2" xfId="36195" xr:uid="{00000000-0005-0000-0000-0000988B0000}"/>
    <cellStyle name="40% - Accent2 91 3 2 3 2 2" xfId="36196" xr:uid="{00000000-0005-0000-0000-0000998B0000}"/>
    <cellStyle name="40% - Accent2 91 3 2 3 3" xfId="36197" xr:uid="{00000000-0005-0000-0000-00009A8B0000}"/>
    <cellStyle name="40% - Accent2 91 3 2 4" xfId="36198" xr:uid="{00000000-0005-0000-0000-00009B8B0000}"/>
    <cellStyle name="40% - Accent2 91 3 2 4 2" xfId="36199" xr:uid="{00000000-0005-0000-0000-00009C8B0000}"/>
    <cellStyle name="40% - Accent2 91 3 2 5" xfId="36200" xr:uid="{00000000-0005-0000-0000-00009D8B0000}"/>
    <cellStyle name="40% - Accent2 91 3 2 6" xfId="36201" xr:uid="{00000000-0005-0000-0000-00009E8B0000}"/>
    <cellStyle name="40% - Accent2 91 3 3" xfId="36202" xr:uid="{00000000-0005-0000-0000-00009F8B0000}"/>
    <cellStyle name="40% - Accent2 91 3 3 2" xfId="36203" xr:uid="{00000000-0005-0000-0000-0000A08B0000}"/>
    <cellStyle name="40% - Accent2 91 3 3 2 2" xfId="36204" xr:uid="{00000000-0005-0000-0000-0000A18B0000}"/>
    <cellStyle name="40% - Accent2 91 3 3 2 2 2" xfId="36205" xr:uid="{00000000-0005-0000-0000-0000A28B0000}"/>
    <cellStyle name="40% - Accent2 91 3 3 2 3" xfId="36206" xr:uid="{00000000-0005-0000-0000-0000A38B0000}"/>
    <cellStyle name="40% - Accent2 91 3 3 3" xfId="36207" xr:uid="{00000000-0005-0000-0000-0000A48B0000}"/>
    <cellStyle name="40% - Accent2 91 3 3 3 2" xfId="36208" xr:uid="{00000000-0005-0000-0000-0000A58B0000}"/>
    <cellStyle name="40% - Accent2 91 3 3 4" xfId="36209" xr:uid="{00000000-0005-0000-0000-0000A68B0000}"/>
    <cellStyle name="40% - Accent2 91 3 3 5" xfId="36210" xr:uid="{00000000-0005-0000-0000-0000A78B0000}"/>
    <cellStyle name="40% - Accent2 91 3 4" xfId="36211" xr:uid="{00000000-0005-0000-0000-0000A88B0000}"/>
    <cellStyle name="40% - Accent2 91 3 4 2" xfId="36212" xr:uid="{00000000-0005-0000-0000-0000A98B0000}"/>
    <cellStyle name="40% - Accent2 91 3 4 2 2" xfId="36213" xr:uid="{00000000-0005-0000-0000-0000AA8B0000}"/>
    <cellStyle name="40% - Accent2 91 3 4 3" xfId="36214" xr:uid="{00000000-0005-0000-0000-0000AB8B0000}"/>
    <cellStyle name="40% - Accent2 91 3 5" xfId="36215" xr:uid="{00000000-0005-0000-0000-0000AC8B0000}"/>
    <cellStyle name="40% - Accent2 91 3 5 2" xfId="36216" xr:uid="{00000000-0005-0000-0000-0000AD8B0000}"/>
    <cellStyle name="40% - Accent2 91 3 6" xfId="36217" xr:uid="{00000000-0005-0000-0000-0000AE8B0000}"/>
    <cellStyle name="40% - Accent2 91 3 7" xfId="36218" xr:uid="{00000000-0005-0000-0000-0000AF8B0000}"/>
    <cellStyle name="40% - Accent2 91 4" xfId="36219" xr:uid="{00000000-0005-0000-0000-0000B08B0000}"/>
    <cellStyle name="40% - Accent2 91 4 2" xfId="36220" xr:uid="{00000000-0005-0000-0000-0000B18B0000}"/>
    <cellStyle name="40% - Accent2 91 4 2 2" xfId="36221" xr:uid="{00000000-0005-0000-0000-0000B28B0000}"/>
    <cellStyle name="40% - Accent2 91 4 2 2 2" xfId="36222" xr:uid="{00000000-0005-0000-0000-0000B38B0000}"/>
    <cellStyle name="40% - Accent2 91 4 2 2 2 2" xfId="36223" xr:uid="{00000000-0005-0000-0000-0000B48B0000}"/>
    <cellStyle name="40% - Accent2 91 4 2 2 3" xfId="36224" xr:uid="{00000000-0005-0000-0000-0000B58B0000}"/>
    <cellStyle name="40% - Accent2 91 4 2 3" xfId="36225" xr:uid="{00000000-0005-0000-0000-0000B68B0000}"/>
    <cellStyle name="40% - Accent2 91 4 2 3 2" xfId="36226" xr:uid="{00000000-0005-0000-0000-0000B78B0000}"/>
    <cellStyle name="40% - Accent2 91 4 2 4" xfId="36227" xr:uid="{00000000-0005-0000-0000-0000B88B0000}"/>
    <cellStyle name="40% - Accent2 91 4 2 5" xfId="36228" xr:uid="{00000000-0005-0000-0000-0000B98B0000}"/>
    <cellStyle name="40% - Accent2 91 4 3" xfId="36229" xr:uid="{00000000-0005-0000-0000-0000BA8B0000}"/>
    <cellStyle name="40% - Accent2 91 4 3 2" xfId="36230" xr:uid="{00000000-0005-0000-0000-0000BB8B0000}"/>
    <cellStyle name="40% - Accent2 91 4 3 2 2" xfId="36231" xr:uid="{00000000-0005-0000-0000-0000BC8B0000}"/>
    <cellStyle name="40% - Accent2 91 4 3 3" xfId="36232" xr:uid="{00000000-0005-0000-0000-0000BD8B0000}"/>
    <cellStyle name="40% - Accent2 91 4 4" xfId="36233" xr:uid="{00000000-0005-0000-0000-0000BE8B0000}"/>
    <cellStyle name="40% - Accent2 91 4 4 2" xfId="36234" xr:uid="{00000000-0005-0000-0000-0000BF8B0000}"/>
    <cellStyle name="40% - Accent2 91 4 5" xfId="36235" xr:uid="{00000000-0005-0000-0000-0000C08B0000}"/>
    <cellStyle name="40% - Accent2 91 4 6" xfId="36236" xr:uid="{00000000-0005-0000-0000-0000C18B0000}"/>
    <cellStyle name="40% - Accent2 91 5" xfId="36237" xr:uid="{00000000-0005-0000-0000-0000C28B0000}"/>
    <cellStyle name="40% - Accent2 91 5 2" xfId="36238" xr:uid="{00000000-0005-0000-0000-0000C38B0000}"/>
    <cellStyle name="40% - Accent2 91 5 2 2" xfId="36239" xr:uid="{00000000-0005-0000-0000-0000C48B0000}"/>
    <cellStyle name="40% - Accent2 91 5 2 2 2" xfId="36240" xr:uid="{00000000-0005-0000-0000-0000C58B0000}"/>
    <cellStyle name="40% - Accent2 91 5 2 2 2 2" xfId="36241" xr:uid="{00000000-0005-0000-0000-0000C68B0000}"/>
    <cellStyle name="40% - Accent2 91 5 2 2 3" xfId="36242" xr:uid="{00000000-0005-0000-0000-0000C78B0000}"/>
    <cellStyle name="40% - Accent2 91 5 2 3" xfId="36243" xr:uid="{00000000-0005-0000-0000-0000C88B0000}"/>
    <cellStyle name="40% - Accent2 91 5 2 3 2" xfId="36244" xr:uid="{00000000-0005-0000-0000-0000C98B0000}"/>
    <cellStyle name="40% - Accent2 91 5 2 4" xfId="36245" xr:uid="{00000000-0005-0000-0000-0000CA8B0000}"/>
    <cellStyle name="40% - Accent2 91 5 2 5" xfId="36246" xr:uid="{00000000-0005-0000-0000-0000CB8B0000}"/>
    <cellStyle name="40% - Accent2 91 5 3" xfId="36247" xr:uid="{00000000-0005-0000-0000-0000CC8B0000}"/>
    <cellStyle name="40% - Accent2 91 5 3 2" xfId="36248" xr:uid="{00000000-0005-0000-0000-0000CD8B0000}"/>
    <cellStyle name="40% - Accent2 91 5 3 2 2" xfId="36249" xr:uid="{00000000-0005-0000-0000-0000CE8B0000}"/>
    <cellStyle name="40% - Accent2 91 5 3 3" xfId="36250" xr:uid="{00000000-0005-0000-0000-0000CF8B0000}"/>
    <cellStyle name="40% - Accent2 91 5 4" xfId="36251" xr:uid="{00000000-0005-0000-0000-0000D08B0000}"/>
    <cellStyle name="40% - Accent2 91 5 4 2" xfId="36252" xr:uid="{00000000-0005-0000-0000-0000D18B0000}"/>
    <cellStyle name="40% - Accent2 91 5 5" xfId="36253" xr:uid="{00000000-0005-0000-0000-0000D28B0000}"/>
    <cellStyle name="40% - Accent2 91 5 6" xfId="36254" xr:uid="{00000000-0005-0000-0000-0000D38B0000}"/>
    <cellStyle name="40% - Accent2 91 6" xfId="36255" xr:uid="{00000000-0005-0000-0000-0000D48B0000}"/>
    <cellStyle name="40% - Accent2 91 6 2" xfId="36256" xr:uid="{00000000-0005-0000-0000-0000D58B0000}"/>
    <cellStyle name="40% - Accent2 91 6 2 2" xfId="36257" xr:uid="{00000000-0005-0000-0000-0000D68B0000}"/>
    <cellStyle name="40% - Accent2 91 6 2 2 2" xfId="36258" xr:uid="{00000000-0005-0000-0000-0000D78B0000}"/>
    <cellStyle name="40% - Accent2 91 6 2 3" xfId="36259" xr:uid="{00000000-0005-0000-0000-0000D88B0000}"/>
    <cellStyle name="40% - Accent2 91 6 3" xfId="36260" xr:uid="{00000000-0005-0000-0000-0000D98B0000}"/>
    <cellStyle name="40% - Accent2 91 6 3 2" xfId="36261" xr:uid="{00000000-0005-0000-0000-0000DA8B0000}"/>
    <cellStyle name="40% - Accent2 91 6 4" xfId="36262" xr:uid="{00000000-0005-0000-0000-0000DB8B0000}"/>
    <cellStyle name="40% - Accent2 91 6 5" xfId="36263" xr:uid="{00000000-0005-0000-0000-0000DC8B0000}"/>
    <cellStyle name="40% - Accent2 91 7" xfId="36264" xr:uid="{00000000-0005-0000-0000-0000DD8B0000}"/>
    <cellStyle name="40% - Accent2 91 7 2" xfId="36265" xr:uid="{00000000-0005-0000-0000-0000DE8B0000}"/>
    <cellStyle name="40% - Accent2 91 7 2 2" xfId="36266" xr:uid="{00000000-0005-0000-0000-0000DF8B0000}"/>
    <cellStyle name="40% - Accent2 91 7 3" xfId="36267" xr:uid="{00000000-0005-0000-0000-0000E08B0000}"/>
    <cellStyle name="40% - Accent2 91 8" xfId="36268" xr:uid="{00000000-0005-0000-0000-0000E18B0000}"/>
    <cellStyle name="40% - Accent2 91 8 2" xfId="36269" xr:uid="{00000000-0005-0000-0000-0000E28B0000}"/>
    <cellStyle name="40% - Accent2 91 9" xfId="36270" xr:uid="{00000000-0005-0000-0000-0000E38B0000}"/>
    <cellStyle name="40% - Accent2 91 9 2" xfId="36271" xr:uid="{00000000-0005-0000-0000-0000E48B0000}"/>
    <cellStyle name="40% - Accent2 92" xfId="36272" xr:uid="{00000000-0005-0000-0000-0000E58B0000}"/>
    <cellStyle name="40% - Accent2 92 10" xfId="36273" xr:uid="{00000000-0005-0000-0000-0000E68B0000}"/>
    <cellStyle name="40% - Accent2 92 2" xfId="36274" xr:uid="{00000000-0005-0000-0000-0000E78B0000}"/>
    <cellStyle name="40% - Accent2 92 2 2" xfId="36275" xr:uid="{00000000-0005-0000-0000-0000E88B0000}"/>
    <cellStyle name="40% - Accent2 92 2 2 2" xfId="36276" xr:uid="{00000000-0005-0000-0000-0000E98B0000}"/>
    <cellStyle name="40% - Accent2 92 2 2 2 2" xfId="36277" xr:uid="{00000000-0005-0000-0000-0000EA8B0000}"/>
    <cellStyle name="40% - Accent2 92 2 2 2 2 2" xfId="36278" xr:uid="{00000000-0005-0000-0000-0000EB8B0000}"/>
    <cellStyle name="40% - Accent2 92 2 2 2 2 2 2" xfId="36279" xr:uid="{00000000-0005-0000-0000-0000EC8B0000}"/>
    <cellStyle name="40% - Accent2 92 2 2 2 2 3" xfId="36280" xr:uid="{00000000-0005-0000-0000-0000ED8B0000}"/>
    <cellStyle name="40% - Accent2 92 2 2 2 3" xfId="36281" xr:uid="{00000000-0005-0000-0000-0000EE8B0000}"/>
    <cellStyle name="40% - Accent2 92 2 2 2 3 2" xfId="36282" xr:uid="{00000000-0005-0000-0000-0000EF8B0000}"/>
    <cellStyle name="40% - Accent2 92 2 2 2 4" xfId="36283" xr:uid="{00000000-0005-0000-0000-0000F08B0000}"/>
    <cellStyle name="40% - Accent2 92 2 2 2 5" xfId="36284" xr:uid="{00000000-0005-0000-0000-0000F18B0000}"/>
    <cellStyle name="40% - Accent2 92 2 2 3" xfId="36285" xr:uid="{00000000-0005-0000-0000-0000F28B0000}"/>
    <cellStyle name="40% - Accent2 92 2 2 3 2" xfId="36286" xr:uid="{00000000-0005-0000-0000-0000F38B0000}"/>
    <cellStyle name="40% - Accent2 92 2 2 3 2 2" xfId="36287" xr:uid="{00000000-0005-0000-0000-0000F48B0000}"/>
    <cellStyle name="40% - Accent2 92 2 2 3 3" xfId="36288" xr:uid="{00000000-0005-0000-0000-0000F58B0000}"/>
    <cellStyle name="40% - Accent2 92 2 2 4" xfId="36289" xr:uid="{00000000-0005-0000-0000-0000F68B0000}"/>
    <cellStyle name="40% - Accent2 92 2 2 4 2" xfId="36290" xr:uid="{00000000-0005-0000-0000-0000F78B0000}"/>
    <cellStyle name="40% - Accent2 92 2 2 5" xfId="36291" xr:uid="{00000000-0005-0000-0000-0000F88B0000}"/>
    <cellStyle name="40% - Accent2 92 2 2 6" xfId="36292" xr:uid="{00000000-0005-0000-0000-0000F98B0000}"/>
    <cellStyle name="40% - Accent2 92 2 3" xfId="36293" xr:uid="{00000000-0005-0000-0000-0000FA8B0000}"/>
    <cellStyle name="40% - Accent2 92 2 3 2" xfId="36294" xr:uid="{00000000-0005-0000-0000-0000FB8B0000}"/>
    <cellStyle name="40% - Accent2 92 2 3 2 2" xfId="36295" xr:uid="{00000000-0005-0000-0000-0000FC8B0000}"/>
    <cellStyle name="40% - Accent2 92 2 3 2 2 2" xfId="36296" xr:uid="{00000000-0005-0000-0000-0000FD8B0000}"/>
    <cellStyle name="40% - Accent2 92 2 3 2 3" xfId="36297" xr:uid="{00000000-0005-0000-0000-0000FE8B0000}"/>
    <cellStyle name="40% - Accent2 92 2 3 3" xfId="36298" xr:uid="{00000000-0005-0000-0000-0000FF8B0000}"/>
    <cellStyle name="40% - Accent2 92 2 3 3 2" xfId="36299" xr:uid="{00000000-0005-0000-0000-0000008C0000}"/>
    <cellStyle name="40% - Accent2 92 2 3 4" xfId="36300" xr:uid="{00000000-0005-0000-0000-0000018C0000}"/>
    <cellStyle name="40% - Accent2 92 2 3 5" xfId="36301" xr:uid="{00000000-0005-0000-0000-0000028C0000}"/>
    <cellStyle name="40% - Accent2 92 2 4" xfId="36302" xr:uid="{00000000-0005-0000-0000-0000038C0000}"/>
    <cellStyle name="40% - Accent2 92 2 4 2" xfId="36303" xr:uid="{00000000-0005-0000-0000-0000048C0000}"/>
    <cellStyle name="40% - Accent2 92 2 4 2 2" xfId="36304" xr:uid="{00000000-0005-0000-0000-0000058C0000}"/>
    <cellStyle name="40% - Accent2 92 2 4 3" xfId="36305" xr:uid="{00000000-0005-0000-0000-0000068C0000}"/>
    <cellStyle name="40% - Accent2 92 2 5" xfId="36306" xr:uid="{00000000-0005-0000-0000-0000078C0000}"/>
    <cellStyle name="40% - Accent2 92 2 5 2" xfId="36307" xr:uid="{00000000-0005-0000-0000-0000088C0000}"/>
    <cellStyle name="40% - Accent2 92 2 6" xfId="36308" xr:uid="{00000000-0005-0000-0000-0000098C0000}"/>
    <cellStyle name="40% - Accent2 92 2 7" xfId="36309" xr:uid="{00000000-0005-0000-0000-00000A8C0000}"/>
    <cellStyle name="40% - Accent2 92 3" xfId="36310" xr:uid="{00000000-0005-0000-0000-00000B8C0000}"/>
    <cellStyle name="40% - Accent2 92 3 2" xfId="36311" xr:uid="{00000000-0005-0000-0000-00000C8C0000}"/>
    <cellStyle name="40% - Accent2 92 3 2 2" xfId="36312" xr:uid="{00000000-0005-0000-0000-00000D8C0000}"/>
    <cellStyle name="40% - Accent2 92 3 2 2 2" xfId="36313" xr:uid="{00000000-0005-0000-0000-00000E8C0000}"/>
    <cellStyle name="40% - Accent2 92 3 2 2 2 2" xfId="36314" xr:uid="{00000000-0005-0000-0000-00000F8C0000}"/>
    <cellStyle name="40% - Accent2 92 3 2 2 2 2 2" xfId="36315" xr:uid="{00000000-0005-0000-0000-0000108C0000}"/>
    <cellStyle name="40% - Accent2 92 3 2 2 2 3" xfId="36316" xr:uid="{00000000-0005-0000-0000-0000118C0000}"/>
    <cellStyle name="40% - Accent2 92 3 2 2 3" xfId="36317" xr:uid="{00000000-0005-0000-0000-0000128C0000}"/>
    <cellStyle name="40% - Accent2 92 3 2 2 3 2" xfId="36318" xr:uid="{00000000-0005-0000-0000-0000138C0000}"/>
    <cellStyle name="40% - Accent2 92 3 2 2 4" xfId="36319" xr:uid="{00000000-0005-0000-0000-0000148C0000}"/>
    <cellStyle name="40% - Accent2 92 3 2 2 5" xfId="36320" xr:uid="{00000000-0005-0000-0000-0000158C0000}"/>
    <cellStyle name="40% - Accent2 92 3 2 3" xfId="36321" xr:uid="{00000000-0005-0000-0000-0000168C0000}"/>
    <cellStyle name="40% - Accent2 92 3 2 3 2" xfId="36322" xr:uid="{00000000-0005-0000-0000-0000178C0000}"/>
    <cellStyle name="40% - Accent2 92 3 2 3 2 2" xfId="36323" xr:uid="{00000000-0005-0000-0000-0000188C0000}"/>
    <cellStyle name="40% - Accent2 92 3 2 3 3" xfId="36324" xr:uid="{00000000-0005-0000-0000-0000198C0000}"/>
    <cellStyle name="40% - Accent2 92 3 2 4" xfId="36325" xr:uid="{00000000-0005-0000-0000-00001A8C0000}"/>
    <cellStyle name="40% - Accent2 92 3 2 4 2" xfId="36326" xr:uid="{00000000-0005-0000-0000-00001B8C0000}"/>
    <cellStyle name="40% - Accent2 92 3 2 5" xfId="36327" xr:uid="{00000000-0005-0000-0000-00001C8C0000}"/>
    <cellStyle name="40% - Accent2 92 3 2 6" xfId="36328" xr:uid="{00000000-0005-0000-0000-00001D8C0000}"/>
    <cellStyle name="40% - Accent2 92 3 3" xfId="36329" xr:uid="{00000000-0005-0000-0000-00001E8C0000}"/>
    <cellStyle name="40% - Accent2 92 3 3 2" xfId="36330" xr:uid="{00000000-0005-0000-0000-00001F8C0000}"/>
    <cellStyle name="40% - Accent2 92 3 3 2 2" xfId="36331" xr:uid="{00000000-0005-0000-0000-0000208C0000}"/>
    <cellStyle name="40% - Accent2 92 3 3 2 2 2" xfId="36332" xr:uid="{00000000-0005-0000-0000-0000218C0000}"/>
    <cellStyle name="40% - Accent2 92 3 3 2 3" xfId="36333" xr:uid="{00000000-0005-0000-0000-0000228C0000}"/>
    <cellStyle name="40% - Accent2 92 3 3 3" xfId="36334" xr:uid="{00000000-0005-0000-0000-0000238C0000}"/>
    <cellStyle name="40% - Accent2 92 3 3 3 2" xfId="36335" xr:uid="{00000000-0005-0000-0000-0000248C0000}"/>
    <cellStyle name="40% - Accent2 92 3 3 4" xfId="36336" xr:uid="{00000000-0005-0000-0000-0000258C0000}"/>
    <cellStyle name="40% - Accent2 92 3 3 5" xfId="36337" xr:uid="{00000000-0005-0000-0000-0000268C0000}"/>
    <cellStyle name="40% - Accent2 92 3 4" xfId="36338" xr:uid="{00000000-0005-0000-0000-0000278C0000}"/>
    <cellStyle name="40% - Accent2 92 3 4 2" xfId="36339" xr:uid="{00000000-0005-0000-0000-0000288C0000}"/>
    <cellStyle name="40% - Accent2 92 3 4 2 2" xfId="36340" xr:uid="{00000000-0005-0000-0000-0000298C0000}"/>
    <cellStyle name="40% - Accent2 92 3 4 3" xfId="36341" xr:uid="{00000000-0005-0000-0000-00002A8C0000}"/>
    <cellStyle name="40% - Accent2 92 3 5" xfId="36342" xr:uid="{00000000-0005-0000-0000-00002B8C0000}"/>
    <cellStyle name="40% - Accent2 92 3 5 2" xfId="36343" xr:uid="{00000000-0005-0000-0000-00002C8C0000}"/>
    <cellStyle name="40% - Accent2 92 3 6" xfId="36344" xr:uid="{00000000-0005-0000-0000-00002D8C0000}"/>
    <cellStyle name="40% - Accent2 92 3 7" xfId="36345" xr:uid="{00000000-0005-0000-0000-00002E8C0000}"/>
    <cellStyle name="40% - Accent2 92 4" xfId="36346" xr:uid="{00000000-0005-0000-0000-00002F8C0000}"/>
    <cellStyle name="40% - Accent2 92 4 2" xfId="36347" xr:uid="{00000000-0005-0000-0000-0000308C0000}"/>
    <cellStyle name="40% - Accent2 92 4 2 2" xfId="36348" xr:uid="{00000000-0005-0000-0000-0000318C0000}"/>
    <cellStyle name="40% - Accent2 92 4 2 2 2" xfId="36349" xr:uid="{00000000-0005-0000-0000-0000328C0000}"/>
    <cellStyle name="40% - Accent2 92 4 2 2 2 2" xfId="36350" xr:uid="{00000000-0005-0000-0000-0000338C0000}"/>
    <cellStyle name="40% - Accent2 92 4 2 2 3" xfId="36351" xr:uid="{00000000-0005-0000-0000-0000348C0000}"/>
    <cellStyle name="40% - Accent2 92 4 2 3" xfId="36352" xr:uid="{00000000-0005-0000-0000-0000358C0000}"/>
    <cellStyle name="40% - Accent2 92 4 2 3 2" xfId="36353" xr:uid="{00000000-0005-0000-0000-0000368C0000}"/>
    <cellStyle name="40% - Accent2 92 4 2 4" xfId="36354" xr:uid="{00000000-0005-0000-0000-0000378C0000}"/>
    <cellStyle name="40% - Accent2 92 4 2 5" xfId="36355" xr:uid="{00000000-0005-0000-0000-0000388C0000}"/>
    <cellStyle name="40% - Accent2 92 4 3" xfId="36356" xr:uid="{00000000-0005-0000-0000-0000398C0000}"/>
    <cellStyle name="40% - Accent2 92 4 3 2" xfId="36357" xr:uid="{00000000-0005-0000-0000-00003A8C0000}"/>
    <cellStyle name="40% - Accent2 92 4 3 2 2" xfId="36358" xr:uid="{00000000-0005-0000-0000-00003B8C0000}"/>
    <cellStyle name="40% - Accent2 92 4 3 3" xfId="36359" xr:uid="{00000000-0005-0000-0000-00003C8C0000}"/>
    <cellStyle name="40% - Accent2 92 4 4" xfId="36360" xr:uid="{00000000-0005-0000-0000-00003D8C0000}"/>
    <cellStyle name="40% - Accent2 92 4 4 2" xfId="36361" xr:uid="{00000000-0005-0000-0000-00003E8C0000}"/>
    <cellStyle name="40% - Accent2 92 4 5" xfId="36362" xr:uid="{00000000-0005-0000-0000-00003F8C0000}"/>
    <cellStyle name="40% - Accent2 92 4 6" xfId="36363" xr:uid="{00000000-0005-0000-0000-0000408C0000}"/>
    <cellStyle name="40% - Accent2 92 5" xfId="36364" xr:uid="{00000000-0005-0000-0000-0000418C0000}"/>
    <cellStyle name="40% - Accent2 92 5 2" xfId="36365" xr:uid="{00000000-0005-0000-0000-0000428C0000}"/>
    <cellStyle name="40% - Accent2 92 5 2 2" xfId="36366" xr:uid="{00000000-0005-0000-0000-0000438C0000}"/>
    <cellStyle name="40% - Accent2 92 5 2 2 2" xfId="36367" xr:uid="{00000000-0005-0000-0000-0000448C0000}"/>
    <cellStyle name="40% - Accent2 92 5 2 2 2 2" xfId="36368" xr:uid="{00000000-0005-0000-0000-0000458C0000}"/>
    <cellStyle name="40% - Accent2 92 5 2 2 3" xfId="36369" xr:uid="{00000000-0005-0000-0000-0000468C0000}"/>
    <cellStyle name="40% - Accent2 92 5 2 3" xfId="36370" xr:uid="{00000000-0005-0000-0000-0000478C0000}"/>
    <cellStyle name="40% - Accent2 92 5 2 3 2" xfId="36371" xr:uid="{00000000-0005-0000-0000-0000488C0000}"/>
    <cellStyle name="40% - Accent2 92 5 2 4" xfId="36372" xr:uid="{00000000-0005-0000-0000-0000498C0000}"/>
    <cellStyle name="40% - Accent2 92 5 2 5" xfId="36373" xr:uid="{00000000-0005-0000-0000-00004A8C0000}"/>
    <cellStyle name="40% - Accent2 92 5 3" xfId="36374" xr:uid="{00000000-0005-0000-0000-00004B8C0000}"/>
    <cellStyle name="40% - Accent2 92 5 3 2" xfId="36375" xr:uid="{00000000-0005-0000-0000-00004C8C0000}"/>
    <cellStyle name="40% - Accent2 92 5 3 2 2" xfId="36376" xr:uid="{00000000-0005-0000-0000-00004D8C0000}"/>
    <cellStyle name="40% - Accent2 92 5 3 3" xfId="36377" xr:uid="{00000000-0005-0000-0000-00004E8C0000}"/>
    <cellStyle name="40% - Accent2 92 5 4" xfId="36378" xr:uid="{00000000-0005-0000-0000-00004F8C0000}"/>
    <cellStyle name="40% - Accent2 92 5 4 2" xfId="36379" xr:uid="{00000000-0005-0000-0000-0000508C0000}"/>
    <cellStyle name="40% - Accent2 92 5 5" xfId="36380" xr:uid="{00000000-0005-0000-0000-0000518C0000}"/>
    <cellStyle name="40% - Accent2 92 5 6" xfId="36381" xr:uid="{00000000-0005-0000-0000-0000528C0000}"/>
    <cellStyle name="40% - Accent2 92 6" xfId="36382" xr:uid="{00000000-0005-0000-0000-0000538C0000}"/>
    <cellStyle name="40% - Accent2 92 6 2" xfId="36383" xr:uid="{00000000-0005-0000-0000-0000548C0000}"/>
    <cellStyle name="40% - Accent2 92 6 2 2" xfId="36384" xr:uid="{00000000-0005-0000-0000-0000558C0000}"/>
    <cellStyle name="40% - Accent2 92 6 2 2 2" xfId="36385" xr:uid="{00000000-0005-0000-0000-0000568C0000}"/>
    <cellStyle name="40% - Accent2 92 6 2 3" xfId="36386" xr:uid="{00000000-0005-0000-0000-0000578C0000}"/>
    <cellStyle name="40% - Accent2 92 6 3" xfId="36387" xr:uid="{00000000-0005-0000-0000-0000588C0000}"/>
    <cellStyle name="40% - Accent2 92 6 3 2" xfId="36388" xr:uid="{00000000-0005-0000-0000-0000598C0000}"/>
    <cellStyle name="40% - Accent2 92 6 4" xfId="36389" xr:uid="{00000000-0005-0000-0000-00005A8C0000}"/>
    <cellStyle name="40% - Accent2 92 6 5" xfId="36390" xr:uid="{00000000-0005-0000-0000-00005B8C0000}"/>
    <cellStyle name="40% - Accent2 92 7" xfId="36391" xr:uid="{00000000-0005-0000-0000-00005C8C0000}"/>
    <cellStyle name="40% - Accent2 92 7 2" xfId="36392" xr:uid="{00000000-0005-0000-0000-00005D8C0000}"/>
    <cellStyle name="40% - Accent2 92 7 2 2" xfId="36393" xr:uid="{00000000-0005-0000-0000-00005E8C0000}"/>
    <cellStyle name="40% - Accent2 92 7 3" xfId="36394" xr:uid="{00000000-0005-0000-0000-00005F8C0000}"/>
    <cellStyle name="40% - Accent2 92 8" xfId="36395" xr:uid="{00000000-0005-0000-0000-0000608C0000}"/>
    <cellStyle name="40% - Accent2 92 8 2" xfId="36396" xr:uid="{00000000-0005-0000-0000-0000618C0000}"/>
    <cellStyle name="40% - Accent2 92 9" xfId="36397" xr:uid="{00000000-0005-0000-0000-0000628C0000}"/>
    <cellStyle name="40% - Accent2 92 9 2" xfId="36398" xr:uid="{00000000-0005-0000-0000-0000638C0000}"/>
    <cellStyle name="40% - Accent2 93" xfId="36399" xr:uid="{00000000-0005-0000-0000-0000648C0000}"/>
    <cellStyle name="40% - Accent2 93 10" xfId="36400" xr:uid="{00000000-0005-0000-0000-0000658C0000}"/>
    <cellStyle name="40% - Accent2 93 2" xfId="36401" xr:uid="{00000000-0005-0000-0000-0000668C0000}"/>
    <cellStyle name="40% - Accent2 93 2 2" xfId="36402" xr:uid="{00000000-0005-0000-0000-0000678C0000}"/>
    <cellStyle name="40% - Accent2 93 2 2 2" xfId="36403" xr:uid="{00000000-0005-0000-0000-0000688C0000}"/>
    <cellStyle name="40% - Accent2 93 2 2 2 2" xfId="36404" xr:uid="{00000000-0005-0000-0000-0000698C0000}"/>
    <cellStyle name="40% - Accent2 93 2 2 2 2 2" xfId="36405" xr:uid="{00000000-0005-0000-0000-00006A8C0000}"/>
    <cellStyle name="40% - Accent2 93 2 2 2 2 2 2" xfId="36406" xr:uid="{00000000-0005-0000-0000-00006B8C0000}"/>
    <cellStyle name="40% - Accent2 93 2 2 2 2 3" xfId="36407" xr:uid="{00000000-0005-0000-0000-00006C8C0000}"/>
    <cellStyle name="40% - Accent2 93 2 2 2 3" xfId="36408" xr:uid="{00000000-0005-0000-0000-00006D8C0000}"/>
    <cellStyle name="40% - Accent2 93 2 2 2 3 2" xfId="36409" xr:uid="{00000000-0005-0000-0000-00006E8C0000}"/>
    <cellStyle name="40% - Accent2 93 2 2 2 4" xfId="36410" xr:uid="{00000000-0005-0000-0000-00006F8C0000}"/>
    <cellStyle name="40% - Accent2 93 2 2 2 5" xfId="36411" xr:uid="{00000000-0005-0000-0000-0000708C0000}"/>
    <cellStyle name="40% - Accent2 93 2 2 3" xfId="36412" xr:uid="{00000000-0005-0000-0000-0000718C0000}"/>
    <cellStyle name="40% - Accent2 93 2 2 3 2" xfId="36413" xr:uid="{00000000-0005-0000-0000-0000728C0000}"/>
    <cellStyle name="40% - Accent2 93 2 2 3 2 2" xfId="36414" xr:uid="{00000000-0005-0000-0000-0000738C0000}"/>
    <cellStyle name="40% - Accent2 93 2 2 3 3" xfId="36415" xr:uid="{00000000-0005-0000-0000-0000748C0000}"/>
    <cellStyle name="40% - Accent2 93 2 2 4" xfId="36416" xr:uid="{00000000-0005-0000-0000-0000758C0000}"/>
    <cellStyle name="40% - Accent2 93 2 2 4 2" xfId="36417" xr:uid="{00000000-0005-0000-0000-0000768C0000}"/>
    <cellStyle name="40% - Accent2 93 2 2 5" xfId="36418" xr:uid="{00000000-0005-0000-0000-0000778C0000}"/>
    <cellStyle name="40% - Accent2 93 2 2 6" xfId="36419" xr:uid="{00000000-0005-0000-0000-0000788C0000}"/>
    <cellStyle name="40% - Accent2 93 2 3" xfId="36420" xr:uid="{00000000-0005-0000-0000-0000798C0000}"/>
    <cellStyle name="40% - Accent2 93 2 3 2" xfId="36421" xr:uid="{00000000-0005-0000-0000-00007A8C0000}"/>
    <cellStyle name="40% - Accent2 93 2 3 2 2" xfId="36422" xr:uid="{00000000-0005-0000-0000-00007B8C0000}"/>
    <cellStyle name="40% - Accent2 93 2 3 2 2 2" xfId="36423" xr:uid="{00000000-0005-0000-0000-00007C8C0000}"/>
    <cellStyle name="40% - Accent2 93 2 3 2 3" xfId="36424" xr:uid="{00000000-0005-0000-0000-00007D8C0000}"/>
    <cellStyle name="40% - Accent2 93 2 3 3" xfId="36425" xr:uid="{00000000-0005-0000-0000-00007E8C0000}"/>
    <cellStyle name="40% - Accent2 93 2 3 3 2" xfId="36426" xr:uid="{00000000-0005-0000-0000-00007F8C0000}"/>
    <cellStyle name="40% - Accent2 93 2 3 4" xfId="36427" xr:uid="{00000000-0005-0000-0000-0000808C0000}"/>
    <cellStyle name="40% - Accent2 93 2 3 5" xfId="36428" xr:uid="{00000000-0005-0000-0000-0000818C0000}"/>
    <cellStyle name="40% - Accent2 93 2 4" xfId="36429" xr:uid="{00000000-0005-0000-0000-0000828C0000}"/>
    <cellStyle name="40% - Accent2 93 2 4 2" xfId="36430" xr:uid="{00000000-0005-0000-0000-0000838C0000}"/>
    <cellStyle name="40% - Accent2 93 2 4 2 2" xfId="36431" xr:uid="{00000000-0005-0000-0000-0000848C0000}"/>
    <cellStyle name="40% - Accent2 93 2 4 3" xfId="36432" xr:uid="{00000000-0005-0000-0000-0000858C0000}"/>
    <cellStyle name="40% - Accent2 93 2 5" xfId="36433" xr:uid="{00000000-0005-0000-0000-0000868C0000}"/>
    <cellStyle name="40% - Accent2 93 2 5 2" xfId="36434" xr:uid="{00000000-0005-0000-0000-0000878C0000}"/>
    <cellStyle name="40% - Accent2 93 2 6" xfId="36435" xr:uid="{00000000-0005-0000-0000-0000888C0000}"/>
    <cellStyle name="40% - Accent2 93 2 7" xfId="36436" xr:uid="{00000000-0005-0000-0000-0000898C0000}"/>
    <cellStyle name="40% - Accent2 93 3" xfId="36437" xr:uid="{00000000-0005-0000-0000-00008A8C0000}"/>
    <cellStyle name="40% - Accent2 93 3 2" xfId="36438" xr:uid="{00000000-0005-0000-0000-00008B8C0000}"/>
    <cellStyle name="40% - Accent2 93 3 2 2" xfId="36439" xr:uid="{00000000-0005-0000-0000-00008C8C0000}"/>
    <cellStyle name="40% - Accent2 93 3 2 2 2" xfId="36440" xr:uid="{00000000-0005-0000-0000-00008D8C0000}"/>
    <cellStyle name="40% - Accent2 93 3 2 2 2 2" xfId="36441" xr:uid="{00000000-0005-0000-0000-00008E8C0000}"/>
    <cellStyle name="40% - Accent2 93 3 2 2 2 2 2" xfId="36442" xr:uid="{00000000-0005-0000-0000-00008F8C0000}"/>
    <cellStyle name="40% - Accent2 93 3 2 2 2 3" xfId="36443" xr:uid="{00000000-0005-0000-0000-0000908C0000}"/>
    <cellStyle name="40% - Accent2 93 3 2 2 3" xfId="36444" xr:uid="{00000000-0005-0000-0000-0000918C0000}"/>
    <cellStyle name="40% - Accent2 93 3 2 2 3 2" xfId="36445" xr:uid="{00000000-0005-0000-0000-0000928C0000}"/>
    <cellStyle name="40% - Accent2 93 3 2 2 4" xfId="36446" xr:uid="{00000000-0005-0000-0000-0000938C0000}"/>
    <cellStyle name="40% - Accent2 93 3 2 2 5" xfId="36447" xr:uid="{00000000-0005-0000-0000-0000948C0000}"/>
    <cellStyle name="40% - Accent2 93 3 2 3" xfId="36448" xr:uid="{00000000-0005-0000-0000-0000958C0000}"/>
    <cellStyle name="40% - Accent2 93 3 2 3 2" xfId="36449" xr:uid="{00000000-0005-0000-0000-0000968C0000}"/>
    <cellStyle name="40% - Accent2 93 3 2 3 2 2" xfId="36450" xr:uid="{00000000-0005-0000-0000-0000978C0000}"/>
    <cellStyle name="40% - Accent2 93 3 2 3 3" xfId="36451" xr:uid="{00000000-0005-0000-0000-0000988C0000}"/>
    <cellStyle name="40% - Accent2 93 3 2 4" xfId="36452" xr:uid="{00000000-0005-0000-0000-0000998C0000}"/>
    <cellStyle name="40% - Accent2 93 3 2 4 2" xfId="36453" xr:uid="{00000000-0005-0000-0000-00009A8C0000}"/>
    <cellStyle name="40% - Accent2 93 3 2 5" xfId="36454" xr:uid="{00000000-0005-0000-0000-00009B8C0000}"/>
    <cellStyle name="40% - Accent2 93 3 2 6" xfId="36455" xr:uid="{00000000-0005-0000-0000-00009C8C0000}"/>
    <cellStyle name="40% - Accent2 93 3 3" xfId="36456" xr:uid="{00000000-0005-0000-0000-00009D8C0000}"/>
    <cellStyle name="40% - Accent2 93 3 3 2" xfId="36457" xr:uid="{00000000-0005-0000-0000-00009E8C0000}"/>
    <cellStyle name="40% - Accent2 93 3 3 2 2" xfId="36458" xr:uid="{00000000-0005-0000-0000-00009F8C0000}"/>
    <cellStyle name="40% - Accent2 93 3 3 2 2 2" xfId="36459" xr:uid="{00000000-0005-0000-0000-0000A08C0000}"/>
    <cellStyle name="40% - Accent2 93 3 3 2 3" xfId="36460" xr:uid="{00000000-0005-0000-0000-0000A18C0000}"/>
    <cellStyle name="40% - Accent2 93 3 3 3" xfId="36461" xr:uid="{00000000-0005-0000-0000-0000A28C0000}"/>
    <cellStyle name="40% - Accent2 93 3 3 3 2" xfId="36462" xr:uid="{00000000-0005-0000-0000-0000A38C0000}"/>
    <cellStyle name="40% - Accent2 93 3 3 4" xfId="36463" xr:uid="{00000000-0005-0000-0000-0000A48C0000}"/>
    <cellStyle name="40% - Accent2 93 3 3 5" xfId="36464" xr:uid="{00000000-0005-0000-0000-0000A58C0000}"/>
    <cellStyle name="40% - Accent2 93 3 4" xfId="36465" xr:uid="{00000000-0005-0000-0000-0000A68C0000}"/>
    <cellStyle name="40% - Accent2 93 3 4 2" xfId="36466" xr:uid="{00000000-0005-0000-0000-0000A78C0000}"/>
    <cellStyle name="40% - Accent2 93 3 4 2 2" xfId="36467" xr:uid="{00000000-0005-0000-0000-0000A88C0000}"/>
    <cellStyle name="40% - Accent2 93 3 4 3" xfId="36468" xr:uid="{00000000-0005-0000-0000-0000A98C0000}"/>
    <cellStyle name="40% - Accent2 93 3 5" xfId="36469" xr:uid="{00000000-0005-0000-0000-0000AA8C0000}"/>
    <cellStyle name="40% - Accent2 93 3 5 2" xfId="36470" xr:uid="{00000000-0005-0000-0000-0000AB8C0000}"/>
    <cellStyle name="40% - Accent2 93 3 6" xfId="36471" xr:uid="{00000000-0005-0000-0000-0000AC8C0000}"/>
    <cellStyle name="40% - Accent2 93 3 7" xfId="36472" xr:uid="{00000000-0005-0000-0000-0000AD8C0000}"/>
    <cellStyle name="40% - Accent2 93 4" xfId="36473" xr:uid="{00000000-0005-0000-0000-0000AE8C0000}"/>
    <cellStyle name="40% - Accent2 93 4 2" xfId="36474" xr:uid="{00000000-0005-0000-0000-0000AF8C0000}"/>
    <cellStyle name="40% - Accent2 93 4 2 2" xfId="36475" xr:uid="{00000000-0005-0000-0000-0000B08C0000}"/>
    <cellStyle name="40% - Accent2 93 4 2 2 2" xfId="36476" xr:uid="{00000000-0005-0000-0000-0000B18C0000}"/>
    <cellStyle name="40% - Accent2 93 4 2 2 2 2" xfId="36477" xr:uid="{00000000-0005-0000-0000-0000B28C0000}"/>
    <cellStyle name="40% - Accent2 93 4 2 2 3" xfId="36478" xr:uid="{00000000-0005-0000-0000-0000B38C0000}"/>
    <cellStyle name="40% - Accent2 93 4 2 3" xfId="36479" xr:uid="{00000000-0005-0000-0000-0000B48C0000}"/>
    <cellStyle name="40% - Accent2 93 4 2 3 2" xfId="36480" xr:uid="{00000000-0005-0000-0000-0000B58C0000}"/>
    <cellStyle name="40% - Accent2 93 4 2 4" xfId="36481" xr:uid="{00000000-0005-0000-0000-0000B68C0000}"/>
    <cellStyle name="40% - Accent2 93 4 2 5" xfId="36482" xr:uid="{00000000-0005-0000-0000-0000B78C0000}"/>
    <cellStyle name="40% - Accent2 93 4 3" xfId="36483" xr:uid="{00000000-0005-0000-0000-0000B88C0000}"/>
    <cellStyle name="40% - Accent2 93 4 3 2" xfId="36484" xr:uid="{00000000-0005-0000-0000-0000B98C0000}"/>
    <cellStyle name="40% - Accent2 93 4 3 2 2" xfId="36485" xr:uid="{00000000-0005-0000-0000-0000BA8C0000}"/>
    <cellStyle name="40% - Accent2 93 4 3 3" xfId="36486" xr:uid="{00000000-0005-0000-0000-0000BB8C0000}"/>
    <cellStyle name="40% - Accent2 93 4 4" xfId="36487" xr:uid="{00000000-0005-0000-0000-0000BC8C0000}"/>
    <cellStyle name="40% - Accent2 93 4 4 2" xfId="36488" xr:uid="{00000000-0005-0000-0000-0000BD8C0000}"/>
    <cellStyle name="40% - Accent2 93 4 5" xfId="36489" xr:uid="{00000000-0005-0000-0000-0000BE8C0000}"/>
    <cellStyle name="40% - Accent2 93 4 6" xfId="36490" xr:uid="{00000000-0005-0000-0000-0000BF8C0000}"/>
    <cellStyle name="40% - Accent2 93 5" xfId="36491" xr:uid="{00000000-0005-0000-0000-0000C08C0000}"/>
    <cellStyle name="40% - Accent2 93 5 2" xfId="36492" xr:uid="{00000000-0005-0000-0000-0000C18C0000}"/>
    <cellStyle name="40% - Accent2 93 5 2 2" xfId="36493" xr:uid="{00000000-0005-0000-0000-0000C28C0000}"/>
    <cellStyle name="40% - Accent2 93 5 2 2 2" xfId="36494" xr:uid="{00000000-0005-0000-0000-0000C38C0000}"/>
    <cellStyle name="40% - Accent2 93 5 2 2 2 2" xfId="36495" xr:uid="{00000000-0005-0000-0000-0000C48C0000}"/>
    <cellStyle name="40% - Accent2 93 5 2 2 3" xfId="36496" xr:uid="{00000000-0005-0000-0000-0000C58C0000}"/>
    <cellStyle name="40% - Accent2 93 5 2 3" xfId="36497" xr:uid="{00000000-0005-0000-0000-0000C68C0000}"/>
    <cellStyle name="40% - Accent2 93 5 2 3 2" xfId="36498" xr:uid="{00000000-0005-0000-0000-0000C78C0000}"/>
    <cellStyle name="40% - Accent2 93 5 2 4" xfId="36499" xr:uid="{00000000-0005-0000-0000-0000C88C0000}"/>
    <cellStyle name="40% - Accent2 93 5 2 5" xfId="36500" xr:uid="{00000000-0005-0000-0000-0000C98C0000}"/>
    <cellStyle name="40% - Accent2 93 5 3" xfId="36501" xr:uid="{00000000-0005-0000-0000-0000CA8C0000}"/>
    <cellStyle name="40% - Accent2 93 5 3 2" xfId="36502" xr:uid="{00000000-0005-0000-0000-0000CB8C0000}"/>
    <cellStyle name="40% - Accent2 93 5 3 2 2" xfId="36503" xr:uid="{00000000-0005-0000-0000-0000CC8C0000}"/>
    <cellStyle name="40% - Accent2 93 5 3 3" xfId="36504" xr:uid="{00000000-0005-0000-0000-0000CD8C0000}"/>
    <cellStyle name="40% - Accent2 93 5 4" xfId="36505" xr:uid="{00000000-0005-0000-0000-0000CE8C0000}"/>
    <cellStyle name="40% - Accent2 93 5 4 2" xfId="36506" xr:uid="{00000000-0005-0000-0000-0000CF8C0000}"/>
    <cellStyle name="40% - Accent2 93 5 5" xfId="36507" xr:uid="{00000000-0005-0000-0000-0000D08C0000}"/>
    <cellStyle name="40% - Accent2 93 5 6" xfId="36508" xr:uid="{00000000-0005-0000-0000-0000D18C0000}"/>
    <cellStyle name="40% - Accent2 93 6" xfId="36509" xr:uid="{00000000-0005-0000-0000-0000D28C0000}"/>
    <cellStyle name="40% - Accent2 93 6 2" xfId="36510" xr:uid="{00000000-0005-0000-0000-0000D38C0000}"/>
    <cellStyle name="40% - Accent2 93 6 2 2" xfId="36511" xr:uid="{00000000-0005-0000-0000-0000D48C0000}"/>
    <cellStyle name="40% - Accent2 93 6 2 2 2" xfId="36512" xr:uid="{00000000-0005-0000-0000-0000D58C0000}"/>
    <cellStyle name="40% - Accent2 93 6 2 3" xfId="36513" xr:uid="{00000000-0005-0000-0000-0000D68C0000}"/>
    <cellStyle name="40% - Accent2 93 6 3" xfId="36514" xr:uid="{00000000-0005-0000-0000-0000D78C0000}"/>
    <cellStyle name="40% - Accent2 93 6 3 2" xfId="36515" xr:uid="{00000000-0005-0000-0000-0000D88C0000}"/>
    <cellStyle name="40% - Accent2 93 6 4" xfId="36516" xr:uid="{00000000-0005-0000-0000-0000D98C0000}"/>
    <cellStyle name="40% - Accent2 93 6 5" xfId="36517" xr:uid="{00000000-0005-0000-0000-0000DA8C0000}"/>
    <cellStyle name="40% - Accent2 93 7" xfId="36518" xr:uid="{00000000-0005-0000-0000-0000DB8C0000}"/>
    <cellStyle name="40% - Accent2 93 7 2" xfId="36519" xr:uid="{00000000-0005-0000-0000-0000DC8C0000}"/>
    <cellStyle name="40% - Accent2 93 7 2 2" xfId="36520" xr:uid="{00000000-0005-0000-0000-0000DD8C0000}"/>
    <cellStyle name="40% - Accent2 93 7 3" xfId="36521" xr:uid="{00000000-0005-0000-0000-0000DE8C0000}"/>
    <cellStyle name="40% - Accent2 93 8" xfId="36522" xr:uid="{00000000-0005-0000-0000-0000DF8C0000}"/>
    <cellStyle name="40% - Accent2 93 8 2" xfId="36523" xr:uid="{00000000-0005-0000-0000-0000E08C0000}"/>
    <cellStyle name="40% - Accent2 93 9" xfId="36524" xr:uid="{00000000-0005-0000-0000-0000E18C0000}"/>
    <cellStyle name="40% - Accent2 93 9 2" xfId="36525" xr:uid="{00000000-0005-0000-0000-0000E28C0000}"/>
    <cellStyle name="40% - Accent2 94" xfId="36526" xr:uid="{00000000-0005-0000-0000-0000E38C0000}"/>
    <cellStyle name="40% - Accent2 94 10" xfId="36527" xr:uid="{00000000-0005-0000-0000-0000E48C0000}"/>
    <cellStyle name="40% - Accent2 94 2" xfId="36528" xr:uid="{00000000-0005-0000-0000-0000E58C0000}"/>
    <cellStyle name="40% - Accent2 94 2 2" xfId="36529" xr:uid="{00000000-0005-0000-0000-0000E68C0000}"/>
    <cellStyle name="40% - Accent2 94 2 2 2" xfId="36530" xr:uid="{00000000-0005-0000-0000-0000E78C0000}"/>
    <cellStyle name="40% - Accent2 94 2 2 2 2" xfId="36531" xr:uid="{00000000-0005-0000-0000-0000E88C0000}"/>
    <cellStyle name="40% - Accent2 94 2 2 2 2 2" xfId="36532" xr:uid="{00000000-0005-0000-0000-0000E98C0000}"/>
    <cellStyle name="40% - Accent2 94 2 2 2 2 2 2" xfId="36533" xr:uid="{00000000-0005-0000-0000-0000EA8C0000}"/>
    <cellStyle name="40% - Accent2 94 2 2 2 2 3" xfId="36534" xr:uid="{00000000-0005-0000-0000-0000EB8C0000}"/>
    <cellStyle name="40% - Accent2 94 2 2 2 3" xfId="36535" xr:uid="{00000000-0005-0000-0000-0000EC8C0000}"/>
    <cellStyle name="40% - Accent2 94 2 2 2 3 2" xfId="36536" xr:uid="{00000000-0005-0000-0000-0000ED8C0000}"/>
    <cellStyle name="40% - Accent2 94 2 2 2 4" xfId="36537" xr:uid="{00000000-0005-0000-0000-0000EE8C0000}"/>
    <cellStyle name="40% - Accent2 94 2 2 2 5" xfId="36538" xr:uid="{00000000-0005-0000-0000-0000EF8C0000}"/>
    <cellStyle name="40% - Accent2 94 2 2 3" xfId="36539" xr:uid="{00000000-0005-0000-0000-0000F08C0000}"/>
    <cellStyle name="40% - Accent2 94 2 2 3 2" xfId="36540" xr:uid="{00000000-0005-0000-0000-0000F18C0000}"/>
    <cellStyle name="40% - Accent2 94 2 2 3 2 2" xfId="36541" xr:uid="{00000000-0005-0000-0000-0000F28C0000}"/>
    <cellStyle name="40% - Accent2 94 2 2 3 3" xfId="36542" xr:uid="{00000000-0005-0000-0000-0000F38C0000}"/>
    <cellStyle name="40% - Accent2 94 2 2 4" xfId="36543" xr:uid="{00000000-0005-0000-0000-0000F48C0000}"/>
    <cellStyle name="40% - Accent2 94 2 2 4 2" xfId="36544" xr:uid="{00000000-0005-0000-0000-0000F58C0000}"/>
    <cellStyle name="40% - Accent2 94 2 2 5" xfId="36545" xr:uid="{00000000-0005-0000-0000-0000F68C0000}"/>
    <cellStyle name="40% - Accent2 94 2 2 6" xfId="36546" xr:uid="{00000000-0005-0000-0000-0000F78C0000}"/>
    <cellStyle name="40% - Accent2 94 2 3" xfId="36547" xr:uid="{00000000-0005-0000-0000-0000F88C0000}"/>
    <cellStyle name="40% - Accent2 94 2 3 2" xfId="36548" xr:uid="{00000000-0005-0000-0000-0000F98C0000}"/>
    <cellStyle name="40% - Accent2 94 2 3 2 2" xfId="36549" xr:uid="{00000000-0005-0000-0000-0000FA8C0000}"/>
    <cellStyle name="40% - Accent2 94 2 3 2 2 2" xfId="36550" xr:uid="{00000000-0005-0000-0000-0000FB8C0000}"/>
    <cellStyle name="40% - Accent2 94 2 3 2 3" xfId="36551" xr:uid="{00000000-0005-0000-0000-0000FC8C0000}"/>
    <cellStyle name="40% - Accent2 94 2 3 3" xfId="36552" xr:uid="{00000000-0005-0000-0000-0000FD8C0000}"/>
    <cellStyle name="40% - Accent2 94 2 3 3 2" xfId="36553" xr:uid="{00000000-0005-0000-0000-0000FE8C0000}"/>
    <cellStyle name="40% - Accent2 94 2 3 4" xfId="36554" xr:uid="{00000000-0005-0000-0000-0000FF8C0000}"/>
    <cellStyle name="40% - Accent2 94 2 3 5" xfId="36555" xr:uid="{00000000-0005-0000-0000-0000008D0000}"/>
    <cellStyle name="40% - Accent2 94 2 4" xfId="36556" xr:uid="{00000000-0005-0000-0000-0000018D0000}"/>
    <cellStyle name="40% - Accent2 94 2 4 2" xfId="36557" xr:uid="{00000000-0005-0000-0000-0000028D0000}"/>
    <cellStyle name="40% - Accent2 94 2 4 2 2" xfId="36558" xr:uid="{00000000-0005-0000-0000-0000038D0000}"/>
    <cellStyle name="40% - Accent2 94 2 4 3" xfId="36559" xr:uid="{00000000-0005-0000-0000-0000048D0000}"/>
    <cellStyle name="40% - Accent2 94 2 5" xfId="36560" xr:uid="{00000000-0005-0000-0000-0000058D0000}"/>
    <cellStyle name="40% - Accent2 94 2 5 2" xfId="36561" xr:uid="{00000000-0005-0000-0000-0000068D0000}"/>
    <cellStyle name="40% - Accent2 94 2 6" xfId="36562" xr:uid="{00000000-0005-0000-0000-0000078D0000}"/>
    <cellStyle name="40% - Accent2 94 2 7" xfId="36563" xr:uid="{00000000-0005-0000-0000-0000088D0000}"/>
    <cellStyle name="40% - Accent2 94 3" xfId="36564" xr:uid="{00000000-0005-0000-0000-0000098D0000}"/>
    <cellStyle name="40% - Accent2 94 3 2" xfId="36565" xr:uid="{00000000-0005-0000-0000-00000A8D0000}"/>
    <cellStyle name="40% - Accent2 94 3 2 2" xfId="36566" xr:uid="{00000000-0005-0000-0000-00000B8D0000}"/>
    <cellStyle name="40% - Accent2 94 3 2 2 2" xfId="36567" xr:uid="{00000000-0005-0000-0000-00000C8D0000}"/>
    <cellStyle name="40% - Accent2 94 3 2 2 2 2" xfId="36568" xr:uid="{00000000-0005-0000-0000-00000D8D0000}"/>
    <cellStyle name="40% - Accent2 94 3 2 2 2 2 2" xfId="36569" xr:uid="{00000000-0005-0000-0000-00000E8D0000}"/>
    <cellStyle name="40% - Accent2 94 3 2 2 2 3" xfId="36570" xr:uid="{00000000-0005-0000-0000-00000F8D0000}"/>
    <cellStyle name="40% - Accent2 94 3 2 2 3" xfId="36571" xr:uid="{00000000-0005-0000-0000-0000108D0000}"/>
    <cellStyle name="40% - Accent2 94 3 2 2 3 2" xfId="36572" xr:uid="{00000000-0005-0000-0000-0000118D0000}"/>
    <cellStyle name="40% - Accent2 94 3 2 2 4" xfId="36573" xr:uid="{00000000-0005-0000-0000-0000128D0000}"/>
    <cellStyle name="40% - Accent2 94 3 2 2 5" xfId="36574" xr:uid="{00000000-0005-0000-0000-0000138D0000}"/>
    <cellStyle name="40% - Accent2 94 3 2 3" xfId="36575" xr:uid="{00000000-0005-0000-0000-0000148D0000}"/>
    <cellStyle name="40% - Accent2 94 3 2 3 2" xfId="36576" xr:uid="{00000000-0005-0000-0000-0000158D0000}"/>
    <cellStyle name="40% - Accent2 94 3 2 3 2 2" xfId="36577" xr:uid="{00000000-0005-0000-0000-0000168D0000}"/>
    <cellStyle name="40% - Accent2 94 3 2 3 3" xfId="36578" xr:uid="{00000000-0005-0000-0000-0000178D0000}"/>
    <cellStyle name="40% - Accent2 94 3 2 4" xfId="36579" xr:uid="{00000000-0005-0000-0000-0000188D0000}"/>
    <cellStyle name="40% - Accent2 94 3 2 4 2" xfId="36580" xr:uid="{00000000-0005-0000-0000-0000198D0000}"/>
    <cellStyle name="40% - Accent2 94 3 2 5" xfId="36581" xr:uid="{00000000-0005-0000-0000-00001A8D0000}"/>
    <cellStyle name="40% - Accent2 94 3 2 6" xfId="36582" xr:uid="{00000000-0005-0000-0000-00001B8D0000}"/>
    <cellStyle name="40% - Accent2 94 3 3" xfId="36583" xr:uid="{00000000-0005-0000-0000-00001C8D0000}"/>
    <cellStyle name="40% - Accent2 94 3 3 2" xfId="36584" xr:uid="{00000000-0005-0000-0000-00001D8D0000}"/>
    <cellStyle name="40% - Accent2 94 3 3 2 2" xfId="36585" xr:uid="{00000000-0005-0000-0000-00001E8D0000}"/>
    <cellStyle name="40% - Accent2 94 3 3 2 2 2" xfId="36586" xr:uid="{00000000-0005-0000-0000-00001F8D0000}"/>
    <cellStyle name="40% - Accent2 94 3 3 2 3" xfId="36587" xr:uid="{00000000-0005-0000-0000-0000208D0000}"/>
    <cellStyle name="40% - Accent2 94 3 3 3" xfId="36588" xr:uid="{00000000-0005-0000-0000-0000218D0000}"/>
    <cellStyle name="40% - Accent2 94 3 3 3 2" xfId="36589" xr:uid="{00000000-0005-0000-0000-0000228D0000}"/>
    <cellStyle name="40% - Accent2 94 3 3 4" xfId="36590" xr:uid="{00000000-0005-0000-0000-0000238D0000}"/>
    <cellStyle name="40% - Accent2 94 3 3 5" xfId="36591" xr:uid="{00000000-0005-0000-0000-0000248D0000}"/>
    <cellStyle name="40% - Accent2 94 3 4" xfId="36592" xr:uid="{00000000-0005-0000-0000-0000258D0000}"/>
    <cellStyle name="40% - Accent2 94 3 4 2" xfId="36593" xr:uid="{00000000-0005-0000-0000-0000268D0000}"/>
    <cellStyle name="40% - Accent2 94 3 4 2 2" xfId="36594" xr:uid="{00000000-0005-0000-0000-0000278D0000}"/>
    <cellStyle name="40% - Accent2 94 3 4 3" xfId="36595" xr:uid="{00000000-0005-0000-0000-0000288D0000}"/>
    <cellStyle name="40% - Accent2 94 3 5" xfId="36596" xr:uid="{00000000-0005-0000-0000-0000298D0000}"/>
    <cellStyle name="40% - Accent2 94 3 5 2" xfId="36597" xr:uid="{00000000-0005-0000-0000-00002A8D0000}"/>
    <cellStyle name="40% - Accent2 94 3 6" xfId="36598" xr:uid="{00000000-0005-0000-0000-00002B8D0000}"/>
    <cellStyle name="40% - Accent2 94 3 7" xfId="36599" xr:uid="{00000000-0005-0000-0000-00002C8D0000}"/>
    <cellStyle name="40% - Accent2 94 4" xfId="36600" xr:uid="{00000000-0005-0000-0000-00002D8D0000}"/>
    <cellStyle name="40% - Accent2 94 4 2" xfId="36601" xr:uid="{00000000-0005-0000-0000-00002E8D0000}"/>
    <cellStyle name="40% - Accent2 94 4 2 2" xfId="36602" xr:uid="{00000000-0005-0000-0000-00002F8D0000}"/>
    <cellStyle name="40% - Accent2 94 4 2 2 2" xfId="36603" xr:uid="{00000000-0005-0000-0000-0000308D0000}"/>
    <cellStyle name="40% - Accent2 94 4 2 2 2 2" xfId="36604" xr:uid="{00000000-0005-0000-0000-0000318D0000}"/>
    <cellStyle name="40% - Accent2 94 4 2 2 3" xfId="36605" xr:uid="{00000000-0005-0000-0000-0000328D0000}"/>
    <cellStyle name="40% - Accent2 94 4 2 3" xfId="36606" xr:uid="{00000000-0005-0000-0000-0000338D0000}"/>
    <cellStyle name="40% - Accent2 94 4 2 3 2" xfId="36607" xr:uid="{00000000-0005-0000-0000-0000348D0000}"/>
    <cellStyle name="40% - Accent2 94 4 2 4" xfId="36608" xr:uid="{00000000-0005-0000-0000-0000358D0000}"/>
    <cellStyle name="40% - Accent2 94 4 2 5" xfId="36609" xr:uid="{00000000-0005-0000-0000-0000368D0000}"/>
    <cellStyle name="40% - Accent2 94 4 3" xfId="36610" xr:uid="{00000000-0005-0000-0000-0000378D0000}"/>
    <cellStyle name="40% - Accent2 94 4 3 2" xfId="36611" xr:uid="{00000000-0005-0000-0000-0000388D0000}"/>
    <cellStyle name="40% - Accent2 94 4 3 2 2" xfId="36612" xr:uid="{00000000-0005-0000-0000-0000398D0000}"/>
    <cellStyle name="40% - Accent2 94 4 3 3" xfId="36613" xr:uid="{00000000-0005-0000-0000-00003A8D0000}"/>
    <cellStyle name="40% - Accent2 94 4 4" xfId="36614" xr:uid="{00000000-0005-0000-0000-00003B8D0000}"/>
    <cellStyle name="40% - Accent2 94 4 4 2" xfId="36615" xr:uid="{00000000-0005-0000-0000-00003C8D0000}"/>
    <cellStyle name="40% - Accent2 94 4 5" xfId="36616" xr:uid="{00000000-0005-0000-0000-00003D8D0000}"/>
    <cellStyle name="40% - Accent2 94 4 6" xfId="36617" xr:uid="{00000000-0005-0000-0000-00003E8D0000}"/>
    <cellStyle name="40% - Accent2 94 5" xfId="36618" xr:uid="{00000000-0005-0000-0000-00003F8D0000}"/>
    <cellStyle name="40% - Accent2 94 5 2" xfId="36619" xr:uid="{00000000-0005-0000-0000-0000408D0000}"/>
    <cellStyle name="40% - Accent2 94 5 2 2" xfId="36620" xr:uid="{00000000-0005-0000-0000-0000418D0000}"/>
    <cellStyle name="40% - Accent2 94 5 2 2 2" xfId="36621" xr:uid="{00000000-0005-0000-0000-0000428D0000}"/>
    <cellStyle name="40% - Accent2 94 5 2 2 2 2" xfId="36622" xr:uid="{00000000-0005-0000-0000-0000438D0000}"/>
    <cellStyle name="40% - Accent2 94 5 2 2 3" xfId="36623" xr:uid="{00000000-0005-0000-0000-0000448D0000}"/>
    <cellStyle name="40% - Accent2 94 5 2 3" xfId="36624" xr:uid="{00000000-0005-0000-0000-0000458D0000}"/>
    <cellStyle name="40% - Accent2 94 5 2 3 2" xfId="36625" xr:uid="{00000000-0005-0000-0000-0000468D0000}"/>
    <cellStyle name="40% - Accent2 94 5 2 4" xfId="36626" xr:uid="{00000000-0005-0000-0000-0000478D0000}"/>
    <cellStyle name="40% - Accent2 94 5 2 5" xfId="36627" xr:uid="{00000000-0005-0000-0000-0000488D0000}"/>
    <cellStyle name="40% - Accent2 94 5 3" xfId="36628" xr:uid="{00000000-0005-0000-0000-0000498D0000}"/>
    <cellStyle name="40% - Accent2 94 5 3 2" xfId="36629" xr:uid="{00000000-0005-0000-0000-00004A8D0000}"/>
    <cellStyle name="40% - Accent2 94 5 3 2 2" xfId="36630" xr:uid="{00000000-0005-0000-0000-00004B8D0000}"/>
    <cellStyle name="40% - Accent2 94 5 3 3" xfId="36631" xr:uid="{00000000-0005-0000-0000-00004C8D0000}"/>
    <cellStyle name="40% - Accent2 94 5 4" xfId="36632" xr:uid="{00000000-0005-0000-0000-00004D8D0000}"/>
    <cellStyle name="40% - Accent2 94 5 4 2" xfId="36633" xr:uid="{00000000-0005-0000-0000-00004E8D0000}"/>
    <cellStyle name="40% - Accent2 94 5 5" xfId="36634" xr:uid="{00000000-0005-0000-0000-00004F8D0000}"/>
    <cellStyle name="40% - Accent2 94 5 6" xfId="36635" xr:uid="{00000000-0005-0000-0000-0000508D0000}"/>
    <cellStyle name="40% - Accent2 94 6" xfId="36636" xr:uid="{00000000-0005-0000-0000-0000518D0000}"/>
    <cellStyle name="40% - Accent2 94 6 2" xfId="36637" xr:uid="{00000000-0005-0000-0000-0000528D0000}"/>
    <cellStyle name="40% - Accent2 94 6 2 2" xfId="36638" xr:uid="{00000000-0005-0000-0000-0000538D0000}"/>
    <cellStyle name="40% - Accent2 94 6 2 2 2" xfId="36639" xr:uid="{00000000-0005-0000-0000-0000548D0000}"/>
    <cellStyle name="40% - Accent2 94 6 2 3" xfId="36640" xr:uid="{00000000-0005-0000-0000-0000558D0000}"/>
    <cellStyle name="40% - Accent2 94 6 3" xfId="36641" xr:uid="{00000000-0005-0000-0000-0000568D0000}"/>
    <cellStyle name="40% - Accent2 94 6 3 2" xfId="36642" xr:uid="{00000000-0005-0000-0000-0000578D0000}"/>
    <cellStyle name="40% - Accent2 94 6 4" xfId="36643" xr:uid="{00000000-0005-0000-0000-0000588D0000}"/>
    <cellStyle name="40% - Accent2 94 6 5" xfId="36644" xr:uid="{00000000-0005-0000-0000-0000598D0000}"/>
    <cellStyle name="40% - Accent2 94 7" xfId="36645" xr:uid="{00000000-0005-0000-0000-00005A8D0000}"/>
    <cellStyle name="40% - Accent2 94 7 2" xfId="36646" xr:uid="{00000000-0005-0000-0000-00005B8D0000}"/>
    <cellStyle name="40% - Accent2 94 7 2 2" xfId="36647" xr:uid="{00000000-0005-0000-0000-00005C8D0000}"/>
    <cellStyle name="40% - Accent2 94 7 3" xfId="36648" xr:uid="{00000000-0005-0000-0000-00005D8D0000}"/>
    <cellStyle name="40% - Accent2 94 8" xfId="36649" xr:uid="{00000000-0005-0000-0000-00005E8D0000}"/>
    <cellStyle name="40% - Accent2 94 8 2" xfId="36650" xr:uid="{00000000-0005-0000-0000-00005F8D0000}"/>
    <cellStyle name="40% - Accent2 94 9" xfId="36651" xr:uid="{00000000-0005-0000-0000-0000608D0000}"/>
    <cellStyle name="40% - Accent2 94 9 2" xfId="36652" xr:uid="{00000000-0005-0000-0000-0000618D0000}"/>
    <cellStyle name="40% - Accent2 95" xfId="36653" xr:uid="{00000000-0005-0000-0000-0000628D0000}"/>
    <cellStyle name="40% - Accent2 95 10" xfId="36654" xr:uid="{00000000-0005-0000-0000-0000638D0000}"/>
    <cellStyle name="40% - Accent2 95 2" xfId="36655" xr:uid="{00000000-0005-0000-0000-0000648D0000}"/>
    <cellStyle name="40% - Accent2 95 2 2" xfId="36656" xr:uid="{00000000-0005-0000-0000-0000658D0000}"/>
    <cellStyle name="40% - Accent2 95 2 2 2" xfId="36657" xr:uid="{00000000-0005-0000-0000-0000668D0000}"/>
    <cellStyle name="40% - Accent2 95 2 2 2 2" xfId="36658" xr:uid="{00000000-0005-0000-0000-0000678D0000}"/>
    <cellStyle name="40% - Accent2 95 2 2 2 2 2" xfId="36659" xr:uid="{00000000-0005-0000-0000-0000688D0000}"/>
    <cellStyle name="40% - Accent2 95 2 2 2 2 2 2" xfId="36660" xr:uid="{00000000-0005-0000-0000-0000698D0000}"/>
    <cellStyle name="40% - Accent2 95 2 2 2 2 3" xfId="36661" xr:uid="{00000000-0005-0000-0000-00006A8D0000}"/>
    <cellStyle name="40% - Accent2 95 2 2 2 3" xfId="36662" xr:uid="{00000000-0005-0000-0000-00006B8D0000}"/>
    <cellStyle name="40% - Accent2 95 2 2 2 3 2" xfId="36663" xr:uid="{00000000-0005-0000-0000-00006C8D0000}"/>
    <cellStyle name="40% - Accent2 95 2 2 2 4" xfId="36664" xr:uid="{00000000-0005-0000-0000-00006D8D0000}"/>
    <cellStyle name="40% - Accent2 95 2 2 2 5" xfId="36665" xr:uid="{00000000-0005-0000-0000-00006E8D0000}"/>
    <cellStyle name="40% - Accent2 95 2 2 3" xfId="36666" xr:uid="{00000000-0005-0000-0000-00006F8D0000}"/>
    <cellStyle name="40% - Accent2 95 2 2 3 2" xfId="36667" xr:uid="{00000000-0005-0000-0000-0000708D0000}"/>
    <cellStyle name="40% - Accent2 95 2 2 3 2 2" xfId="36668" xr:uid="{00000000-0005-0000-0000-0000718D0000}"/>
    <cellStyle name="40% - Accent2 95 2 2 3 3" xfId="36669" xr:uid="{00000000-0005-0000-0000-0000728D0000}"/>
    <cellStyle name="40% - Accent2 95 2 2 4" xfId="36670" xr:uid="{00000000-0005-0000-0000-0000738D0000}"/>
    <cellStyle name="40% - Accent2 95 2 2 4 2" xfId="36671" xr:uid="{00000000-0005-0000-0000-0000748D0000}"/>
    <cellStyle name="40% - Accent2 95 2 2 5" xfId="36672" xr:uid="{00000000-0005-0000-0000-0000758D0000}"/>
    <cellStyle name="40% - Accent2 95 2 2 6" xfId="36673" xr:uid="{00000000-0005-0000-0000-0000768D0000}"/>
    <cellStyle name="40% - Accent2 95 2 3" xfId="36674" xr:uid="{00000000-0005-0000-0000-0000778D0000}"/>
    <cellStyle name="40% - Accent2 95 2 3 2" xfId="36675" xr:uid="{00000000-0005-0000-0000-0000788D0000}"/>
    <cellStyle name="40% - Accent2 95 2 3 2 2" xfId="36676" xr:uid="{00000000-0005-0000-0000-0000798D0000}"/>
    <cellStyle name="40% - Accent2 95 2 3 2 2 2" xfId="36677" xr:uid="{00000000-0005-0000-0000-00007A8D0000}"/>
    <cellStyle name="40% - Accent2 95 2 3 2 3" xfId="36678" xr:uid="{00000000-0005-0000-0000-00007B8D0000}"/>
    <cellStyle name="40% - Accent2 95 2 3 3" xfId="36679" xr:uid="{00000000-0005-0000-0000-00007C8D0000}"/>
    <cellStyle name="40% - Accent2 95 2 3 3 2" xfId="36680" xr:uid="{00000000-0005-0000-0000-00007D8D0000}"/>
    <cellStyle name="40% - Accent2 95 2 3 4" xfId="36681" xr:uid="{00000000-0005-0000-0000-00007E8D0000}"/>
    <cellStyle name="40% - Accent2 95 2 3 5" xfId="36682" xr:uid="{00000000-0005-0000-0000-00007F8D0000}"/>
    <cellStyle name="40% - Accent2 95 2 4" xfId="36683" xr:uid="{00000000-0005-0000-0000-0000808D0000}"/>
    <cellStyle name="40% - Accent2 95 2 4 2" xfId="36684" xr:uid="{00000000-0005-0000-0000-0000818D0000}"/>
    <cellStyle name="40% - Accent2 95 2 4 2 2" xfId="36685" xr:uid="{00000000-0005-0000-0000-0000828D0000}"/>
    <cellStyle name="40% - Accent2 95 2 4 3" xfId="36686" xr:uid="{00000000-0005-0000-0000-0000838D0000}"/>
    <cellStyle name="40% - Accent2 95 2 5" xfId="36687" xr:uid="{00000000-0005-0000-0000-0000848D0000}"/>
    <cellStyle name="40% - Accent2 95 2 5 2" xfId="36688" xr:uid="{00000000-0005-0000-0000-0000858D0000}"/>
    <cellStyle name="40% - Accent2 95 2 6" xfId="36689" xr:uid="{00000000-0005-0000-0000-0000868D0000}"/>
    <cellStyle name="40% - Accent2 95 2 7" xfId="36690" xr:uid="{00000000-0005-0000-0000-0000878D0000}"/>
    <cellStyle name="40% - Accent2 95 3" xfId="36691" xr:uid="{00000000-0005-0000-0000-0000888D0000}"/>
    <cellStyle name="40% - Accent2 95 3 2" xfId="36692" xr:uid="{00000000-0005-0000-0000-0000898D0000}"/>
    <cellStyle name="40% - Accent2 95 3 2 2" xfId="36693" xr:uid="{00000000-0005-0000-0000-00008A8D0000}"/>
    <cellStyle name="40% - Accent2 95 3 2 2 2" xfId="36694" xr:uid="{00000000-0005-0000-0000-00008B8D0000}"/>
    <cellStyle name="40% - Accent2 95 3 2 2 2 2" xfId="36695" xr:uid="{00000000-0005-0000-0000-00008C8D0000}"/>
    <cellStyle name="40% - Accent2 95 3 2 2 2 2 2" xfId="36696" xr:uid="{00000000-0005-0000-0000-00008D8D0000}"/>
    <cellStyle name="40% - Accent2 95 3 2 2 2 3" xfId="36697" xr:uid="{00000000-0005-0000-0000-00008E8D0000}"/>
    <cellStyle name="40% - Accent2 95 3 2 2 3" xfId="36698" xr:uid="{00000000-0005-0000-0000-00008F8D0000}"/>
    <cellStyle name="40% - Accent2 95 3 2 2 3 2" xfId="36699" xr:uid="{00000000-0005-0000-0000-0000908D0000}"/>
    <cellStyle name="40% - Accent2 95 3 2 2 4" xfId="36700" xr:uid="{00000000-0005-0000-0000-0000918D0000}"/>
    <cellStyle name="40% - Accent2 95 3 2 2 5" xfId="36701" xr:uid="{00000000-0005-0000-0000-0000928D0000}"/>
    <cellStyle name="40% - Accent2 95 3 2 3" xfId="36702" xr:uid="{00000000-0005-0000-0000-0000938D0000}"/>
    <cellStyle name="40% - Accent2 95 3 2 3 2" xfId="36703" xr:uid="{00000000-0005-0000-0000-0000948D0000}"/>
    <cellStyle name="40% - Accent2 95 3 2 3 2 2" xfId="36704" xr:uid="{00000000-0005-0000-0000-0000958D0000}"/>
    <cellStyle name="40% - Accent2 95 3 2 3 3" xfId="36705" xr:uid="{00000000-0005-0000-0000-0000968D0000}"/>
    <cellStyle name="40% - Accent2 95 3 2 4" xfId="36706" xr:uid="{00000000-0005-0000-0000-0000978D0000}"/>
    <cellStyle name="40% - Accent2 95 3 2 4 2" xfId="36707" xr:uid="{00000000-0005-0000-0000-0000988D0000}"/>
    <cellStyle name="40% - Accent2 95 3 2 5" xfId="36708" xr:uid="{00000000-0005-0000-0000-0000998D0000}"/>
    <cellStyle name="40% - Accent2 95 3 2 6" xfId="36709" xr:uid="{00000000-0005-0000-0000-00009A8D0000}"/>
    <cellStyle name="40% - Accent2 95 3 3" xfId="36710" xr:uid="{00000000-0005-0000-0000-00009B8D0000}"/>
    <cellStyle name="40% - Accent2 95 3 3 2" xfId="36711" xr:uid="{00000000-0005-0000-0000-00009C8D0000}"/>
    <cellStyle name="40% - Accent2 95 3 3 2 2" xfId="36712" xr:uid="{00000000-0005-0000-0000-00009D8D0000}"/>
    <cellStyle name="40% - Accent2 95 3 3 2 2 2" xfId="36713" xr:uid="{00000000-0005-0000-0000-00009E8D0000}"/>
    <cellStyle name="40% - Accent2 95 3 3 2 3" xfId="36714" xr:uid="{00000000-0005-0000-0000-00009F8D0000}"/>
    <cellStyle name="40% - Accent2 95 3 3 3" xfId="36715" xr:uid="{00000000-0005-0000-0000-0000A08D0000}"/>
    <cellStyle name="40% - Accent2 95 3 3 3 2" xfId="36716" xr:uid="{00000000-0005-0000-0000-0000A18D0000}"/>
    <cellStyle name="40% - Accent2 95 3 3 4" xfId="36717" xr:uid="{00000000-0005-0000-0000-0000A28D0000}"/>
    <cellStyle name="40% - Accent2 95 3 3 5" xfId="36718" xr:uid="{00000000-0005-0000-0000-0000A38D0000}"/>
    <cellStyle name="40% - Accent2 95 3 4" xfId="36719" xr:uid="{00000000-0005-0000-0000-0000A48D0000}"/>
    <cellStyle name="40% - Accent2 95 3 4 2" xfId="36720" xr:uid="{00000000-0005-0000-0000-0000A58D0000}"/>
    <cellStyle name="40% - Accent2 95 3 4 2 2" xfId="36721" xr:uid="{00000000-0005-0000-0000-0000A68D0000}"/>
    <cellStyle name="40% - Accent2 95 3 4 3" xfId="36722" xr:uid="{00000000-0005-0000-0000-0000A78D0000}"/>
    <cellStyle name="40% - Accent2 95 3 5" xfId="36723" xr:uid="{00000000-0005-0000-0000-0000A88D0000}"/>
    <cellStyle name="40% - Accent2 95 3 5 2" xfId="36724" xr:uid="{00000000-0005-0000-0000-0000A98D0000}"/>
    <cellStyle name="40% - Accent2 95 3 6" xfId="36725" xr:uid="{00000000-0005-0000-0000-0000AA8D0000}"/>
    <cellStyle name="40% - Accent2 95 3 7" xfId="36726" xr:uid="{00000000-0005-0000-0000-0000AB8D0000}"/>
    <cellStyle name="40% - Accent2 95 4" xfId="36727" xr:uid="{00000000-0005-0000-0000-0000AC8D0000}"/>
    <cellStyle name="40% - Accent2 95 4 2" xfId="36728" xr:uid="{00000000-0005-0000-0000-0000AD8D0000}"/>
    <cellStyle name="40% - Accent2 95 4 2 2" xfId="36729" xr:uid="{00000000-0005-0000-0000-0000AE8D0000}"/>
    <cellStyle name="40% - Accent2 95 4 2 2 2" xfId="36730" xr:uid="{00000000-0005-0000-0000-0000AF8D0000}"/>
    <cellStyle name="40% - Accent2 95 4 2 2 2 2" xfId="36731" xr:uid="{00000000-0005-0000-0000-0000B08D0000}"/>
    <cellStyle name="40% - Accent2 95 4 2 2 3" xfId="36732" xr:uid="{00000000-0005-0000-0000-0000B18D0000}"/>
    <cellStyle name="40% - Accent2 95 4 2 3" xfId="36733" xr:uid="{00000000-0005-0000-0000-0000B28D0000}"/>
    <cellStyle name="40% - Accent2 95 4 2 3 2" xfId="36734" xr:uid="{00000000-0005-0000-0000-0000B38D0000}"/>
    <cellStyle name="40% - Accent2 95 4 2 4" xfId="36735" xr:uid="{00000000-0005-0000-0000-0000B48D0000}"/>
    <cellStyle name="40% - Accent2 95 4 2 5" xfId="36736" xr:uid="{00000000-0005-0000-0000-0000B58D0000}"/>
    <cellStyle name="40% - Accent2 95 4 3" xfId="36737" xr:uid="{00000000-0005-0000-0000-0000B68D0000}"/>
    <cellStyle name="40% - Accent2 95 4 3 2" xfId="36738" xr:uid="{00000000-0005-0000-0000-0000B78D0000}"/>
    <cellStyle name="40% - Accent2 95 4 3 2 2" xfId="36739" xr:uid="{00000000-0005-0000-0000-0000B88D0000}"/>
    <cellStyle name="40% - Accent2 95 4 3 3" xfId="36740" xr:uid="{00000000-0005-0000-0000-0000B98D0000}"/>
    <cellStyle name="40% - Accent2 95 4 4" xfId="36741" xr:uid="{00000000-0005-0000-0000-0000BA8D0000}"/>
    <cellStyle name="40% - Accent2 95 4 4 2" xfId="36742" xr:uid="{00000000-0005-0000-0000-0000BB8D0000}"/>
    <cellStyle name="40% - Accent2 95 4 5" xfId="36743" xr:uid="{00000000-0005-0000-0000-0000BC8D0000}"/>
    <cellStyle name="40% - Accent2 95 4 6" xfId="36744" xr:uid="{00000000-0005-0000-0000-0000BD8D0000}"/>
    <cellStyle name="40% - Accent2 95 5" xfId="36745" xr:uid="{00000000-0005-0000-0000-0000BE8D0000}"/>
    <cellStyle name="40% - Accent2 95 5 2" xfId="36746" xr:uid="{00000000-0005-0000-0000-0000BF8D0000}"/>
    <cellStyle name="40% - Accent2 95 5 2 2" xfId="36747" xr:uid="{00000000-0005-0000-0000-0000C08D0000}"/>
    <cellStyle name="40% - Accent2 95 5 2 2 2" xfId="36748" xr:uid="{00000000-0005-0000-0000-0000C18D0000}"/>
    <cellStyle name="40% - Accent2 95 5 2 2 2 2" xfId="36749" xr:uid="{00000000-0005-0000-0000-0000C28D0000}"/>
    <cellStyle name="40% - Accent2 95 5 2 2 3" xfId="36750" xr:uid="{00000000-0005-0000-0000-0000C38D0000}"/>
    <cellStyle name="40% - Accent2 95 5 2 3" xfId="36751" xr:uid="{00000000-0005-0000-0000-0000C48D0000}"/>
    <cellStyle name="40% - Accent2 95 5 2 3 2" xfId="36752" xr:uid="{00000000-0005-0000-0000-0000C58D0000}"/>
    <cellStyle name="40% - Accent2 95 5 2 4" xfId="36753" xr:uid="{00000000-0005-0000-0000-0000C68D0000}"/>
    <cellStyle name="40% - Accent2 95 5 2 5" xfId="36754" xr:uid="{00000000-0005-0000-0000-0000C78D0000}"/>
    <cellStyle name="40% - Accent2 95 5 3" xfId="36755" xr:uid="{00000000-0005-0000-0000-0000C88D0000}"/>
    <cellStyle name="40% - Accent2 95 5 3 2" xfId="36756" xr:uid="{00000000-0005-0000-0000-0000C98D0000}"/>
    <cellStyle name="40% - Accent2 95 5 3 2 2" xfId="36757" xr:uid="{00000000-0005-0000-0000-0000CA8D0000}"/>
    <cellStyle name="40% - Accent2 95 5 3 3" xfId="36758" xr:uid="{00000000-0005-0000-0000-0000CB8D0000}"/>
    <cellStyle name="40% - Accent2 95 5 4" xfId="36759" xr:uid="{00000000-0005-0000-0000-0000CC8D0000}"/>
    <cellStyle name="40% - Accent2 95 5 4 2" xfId="36760" xr:uid="{00000000-0005-0000-0000-0000CD8D0000}"/>
    <cellStyle name="40% - Accent2 95 5 5" xfId="36761" xr:uid="{00000000-0005-0000-0000-0000CE8D0000}"/>
    <cellStyle name="40% - Accent2 95 5 6" xfId="36762" xr:uid="{00000000-0005-0000-0000-0000CF8D0000}"/>
    <cellStyle name="40% - Accent2 95 6" xfId="36763" xr:uid="{00000000-0005-0000-0000-0000D08D0000}"/>
    <cellStyle name="40% - Accent2 95 6 2" xfId="36764" xr:uid="{00000000-0005-0000-0000-0000D18D0000}"/>
    <cellStyle name="40% - Accent2 95 6 2 2" xfId="36765" xr:uid="{00000000-0005-0000-0000-0000D28D0000}"/>
    <cellStyle name="40% - Accent2 95 6 2 2 2" xfId="36766" xr:uid="{00000000-0005-0000-0000-0000D38D0000}"/>
    <cellStyle name="40% - Accent2 95 6 2 3" xfId="36767" xr:uid="{00000000-0005-0000-0000-0000D48D0000}"/>
    <cellStyle name="40% - Accent2 95 6 3" xfId="36768" xr:uid="{00000000-0005-0000-0000-0000D58D0000}"/>
    <cellStyle name="40% - Accent2 95 6 3 2" xfId="36769" xr:uid="{00000000-0005-0000-0000-0000D68D0000}"/>
    <cellStyle name="40% - Accent2 95 6 4" xfId="36770" xr:uid="{00000000-0005-0000-0000-0000D78D0000}"/>
    <cellStyle name="40% - Accent2 95 6 5" xfId="36771" xr:uid="{00000000-0005-0000-0000-0000D88D0000}"/>
    <cellStyle name="40% - Accent2 95 7" xfId="36772" xr:uid="{00000000-0005-0000-0000-0000D98D0000}"/>
    <cellStyle name="40% - Accent2 95 7 2" xfId="36773" xr:uid="{00000000-0005-0000-0000-0000DA8D0000}"/>
    <cellStyle name="40% - Accent2 95 7 2 2" xfId="36774" xr:uid="{00000000-0005-0000-0000-0000DB8D0000}"/>
    <cellStyle name="40% - Accent2 95 7 3" xfId="36775" xr:uid="{00000000-0005-0000-0000-0000DC8D0000}"/>
    <cellStyle name="40% - Accent2 95 8" xfId="36776" xr:uid="{00000000-0005-0000-0000-0000DD8D0000}"/>
    <cellStyle name="40% - Accent2 95 8 2" xfId="36777" xr:uid="{00000000-0005-0000-0000-0000DE8D0000}"/>
    <cellStyle name="40% - Accent2 95 9" xfId="36778" xr:uid="{00000000-0005-0000-0000-0000DF8D0000}"/>
    <cellStyle name="40% - Accent2 95 9 2" xfId="36779" xr:uid="{00000000-0005-0000-0000-0000E08D0000}"/>
    <cellStyle name="40% - Accent2 96" xfId="36780" xr:uid="{00000000-0005-0000-0000-0000E18D0000}"/>
    <cellStyle name="40% - Accent2 96 10" xfId="36781" xr:uid="{00000000-0005-0000-0000-0000E28D0000}"/>
    <cellStyle name="40% - Accent2 96 2" xfId="36782" xr:uid="{00000000-0005-0000-0000-0000E38D0000}"/>
    <cellStyle name="40% - Accent2 96 2 2" xfId="36783" xr:uid="{00000000-0005-0000-0000-0000E48D0000}"/>
    <cellStyle name="40% - Accent2 96 2 2 2" xfId="36784" xr:uid="{00000000-0005-0000-0000-0000E58D0000}"/>
    <cellStyle name="40% - Accent2 96 2 2 2 2" xfId="36785" xr:uid="{00000000-0005-0000-0000-0000E68D0000}"/>
    <cellStyle name="40% - Accent2 96 2 2 2 2 2" xfId="36786" xr:uid="{00000000-0005-0000-0000-0000E78D0000}"/>
    <cellStyle name="40% - Accent2 96 2 2 2 2 2 2" xfId="36787" xr:uid="{00000000-0005-0000-0000-0000E88D0000}"/>
    <cellStyle name="40% - Accent2 96 2 2 2 2 3" xfId="36788" xr:uid="{00000000-0005-0000-0000-0000E98D0000}"/>
    <cellStyle name="40% - Accent2 96 2 2 2 3" xfId="36789" xr:uid="{00000000-0005-0000-0000-0000EA8D0000}"/>
    <cellStyle name="40% - Accent2 96 2 2 2 3 2" xfId="36790" xr:uid="{00000000-0005-0000-0000-0000EB8D0000}"/>
    <cellStyle name="40% - Accent2 96 2 2 2 4" xfId="36791" xr:uid="{00000000-0005-0000-0000-0000EC8D0000}"/>
    <cellStyle name="40% - Accent2 96 2 2 2 5" xfId="36792" xr:uid="{00000000-0005-0000-0000-0000ED8D0000}"/>
    <cellStyle name="40% - Accent2 96 2 2 3" xfId="36793" xr:uid="{00000000-0005-0000-0000-0000EE8D0000}"/>
    <cellStyle name="40% - Accent2 96 2 2 3 2" xfId="36794" xr:uid="{00000000-0005-0000-0000-0000EF8D0000}"/>
    <cellStyle name="40% - Accent2 96 2 2 3 2 2" xfId="36795" xr:uid="{00000000-0005-0000-0000-0000F08D0000}"/>
    <cellStyle name="40% - Accent2 96 2 2 3 3" xfId="36796" xr:uid="{00000000-0005-0000-0000-0000F18D0000}"/>
    <cellStyle name="40% - Accent2 96 2 2 4" xfId="36797" xr:uid="{00000000-0005-0000-0000-0000F28D0000}"/>
    <cellStyle name="40% - Accent2 96 2 2 4 2" xfId="36798" xr:uid="{00000000-0005-0000-0000-0000F38D0000}"/>
    <cellStyle name="40% - Accent2 96 2 2 5" xfId="36799" xr:uid="{00000000-0005-0000-0000-0000F48D0000}"/>
    <cellStyle name="40% - Accent2 96 2 2 6" xfId="36800" xr:uid="{00000000-0005-0000-0000-0000F58D0000}"/>
    <cellStyle name="40% - Accent2 96 2 3" xfId="36801" xr:uid="{00000000-0005-0000-0000-0000F68D0000}"/>
    <cellStyle name="40% - Accent2 96 2 3 2" xfId="36802" xr:uid="{00000000-0005-0000-0000-0000F78D0000}"/>
    <cellStyle name="40% - Accent2 96 2 3 2 2" xfId="36803" xr:uid="{00000000-0005-0000-0000-0000F88D0000}"/>
    <cellStyle name="40% - Accent2 96 2 3 2 2 2" xfId="36804" xr:uid="{00000000-0005-0000-0000-0000F98D0000}"/>
    <cellStyle name="40% - Accent2 96 2 3 2 3" xfId="36805" xr:uid="{00000000-0005-0000-0000-0000FA8D0000}"/>
    <cellStyle name="40% - Accent2 96 2 3 3" xfId="36806" xr:uid="{00000000-0005-0000-0000-0000FB8D0000}"/>
    <cellStyle name="40% - Accent2 96 2 3 3 2" xfId="36807" xr:uid="{00000000-0005-0000-0000-0000FC8D0000}"/>
    <cellStyle name="40% - Accent2 96 2 3 4" xfId="36808" xr:uid="{00000000-0005-0000-0000-0000FD8D0000}"/>
    <cellStyle name="40% - Accent2 96 2 3 5" xfId="36809" xr:uid="{00000000-0005-0000-0000-0000FE8D0000}"/>
    <cellStyle name="40% - Accent2 96 2 4" xfId="36810" xr:uid="{00000000-0005-0000-0000-0000FF8D0000}"/>
    <cellStyle name="40% - Accent2 96 2 4 2" xfId="36811" xr:uid="{00000000-0005-0000-0000-0000008E0000}"/>
    <cellStyle name="40% - Accent2 96 2 4 2 2" xfId="36812" xr:uid="{00000000-0005-0000-0000-0000018E0000}"/>
    <cellStyle name="40% - Accent2 96 2 4 3" xfId="36813" xr:uid="{00000000-0005-0000-0000-0000028E0000}"/>
    <cellStyle name="40% - Accent2 96 2 5" xfId="36814" xr:uid="{00000000-0005-0000-0000-0000038E0000}"/>
    <cellStyle name="40% - Accent2 96 2 5 2" xfId="36815" xr:uid="{00000000-0005-0000-0000-0000048E0000}"/>
    <cellStyle name="40% - Accent2 96 2 6" xfId="36816" xr:uid="{00000000-0005-0000-0000-0000058E0000}"/>
    <cellStyle name="40% - Accent2 96 2 7" xfId="36817" xr:uid="{00000000-0005-0000-0000-0000068E0000}"/>
    <cellStyle name="40% - Accent2 96 3" xfId="36818" xr:uid="{00000000-0005-0000-0000-0000078E0000}"/>
    <cellStyle name="40% - Accent2 96 3 2" xfId="36819" xr:uid="{00000000-0005-0000-0000-0000088E0000}"/>
    <cellStyle name="40% - Accent2 96 3 2 2" xfId="36820" xr:uid="{00000000-0005-0000-0000-0000098E0000}"/>
    <cellStyle name="40% - Accent2 96 3 2 2 2" xfId="36821" xr:uid="{00000000-0005-0000-0000-00000A8E0000}"/>
    <cellStyle name="40% - Accent2 96 3 2 2 2 2" xfId="36822" xr:uid="{00000000-0005-0000-0000-00000B8E0000}"/>
    <cellStyle name="40% - Accent2 96 3 2 2 2 2 2" xfId="36823" xr:uid="{00000000-0005-0000-0000-00000C8E0000}"/>
    <cellStyle name="40% - Accent2 96 3 2 2 2 3" xfId="36824" xr:uid="{00000000-0005-0000-0000-00000D8E0000}"/>
    <cellStyle name="40% - Accent2 96 3 2 2 3" xfId="36825" xr:uid="{00000000-0005-0000-0000-00000E8E0000}"/>
    <cellStyle name="40% - Accent2 96 3 2 2 3 2" xfId="36826" xr:uid="{00000000-0005-0000-0000-00000F8E0000}"/>
    <cellStyle name="40% - Accent2 96 3 2 2 4" xfId="36827" xr:uid="{00000000-0005-0000-0000-0000108E0000}"/>
    <cellStyle name="40% - Accent2 96 3 2 2 5" xfId="36828" xr:uid="{00000000-0005-0000-0000-0000118E0000}"/>
    <cellStyle name="40% - Accent2 96 3 2 3" xfId="36829" xr:uid="{00000000-0005-0000-0000-0000128E0000}"/>
    <cellStyle name="40% - Accent2 96 3 2 3 2" xfId="36830" xr:uid="{00000000-0005-0000-0000-0000138E0000}"/>
    <cellStyle name="40% - Accent2 96 3 2 3 2 2" xfId="36831" xr:uid="{00000000-0005-0000-0000-0000148E0000}"/>
    <cellStyle name="40% - Accent2 96 3 2 3 3" xfId="36832" xr:uid="{00000000-0005-0000-0000-0000158E0000}"/>
    <cellStyle name="40% - Accent2 96 3 2 4" xfId="36833" xr:uid="{00000000-0005-0000-0000-0000168E0000}"/>
    <cellStyle name="40% - Accent2 96 3 2 4 2" xfId="36834" xr:uid="{00000000-0005-0000-0000-0000178E0000}"/>
    <cellStyle name="40% - Accent2 96 3 2 5" xfId="36835" xr:uid="{00000000-0005-0000-0000-0000188E0000}"/>
    <cellStyle name="40% - Accent2 96 3 2 6" xfId="36836" xr:uid="{00000000-0005-0000-0000-0000198E0000}"/>
    <cellStyle name="40% - Accent2 96 3 3" xfId="36837" xr:uid="{00000000-0005-0000-0000-00001A8E0000}"/>
    <cellStyle name="40% - Accent2 96 3 3 2" xfId="36838" xr:uid="{00000000-0005-0000-0000-00001B8E0000}"/>
    <cellStyle name="40% - Accent2 96 3 3 2 2" xfId="36839" xr:uid="{00000000-0005-0000-0000-00001C8E0000}"/>
    <cellStyle name="40% - Accent2 96 3 3 2 2 2" xfId="36840" xr:uid="{00000000-0005-0000-0000-00001D8E0000}"/>
    <cellStyle name="40% - Accent2 96 3 3 2 3" xfId="36841" xr:uid="{00000000-0005-0000-0000-00001E8E0000}"/>
    <cellStyle name="40% - Accent2 96 3 3 3" xfId="36842" xr:uid="{00000000-0005-0000-0000-00001F8E0000}"/>
    <cellStyle name="40% - Accent2 96 3 3 3 2" xfId="36843" xr:uid="{00000000-0005-0000-0000-0000208E0000}"/>
    <cellStyle name="40% - Accent2 96 3 3 4" xfId="36844" xr:uid="{00000000-0005-0000-0000-0000218E0000}"/>
    <cellStyle name="40% - Accent2 96 3 3 5" xfId="36845" xr:uid="{00000000-0005-0000-0000-0000228E0000}"/>
    <cellStyle name="40% - Accent2 96 3 4" xfId="36846" xr:uid="{00000000-0005-0000-0000-0000238E0000}"/>
    <cellStyle name="40% - Accent2 96 3 4 2" xfId="36847" xr:uid="{00000000-0005-0000-0000-0000248E0000}"/>
    <cellStyle name="40% - Accent2 96 3 4 2 2" xfId="36848" xr:uid="{00000000-0005-0000-0000-0000258E0000}"/>
    <cellStyle name="40% - Accent2 96 3 4 3" xfId="36849" xr:uid="{00000000-0005-0000-0000-0000268E0000}"/>
    <cellStyle name="40% - Accent2 96 3 5" xfId="36850" xr:uid="{00000000-0005-0000-0000-0000278E0000}"/>
    <cellStyle name="40% - Accent2 96 3 5 2" xfId="36851" xr:uid="{00000000-0005-0000-0000-0000288E0000}"/>
    <cellStyle name="40% - Accent2 96 3 6" xfId="36852" xr:uid="{00000000-0005-0000-0000-0000298E0000}"/>
    <cellStyle name="40% - Accent2 96 3 7" xfId="36853" xr:uid="{00000000-0005-0000-0000-00002A8E0000}"/>
    <cellStyle name="40% - Accent2 96 4" xfId="36854" xr:uid="{00000000-0005-0000-0000-00002B8E0000}"/>
    <cellStyle name="40% - Accent2 96 4 2" xfId="36855" xr:uid="{00000000-0005-0000-0000-00002C8E0000}"/>
    <cellStyle name="40% - Accent2 96 4 2 2" xfId="36856" xr:uid="{00000000-0005-0000-0000-00002D8E0000}"/>
    <cellStyle name="40% - Accent2 96 4 2 2 2" xfId="36857" xr:uid="{00000000-0005-0000-0000-00002E8E0000}"/>
    <cellStyle name="40% - Accent2 96 4 2 2 2 2" xfId="36858" xr:uid="{00000000-0005-0000-0000-00002F8E0000}"/>
    <cellStyle name="40% - Accent2 96 4 2 2 3" xfId="36859" xr:uid="{00000000-0005-0000-0000-0000308E0000}"/>
    <cellStyle name="40% - Accent2 96 4 2 3" xfId="36860" xr:uid="{00000000-0005-0000-0000-0000318E0000}"/>
    <cellStyle name="40% - Accent2 96 4 2 3 2" xfId="36861" xr:uid="{00000000-0005-0000-0000-0000328E0000}"/>
    <cellStyle name="40% - Accent2 96 4 2 4" xfId="36862" xr:uid="{00000000-0005-0000-0000-0000338E0000}"/>
    <cellStyle name="40% - Accent2 96 4 2 5" xfId="36863" xr:uid="{00000000-0005-0000-0000-0000348E0000}"/>
    <cellStyle name="40% - Accent2 96 4 3" xfId="36864" xr:uid="{00000000-0005-0000-0000-0000358E0000}"/>
    <cellStyle name="40% - Accent2 96 4 3 2" xfId="36865" xr:uid="{00000000-0005-0000-0000-0000368E0000}"/>
    <cellStyle name="40% - Accent2 96 4 3 2 2" xfId="36866" xr:uid="{00000000-0005-0000-0000-0000378E0000}"/>
    <cellStyle name="40% - Accent2 96 4 3 3" xfId="36867" xr:uid="{00000000-0005-0000-0000-0000388E0000}"/>
    <cellStyle name="40% - Accent2 96 4 4" xfId="36868" xr:uid="{00000000-0005-0000-0000-0000398E0000}"/>
    <cellStyle name="40% - Accent2 96 4 4 2" xfId="36869" xr:uid="{00000000-0005-0000-0000-00003A8E0000}"/>
    <cellStyle name="40% - Accent2 96 4 5" xfId="36870" xr:uid="{00000000-0005-0000-0000-00003B8E0000}"/>
    <cellStyle name="40% - Accent2 96 4 6" xfId="36871" xr:uid="{00000000-0005-0000-0000-00003C8E0000}"/>
    <cellStyle name="40% - Accent2 96 5" xfId="36872" xr:uid="{00000000-0005-0000-0000-00003D8E0000}"/>
    <cellStyle name="40% - Accent2 96 5 2" xfId="36873" xr:uid="{00000000-0005-0000-0000-00003E8E0000}"/>
    <cellStyle name="40% - Accent2 96 5 2 2" xfId="36874" xr:uid="{00000000-0005-0000-0000-00003F8E0000}"/>
    <cellStyle name="40% - Accent2 96 5 2 2 2" xfId="36875" xr:uid="{00000000-0005-0000-0000-0000408E0000}"/>
    <cellStyle name="40% - Accent2 96 5 2 2 2 2" xfId="36876" xr:uid="{00000000-0005-0000-0000-0000418E0000}"/>
    <cellStyle name="40% - Accent2 96 5 2 2 3" xfId="36877" xr:uid="{00000000-0005-0000-0000-0000428E0000}"/>
    <cellStyle name="40% - Accent2 96 5 2 3" xfId="36878" xr:uid="{00000000-0005-0000-0000-0000438E0000}"/>
    <cellStyle name="40% - Accent2 96 5 2 3 2" xfId="36879" xr:uid="{00000000-0005-0000-0000-0000448E0000}"/>
    <cellStyle name="40% - Accent2 96 5 2 4" xfId="36880" xr:uid="{00000000-0005-0000-0000-0000458E0000}"/>
    <cellStyle name="40% - Accent2 96 5 2 5" xfId="36881" xr:uid="{00000000-0005-0000-0000-0000468E0000}"/>
    <cellStyle name="40% - Accent2 96 5 3" xfId="36882" xr:uid="{00000000-0005-0000-0000-0000478E0000}"/>
    <cellStyle name="40% - Accent2 96 5 3 2" xfId="36883" xr:uid="{00000000-0005-0000-0000-0000488E0000}"/>
    <cellStyle name="40% - Accent2 96 5 3 2 2" xfId="36884" xr:uid="{00000000-0005-0000-0000-0000498E0000}"/>
    <cellStyle name="40% - Accent2 96 5 3 3" xfId="36885" xr:uid="{00000000-0005-0000-0000-00004A8E0000}"/>
    <cellStyle name="40% - Accent2 96 5 4" xfId="36886" xr:uid="{00000000-0005-0000-0000-00004B8E0000}"/>
    <cellStyle name="40% - Accent2 96 5 4 2" xfId="36887" xr:uid="{00000000-0005-0000-0000-00004C8E0000}"/>
    <cellStyle name="40% - Accent2 96 5 5" xfId="36888" xr:uid="{00000000-0005-0000-0000-00004D8E0000}"/>
    <cellStyle name="40% - Accent2 96 5 6" xfId="36889" xr:uid="{00000000-0005-0000-0000-00004E8E0000}"/>
    <cellStyle name="40% - Accent2 96 6" xfId="36890" xr:uid="{00000000-0005-0000-0000-00004F8E0000}"/>
    <cellStyle name="40% - Accent2 96 6 2" xfId="36891" xr:uid="{00000000-0005-0000-0000-0000508E0000}"/>
    <cellStyle name="40% - Accent2 96 6 2 2" xfId="36892" xr:uid="{00000000-0005-0000-0000-0000518E0000}"/>
    <cellStyle name="40% - Accent2 96 6 2 2 2" xfId="36893" xr:uid="{00000000-0005-0000-0000-0000528E0000}"/>
    <cellStyle name="40% - Accent2 96 6 2 3" xfId="36894" xr:uid="{00000000-0005-0000-0000-0000538E0000}"/>
    <cellStyle name="40% - Accent2 96 6 3" xfId="36895" xr:uid="{00000000-0005-0000-0000-0000548E0000}"/>
    <cellStyle name="40% - Accent2 96 6 3 2" xfId="36896" xr:uid="{00000000-0005-0000-0000-0000558E0000}"/>
    <cellStyle name="40% - Accent2 96 6 4" xfId="36897" xr:uid="{00000000-0005-0000-0000-0000568E0000}"/>
    <cellStyle name="40% - Accent2 96 6 5" xfId="36898" xr:uid="{00000000-0005-0000-0000-0000578E0000}"/>
    <cellStyle name="40% - Accent2 96 7" xfId="36899" xr:uid="{00000000-0005-0000-0000-0000588E0000}"/>
    <cellStyle name="40% - Accent2 96 7 2" xfId="36900" xr:uid="{00000000-0005-0000-0000-0000598E0000}"/>
    <cellStyle name="40% - Accent2 96 7 2 2" xfId="36901" xr:uid="{00000000-0005-0000-0000-00005A8E0000}"/>
    <cellStyle name="40% - Accent2 96 7 3" xfId="36902" xr:uid="{00000000-0005-0000-0000-00005B8E0000}"/>
    <cellStyle name="40% - Accent2 96 8" xfId="36903" xr:uid="{00000000-0005-0000-0000-00005C8E0000}"/>
    <cellStyle name="40% - Accent2 96 8 2" xfId="36904" xr:uid="{00000000-0005-0000-0000-00005D8E0000}"/>
    <cellStyle name="40% - Accent2 96 9" xfId="36905" xr:uid="{00000000-0005-0000-0000-00005E8E0000}"/>
    <cellStyle name="40% - Accent2 96 9 2" xfId="36906" xr:uid="{00000000-0005-0000-0000-00005F8E0000}"/>
    <cellStyle name="40% - Accent2 97" xfId="36907" xr:uid="{00000000-0005-0000-0000-0000608E0000}"/>
    <cellStyle name="40% - Accent2 97 10" xfId="36908" xr:uid="{00000000-0005-0000-0000-0000618E0000}"/>
    <cellStyle name="40% - Accent2 97 2" xfId="36909" xr:uid="{00000000-0005-0000-0000-0000628E0000}"/>
    <cellStyle name="40% - Accent2 97 2 2" xfId="36910" xr:uid="{00000000-0005-0000-0000-0000638E0000}"/>
    <cellStyle name="40% - Accent2 97 2 2 2" xfId="36911" xr:uid="{00000000-0005-0000-0000-0000648E0000}"/>
    <cellStyle name="40% - Accent2 97 2 2 2 2" xfId="36912" xr:uid="{00000000-0005-0000-0000-0000658E0000}"/>
    <cellStyle name="40% - Accent2 97 2 2 2 2 2" xfId="36913" xr:uid="{00000000-0005-0000-0000-0000668E0000}"/>
    <cellStyle name="40% - Accent2 97 2 2 2 2 2 2" xfId="36914" xr:uid="{00000000-0005-0000-0000-0000678E0000}"/>
    <cellStyle name="40% - Accent2 97 2 2 2 2 3" xfId="36915" xr:uid="{00000000-0005-0000-0000-0000688E0000}"/>
    <cellStyle name="40% - Accent2 97 2 2 2 3" xfId="36916" xr:uid="{00000000-0005-0000-0000-0000698E0000}"/>
    <cellStyle name="40% - Accent2 97 2 2 2 3 2" xfId="36917" xr:uid="{00000000-0005-0000-0000-00006A8E0000}"/>
    <cellStyle name="40% - Accent2 97 2 2 2 4" xfId="36918" xr:uid="{00000000-0005-0000-0000-00006B8E0000}"/>
    <cellStyle name="40% - Accent2 97 2 2 2 5" xfId="36919" xr:uid="{00000000-0005-0000-0000-00006C8E0000}"/>
    <cellStyle name="40% - Accent2 97 2 2 3" xfId="36920" xr:uid="{00000000-0005-0000-0000-00006D8E0000}"/>
    <cellStyle name="40% - Accent2 97 2 2 3 2" xfId="36921" xr:uid="{00000000-0005-0000-0000-00006E8E0000}"/>
    <cellStyle name="40% - Accent2 97 2 2 3 2 2" xfId="36922" xr:uid="{00000000-0005-0000-0000-00006F8E0000}"/>
    <cellStyle name="40% - Accent2 97 2 2 3 3" xfId="36923" xr:uid="{00000000-0005-0000-0000-0000708E0000}"/>
    <cellStyle name="40% - Accent2 97 2 2 4" xfId="36924" xr:uid="{00000000-0005-0000-0000-0000718E0000}"/>
    <cellStyle name="40% - Accent2 97 2 2 4 2" xfId="36925" xr:uid="{00000000-0005-0000-0000-0000728E0000}"/>
    <cellStyle name="40% - Accent2 97 2 2 5" xfId="36926" xr:uid="{00000000-0005-0000-0000-0000738E0000}"/>
    <cellStyle name="40% - Accent2 97 2 2 6" xfId="36927" xr:uid="{00000000-0005-0000-0000-0000748E0000}"/>
    <cellStyle name="40% - Accent2 97 2 3" xfId="36928" xr:uid="{00000000-0005-0000-0000-0000758E0000}"/>
    <cellStyle name="40% - Accent2 97 2 3 2" xfId="36929" xr:uid="{00000000-0005-0000-0000-0000768E0000}"/>
    <cellStyle name="40% - Accent2 97 2 3 2 2" xfId="36930" xr:uid="{00000000-0005-0000-0000-0000778E0000}"/>
    <cellStyle name="40% - Accent2 97 2 3 2 2 2" xfId="36931" xr:uid="{00000000-0005-0000-0000-0000788E0000}"/>
    <cellStyle name="40% - Accent2 97 2 3 2 3" xfId="36932" xr:uid="{00000000-0005-0000-0000-0000798E0000}"/>
    <cellStyle name="40% - Accent2 97 2 3 3" xfId="36933" xr:uid="{00000000-0005-0000-0000-00007A8E0000}"/>
    <cellStyle name="40% - Accent2 97 2 3 3 2" xfId="36934" xr:uid="{00000000-0005-0000-0000-00007B8E0000}"/>
    <cellStyle name="40% - Accent2 97 2 3 4" xfId="36935" xr:uid="{00000000-0005-0000-0000-00007C8E0000}"/>
    <cellStyle name="40% - Accent2 97 2 3 5" xfId="36936" xr:uid="{00000000-0005-0000-0000-00007D8E0000}"/>
    <cellStyle name="40% - Accent2 97 2 4" xfId="36937" xr:uid="{00000000-0005-0000-0000-00007E8E0000}"/>
    <cellStyle name="40% - Accent2 97 2 4 2" xfId="36938" xr:uid="{00000000-0005-0000-0000-00007F8E0000}"/>
    <cellStyle name="40% - Accent2 97 2 4 2 2" xfId="36939" xr:uid="{00000000-0005-0000-0000-0000808E0000}"/>
    <cellStyle name="40% - Accent2 97 2 4 3" xfId="36940" xr:uid="{00000000-0005-0000-0000-0000818E0000}"/>
    <cellStyle name="40% - Accent2 97 2 5" xfId="36941" xr:uid="{00000000-0005-0000-0000-0000828E0000}"/>
    <cellStyle name="40% - Accent2 97 2 5 2" xfId="36942" xr:uid="{00000000-0005-0000-0000-0000838E0000}"/>
    <cellStyle name="40% - Accent2 97 2 6" xfId="36943" xr:uid="{00000000-0005-0000-0000-0000848E0000}"/>
    <cellStyle name="40% - Accent2 97 2 7" xfId="36944" xr:uid="{00000000-0005-0000-0000-0000858E0000}"/>
    <cellStyle name="40% - Accent2 97 3" xfId="36945" xr:uid="{00000000-0005-0000-0000-0000868E0000}"/>
    <cellStyle name="40% - Accent2 97 3 2" xfId="36946" xr:uid="{00000000-0005-0000-0000-0000878E0000}"/>
    <cellStyle name="40% - Accent2 97 3 2 2" xfId="36947" xr:uid="{00000000-0005-0000-0000-0000888E0000}"/>
    <cellStyle name="40% - Accent2 97 3 2 2 2" xfId="36948" xr:uid="{00000000-0005-0000-0000-0000898E0000}"/>
    <cellStyle name="40% - Accent2 97 3 2 2 2 2" xfId="36949" xr:uid="{00000000-0005-0000-0000-00008A8E0000}"/>
    <cellStyle name="40% - Accent2 97 3 2 2 2 2 2" xfId="36950" xr:uid="{00000000-0005-0000-0000-00008B8E0000}"/>
    <cellStyle name="40% - Accent2 97 3 2 2 2 3" xfId="36951" xr:uid="{00000000-0005-0000-0000-00008C8E0000}"/>
    <cellStyle name="40% - Accent2 97 3 2 2 3" xfId="36952" xr:uid="{00000000-0005-0000-0000-00008D8E0000}"/>
    <cellStyle name="40% - Accent2 97 3 2 2 3 2" xfId="36953" xr:uid="{00000000-0005-0000-0000-00008E8E0000}"/>
    <cellStyle name="40% - Accent2 97 3 2 2 4" xfId="36954" xr:uid="{00000000-0005-0000-0000-00008F8E0000}"/>
    <cellStyle name="40% - Accent2 97 3 2 2 5" xfId="36955" xr:uid="{00000000-0005-0000-0000-0000908E0000}"/>
    <cellStyle name="40% - Accent2 97 3 2 3" xfId="36956" xr:uid="{00000000-0005-0000-0000-0000918E0000}"/>
    <cellStyle name="40% - Accent2 97 3 2 3 2" xfId="36957" xr:uid="{00000000-0005-0000-0000-0000928E0000}"/>
    <cellStyle name="40% - Accent2 97 3 2 3 2 2" xfId="36958" xr:uid="{00000000-0005-0000-0000-0000938E0000}"/>
    <cellStyle name="40% - Accent2 97 3 2 3 3" xfId="36959" xr:uid="{00000000-0005-0000-0000-0000948E0000}"/>
    <cellStyle name="40% - Accent2 97 3 2 4" xfId="36960" xr:uid="{00000000-0005-0000-0000-0000958E0000}"/>
    <cellStyle name="40% - Accent2 97 3 2 4 2" xfId="36961" xr:uid="{00000000-0005-0000-0000-0000968E0000}"/>
    <cellStyle name="40% - Accent2 97 3 2 5" xfId="36962" xr:uid="{00000000-0005-0000-0000-0000978E0000}"/>
    <cellStyle name="40% - Accent2 97 3 2 6" xfId="36963" xr:uid="{00000000-0005-0000-0000-0000988E0000}"/>
    <cellStyle name="40% - Accent2 97 3 3" xfId="36964" xr:uid="{00000000-0005-0000-0000-0000998E0000}"/>
    <cellStyle name="40% - Accent2 97 3 3 2" xfId="36965" xr:uid="{00000000-0005-0000-0000-00009A8E0000}"/>
    <cellStyle name="40% - Accent2 97 3 3 2 2" xfId="36966" xr:uid="{00000000-0005-0000-0000-00009B8E0000}"/>
    <cellStyle name="40% - Accent2 97 3 3 2 2 2" xfId="36967" xr:uid="{00000000-0005-0000-0000-00009C8E0000}"/>
    <cellStyle name="40% - Accent2 97 3 3 2 3" xfId="36968" xr:uid="{00000000-0005-0000-0000-00009D8E0000}"/>
    <cellStyle name="40% - Accent2 97 3 3 3" xfId="36969" xr:uid="{00000000-0005-0000-0000-00009E8E0000}"/>
    <cellStyle name="40% - Accent2 97 3 3 3 2" xfId="36970" xr:uid="{00000000-0005-0000-0000-00009F8E0000}"/>
    <cellStyle name="40% - Accent2 97 3 3 4" xfId="36971" xr:uid="{00000000-0005-0000-0000-0000A08E0000}"/>
    <cellStyle name="40% - Accent2 97 3 3 5" xfId="36972" xr:uid="{00000000-0005-0000-0000-0000A18E0000}"/>
    <cellStyle name="40% - Accent2 97 3 4" xfId="36973" xr:uid="{00000000-0005-0000-0000-0000A28E0000}"/>
    <cellStyle name="40% - Accent2 97 3 4 2" xfId="36974" xr:uid="{00000000-0005-0000-0000-0000A38E0000}"/>
    <cellStyle name="40% - Accent2 97 3 4 2 2" xfId="36975" xr:uid="{00000000-0005-0000-0000-0000A48E0000}"/>
    <cellStyle name="40% - Accent2 97 3 4 3" xfId="36976" xr:uid="{00000000-0005-0000-0000-0000A58E0000}"/>
    <cellStyle name="40% - Accent2 97 3 5" xfId="36977" xr:uid="{00000000-0005-0000-0000-0000A68E0000}"/>
    <cellStyle name="40% - Accent2 97 3 5 2" xfId="36978" xr:uid="{00000000-0005-0000-0000-0000A78E0000}"/>
    <cellStyle name="40% - Accent2 97 3 6" xfId="36979" xr:uid="{00000000-0005-0000-0000-0000A88E0000}"/>
    <cellStyle name="40% - Accent2 97 3 7" xfId="36980" xr:uid="{00000000-0005-0000-0000-0000A98E0000}"/>
    <cellStyle name="40% - Accent2 97 4" xfId="36981" xr:uid="{00000000-0005-0000-0000-0000AA8E0000}"/>
    <cellStyle name="40% - Accent2 97 4 2" xfId="36982" xr:uid="{00000000-0005-0000-0000-0000AB8E0000}"/>
    <cellStyle name="40% - Accent2 97 4 2 2" xfId="36983" xr:uid="{00000000-0005-0000-0000-0000AC8E0000}"/>
    <cellStyle name="40% - Accent2 97 4 2 2 2" xfId="36984" xr:uid="{00000000-0005-0000-0000-0000AD8E0000}"/>
    <cellStyle name="40% - Accent2 97 4 2 2 2 2" xfId="36985" xr:uid="{00000000-0005-0000-0000-0000AE8E0000}"/>
    <cellStyle name="40% - Accent2 97 4 2 2 3" xfId="36986" xr:uid="{00000000-0005-0000-0000-0000AF8E0000}"/>
    <cellStyle name="40% - Accent2 97 4 2 3" xfId="36987" xr:uid="{00000000-0005-0000-0000-0000B08E0000}"/>
    <cellStyle name="40% - Accent2 97 4 2 3 2" xfId="36988" xr:uid="{00000000-0005-0000-0000-0000B18E0000}"/>
    <cellStyle name="40% - Accent2 97 4 2 4" xfId="36989" xr:uid="{00000000-0005-0000-0000-0000B28E0000}"/>
    <cellStyle name="40% - Accent2 97 4 2 5" xfId="36990" xr:uid="{00000000-0005-0000-0000-0000B38E0000}"/>
    <cellStyle name="40% - Accent2 97 4 3" xfId="36991" xr:uid="{00000000-0005-0000-0000-0000B48E0000}"/>
    <cellStyle name="40% - Accent2 97 4 3 2" xfId="36992" xr:uid="{00000000-0005-0000-0000-0000B58E0000}"/>
    <cellStyle name="40% - Accent2 97 4 3 2 2" xfId="36993" xr:uid="{00000000-0005-0000-0000-0000B68E0000}"/>
    <cellStyle name="40% - Accent2 97 4 3 3" xfId="36994" xr:uid="{00000000-0005-0000-0000-0000B78E0000}"/>
    <cellStyle name="40% - Accent2 97 4 4" xfId="36995" xr:uid="{00000000-0005-0000-0000-0000B88E0000}"/>
    <cellStyle name="40% - Accent2 97 4 4 2" xfId="36996" xr:uid="{00000000-0005-0000-0000-0000B98E0000}"/>
    <cellStyle name="40% - Accent2 97 4 5" xfId="36997" xr:uid="{00000000-0005-0000-0000-0000BA8E0000}"/>
    <cellStyle name="40% - Accent2 97 4 6" xfId="36998" xr:uid="{00000000-0005-0000-0000-0000BB8E0000}"/>
    <cellStyle name="40% - Accent2 97 5" xfId="36999" xr:uid="{00000000-0005-0000-0000-0000BC8E0000}"/>
    <cellStyle name="40% - Accent2 97 5 2" xfId="37000" xr:uid="{00000000-0005-0000-0000-0000BD8E0000}"/>
    <cellStyle name="40% - Accent2 97 5 2 2" xfId="37001" xr:uid="{00000000-0005-0000-0000-0000BE8E0000}"/>
    <cellStyle name="40% - Accent2 97 5 2 2 2" xfId="37002" xr:uid="{00000000-0005-0000-0000-0000BF8E0000}"/>
    <cellStyle name="40% - Accent2 97 5 2 2 2 2" xfId="37003" xr:uid="{00000000-0005-0000-0000-0000C08E0000}"/>
    <cellStyle name="40% - Accent2 97 5 2 2 3" xfId="37004" xr:uid="{00000000-0005-0000-0000-0000C18E0000}"/>
    <cellStyle name="40% - Accent2 97 5 2 3" xfId="37005" xr:uid="{00000000-0005-0000-0000-0000C28E0000}"/>
    <cellStyle name="40% - Accent2 97 5 2 3 2" xfId="37006" xr:uid="{00000000-0005-0000-0000-0000C38E0000}"/>
    <cellStyle name="40% - Accent2 97 5 2 4" xfId="37007" xr:uid="{00000000-0005-0000-0000-0000C48E0000}"/>
    <cellStyle name="40% - Accent2 97 5 2 5" xfId="37008" xr:uid="{00000000-0005-0000-0000-0000C58E0000}"/>
    <cellStyle name="40% - Accent2 97 5 3" xfId="37009" xr:uid="{00000000-0005-0000-0000-0000C68E0000}"/>
    <cellStyle name="40% - Accent2 97 5 3 2" xfId="37010" xr:uid="{00000000-0005-0000-0000-0000C78E0000}"/>
    <cellStyle name="40% - Accent2 97 5 3 2 2" xfId="37011" xr:uid="{00000000-0005-0000-0000-0000C88E0000}"/>
    <cellStyle name="40% - Accent2 97 5 3 3" xfId="37012" xr:uid="{00000000-0005-0000-0000-0000C98E0000}"/>
    <cellStyle name="40% - Accent2 97 5 4" xfId="37013" xr:uid="{00000000-0005-0000-0000-0000CA8E0000}"/>
    <cellStyle name="40% - Accent2 97 5 4 2" xfId="37014" xr:uid="{00000000-0005-0000-0000-0000CB8E0000}"/>
    <cellStyle name="40% - Accent2 97 5 5" xfId="37015" xr:uid="{00000000-0005-0000-0000-0000CC8E0000}"/>
    <cellStyle name="40% - Accent2 97 5 6" xfId="37016" xr:uid="{00000000-0005-0000-0000-0000CD8E0000}"/>
    <cellStyle name="40% - Accent2 97 6" xfId="37017" xr:uid="{00000000-0005-0000-0000-0000CE8E0000}"/>
    <cellStyle name="40% - Accent2 97 6 2" xfId="37018" xr:uid="{00000000-0005-0000-0000-0000CF8E0000}"/>
    <cellStyle name="40% - Accent2 97 6 2 2" xfId="37019" xr:uid="{00000000-0005-0000-0000-0000D08E0000}"/>
    <cellStyle name="40% - Accent2 97 6 2 2 2" xfId="37020" xr:uid="{00000000-0005-0000-0000-0000D18E0000}"/>
    <cellStyle name="40% - Accent2 97 6 2 3" xfId="37021" xr:uid="{00000000-0005-0000-0000-0000D28E0000}"/>
    <cellStyle name="40% - Accent2 97 6 3" xfId="37022" xr:uid="{00000000-0005-0000-0000-0000D38E0000}"/>
    <cellStyle name="40% - Accent2 97 6 3 2" xfId="37023" xr:uid="{00000000-0005-0000-0000-0000D48E0000}"/>
    <cellStyle name="40% - Accent2 97 6 4" xfId="37024" xr:uid="{00000000-0005-0000-0000-0000D58E0000}"/>
    <cellStyle name="40% - Accent2 97 6 5" xfId="37025" xr:uid="{00000000-0005-0000-0000-0000D68E0000}"/>
    <cellStyle name="40% - Accent2 97 7" xfId="37026" xr:uid="{00000000-0005-0000-0000-0000D78E0000}"/>
    <cellStyle name="40% - Accent2 97 7 2" xfId="37027" xr:uid="{00000000-0005-0000-0000-0000D88E0000}"/>
    <cellStyle name="40% - Accent2 97 7 2 2" xfId="37028" xr:uid="{00000000-0005-0000-0000-0000D98E0000}"/>
    <cellStyle name="40% - Accent2 97 7 3" xfId="37029" xr:uid="{00000000-0005-0000-0000-0000DA8E0000}"/>
    <cellStyle name="40% - Accent2 97 8" xfId="37030" xr:uid="{00000000-0005-0000-0000-0000DB8E0000}"/>
    <cellStyle name="40% - Accent2 97 8 2" xfId="37031" xr:uid="{00000000-0005-0000-0000-0000DC8E0000}"/>
    <cellStyle name="40% - Accent2 97 9" xfId="37032" xr:uid="{00000000-0005-0000-0000-0000DD8E0000}"/>
    <cellStyle name="40% - Accent2 97 9 2" xfId="37033" xr:uid="{00000000-0005-0000-0000-0000DE8E0000}"/>
    <cellStyle name="40% - Accent2 98" xfId="37034" xr:uid="{00000000-0005-0000-0000-0000DF8E0000}"/>
    <cellStyle name="40% - Accent2 98 10" xfId="37035" xr:uid="{00000000-0005-0000-0000-0000E08E0000}"/>
    <cellStyle name="40% - Accent2 98 2" xfId="37036" xr:uid="{00000000-0005-0000-0000-0000E18E0000}"/>
    <cellStyle name="40% - Accent2 98 2 2" xfId="37037" xr:uid="{00000000-0005-0000-0000-0000E28E0000}"/>
    <cellStyle name="40% - Accent2 98 2 2 2" xfId="37038" xr:uid="{00000000-0005-0000-0000-0000E38E0000}"/>
    <cellStyle name="40% - Accent2 98 2 2 2 2" xfId="37039" xr:uid="{00000000-0005-0000-0000-0000E48E0000}"/>
    <cellStyle name="40% - Accent2 98 2 2 2 2 2" xfId="37040" xr:uid="{00000000-0005-0000-0000-0000E58E0000}"/>
    <cellStyle name="40% - Accent2 98 2 2 2 2 2 2" xfId="37041" xr:uid="{00000000-0005-0000-0000-0000E68E0000}"/>
    <cellStyle name="40% - Accent2 98 2 2 2 2 3" xfId="37042" xr:uid="{00000000-0005-0000-0000-0000E78E0000}"/>
    <cellStyle name="40% - Accent2 98 2 2 2 3" xfId="37043" xr:uid="{00000000-0005-0000-0000-0000E88E0000}"/>
    <cellStyle name="40% - Accent2 98 2 2 2 3 2" xfId="37044" xr:uid="{00000000-0005-0000-0000-0000E98E0000}"/>
    <cellStyle name="40% - Accent2 98 2 2 2 4" xfId="37045" xr:uid="{00000000-0005-0000-0000-0000EA8E0000}"/>
    <cellStyle name="40% - Accent2 98 2 2 2 5" xfId="37046" xr:uid="{00000000-0005-0000-0000-0000EB8E0000}"/>
    <cellStyle name="40% - Accent2 98 2 2 3" xfId="37047" xr:uid="{00000000-0005-0000-0000-0000EC8E0000}"/>
    <cellStyle name="40% - Accent2 98 2 2 3 2" xfId="37048" xr:uid="{00000000-0005-0000-0000-0000ED8E0000}"/>
    <cellStyle name="40% - Accent2 98 2 2 3 2 2" xfId="37049" xr:uid="{00000000-0005-0000-0000-0000EE8E0000}"/>
    <cellStyle name="40% - Accent2 98 2 2 3 3" xfId="37050" xr:uid="{00000000-0005-0000-0000-0000EF8E0000}"/>
    <cellStyle name="40% - Accent2 98 2 2 4" xfId="37051" xr:uid="{00000000-0005-0000-0000-0000F08E0000}"/>
    <cellStyle name="40% - Accent2 98 2 2 4 2" xfId="37052" xr:uid="{00000000-0005-0000-0000-0000F18E0000}"/>
    <cellStyle name="40% - Accent2 98 2 2 5" xfId="37053" xr:uid="{00000000-0005-0000-0000-0000F28E0000}"/>
    <cellStyle name="40% - Accent2 98 2 2 6" xfId="37054" xr:uid="{00000000-0005-0000-0000-0000F38E0000}"/>
    <cellStyle name="40% - Accent2 98 2 3" xfId="37055" xr:uid="{00000000-0005-0000-0000-0000F48E0000}"/>
    <cellStyle name="40% - Accent2 98 2 3 2" xfId="37056" xr:uid="{00000000-0005-0000-0000-0000F58E0000}"/>
    <cellStyle name="40% - Accent2 98 2 3 2 2" xfId="37057" xr:uid="{00000000-0005-0000-0000-0000F68E0000}"/>
    <cellStyle name="40% - Accent2 98 2 3 2 2 2" xfId="37058" xr:uid="{00000000-0005-0000-0000-0000F78E0000}"/>
    <cellStyle name="40% - Accent2 98 2 3 2 3" xfId="37059" xr:uid="{00000000-0005-0000-0000-0000F88E0000}"/>
    <cellStyle name="40% - Accent2 98 2 3 3" xfId="37060" xr:uid="{00000000-0005-0000-0000-0000F98E0000}"/>
    <cellStyle name="40% - Accent2 98 2 3 3 2" xfId="37061" xr:uid="{00000000-0005-0000-0000-0000FA8E0000}"/>
    <cellStyle name="40% - Accent2 98 2 3 4" xfId="37062" xr:uid="{00000000-0005-0000-0000-0000FB8E0000}"/>
    <cellStyle name="40% - Accent2 98 2 3 5" xfId="37063" xr:uid="{00000000-0005-0000-0000-0000FC8E0000}"/>
    <cellStyle name="40% - Accent2 98 2 4" xfId="37064" xr:uid="{00000000-0005-0000-0000-0000FD8E0000}"/>
    <cellStyle name="40% - Accent2 98 2 4 2" xfId="37065" xr:uid="{00000000-0005-0000-0000-0000FE8E0000}"/>
    <cellStyle name="40% - Accent2 98 2 4 2 2" xfId="37066" xr:uid="{00000000-0005-0000-0000-0000FF8E0000}"/>
    <cellStyle name="40% - Accent2 98 2 4 3" xfId="37067" xr:uid="{00000000-0005-0000-0000-0000008F0000}"/>
    <cellStyle name="40% - Accent2 98 2 5" xfId="37068" xr:uid="{00000000-0005-0000-0000-0000018F0000}"/>
    <cellStyle name="40% - Accent2 98 2 5 2" xfId="37069" xr:uid="{00000000-0005-0000-0000-0000028F0000}"/>
    <cellStyle name="40% - Accent2 98 2 6" xfId="37070" xr:uid="{00000000-0005-0000-0000-0000038F0000}"/>
    <cellStyle name="40% - Accent2 98 2 7" xfId="37071" xr:uid="{00000000-0005-0000-0000-0000048F0000}"/>
    <cellStyle name="40% - Accent2 98 3" xfId="37072" xr:uid="{00000000-0005-0000-0000-0000058F0000}"/>
    <cellStyle name="40% - Accent2 98 3 2" xfId="37073" xr:uid="{00000000-0005-0000-0000-0000068F0000}"/>
    <cellStyle name="40% - Accent2 98 3 2 2" xfId="37074" xr:uid="{00000000-0005-0000-0000-0000078F0000}"/>
    <cellStyle name="40% - Accent2 98 3 2 2 2" xfId="37075" xr:uid="{00000000-0005-0000-0000-0000088F0000}"/>
    <cellStyle name="40% - Accent2 98 3 2 2 2 2" xfId="37076" xr:uid="{00000000-0005-0000-0000-0000098F0000}"/>
    <cellStyle name="40% - Accent2 98 3 2 2 2 2 2" xfId="37077" xr:uid="{00000000-0005-0000-0000-00000A8F0000}"/>
    <cellStyle name="40% - Accent2 98 3 2 2 2 3" xfId="37078" xr:uid="{00000000-0005-0000-0000-00000B8F0000}"/>
    <cellStyle name="40% - Accent2 98 3 2 2 3" xfId="37079" xr:uid="{00000000-0005-0000-0000-00000C8F0000}"/>
    <cellStyle name="40% - Accent2 98 3 2 2 3 2" xfId="37080" xr:uid="{00000000-0005-0000-0000-00000D8F0000}"/>
    <cellStyle name="40% - Accent2 98 3 2 2 4" xfId="37081" xr:uid="{00000000-0005-0000-0000-00000E8F0000}"/>
    <cellStyle name="40% - Accent2 98 3 2 2 5" xfId="37082" xr:uid="{00000000-0005-0000-0000-00000F8F0000}"/>
    <cellStyle name="40% - Accent2 98 3 2 3" xfId="37083" xr:uid="{00000000-0005-0000-0000-0000108F0000}"/>
    <cellStyle name="40% - Accent2 98 3 2 3 2" xfId="37084" xr:uid="{00000000-0005-0000-0000-0000118F0000}"/>
    <cellStyle name="40% - Accent2 98 3 2 3 2 2" xfId="37085" xr:uid="{00000000-0005-0000-0000-0000128F0000}"/>
    <cellStyle name="40% - Accent2 98 3 2 3 3" xfId="37086" xr:uid="{00000000-0005-0000-0000-0000138F0000}"/>
    <cellStyle name="40% - Accent2 98 3 2 4" xfId="37087" xr:uid="{00000000-0005-0000-0000-0000148F0000}"/>
    <cellStyle name="40% - Accent2 98 3 2 4 2" xfId="37088" xr:uid="{00000000-0005-0000-0000-0000158F0000}"/>
    <cellStyle name="40% - Accent2 98 3 2 5" xfId="37089" xr:uid="{00000000-0005-0000-0000-0000168F0000}"/>
    <cellStyle name="40% - Accent2 98 3 2 6" xfId="37090" xr:uid="{00000000-0005-0000-0000-0000178F0000}"/>
    <cellStyle name="40% - Accent2 98 3 3" xfId="37091" xr:uid="{00000000-0005-0000-0000-0000188F0000}"/>
    <cellStyle name="40% - Accent2 98 3 3 2" xfId="37092" xr:uid="{00000000-0005-0000-0000-0000198F0000}"/>
    <cellStyle name="40% - Accent2 98 3 3 2 2" xfId="37093" xr:uid="{00000000-0005-0000-0000-00001A8F0000}"/>
    <cellStyle name="40% - Accent2 98 3 3 2 2 2" xfId="37094" xr:uid="{00000000-0005-0000-0000-00001B8F0000}"/>
    <cellStyle name="40% - Accent2 98 3 3 2 3" xfId="37095" xr:uid="{00000000-0005-0000-0000-00001C8F0000}"/>
    <cellStyle name="40% - Accent2 98 3 3 3" xfId="37096" xr:uid="{00000000-0005-0000-0000-00001D8F0000}"/>
    <cellStyle name="40% - Accent2 98 3 3 3 2" xfId="37097" xr:uid="{00000000-0005-0000-0000-00001E8F0000}"/>
    <cellStyle name="40% - Accent2 98 3 3 4" xfId="37098" xr:uid="{00000000-0005-0000-0000-00001F8F0000}"/>
    <cellStyle name="40% - Accent2 98 3 3 5" xfId="37099" xr:uid="{00000000-0005-0000-0000-0000208F0000}"/>
    <cellStyle name="40% - Accent2 98 3 4" xfId="37100" xr:uid="{00000000-0005-0000-0000-0000218F0000}"/>
    <cellStyle name="40% - Accent2 98 3 4 2" xfId="37101" xr:uid="{00000000-0005-0000-0000-0000228F0000}"/>
    <cellStyle name="40% - Accent2 98 3 4 2 2" xfId="37102" xr:uid="{00000000-0005-0000-0000-0000238F0000}"/>
    <cellStyle name="40% - Accent2 98 3 4 3" xfId="37103" xr:uid="{00000000-0005-0000-0000-0000248F0000}"/>
    <cellStyle name="40% - Accent2 98 3 5" xfId="37104" xr:uid="{00000000-0005-0000-0000-0000258F0000}"/>
    <cellStyle name="40% - Accent2 98 3 5 2" xfId="37105" xr:uid="{00000000-0005-0000-0000-0000268F0000}"/>
    <cellStyle name="40% - Accent2 98 3 6" xfId="37106" xr:uid="{00000000-0005-0000-0000-0000278F0000}"/>
    <cellStyle name="40% - Accent2 98 3 7" xfId="37107" xr:uid="{00000000-0005-0000-0000-0000288F0000}"/>
    <cellStyle name="40% - Accent2 98 4" xfId="37108" xr:uid="{00000000-0005-0000-0000-0000298F0000}"/>
    <cellStyle name="40% - Accent2 98 4 2" xfId="37109" xr:uid="{00000000-0005-0000-0000-00002A8F0000}"/>
    <cellStyle name="40% - Accent2 98 4 2 2" xfId="37110" xr:uid="{00000000-0005-0000-0000-00002B8F0000}"/>
    <cellStyle name="40% - Accent2 98 4 2 2 2" xfId="37111" xr:uid="{00000000-0005-0000-0000-00002C8F0000}"/>
    <cellStyle name="40% - Accent2 98 4 2 2 2 2" xfId="37112" xr:uid="{00000000-0005-0000-0000-00002D8F0000}"/>
    <cellStyle name="40% - Accent2 98 4 2 2 3" xfId="37113" xr:uid="{00000000-0005-0000-0000-00002E8F0000}"/>
    <cellStyle name="40% - Accent2 98 4 2 3" xfId="37114" xr:uid="{00000000-0005-0000-0000-00002F8F0000}"/>
    <cellStyle name="40% - Accent2 98 4 2 3 2" xfId="37115" xr:uid="{00000000-0005-0000-0000-0000308F0000}"/>
    <cellStyle name="40% - Accent2 98 4 2 4" xfId="37116" xr:uid="{00000000-0005-0000-0000-0000318F0000}"/>
    <cellStyle name="40% - Accent2 98 4 2 5" xfId="37117" xr:uid="{00000000-0005-0000-0000-0000328F0000}"/>
    <cellStyle name="40% - Accent2 98 4 3" xfId="37118" xr:uid="{00000000-0005-0000-0000-0000338F0000}"/>
    <cellStyle name="40% - Accent2 98 4 3 2" xfId="37119" xr:uid="{00000000-0005-0000-0000-0000348F0000}"/>
    <cellStyle name="40% - Accent2 98 4 3 2 2" xfId="37120" xr:uid="{00000000-0005-0000-0000-0000358F0000}"/>
    <cellStyle name="40% - Accent2 98 4 3 3" xfId="37121" xr:uid="{00000000-0005-0000-0000-0000368F0000}"/>
    <cellStyle name="40% - Accent2 98 4 4" xfId="37122" xr:uid="{00000000-0005-0000-0000-0000378F0000}"/>
    <cellStyle name="40% - Accent2 98 4 4 2" xfId="37123" xr:uid="{00000000-0005-0000-0000-0000388F0000}"/>
    <cellStyle name="40% - Accent2 98 4 5" xfId="37124" xr:uid="{00000000-0005-0000-0000-0000398F0000}"/>
    <cellStyle name="40% - Accent2 98 4 6" xfId="37125" xr:uid="{00000000-0005-0000-0000-00003A8F0000}"/>
    <cellStyle name="40% - Accent2 98 5" xfId="37126" xr:uid="{00000000-0005-0000-0000-00003B8F0000}"/>
    <cellStyle name="40% - Accent2 98 5 2" xfId="37127" xr:uid="{00000000-0005-0000-0000-00003C8F0000}"/>
    <cellStyle name="40% - Accent2 98 5 2 2" xfId="37128" xr:uid="{00000000-0005-0000-0000-00003D8F0000}"/>
    <cellStyle name="40% - Accent2 98 5 2 2 2" xfId="37129" xr:uid="{00000000-0005-0000-0000-00003E8F0000}"/>
    <cellStyle name="40% - Accent2 98 5 2 2 2 2" xfId="37130" xr:uid="{00000000-0005-0000-0000-00003F8F0000}"/>
    <cellStyle name="40% - Accent2 98 5 2 2 3" xfId="37131" xr:uid="{00000000-0005-0000-0000-0000408F0000}"/>
    <cellStyle name="40% - Accent2 98 5 2 3" xfId="37132" xr:uid="{00000000-0005-0000-0000-0000418F0000}"/>
    <cellStyle name="40% - Accent2 98 5 2 3 2" xfId="37133" xr:uid="{00000000-0005-0000-0000-0000428F0000}"/>
    <cellStyle name="40% - Accent2 98 5 2 4" xfId="37134" xr:uid="{00000000-0005-0000-0000-0000438F0000}"/>
    <cellStyle name="40% - Accent2 98 5 2 5" xfId="37135" xr:uid="{00000000-0005-0000-0000-0000448F0000}"/>
    <cellStyle name="40% - Accent2 98 5 3" xfId="37136" xr:uid="{00000000-0005-0000-0000-0000458F0000}"/>
    <cellStyle name="40% - Accent2 98 5 3 2" xfId="37137" xr:uid="{00000000-0005-0000-0000-0000468F0000}"/>
    <cellStyle name="40% - Accent2 98 5 3 2 2" xfId="37138" xr:uid="{00000000-0005-0000-0000-0000478F0000}"/>
    <cellStyle name="40% - Accent2 98 5 3 3" xfId="37139" xr:uid="{00000000-0005-0000-0000-0000488F0000}"/>
    <cellStyle name="40% - Accent2 98 5 4" xfId="37140" xr:uid="{00000000-0005-0000-0000-0000498F0000}"/>
    <cellStyle name="40% - Accent2 98 5 4 2" xfId="37141" xr:uid="{00000000-0005-0000-0000-00004A8F0000}"/>
    <cellStyle name="40% - Accent2 98 5 5" xfId="37142" xr:uid="{00000000-0005-0000-0000-00004B8F0000}"/>
    <cellStyle name="40% - Accent2 98 5 6" xfId="37143" xr:uid="{00000000-0005-0000-0000-00004C8F0000}"/>
    <cellStyle name="40% - Accent2 98 6" xfId="37144" xr:uid="{00000000-0005-0000-0000-00004D8F0000}"/>
    <cellStyle name="40% - Accent2 98 6 2" xfId="37145" xr:uid="{00000000-0005-0000-0000-00004E8F0000}"/>
    <cellStyle name="40% - Accent2 98 6 2 2" xfId="37146" xr:uid="{00000000-0005-0000-0000-00004F8F0000}"/>
    <cellStyle name="40% - Accent2 98 6 2 2 2" xfId="37147" xr:uid="{00000000-0005-0000-0000-0000508F0000}"/>
    <cellStyle name="40% - Accent2 98 6 2 3" xfId="37148" xr:uid="{00000000-0005-0000-0000-0000518F0000}"/>
    <cellStyle name="40% - Accent2 98 6 3" xfId="37149" xr:uid="{00000000-0005-0000-0000-0000528F0000}"/>
    <cellStyle name="40% - Accent2 98 6 3 2" xfId="37150" xr:uid="{00000000-0005-0000-0000-0000538F0000}"/>
    <cellStyle name="40% - Accent2 98 6 4" xfId="37151" xr:uid="{00000000-0005-0000-0000-0000548F0000}"/>
    <cellStyle name="40% - Accent2 98 6 5" xfId="37152" xr:uid="{00000000-0005-0000-0000-0000558F0000}"/>
    <cellStyle name="40% - Accent2 98 7" xfId="37153" xr:uid="{00000000-0005-0000-0000-0000568F0000}"/>
    <cellStyle name="40% - Accent2 98 7 2" xfId="37154" xr:uid="{00000000-0005-0000-0000-0000578F0000}"/>
    <cellStyle name="40% - Accent2 98 7 2 2" xfId="37155" xr:uid="{00000000-0005-0000-0000-0000588F0000}"/>
    <cellStyle name="40% - Accent2 98 7 3" xfId="37156" xr:uid="{00000000-0005-0000-0000-0000598F0000}"/>
    <cellStyle name="40% - Accent2 98 8" xfId="37157" xr:uid="{00000000-0005-0000-0000-00005A8F0000}"/>
    <cellStyle name="40% - Accent2 98 8 2" xfId="37158" xr:uid="{00000000-0005-0000-0000-00005B8F0000}"/>
    <cellStyle name="40% - Accent2 98 9" xfId="37159" xr:uid="{00000000-0005-0000-0000-00005C8F0000}"/>
    <cellStyle name="40% - Accent2 98 9 2" xfId="37160" xr:uid="{00000000-0005-0000-0000-00005D8F0000}"/>
    <cellStyle name="40% - Accent2 99" xfId="37161" xr:uid="{00000000-0005-0000-0000-00005E8F0000}"/>
    <cellStyle name="40% - Accent2 99 10" xfId="37162" xr:uid="{00000000-0005-0000-0000-00005F8F0000}"/>
    <cellStyle name="40% - Accent2 99 2" xfId="37163" xr:uid="{00000000-0005-0000-0000-0000608F0000}"/>
    <cellStyle name="40% - Accent2 99 2 2" xfId="37164" xr:uid="{00000000-0005-0000-0000-0000618F0000}"/>
    <cellStyle name="40% - Accent2 99 2 2 2" xfId="37165" xr:uid="{00000000-0005-0000-0000-0000628F0000}"/>
    <cellStyle name="40% - Accent2 99 2 2 2 2" xfId="37166" xr:uid="{00000000-0005-0000-0000-0000638F0000}"/>
    <cellStyle name="40% - Accent2 99 2 2 2 2 2" xfId="37167" xr:uid="{00000000-0005-0000-0000-0000648F0000}"/>
    <cellStyle name="40% - Accent2 99 2 2 2 2 2 2" xfId="37168" xr:uid="{00000000-0005-0000-0000-0000658F0000}"/>
    <cellStyle name="40% - Accent2 99 2 2 2 2 3" xfId="37169" xr:uid="{00000000-0005-0000-0000-0000668F0000}"/>
    <cellStyle name="40% - Accent2 99 2 2 2 3" xfId="37170" xr:uid="{00000000-0005-0000-0000-0000678F0000}"/>
    <cellStyle name="40% - Accent2 99 2 2 2 3 2" xfId="37171" xr:uid="{00000000-0005-0000-0000-0000688F0000}"/>
    <cellStyle name="40% - Accent2 99 2 2 2 4" xfId="37172" xr:uid="{00000000-0005-0000-0000-0000698F0000}"/>
    <cellStyle name="40% - Accent2 99 2 2 2 5" xfId="37173" xr:uid="{00000000-0005-0000-0000-00006A8F0000}"/>
    <cellStyle name="40% - Accent2 99 2 2 3" xfId="37174" xr:uid="{00000000-0005-0000-0000-00006B8F0000}"/>
    <cellStyle name="40% - Accent2 99 2 2 3 2" xfId="37175" xr:uid="{00000000-0005-0000-0000-00006C8F0000}"/>
    <cellStyle name="40% - Accent2 99 2 2 3 2 2" xfId="37176" xr:uid="{00000000-0005-0000-0000-00006D8F0000}"/>
    <cellStyle name="40% - Accent2 99 2 2 3 3" xfId="37177" xr:uid="{00000000-0005-0000-0000-00006E8F0000}"/>
    <cellStyle name="40% - Accent2 99 2 2 4" xfId="37178" xr:uid="{00000000-0005-0000-0000-00006F8F0000}"/>
    <cellStyle name="40% - Accent2 99 2 2 4 2" xfId="37179" xr:uid="{00000000-0005-0000-0000-0000708F0000}"/>
    <cellStyle name="40% - Accent2 99 2 2 5" xfId="37180" xr:uid="{00000000-0005-0000-0000-0000718F0000}"/>
    <cellStyle name="40% - Accent2 99 2 2 6" xfId="37181" xr:uid="{00000000-0005-0000-0000-0000728F0000}"/>
    <cellStyle name="40% - Accent2 99 2 3" xfId="37182" xr:uid="{00000000-0005-0000-0000-0000738F0000}"/>
    <cellStyle name="40% - Accent2 99 2 3 2" xfId="37183" xr:uid="{00000000-0005-0000-0000-0000748F0000}"/>
    <cellStyle name="40% - Accent2 99 2 3 2 2" xfId="37184" xr:uid="{00000000-0005-0000-0000-0000758F0000}"/>
    <cellStyle name="40% - Accent2 99 2 3 2 2 2" xfId="37185" xr:uid="{00000000-0005-0000-0000-0000768F0000}"/>
    <cellStyle name="40% - Accent2 99 2 3 2 3" xfId="37186" xr:uid="{00000000-0005-0000-0000-0000778F0000}"/>
    <cellStyle name="40% - Accent2 99 2 3 3" xfId="37187" xr:uid="{00000000-0005-0000-0000-0000788F0000}"/>
    <cellStyle name="40% - Accent2 99 2 3 3 2" xfId="37188" xr:uid="{00000000-0005-0000-0000-0000798F0000}"/>
    <cellStyle name="40% - Accent2 99 2 3 4" xfId="37189" xr:uid="{00000000-0005-0000-0000-00007A8F0000}"/>
    <cellStyle name="40% - Accent2 99 2 3 5" xfId="37190" xr:uid="{00000000-0005-0000-0000-00007B8F0000}"/>
    <cellStyle name="40% - Accent2 99 2 4" xfId="37191" xr:uid="{00000000-0005-0000-0000-00007C8F0000}"/>
    <cellStyle name="40% - Accent2 99 2 4 2" xfId="37192" xr:uid="{00000000-0005-0000-0000-00007D8F0000}"/>
    <cellStyle name="40% - Accent2 99 2 4 2 2" xfId="37193" xr:uid="{00000000-0005-0000-0000-00007E8F0000}"/>
    <cellStyle name="40% - Accent2 99 2 4 3" xfId="37194" xr:uid="{00000000-0005-0000-0000-00007F8F0000}"/>
    <cellStyle name="40% - Accent2 99 2 5" xfId="37195" xr:uid="{00000000-0005-0000-0000-0000808F0000}"/>
    <cellStyle name="40% - Accent2 99 2 5 2" xfId="37196" xr:uid="{00000000-0005-0000-0000-0000818F0000}"/>
    <cellStyle name="40% - Accent2 99 2 6" xfId="37197" xr:uid="{00000000-0005-0000-0000-0000828F0000}"/>
    <cellStyle name="40% - Accent2 99 2 7" xfId="37198" xr:uid="{00000000-0005-0000-0000-0000838F0000}"/>
    <cellStyle name="40% - Accent2 99 3" xfId="37199" xr:uid="{00000000-0005-0000-0000-0000848F0000}"/>
    <cellStyle name="40% - Accent2 99 3 2" xfId="37200" xr:uid="{00000000-0005-0000-0000-0000858F0000}"/>
    <cellStyle name="40% - Accent2 99 3 2 2" xfId="37201" xr:uid="{00000000-0005-0000-0000-0000868F0000}"/>
    <cellStyle name="40% - Accent2 99 3 2 2 2" xfId="37202" xr:uid="{00000000-0005-0000-0000-0000878F0000}"/>
    <cellStyle name="40% - Accent2 99 3 2 2 2 2" xfId="37203" xr:uid="{00000000-0005-0000-0000-0000888F0000}"/>
    <cellStyle name="40% - Accent2 99 3 2 2 2 2 2" xfId="37204" xr:uid="{00000000-0005-0000-0000-0000898F0000}"/>
    <cellStyle name="40% - Accent2 99 3 2 2 2 3" xfId="37205" xr:uid="{00000000-0005-0000-0000-00008A8F0000}"/>
    <cellStyle name="40% - Accent2 99 3 2 2 3" xfId="37206" xr:uid="{00000000-0005-0000-0000-00008B8F0000}"/>
    <cellStyle name="40% - Accent2 99 3 2 2 3 2" xfId="37207" xr:uid="{00000000-0005-0000-0000-00008C8F0000}"/>
    <cellStyle name="40% - Accent2 99 3 2 2 4" xfId="37208" xr:uid="{00000000-0005-0000-0000-00008D8F0000}"/>
    <cellStyle name="40% - Accent2 99 3 2 2 5" xfId="37209" xr:uid="{00000000-0005-0000-0000-00008E8F0000}"/>
    <cellStyle name="40% - Accent2 99 3 2 3" xfId="37210" xr:uid="{00000000-0005-0000-0000-00008F8F0000}"/>
    <cellStyle name="40% - Accent2 99 3 2 3 2" xfId="37211" xr:uid="{00000000-0005-0000-0000-0000908F0000}"/>
    <cellStyle name="40% - Accent2 99 3 2 3 2 2" xfId="37212" xr:uid="{00000000-0005-0000-0000-0000918F0000}"/>
    <cellStyle name="40% - Accent2 99 3 2 3 3" xfId="37213" xr:uid="{00000000-0005-0000-0000-0000928F0000}"/>
    <cellStyle name="40% - Accent2 99 3 2 4" xfId="37214" xr:uid="{00000000-0005-0000-0000-0000938F0000}"/>
    <cellStyle name="40% - Accent2 99 3 2 4 2" xfId="37215" xr:uid="{00000000-0005-0000-0000-0000948F0000}"/>
    <cellStyle name="40% - Accent2 99 3 2 5" xfId="37216" xr:uid="{00000000-0005-0000-0000-0000958F0000}"/>
    <cellStyle name="40% - Accent2 99 3 2 6" xfId="37217" xr:uid="{00000000-0005-0000-0000-0000968F0000}"/>
    <cellStyle name="40% - Accent2 99 3 3" xfId="37218" xr:uid="{00000000-0005-0000-0000-0000978F0000}"/>
    <cellStyle name="40% - Accent2 99 3 3 2" xfId="37219" xr:uid="{00000000-0005-0000-0000-0000988F0000}"/>
    <cellStyle name="40% - Accent2 99 3 3 2 2" xfId="37220" xr:uid="{00000000-0005-0000-0000-0000998F0000}"/>
    <cellStyle name="40% - Accent2 99 3 3 2 2 2" xfId="37221" xr:uid="{00000000-0005-0000-0000-00009A8F0000}"/>
    <cellStyle name="40% - Accent2 99 3 3 2 3" xfId="37222" xr:uid="{00000000-0005-0000-0000-00009B8F0000}"/>
    <cellStyle name="40% - Accent2 99 3 3 3" xfId="37223" xr:uid="{00000000-0005-0000-0000-00009C8F0000}"/>
    <cellStyle name="40% - Accent2 99 3 3 3 2" xfId="37224" xr:uid="{00000000-0005-0000-0000-00009D8F0000}"/>
    <cellStyle name="40% - Accent2 99 3 3 4" xfId="37225" xr:uid="{00000000-0005-0000-0000-00009E8F0000}"/>
    <cellStyle name="40% - Accent2 99 3 3 5" xfId="37226" xr:uid="{00000000-0005-0000-0000-00009F8F0000}"/>
    <cellStyle name="40% - Accent2 99 3 4" xfId="37227" xr:uid="{00000000-0005-0000-0000-0000A08F0000}"/>
    <cellStyle name="40% - Accent2 99 3 4 2" xfId="37228" xr:uid="{00000000-0005-0000-0000-0000A18F0000}"/>
    <cellStyle name="40% - Accent2 99 3 4 2 2" xfId="37229" xr:uid="{00000000-0005-0000-0000-0000A28F0000}"/>
    <cellStyle name="40% - Accent2 99 3 4 3" xfId="37230" xr:uid="{00000000-0005-0000-0000-0000A38F0000}"/>
    <cellStyle name="40% - Accent2 99 3 5" xfId="37231" xr:uid="{00000000-0005-0000-0000-0000A48F0000}"/>
    <cellStyle name="40% - Accent2 99 3 5 2" xfId="37232" xr:uid="{00000000-0005-0000-0000-0000A58F0000}"/>
    <cellStyle name="40% - Accent2 99 3 6" xfId="37233" xr:uid="{00000000-0005-0000-0000-0000A68F0000}"/>
    <cellStyle name="40% - Accent2 99 3 7" xfId="37234" xr:uid="{00000000-0005-0000-0000-0000A78F0000}"/>
    <cellStyle name="40% - Accent2 99 4" xfId="37235" xr:uid="{00000000-0005-0000-0000-0000A88F0000}"/>
    <cellStyle name="40% - Accent2 99 4 2" xfId="37236" xr:uid="{00000000-0005-0000-0000-0000A98F0000}"/>
    <cellStyle name="40% - Accent2 99 4 2 2" xfId="37237" xr:uid="{00000000-0005-0000-0000-0000AA8F0000}"/>
    <cellStyle name="40% - Accent2 99 4 2 2 2" xfId="37238" xr:uid="{00000000-0005-0000-0000-0000AB8F0000}"/>
    <cellStyle name="40% - Accent2 99 4 2 2 2 2" xfId="37239" xr:uid="{00000000-0005-0000-0000-0000AC8F0000}"/>
    <cellStyle name="40% - Accent2 99 4 2 2 3" xfId="37240" xr:uid="{00000000-0005-0000-0000-0000AD8F0000}"/>
    <cellStyle name="40% - Accent2 99 4 2 3" xfId="37241" xr:uid="{00000000-0005-0000-0000-0000AE8F0000}"/>
    <cellStyle name="40% - Accent2 99 4 2 3 2" xfId="37242" xr:uid="{00000000-0005-0000-0000-0000AF8F0000}"/>
    <cellStyle name="40% - Accent2 99 4 2 4" xfId="37243" xr:uid="{00000000-0005-0000-0000-0000B08F0000}"/>
    <cellStyle name="40% - Accent2 99 4 2 5" xfId="37244" xr:uid="{00000000-0005-0000-0000-0000B18F0000}"/>
    <cellStyle name="40% - Accent2 99 4 3" xfId="37245" xr:uid="{00000000-0005-0000-0000-0000B28F0000}"/>
    <cellStyle name="40% - Accent2 99 4 3 2" xfId="37246" xr:uid="{00000000-0005-0000-0000-0000B38F0000}"/>
    <cellStyle name="40% - Accent2 99 4 3 2 2" xfId="37247" xr:uid="{00000000-0005-0000-0000-0000B48F0000}"/>
    <cellStyle name="40% - Accent2 99 4 3 3" xfId="37248" xr:uid="{00000000-0005-0000-0000-0000B58F0000}"/>
    <cellStyle name="40% - Accent2 99 4 4" xfId="37249" xr:uid="{00000000-0005-0000-0000-0000B68F0000}"/>
    <cellStyle name="40% - Accent2 99 4 4 2" xfId="37250" xr:uid="{00000000-0005-0000-0000-0000B78F0000}"/>
    <cellStyle name="40% - Accent2 99 4 5" xfId="37251" xr:uid="{00000000-0005-0000-0000-0000B88F0000}"/>
    <cellStyle name="40% - Accent2 99 4 6" xfId="37252" xr:uid="{00000000-0005-0000-0000-0000B98F0000}"/>
    <cellStyle name="40% - Accent2 99 5" xfId="37253" xr:uid="{00000000-0005-0000-0000-0000BA8F0000}"/>
    <cellStyle name="40% - Accent2 99 5 2" xfId="37254" xr:uid="{00000000-0005-0000-0000-0000BB8F0000}"/>
    <cellStyle name="40% - Accent2 99 5 2 2" xfId="37255" xr:uid="{00000000-0005-0000-0000-0000BC8F0000}"/>
    <cellStyle name="40% - Accent2 99 5 2 2 2" xfId="37256" xr:uid="{00000000-0005-0000-0000-0000BD8F0000}"/>
    <cellStyle name="40% - Accent2 99 5 2 2 2 2" xfId="37257" xr:uid="{00000000-0005-0000-0000-0000BE8F0000}"/>
    <cellStyle name="40% - Accent2 99 5 2 2 3" xfId="37258" xr:uid="{00000000-0005-0000-0000-0000BF8F0000}"/>
    <cellStyle name="40% - Accent2 99 5 2 3" xfId="37259" xr:uid="{00000000-0005-0000-0000-0000C08F0000}"/>
    <cellStyle name="40% - Accent2 99 5 2 3 2" xfId="37260" xr:uid="{00000000-0005-0000-0000-0000C18F0000}"/>
    <cellStyle name="40% - Accent2 99 5 2 4" xfId="37261" xr:uid="{00000000-0005-0000-0000-0000C28F0000}"/>
    <cellStyle name="40% - Accent2 99 5 2 5" xfId="37262" xr:uid="{00000000-0005-0000-0000-0000C38F0000}"/>
    <cellStyle name="40% - Accent2 99 5 3" xfId="37263" xr:uid="{00000000-0005-0000-0000-0000C48F0000}"/>
    <cellStyle name="40% - Accent2 99 5 3 2" xfId="37264" xr:uid="{00000000-0005-0000-0000-0000C58F0000}"/>
    <cellStyle name="40% - Accent2 99 5 3 2 2" xfId="37265" xr:uid="{00000000-0005-0000-0000-0000C68F0000}"/>
    <cellStyle name="40% - Accent2 99 5 3 3" xfId="37266" xr:uid="{00000000-0005-0000-0000-0000C78F0000}"/>
    <cellStyle name="40% - Accent2 99 5 4" xfId="37267" xr:uid="{00000000-0005-0000-0000-0000C88F0000}"/>
    <cellStyle name="40% - Accent2 99 5 4 2" xfId="37268" xr:uid="{00000000-0005-0000-0000-0000C98F0000}"/>
    <cellStyle name="40% - Accent2 99 5 5" xfId="37269" xr:uid="{00000000-0005-0000-0000-0000CA8F0000}"/>
    <cellStyle name="40% - Accent2 99 5 6" xfId="37270" xr:uid="{00000000-0005-0000-0000-0000CB8F0000}"/>
    <cellStyle name="40% - Accent2 99 6" xfId="37271" xr:uid="{00000000-0005-0000-0000-0000CC8F0000}"/>
    <cellStyle name="40% - Accent2 99 6 2" xfId="37272" xr:uid="{00000000-0005-0000-0000-0000CD8F0000}"/>
    <cellStyle name="40% - Accent2 99 6 2 2" xfId="37273" xr:uid="{00000000-0005-0000-0000-0000CE8F0000}"/>
    <cellStyle name="40% - Accent2 99 6 2 2 2" xfId="37274" xr:uid="{00000000-0005-0000-0000-0000CF8F0000}"/>
    <cellStyle name="40% - Accent2 99 6 2 3" xfId="37275" xr:uid="{00000000-0005-0000-0000-0000D08F0000}"/>
    <cellStyle name="40% - Accent2 99 6 3" xfId="37276" xr:uid="{00000000-0005-0000-0000-0000D18F0000}"/>
    <cellStyle name="40% - Accent2 99 6 3 2" xfId="37277" xr:uid="{00000000-0005-0000-0000-0000D28F0000}"/>
    <cellStyle name="40% - Accent2 99 6 4" xfId="37278" xr:uid="{00000000-0005-0000-0000-0000D38F0000}"/>
    <cellStyle name="40% - Accent2 99 6 5" xfId="37279" xr:uid="{00000000-0005-0000-0000-0000D48F0000}"/>
    <cellStyle name="40% - Accent2 99 7" xfId="37280" xr:uid="{00000000-0005-0000-0000-0000D58F0000}"/>
    <cellStyle name="40% - Accent2 99 7 2" xfId="37281" xr:uid="{00000000-0005-0000-0000-0000D68F0000}"/>
    <cellStyle name="40% - Accent2 99 7 2 2" xfId="37282" xr:uid="{00000000-0005-0000-0000-0000D78F0000}"/>
    <cellStyle name="40% - Accent2 99 7 3" xfId="37283" xr:uid="{00000000-0005-0000-0000-0000D88F0000}"/>
    <cellStyle name="40% - Accent2 99 8" xfId="37284" xr:uid="{00000000-0005-0000-0000-0000D98F0000}"/>
    <cellStyle name="40% - Accent2 99 8 2" xfId="37285" xr:uid="{00000000-0005-0000-0000-0000DA8F0000}"/>
    <cellStyle name="40% - Accent2 99 9" xfId="37286" xr:uid="{00000000-0005-0000-0000-0000DB8F0000}"/>
    <cellStyle name="40% - Accent2 99 9 2" xfId="37287" xr:uid="{00000000-0005-0000-0000-0000DC8F0000}"/>
    <cellStyle name="40% - Accent3 10" xfId="37288" xr:uid="{00000000-0005-0000-0000-0000DD8F0000}"/>
    <cellStyle name="40% - Accent3 10 2" xfId="37289" xr:uid="{00000000-0005-0000-0000-0000DE8F0000}"/>
    <cellStyle name="40% - Accent3 10 3" xfId="37290" xr:uid="{00000000-0005-0000-0000-0000DF8F0000}"/>
    <cellStyle name="40% - Accent3 100" xfId="37291" xr:uid="{00000000-0005-0000-0000-0000E08F0000}"/>
    <cellStyle name="40% - Accent3 100 10" xfId="37292" xr:uid="{00000000-0005-0000-0000-0000E18F0000}"/>
    <cellStyle name="40% - Accent3 100 2" xfId="37293" xr:uid="{00000000-0005-0000-0000-0000E28F0000}"/>
    <cellStyle name="40% - Accent3 100 2 2" xfId="37294" xr:uid="{00000000-0005-0000-0000-0000E38F0000}"/>
    <cellStyle name="40% - Accent3 100 2 2 2" xfId="37295" xr:uid="{00000000-0005-0000-0000-0000E48F0000}"/>
    <cellStyle name="40% - Accent3 100 2 2 2 2" xfId="37296" xr:uid="{00000000-0005-0000-0000-0000E58F0000}"/>
    <cellStyle name="40% - Accent3 100 2 2 2 2 2" xfId="37297" xr:uid="{00000000-0005-0000-0000-0000E68F0000}"/>
    <cellStyle name="40% - Accent3 100 2 2 2 2 2 2" xfId="37298" xr:uid="{00000000-0005-0000-0000-0000E78F0000}"/>
    <cellStyle name="40% - Accent3 100 2 2 2 2 3" xfId="37299" xr:uid="{00000000-0005-0000-0000-0000E88F0000}"/>
    <cellStyle name="40% - Accent3 100 2 2 2 3" xfId="37300" xr:uid="{00000000-0005-0000-0000-0000E98F0000}"/>
    <cellStyle name="40% - Accent3 100 2 2 2 3 2" xfId="37301" xr:uid="{00000000-0005-0000-0000-0000EA8F0000}"/>
    <cellStyle name="40% - Accent3 100 2 2 2 4" xfId="37302" xr:uid="{00000000-0005-0000-0000-0000EB8F0000}"/>
    <cellStyle name="40% - Accent3 100 2 2 2 5" xfId="37303" xr:uid="{00000000-0005-0000-0000-0000EC8F0000}"/>
    <cellStyle name="40% - Accent3 100 2 2 3" xfId="37304" xr:uid="{00000000-0005-0000-0000-0000ED8F0000}"/>
    <cellStyle name="40% - Accent3 100 2 2 3 2" xfId="37305" xr:uid="{00000000-0005-0000-0000-0000EE8F0000}"/>
    <cellStyle name="40% - Accent3 100 2 2 3 2 2" xfId="37306" xr:uid="{00000000-0005-0000-0000-0000EF8F0000}"/>
    <cellStyle name="40% - Accent3 100 2 2 3 3" xfId="37307" xr:uid="{00000000-0005-0000-0000-0000F08F0000}"/>
    <cellStyle name="40% - Accent3 100 2 2 4" xfId="37308" xr:uid="{00000000-0005-0000-0000-0000F18F0000}"/>
    <cellStyle name="40% - Accent3 100 2 2 4 2" xfId="37309" xr:uid="{00000000-0005-0000-0000-0000F28F0000}"/>
    <cellStyle name="40% - Accent3 100 2 2 5" xfId="37310" xr:uid="{00000000-0005-0000-0000-0000F38F0000}"/>
    <cellStyle name="40% - Accent3 100 2 2 6" xfId="37311" xr:uid="{00000000-0005-0000-0000-0000F48F0000}"/>
    <cellStyle name="40% - Accent3 100 2 3" xfId="37312" xr:uid="{00000000-0005-0000-0000-0000F58F0000}"/>
    <cellStyle name="40% - Accent3 100 2 3 2" xfId="37313" xr:uid="{00000000-0005-0000-0000-0000F68F0000}"/>
    <cellStyle name="40% - Accent3 100 2 3 2 2" xfId="37314" xr:uid="{00000000-0005-0000-0000-0000F78F0000}"/>
    <cellStyle name="40% - Accent3 100 2 3 2 2 2" xfId="37315" xr:uid="{00000000-0005-0000-0000-0000F88F0000}"/>
    <cellStyle name="40% - Accent3 100 2 3 2 3" xfId="37316" xr:uid="{00000000-0005-0000-0000-0000F98F0000}"/>
    <cellStyle name="40% - Accent3 100 2 3 3" xfId="37317" xr:uid="{00000000-0005-0000-0000-0000FA8F0000}"/>
    <cellStyle name="40% - Accent3 100 2 3 3 2" xfId="37318" xr:uid="{00000000-0005-0000-0000-0000FB8F0000}"/>
    <cellStyle name="40% - Accent3 100 2 3 4" xfId="37319" xr:uid="{00000000-0005-0000-0000-0000FC8F0000}"/>
    <cellStyle name="40% - Accent3 100 2 3 5" xfId="37320" xr:uid="{00000000-0005-0000-0000-0000FD8F0000}"/>
    <cellStyle name="40% - Accent3 100 2 4" xfId="37321" xr:uid="{00000000-0005-0000-0000-0000FE8F0000}"/>
    <cellStyle name="40% - Accent3 100 2 4 2" xfId="37322" xr:uid="{00000000-0005-0000-0000-0000FF8F0000}"/>
    <cellStyle name="40% - Accent3 100 2 4 2 2" xfId="37323" xr:uid="{00000000-0005-0000-0000-000000900000}"/>
    <cellStyle name="40% - Accent3 100 2 4 3" xfId="37324" xr:uid="{00000000-0005-0000-0000-000001900000}"/>
    <cellStyle name="40% - Accent3 100 2 5" xfId="37325" xr:uid="{00000000-0005-0000-0000-000002900000}"/>
    <cellStyle name="40% - Accent3 100 2 5 2" xfId="37326" xr:uid="{00000000-0005-0000-0000-000003900000}"/>
    <cellStyle name="40% - Accent3 100 2 6" xfId="37327" xr:uid="{00000000-0005-0000-0000-000004900000}"/>
    <cellStyle name="40% - Accent3 100 2 7" xfId="37328" xr:uid="{00000000-0005-0000-0000-000005900000}"/>
    <cellStyle name="40% - Accent3 100 3" xfId="37329" xr:uid="{00000000-0005-0000-0000-000006900000}"/>
    <cellStyle name="40% - Accent3 100 3 2" xfId="37330" xr:uid="{00000000-0005-0000-0000-000007900000}"/>
    <cellStyle name="40% - Accent3 100 3 2 2" xfId="37331" xr:uid="{00000000-0005-0000-0000-000008900000}"/>
    <cellStyle name="40% - Accent3 100 3 2 2 2" xfId="37332" xr:uid="{00000000-0005-0000-0000-000009900000}"/>
    <cellStyle name="40% - Accent3 100 3 2 2 2 2" xfId="37333" xr:uid="{00000000-0005-0000-0000-00000A900000}"/>
    <cellStyle name="40% - Accent3 100 3 2 2 2 2 2" xfId="37334" xr:uid="{00000000-0005-0000-0000-00000B900000}"/>
    <cellStyle name="40% - Accent3 100 3 2 2 2 3" xfId="37335" xr:uid="{00000000-0005-0000-0000-00000C900000}"/>
    <cellStyle name="40% - Accent3 100 3 2 2 3" xfId="37336" xr:uid="{00000000-0005-0000-0000-00000D900000}"/>
    <cellStyle name="40% - Accent3 100 3 2 2 3 2" xfId="37337" xr:uid="{00000000-0005-0000-0000-00000E900000}"/>
    <cellStyle name="40% - Accent3 100 3 2 2 4" xfId="37338" xr:uid="{00000000-0005-0000-0000-00000F900000}"/>
    <cellStyle name="40% - Accent3 100 3 2 2 5" xfId="37339" xr:uid="{00000000-0005-0000-0000-000010900000}"/>
    <cellStyle name="40% - Accent3 100 3 2 3" xfId="37340" xr:uid="{00000000-0005-0000-0000-000011900000}"/>
    <cellStyle name="40% - Accent3 100 3 2 3 2" xfId="37341" xr:uid="{00000000-0005-0000-0000-000012900000}"/>
    <cellStyle name="40% - Accent3 100 3 2 3 2 2" xfId="37342" xr:uid="{00000000-0005-0000-0000-000013900000}"/>
    <cellStyle name="40% - Accent3 100 3 2 3 3" xfId="37343" xr:uid="{00000000-0005-0000-0000-000014900000}"/>
    <cellStyle name="40% - Accent3 100 3 2 4" xfId="37344" xr:uid="{00000000-0005-0000-0000-000015900000}"/>
    <cellStyle name="40% - Accent3 100 3 2 4 2" xfId="37345" xr:uid="{00000000-0005-0000-0000-000016900000}"/>
    <cellStyle name="40% - Accent3 100 3 2 5" xfId="37346" xr:uid="{00000000-0005-0000-0000-000017900000}"/>
    <cellStyle name="40% - Accent3 100 3 2 6" xfId="37347" xr:uid="{00000000-0005-0000-0000-000018900000}"/>
    <cellStyle name="40% - Accent3 100 3 3" xfId="37348" xr:uid="{00000000-0005-0000-0000-000019900000}"/>
    <cellStyle name="40% - Accent3 100 3 3 2" xfId="37349" xr:uid="{00000000-0005-0000-0000-00001A900000}"/>
    <cellStyle name="40% - Accent3 100 3 3 2 2" xfId="37350" xr:uid="{00000000-0005-0000-0000-00001B900000}"/>
    <cellStyle name="40% - Accent3 100 3 3 2 2 2" xfId="37351" xr:uid="{00000000-0005-0000-0000-00001C900000}"/>
    <cellStyle name="40% - Accent3 100 3 3 2 3" xfId="37352" xr:uid="{00000000-0005-0000-0000-00001D900000}"/>
    <cellStyle name="40% - Accent3 100 3 3 3" xfId="37353" xr:uid="{00000000-0005-0000-0000-00001E900000}"/>
    <cellStyle name="40% - Accent3 100 3 3 3 2" xfId="37354" xr:uid="{00000000-0005-0000-0000-00001F900000}"/>
    <cellStyle name="40% - Accent3 100 3 3 4" xfId="37355" xr:uid="{00000000-0005-0000-0000-000020900000}"/>
    <cellStyle name="40% - Accent3 100 3 3 5" xfId="37356" xr:uid="{00000000-0005-0000-0000-000021900000}"/>
    <cellStyle name="40% - Accent3 100 3 4" xfId="37357" xr:uid="{00000000-0005-0000-0000-000022900000}"/>
    <cellStyle name="40% - Accent3 100 3 4 2" xfId="37358" xr:uid="{00000000-0005-0000-0000-000023900000}"/>
    <cellStyle name="40% - Accent3 100 3 4 2 2" xfId="37359" xr:uid="{00000000-0005-0000-0000-000024900000}"/>
    <cellStyle name="40% - Accent3 100 3 4 3" xfId="37360" xr:uid="{00000000-0005-0000-0000-000025900000}"/>
    <cellStyle name="40% - Accent3 100 3 5" xfId="37361" xr:uid="{00000000-0005-0000-0000-000026900000}"/>
    <cellStyle name="40% - Accent3 100 3 5 2" xfId="37362" xr:uid="{00000000-0005-0000-0000-000027900000}"/>
    <cellStyle name="40% - Accent3 100 3 6" xfId="37363" xr:uid="{00000000-0005-0000-0000-000028900000}"/>
    <cellStyle name="40% - Accent3 100 3 7" xfId="37364" xr:uid="{00000000-0005-0000-0000-000029900000}"/>
    <cellStyle name="40% - Accent3 100 4" xfId="37365" xr:uid="{00000000-0005-0000-0000-00002A900000}"/>
    <cellStyle name="40% - Accent3 100 4 2" xfId="37366" xr:uid="{00000000-0005-0000-0000-00002B900000}"/>
    <cellStyle name="40% - Accent3 100 4 2 2" xfId="37367" xr:uid="{00000000-0005-0000-0000-00002C900000}"/>
    <cellStyle name="40% - Accent3 100 4 2 2 2" xfId="37368" xr:uid="{00000000-0005-0000-0000-00002D900000}"/>
    <cellStyle name="40% - Accent3 100 4 2 2 2 2" xfId="37369" xr:uid="{00000000-0005-0000-0000-00002E900000}"/>
    <cellStyle name="40% - Accent3 100 4 2 2 3" xfId="37370" xr:uid="{00000000-0005-0000-0000-00002F900000}"/>
    <cellStyle name="40% - Accent3 100 4 2 3" xfId="37371" xr:uid="{00000000-0005-0000-0000-000030900000}"/>
    <cellStyle name="40% - Accent3 100 4 2 3 2" xfId="37372" xr:uid="{00000000-0005-0000-0000-000031900000}"/>
    <cellStyle name="40% - Accent3 100 4 2 4" xfId="37373" xr:uid="{00000000-0005-0000-0000-000032900000}"/>
    <cellStyle name="40% - Accent3 100 4 2 5" xfId="37374" xr:uid="{00000000-0005-0000-0000-000033900000}"/>
    <cellStyle name="40% - Accent3 100 4 3" xfId="37375" xr:uid="{00000000-0005-0000-0000-000034900000}"/>
    <cellStyle name="40% - Accent3 100 4 3 2" xfId="37376" xr:uid="{00000000-0005-0000-0000-000035900000}"/>
    <cellStyle name="40% - Accent3 100 4 3 2 2" xfId="37377" xr:uid="{00000000-0005-0000-0000-000036900000}"/>
    <cellStyle name="40% - Accent3 100 4 3 3" xfId="37378" xr:uid="{00000000-0005-0000-0000-000037900000}"/>
    <cellStyle name="40% - Accent3 100 4 4" xfId="37379" xr:uid="{00000000-0005-0000-0000-000038900000}"/>
    <cellStyle name="40% - Accent3 100 4 4 2" xfId="37380" xr:uid="{00000000-0005-0000-0000-000039900000}"/>
    <cellStyle name="40% - Accent3 100 4 5" xfId="37381" xr:uid="{00000000-0005-0000-0000-00003A900000}"/>
    <cellStyle name="40% - Accent3 100 4 6" xfId="37382" xr:uid="{00000000-0005-0000-0000-00003B900000}"/>
    <cellStyle name="40% - Accent3 100 5" xfId="37383" xr:uid="{00000000-0005-0000-0000-00003C900000}"/>
    <cellStyle name="40% - Accent3 100 5 2" xfId="37384" xr:uid="{00000000-0005-0000-0000-00003D900000}"/>
    <cellStyle name="40% - Accent3 100 5 2 2" xfId="37385" xr:uid="{00000000-0005-0000-0000-00003E900000}"/>
    <cellStyle name="40% - Accent3 100 5 2 2 2" xfId="37386" xr:uid="{00000000-0005-0000-0000-00003F900000}"/>
    <cellStyle name="40% - Accent3 100 5 2 2 2 2" xfId="37387" xr:uid="{00000000-0005-0000-0000-000040900000}"/>
    <cellStyle name="40% - Accent3 100 5 2 2 3" xfId="37388" xr:uid="{00000000-0005-0000-0000-000041900000}"/>
    <cellStyle name="40% - Accent3 100 5 2 3" xfId="37389" xr:uid="{00000000-0005-0000-0000-000042900000}"/>
    <cellStyle name="40% - Accent3 100 5 2 3 2" xfId="37390" xr:uid="{00000000-0005-0000-0000-000043900000}"/>
    <cellStyle name="40% - Accent3 100 5 2 4" xfId="37391" xr:uid="{00000000-0005-0000-0000-000044900000}"/>
    <cellStyle name="40% - Accent3 100 5 2 5" xfId="37392" xr:uid="{00000000-0005-0000-0000-000045900000}"/>
    <cellStyle name="40% - Accent3 100 5 3" xfId="37393" xr:uid="{00000000-0005-0000-0000-000046900000}"/>
    <cellStyle name="40% - Accent3 100 5 3 2" xfId="37394" xr:uid="{00000000-0005-0000-0000-000047900000}"/>
    <cellStyle name="40% - Accent3 100 5 3 2 2" xfId="37395" xr:uid="{00000000-0005-0000-0000-000048900000}"/>
    <cellStyle name="40% - Accent3 100 5 3 3" xfId="37396" xr:uid="{00000000-0005-0000-0000-000049900000}"/>
    <cellStyle name="40% - Accent3 100 5 4" xfId="37397" xr:uid="{00000000-0005-0000-0000-00004A900000}"/>
    <cellStyle name="40% - Accent3 100 5 4 2" xfId="37398" xr:uid="{00000000-0005-0000-0000-00004B900000}"/>
    <cellStyle name="40% - Accent3 100 5 5" xfId="37399" xr:uid="{00000000-0005-0000-0000-00004C900000}"/>
    <cellStyle name="40% - Accent3 100 5 6" xfId="37400" xr:uid="{00000000-0005-0000-0000-00004D900000}"/>
    <cellStyle name="40% - Accent3 100 6" xfId="37401" xr:uid="{00000000-0005-0000-0000-00004E900000}"/>
    <cellStyle name="40% - Accent3 100 6 2" xfId="37402" xr:uid="{00000000-0005-0000-0000-00004F900000}"/>
    <cellStyle name="40% - Accent3 100 6 2 2" xfId="37403" xr:uid="{00000000-0005-0000-0000-000050900000}"/>
    <cellStyle name="40% - Accent3 100 6 2 2 2" xfId="37404" xr:uid="{00000000-0005-0000-0000-000051900000}"/>
    <cellStyle name="40% - Accent3 100 6 2 3" xfId="37405" xr:uid="{00000000-0005-0000-0000-000052900000}"/>
    <cellStyle name="40% - Accent3 100 6 3" xfId="37406" xr:uid="{00000000-0005-0000-0000-000053900000}"/>
    <cellStyle name="40% - Accent3 100 6 3 2" xfId="37407" xr:uid="{00000000-0005-0000-0000-000054900000}"/>
    <cellStyle name="40% - Accent3 100 6 4" xfId="37408" xr:uid="{00000000-0005-0000-0000-000055900000}"/>
    <cellStyle name="40% - Accent3 100 6 5" xfId="37409" xr:uid="{00000000-0005-0000-0000-000056900000}"/>
    <cellStyle name="40% - Accent3 100 7" xfId="37410" xr:uid="{00000000-0005-0000-0000-000057900000}"/>
    <cellStyle name="40% - Accent3 100 7 2" xfId="37411" xr:uid="{00000000-0005-0000-0000-000058900000}"/>
    <cellStyle name="40% - Accent3 100 7 2 2" xfId="37412" xr:uid="{00000000-0005-0000-0000-000059900000}"/>
    <cellStyle name="40% - Accent3 100 7 3" xfId="37413" xr:uid="{00000000-0005-0000-0000-00005A900000}"/>
    <cellStyle name="40% - Accent3 100 8" xfId="37414" xr:uid="{00000000-0005-0000-0000-00005B900000}"/>
    <cellStyle name="40% - Accent3 100 8 2" xfId="37415" xr:uid="{00000000-0005-0000-0000-00005C900000}"/>
    <cellStyle name="40% - Accent3 100 9" xfId="37416" xr:uid="{00000000-0005-0000-0000-00005D900000}"/>
    <cellStyle name="40% - Accent3 100 9 2" xfId="37417" xr:uid="{00000000-0005-0000-0000-00005E900000}"/>
    <cellStyle name="40% - Accent3 101" xfId="37418" xr:uid="{00000000-0005-0000-0000-00005F900000}"/>
    <cellStyle name="40% - Accent3 101 10" xfId="37419" xr:uid="{00000000-0005-0000-0000-000060900000}"/>
    <cellStyle name="40% - Accent3 101 2" xfId="37420" xr:uid="{00000000-0005-0000-0000-000061900000}"/>
    <cellStyle name="40% - Accent3 101 2 2" xfId="37421" xr:uid="{00000000-0005-0000-0000-000062900000}"/>
    <cellStyle name="40% - Accent3 101 2 2 2" xfId="37422" xr:uid="{00000000-0005-0000-0000-000063900000}"/>
    <cellStyle name="40% - Accent3 101 2 2 2 2" xfId="37423" xr:uid="{00000000-0005-0000-0000-000064900000}"/>
    <cellStyle name="40% - Accent3 101 2 2 2 2 2" xfId="37424" xr:uid="{00000000-0005-0000-0000-000065900000}"/>
    <cellStyle name="40% - Accent3 101 2 2 2 2 2 2" xfId="37425" xr:uid="{00000000-0005-0000-0000-000066900000}"/>
    <cellStyle name="40% - Accent3 101 2 2 2 2 3" xfId="37426" xr:uid="{00000000-0005-0000-0000-000067900000}"/>
    <cellStyle name="40% - Accent3 101 2 2 2 3" xfId="37427" xr:uid="{00000000-0005-0000-0000-000068900000}"/>
    <cellStyle name="40% - Accent3 101 2 2 2 3 2" xfId="37428" xr:uid="{00000000-0005-0000-0000-000069900000}"/>
    <cellStyle name="40% - Accent3 101 2 2 2 4" xfId="37429" xr:uid="{00000000-0005-0000-0000-00006A900000}"/>
    <cellStyle name="40% - Accent3 101 2 2 2 5" xfId="37430" xr:uid="{00000000-0005-0000-0000-00006B900000}"/>
    <cellStyle name="40% - Accent3 101 2 2 3" xfId="37431" xr:uid="{00000000-0005-0000-0000-00006C900000}"/>
    <cellStyle name="40% - Accent3 101 2 2 3 2" xfId="37432" xr:uid="{00000000-0005-0000-0000-00006D900000}"/>
    <cellStyle name="40% - Accent3 101 2 2 3 2 2" xfId="37433" xr:uid="{00000000-0005-0000-0000-00006E900000}"/>
    <cellStyle name="40% - Accent3 101 2 2 3 3" xfId="37434" xr:uid="{00000000-0005-0000-0000-00006F900000}"/>
    <cellStyle name="40% - Accent3 101 2 2 4" xfId="37435" xr:uid="{00000000-0005-0000-0000-000070900000}"/>
    <cellStyle name="40% - Accent3 101 2 2 4 2" xfId="37436" xr:uid="{00000000-0005-0000-0000-000071900000}"/>
    <cellStyle name="40% - Accent3 101 2 2 5" xfId="37437" xr:uid="{00000000-0005-0000-0000-000072900000}"/>
    <cellStyle name="40% - Accent3 101 2 2 6" xfId="37438" xr:uid="{00000000-0005-0000-0000-000073900000}"/>
    <cellStyle name="40% - Accent3 101 2 3" xfId="37439" xr:uid="{00000000-0005-0000-0000-000074900000}"/>
    <cellStyle name="40% - Accent3 101 2 3 2" xfId="37440" xr:uid="{00000000-0005-0000-0000-000075900000}"/>
    <cellStyle name="40% - Accent3 101 2 3 2 2" xfId="37441" xr:uid="{00000000-0005-0000-0000-000076900000}"/>
    <cellStyle name="40% - Accent3 101 2 3 2 2 2" xfId="37442" xr:uid="{00000000-0005-0000-0000-000077900000}"/>
    <cellStyle name="40% - Accent3 101 2 3 2 3" xfId="37443" xr:uid="{00000000-0005-0000-0000-000078900000}"/>
    <cellStyle name="40% - Accent3 101 2 3 3" xfId="37444" xr:uid="{00000000-0005-0000-0000-000079900000}"/>
    <cellStyle name="40% - Accent3 101 2 3 3 2" xfId="37445" xr:uid="{00000000-0005-0000-0000-00007A900000}"/>
    <cellStyle name="40% - Accent3 101 2 3 4" xfId="37446" xr:uid="{00000000-0005-0000-0000-00007B900000}"/>
    <cellStyle name="40% - Accent3 101 2 3 5" xfId="37447" xr:uid="{00000000-0005-0000-0000-00007C900000}"/>
    <cellStyle name="40% - Accent3 101 2 4" xfId="37448" xr:uid="{00000000-0005-0000-0000-00007D900000}"/>
    <cellStyle name="40% - Accent3 101 2 4 2" xfId="37449" xr:uid="{00000000-0005-0000-0000-00007E900000}"/>
    <cellStyle name="40% - Accent3 101 2 4 2 2" xfId="37450" xr:uid="{00000000-0005-0000-0000-00007F900000}"/>
    <cellStyle name="40% - Accent3 101 2 4 3" xfId="37451" xr:uid="{00000000-0005-0000-0000-000080900000}"/>
    <cellStyle name="40% - Accent3 101 2 5" xfId="37452" xr:uid="{00000000-0005-0000-0000-000081900000}"/>
    <cellStyle name="40% - Accent3 101 2 5 2" xfId="37453" xr:uid="{00000000-0005-0000-0000-000082900000}"/>
    <cellStyle name="40% - Accent3 101 2 6" xfId="37454" xr:uid="{00000000-0005-0000-0000-000083900000}"/>
    <cellStyle name="40% - Accent3 101 2 7" xfId="37455" xr:uid="{00000000-0005-0000-0000-000084900000}"/>
    <cellStyle name="40% - Accent3 101 3" xfId="37456" xr:uid="{00000000-0005-0000-0000-000085900000}"/>
    <cellStyle name="40% - Accent3 101 3 2" xfId="37457" xr:uid="{00000000-0005-0000-0000-000086900000}"/>
    <cellStyle name="40% - Accent3 101 3 2 2" xfId="37458" xr:uid="{00000000-0005-0000-0000-000087900000}"/>
    <cellStyle name="40% - Accent3 101 3 2 2 2" xfId="37459" xr:uid="{00000000-0005-0000-0000-000088900000}"/>
    <cellStyle name="40% - Accent3 101 3 2 2 2 2" xfId="37460" xr:uid="{00000000-0005-0000-0000-000089900000}"/>
    <cellStyle name="40% - Accent3 101 3 2 2 2 2 2" xfId="37461" xr:uid="{00000000-0005-0000-0000-00008A900000}"/>
    <cellStyle name="40% - Accent3 101 3 2 2 2 3" xfId="37462" xr:uid="{00000000-0005-0000-0000-00008B900000}"/>
    <cellStyle name="40% - Accent3 101 3 2 2 3" xfId="37463" xr:uid="{00000000-0005-0000-0000-00008C900000}"/>
    <cellStyle name="40% - Accent3 101 3 2 2 3 2" xfId="37464" xr:uid="{00000000-0005-0000-0000-00008D900000}"/>
    <cellStyle name="40% - Accent3 101 3 2 2 4" xfId="37465" xr:uid="{00000000-0005-0000-0000-00008E900000}"/>
    <cellStyle name="40% - Accent3 101 3 2 2 5" xfId="37466" xr:uid="{00000000-0005-0000-0000-00008F900000}"/>
    <cellStyle name="40% - Accent3 101 3 2 3" xfId="37467" xr:uid="{00000000-0005-0000-0000-000090900000}"/>
    <cellStyle name="40% - Accent3 101 3 2 3 2" xfId="37468" xr:uid="{00000000-0005-0000-0000-000091900000}"/>
    <cellStyle name="40% - Accent3 101 3 2 3 2 2" xfId="37469" xr:uid="{00000000-0005-0000-0000-000092900000}"/>
    <cellStyle name="40% - Accent3 101 3 2 3 3" xfId="37470" xr:uid="{00000000-0005-0000-0000-000093900000}"/>
    <cellStyle name="40% - Accent3 101 3 2 4" xfId="37471" xr:uid="{00000000-0005-0000-0000-000094900000}"/>
    <cellStyle name="40% - Accent3 101 3 2 4 2" xfId="37472" xr:uid="{00000000-0005-0000-0000-000095900000}"/>
    <cellStyle name="40% - Accent3 101 3 2 5" xfId="37473" xr:uid="{00000000-0005-0000-0000-000096900000}"/>
    <cellStyle name="40% - Accent3 101 3 2 6" xfId="37474" xr:uid="{00000000-0005-0000-0000-000097900000}"/>
    <cellStyle name="40% - Accent3 101 3 3" xfId="37475" xr:uid="{00000000-0005-0000-0000-000098900000}"/>
    <cellStyle name="40% - Accent3 101 3 3 2" xfId="37476" xr:uid="{00000000-0005-0000-0000-000099900000}"/>
    <cellStyle name="40% - Accent3 101 3 3 2 2" xfId="37477" xr:uid="{00000000-0005-0000-0000-00009A900000}"/>
    <cellStyle name="40% - Accent3 101 3 3 2 2 2" xfId="37478" xr:uid="{00000000-0005-0000-0000-00009B900000}"/>
    <cellStyle name="40% - Accent3 101 3 3 2 3" xfId="37479" xr:uid="{00000000-0005-0000-0000-00009C900000}"/>
    <cellStyle name="40% - Accent3 101 3 3 3" xfId="37480" xr:uid="{00000000-0005-0000-0000-00009D900000}"/>
    <cellStyle name="40% - Accent3 101 3 3 3 2" xfId="37481" xr:uid="{00000000-0005-0000-0000-00009E900000}"/>
    <cellStyle name="40% - Accent3 101 3 3 4" xfId="37482" xr:uid="{00000000-0005-0000-0000-00009F900000}"/>
    <cellStyle name="40% - Accent3 101 3 3 5" xfId="37483" xr:uid="{00000000-0005-0000-0000-0000A0900000}"/>
    <cellStyle name="40% - Accent3 101 3 4" xfId="37484" xr:uid="{00000000-0005-0000-0000-0000A1900000}"/>
    <cellStyle name="40% - Accent3 101 3 4 2" xfId="37485" xr:uid="{00000000-0005-0000-0000-0000A2900000}"/>
    <cellStyle name="40% - Accent3 101 3 4 2 2" xfId="37486" xr:uid="{00000000-0005-0000-0000-0000A3900000}"/>
    <cellStyle name="40% - Accent3 101 3 4 3" xfId="37487" xr:uid="{00000000-0005-0000-0000-0000A4900000}"/>
    <cellStyle name="40% - Accent3 101 3 5" xfId="37488" xr:uid="{00000000-0005-0000-0000-0000A5900000}"/>
    <cellStyle name="40% - Accent3 101 3 5 2" xfId="37489" xr:uid="{00000000-0005-0000-0000-0000A6900000}"/>
    <cellStyle name="40% - Accent3 101 3 6" xfId="37490" xr:uid="{00000000-0005-0000-0000-0000A7900000}"/>
    <cellStyle name="40% - Accent3 101 3 7" xfId="37491" xr:uid="{00000000-0005-0000-0000-0000A8900000}"/>
    <cellStyle name="40% - Accent3 101 4" xfId="37492" xr:uid="{00000000-0005-0000-0000-0000A9900000}"/>
    <cellStyle name="40% - Accent3 101 4 2" xfId="37493" xr:uid="{00000000-0005-0000-0000-0000AA900000}"/>
    <cellStyle name="40% - Accent3 101 4 2 2" xfId="37494" xr:uid="{00000000-0005-0000-0000-0000AB900000}"/>
    <cellStyle name="40% - Accent3 101 4 2 2 2" xfId="37495" xr:uid="{00000000-0005-0000-0000-0000AC900000}"/>
    <cellStyle name="40% - Accent3 101 4 2 2 2 2" xfId="37496" xr:uid="{00000000-0005-0000-0000-0000AD900000}"/>
    <cellStyle name="40% - Accent3 101 4 2 2 3" xfId="37497" xr:uid="{00000000-0005-0000-0000-0000AE900000}"/>
    <cellStyle name="40% - Accent3 101 4 2 3" xfId="37498" xr:uid="{00000000-0005-0000-0000-0000AF900000}"/>
    <cellStyle name="40% - Accent3 101 4 2 3 2" xfId="37499" xr:uid="{00000000-0005-0000-0000-0000B0900000}"/>
    <cellStyle name="40% - Accent3 101 4 2 4" xfId="37500" xr:uid="{00000000-0005-0000-0000-0000B1900000}"/>
    <cellStyle name="40% - Accent3 101 4 2 5" xfId="37501" xr:uid="{00000000-0005-0000-0000-0000B2900000}"/>
    <cellStyle name="40% - Accent3 101 4 3" xfId="37502" xr:uid="{00000000-0005-0000-0000-0000B3900000}"/>
    <cellStyle name="40% - Accent3 101 4 3 2" xfId="37503" xr:uid="{00000000-0005-0000-0000-0000B4900000}"/>
    <cellStyle name="40% - Accent3 101 4 3 2 2" xfId="37504" xr:uid="{00000000-0005-0000-0000-0000B5900000}"/>
    <cellStyle name="40% - Accent3 101 4 3 3" xfId="37505" xr:uid="{00000000-0005-0000-0000-0000B6900000}"/>
    <cellStyle name="40% - Accent3 101 4 4" xfId="37506" xr:uid="{00000000-0005-0000-0000-0000B7900000}"/>
    <cellStyle name="40% - Accent3 101 4 4 2" xfId="37507" xr:uid="{00000000-0005-0000-0000-0000B8900000}"/>
    <cellStyle name="40% - Accent3 101 4 5" xfId="37508" xr:uid="{00000000-0005-0000-0000-0000B9900000}"/>
    <cellStyle name="40% - Accent3 101 4 6" xfId="37509" xr:uid="{00000000-0005-0000-0000-0000BA900000}"/>
    <cellStyle name="40% - Accent3 101 5" xfId="37510" xr:uid="{00000000-0005-0000-0000-0000BB900000}"/>
    <cellStyle name="40% - Accent3 101 5 2" xfId="37511" xr:uid="{00000000-0005-0000-0000-0000BC900000}"/>
    <cellStyle name="40% - Accent3 101 5 2 2" xfId="37512" xr:uid="{00000000-0005-0000-0000-0000BD900000}"/>
    <cellStyle name="40% - Accent3 101 5 2 2 2" xfId="37513" xr:uid="{00000000-0005-0000-0000-0000BE900000}"/>
    <cellStyle name="40% - Accent3 101 5 2 2 2 2" xfId="37514" xr:uid="{00000000-0005-0000-0000-0000BF900000}"/>
    <cellStyle name="40% - Accent3 101 5 2 2 3" xfId="37515" xr:uid="{00000000-0005-0000-0000-0000C0900000}"/>
    <cellStyle name="40% - Accent3 101 5 2 3" xfId="37516" xr:uid="{00000000-0005-0000-0000-0000C1900000}"/>
    <cellStyle name="40% - Accent3 101 5 2 3 2" xfId="37517" xr:uid="{00000000-0005-0000-0000-0000C2900000}"/>
    <cellStyle name="40% - Accent3 101 5 2 4" xfId="37518" xr:uid="{00000000-0005-0000-0000-0000C3900000}"/>
    <cellStyle name="40% - Accent3 101 5 2 5" xfId="37519" xr:uid="{00000000-0005-0000-0000-0000C4900000}"/>
    <cellStyle name="40% - Accent3 101 5 3" xfId="37520" xr:uid="{00000000-0005-0000-0000-0000C5900000}"/>
    <cellStyle name="40% - Accent3 101 5 3 2" xfId="37521" xr:uid="{00000000-0005-0000-0000-0000C6900000}"/>
    <cellStyle name="40% - Accent3 101 5 3 2 2" xfId="37522" xr:uid="{00000000-0005-0000-0000-0000C7900000}"/>
    <cellStyle name="40% - Accent3 101 5 3 3" xfId="37523" xr:uid="{00000000-0005-0000-0000-0000C8900000}"/>
    <cellStyle name="40% - Accent3 101 5 4" xfId="37524" xr:uid="{00000000-0005-0000-0000-0000C9900000}"/>
    <cellStyle name="40% - Accent3 101 5 4 2" xfId="37525" xr:uid="{00000000-0005-0000-0000-0000CA900000}"/>
    <cellStyle name="40% - Accent3 101 5 5" xfId="37526" xr:uid="{00000000-0005-0000-0000-0000CB900000}"/>
    <cellStyle name="40% - Accent3 101 5 6" xfId="37527" xr:uid="{00000000-0005-0000-0000-0000CC900000}"/>
    <cellStyle name="40% - Accent3 101 6" xfId="37528" xr:uid="{00000000-0005-0000-0000-0000CD900000}"/>
    <cellStyle name="40% - Accent3 101 6 2" xfId="37529" xr:uid="{00000000-0005-0000-0000-0000CE900000}"/>
    <cellStyle name="40% - Accent3 101 6 2 2" xfId="37530" xr:uid="{00000000-0005-0000-0000-0000CF900000}"/>
    <cellStyle name="40% - Accent3 101 6 2 2 2" xfId="37531" xr:uid="{00000000-0005-0000-0000-0000D0900000}"/>
    <cellStyle name="40% - Accent3 101 6 2 3" xfId="37532" xr:uid="{00000000-0005-0000-0000-0000D1900000}"/>
    <cellStyle name="40% - Accent3 101 6 3" xfId="37533" xr:uid="{00000000-0005-0000-0000-0000D2900000}"/>
    <cellStyle name="40% - Accent3 101 6 3 2" xfId="37534" xr:uid="{00000000-0005-0000-0000-0000D3900000}"/>
    <cellStyle name="40% - Accent3 101 6 4" xfId="37535" xr:uid="{00000000-0005-0000-0000-0000D4900000}"/>
    <cellStyle name="40% - Accent3 101 6 5" xfId="37536" xr:uid="{00000000-0005-0000-0000-0000D5900000}"/>
    <cellStyle name="40% - Accent3 101 7" xfId="37537" xr:uid="{00000000-0005-0000-0000-0000D6900000}"/>
    <cellStyle name="40% - Accent3 101 7 2" xfId="37538" xr:uid="{00000000-0005-0000-0000-0000D7900000}"/>
    <cellStyle name="40% - Accent3 101 7 2 2" xfId="37539" xr:uid="{00000000-0005-0000-0000-0000D8900000}"/>
    <cellStyle name="40% - Accent3 101 7 3" xfId="37540" xr:uid="{00000000-0005-0000-0000-0000D9900000}"/>
    <cellStyle name="40% - Accent3 101 8" xfId="37541" xr:uid="{00000000-0005-0000-0000-0000DA900000}"/>
    <cellStyle name="40% - Accent3 101 8 2" xfId="37542" xr:uid="{00000000-0005-0000-0000-0000DB900000}"/>
    <cellStyle name="40% - Accent3 101 9" xfId="37543" xr:uid="{00000000-0005-0000-0000-0000DC900000}"/>
    <cellStyle name="40% - Accent3 101 9 2" xfId="37544" xr:uid="{00000000-0005-0000-0000-0000DD900000}"/>
    <cellStyle name="40% - Accent3 102" xfId="37545" xr:uid="{00000000-0005-0000-0000-0000DE900000}"/>
    <cellStyle name="40% - Accent3 102 10" xfId="37546" xr:uid="{00000000-0005-0000-0000-0000DF900000}"/>
    <cellStyle name="40% - Accent3 102 2" xfId="37547" xr:uid="{00000000-0005-0000-0000-0000E0900000}"/>
    <cellStyle name="40% - Accent3 102 2 2" xfId="37548" xr:uid="{00000000-0005-0000-0000-0000E1900000}"/>
    <cellStyle name="40% - Accent3 102 2 2 2" xfId="37549" xr:uid="{00000000-0005-0000-0000-0000E2900000}"/>
    <cellStyle name="40% - Accent3 102 2 2 2 2" xfId="37550" xr:uid="{00000000-0005-0000-0000-0000E3900000}"/>
    <cellStyle name="40% - Accent3 102 2 2 2 2 2" xfId="37551" xr:uid="{00000000-0005-0000-0000-0000E4900000}"/>
    <cellStyle name="40% - Accent3 102 2 2 2 2 2 2" xfId="37552" xr:uid="{00000000-0005-0000-0000-0000E5900000}"/>
    <cellStyle name="40% - Accent3 102 2 2 2 2 3" xfId="37553" xr:uid="{00000000-0005-0000-0000-0000E6900000}"/>
    <cellStyle name="40% - Accent3 102 2 2 2 3" xfId="37554" xr:uid="{00000000-0005-0000-0000-0000E7900000}"/>
    <cellStyle name="40% - Accent3 102 2 2 2 3 2" xfId="37555" xr:uid="{00000000-0005-0000-0000-0000E8900000}"/>
    <cellStyle name="40% - Accent3 102 2 2 2 4" xfId="37556" xr:uid="{00000000-0005-0000-0000-0000E9900000}"/>
    <cellStyle name="40% - Accent3 102 2 2 2 5" xfId="37557" xr:uid="{00000000-0005-0000-0000-0000EA900000}"/>
    <cellStyle name="40% - Accent3 102 2 2 3" xfId="37558" xr:uid="{00000000-0005-0000-0000-0000EB900000}"/>
    <cellStyle name="40% - Accent3 102 2 2 3 2" xfId="37559" xr:uid="{00000000-0005-0000-0000-0000EC900000}"/>
    <cellStyle name="40% - Accent3 102 2 2 3 2 2" xfId="37560" xr:uid="{00000000-0005-0000-0000-0000ED900000}"/>
    <cellStyle name="40% - Accent3 102 2 2 3 3" xfId="37561" xr:uid="{00000000-0005-0000-0000-0000EE900000}"/>
    <cellStyle name="40% - Accent3 102 2 2 4" xfId="37562" xr:uid="{00000000-0005-0000-0000-0000EF900000}"/>
    <cellStyle name="40% - Accent3 102 2 2 4 2" xfId="37563" xr:uid="{00000000-0005-0000-0000-0000F0900000}"/>
    <cellStyle name="40% - Accent3 102 2 2 5" xfId="37564" xr:uid="{00000000-0005-0000-0000-0000F1900000}"/>
    <cellStyle name="40% - Accent3 102 2 2 6" xfId="37565" xr:uid="{00000000-0005-0000-0000-0000F2900000}"/>
    <cellStyle name="40% - Accent3 102 2 3" xfId="37566" xr:uid="{00000000-0005-0000-0000-0000F3900000}"/>
    <cellStyle name="40% - Accent3 102 2 3 2" xfId="37567" xr:uid="{00000000-0005-0000-0000-0000F4900000}"/>
    <cellStyle name="40% - Accent3 102 2 3 2 2" xfId="37568" xr:uid="{00000000-0005-0000-0000-0000F5900000}"/>
    <cellStyle name="40% - Accent3 102 2 3 2 2 2" xfId="37569" xr:uid="{00000000-0005-0000-0000-0000F6900000}"/>
    <cellStyle name="40% - Accent3 102 2 3 2 3" xfId="37570" xr:uid="{00000000-0005-0000-0000-0000F7900000}"/>
    <cellStyle name="40% - Accent3 102 2 3 3" xfId="37571" xr:uid="{00000000-0005-0000-0000-0000F8900000}"/>
    <cellStyle name="40% - Accent3 102 2 3 3 2" xfId="37572" xr:uid="{00000000-0005-0000-0000-0000F9900000}"/>
    <cellStyle name="40% - Accent3 102 2 3 4" xfId="37573" xr:uid="{00000000-0005-0000-0000-0000FA900000}"/>
    <cellStyle name="40% - Accent3 102 2 3 5" xfId="37574" xr:uid="{00000000-0005-0000-0000-0000FB900000}"/>
    <cellStyle name="40% - Accent3 102 2 4" xfId="37575" xr:uid="{00000000-0005-0000-0000-0000FC900000}"/>
    <cellStyle name="40% - Accent3 102 2 4 2" xfId="37576" xr:uid="{00000000-0005-0000-0000-0000FD900000}"/>
    <cellStyle name="40% - Accent3 102 2 4 2 2" xfId="37577" xr:uid="{00000000-0005-0000-0000-0000FE900000}"/>
    <cellStyle name="40% - Accent3 102 2 4 3" xfId="37578" xr:uid="{00000000-0005-0000-0000-0000FF900000}"/>
    <cellStyle name="40% - Accent3 102 2 5" xfId="37579" xr:uid="{00000000-0005-0000-0000-000000910000}"/>
    <cellStyle name="40% - Accent3 102 2 5 2" xfId="37580" xr:uid="{00000000-0005-0000-0000-000001910000}"/>
    <cellStyle name="40% - Accent3 102 2 6" xfId="37581" xr:uid="{00000000-0005-0000-0000-000002910000}"/>
    <cellStyle name="40% - Accent3 102 2 7" xfId="37582" xr:uid="{00000000-0005-0000-0000-000003910000}"/>
    <cellStyle name="40% - Accent3 102 3" xfId="37583" xr:uid="{00000000-0005-0000-0000-000004910000}"/>
    <cellStyle name="40% - Accent3 102 3 2" xfId="37584" xr:uid="{00000000-0005-0000-0000-000005910000}"/>
    <cellStyle name="40% - Accent3 102 3 2 2" xfId="37585" xr:uid="{00000000-0005-0000-0000-000006910000}"/>
    <cellStyle name="40% - Accent3 102 3 2 2 2" xfId="37586" xr:uid="{00000000-0005-0000-0000-000007910000}"/>
    <cellStyle name="40% - Accent3 102 3 2 2 2 2" xfId="37587" xr:uid="{00000000-0005-0000-0000-000008910000}"/>
    <cellStyle name="40% - Accent3 102 3 2 2 2 2 2" xfId="37588" xr:uid="{00000000-0005-0000-0000-000009910000}"/>
    <cellStyle name="40% - Accent3 102 3 2 2 2 3" xfId="37589" xr:uid="{00000000-0005-0000-0000-00000A910000}"/>
    <cellStyle name="40% - Accent3 102 3 2 2 3" xfId="37590" xr:uid="{00000000-0005-0000-0000-00000B910000}"/>
    <cellStyle name="40% - Accent3 102 3 2 2 3 2" xfId="37591" xr:uid="{00000000-0005-0000-0000-00000C910000}"/>
    <cellStyle name="40% - Accent3 102 3 2 2 4" xfId="37592" xr:uid="{00000000-0005-0000-0000-00000D910000}"/>
    <cellStyle name="40% - Accent3 102 3 2 2 5" xfId="37593" xr:uid="{00000000-0005-0000-0000-00000E910000}"/>
    <cellStyle name="40% - Accent3 102 3 2 3" xfId="37594" xr:uid="{00000000-0005-0000-0000-00000F910000}"/>
    <cellStyle name="40% - Accent3 102 3 2 3 2" xfId="37595" xr:uid="{00000000-0005-0000-0000-000010910000}"/>
    <cellStyle name="40% - Accent3 102 3 2 3 2 2" xfId="37596" xr:uid="{00000000-0005-0000-0000-000011910000}"/>
    <cellStyle name="40% - Accent3 102 3 2 3 3" xfId="37597" xr:uid="{00000000-0005-0000-0000-000012910000}"/>
    <cellStyle name="40% - Accent3 102 3 2 4" xfId="37598" xr:uid="{00000000-0005-0000-0000-000013910000}"/>
    <cellStyle name="40% - Accent3 102 3 2 4 2" xfId="37599" xr:uid="{00000000-0005-0000-0000-000014910000}"/>
    <cellStyle name="40% - Accent3 102 3 2 5" xfId="37600" xr:uid="{00000000-0005-0000-0000-000015910000}"/>
    <cellStyle name="40% - Accent3 102 3 2 6" xfId="37601" xr:uid="{00000000-0005-0000-0000-000016910000}"/>
    <cellStyle name="40% - Accent3 102 3 3" xfId="37602" xr:uid="{00000000-0005-0000-0000-000017910000}"/>
    <cellStyle name="40% - Accent3 102 3 3 2" xfId="37603" xr:uid="{00000000-0005-0000-0000-000018910000}"/>
    <cellStyle name="40% - Accent3 102 3 3 2 2" xfId="37604" xr:uid="{00000000-0005-0000-0000-000019910000}"/>
    <cellStyle name="40% - Accent3 102 3 3 2 2 2" xfId="37605" xr:uid="{00000000-0005-0000-0000-00001A910000}"/>
    <cellStyle name="40% - Accent3 102 3 3 2 3" xfId="37606" xr:uid="{00000000-0005-0000-0000-00001B910000}"/>
    <cellStyle name="40% - Accent3 102 3 3 3" xfId="37607" xr:uid="{00000000-0005-0000-0000-00001C910000}"/>
    <cellStyle name="40% - Accent3 102 3 3 3 2" xfId="37608" xr:uid="{00000000-0005-0000-0000-00001D910000}"/>
    <cellStyle name="40% - Accent3 102 3 3 4" xfId="37609" xr:uid="{00000000-0005-0000-0000-00001E910000}"/>
    <cellStyle name="40% - Accent3 102 3 3 5" xfId="37610" xr:uid="{00000000-0005-0000-0000-00001F910000}"/>
    <cellStyle name="40% - Accent3 102 3 4" xfId="37611" xr:uid="{00000000-0005-0000-0000-000020910000}"/>
    <cellStyle name="40% - Accent3 102 3 4 2" xfId="37612" xr:uid="{00000000-0005-0000-0000-000021910000}"/>
    <cellStyle name="40% - Accent3 102 3 4 2 2" xfId="37613" xr:uid="{00000000-0005-0000-0000-000022910000}"/>
    <cellStyle name="40% - Accent3 102 3 4 3" xfId="37614" xr:uid="{00000000-0005-0000-0000-000023910000}"/>
    <cellStyle name="40% - Accent3 102 3 5" xfId="37615" xr:uid="{00000000-0005-0000-0000-000024910000}"/>
    <cellStyle name="40% - Accent3 102 3 5 2" xfId="37616" xr:uid="{00000000-0005-0000-0000-000025910000}"/>
    <cellStyle name="40% - Accent3 102 3 6" xfId="37617" xr:uid="{00000000-0005-0000-0000-000026910000}"/>
    <cellStyle name="40% - Accent3 102 3 7" xfId="37618" xr:uid="{00000000-0005-0000-0000-000027910000}"/>
    <cellStyle name="40% - Accent3 102 4" xfId="37619" xr:uid="{00000000-0005-0000-0000-000028910000}"/>
    <cellStyle name="40% - Accent3 102 4 2" xfId="37620" xr:uid="{00000000-0005-0000-0000-000029910000}"/>
    <cellStyle name="40% - Accent3 102 4 2 2" xfId="37621" xr:uid="{00000000-0005-0000-0000-00002A910000}"/>
    <cellStyle name="40% - Accent3 102 4 2 2 2" xfId="37622" xr:uid="{00000000-0005-0000-0000-00002B910000}"/>
    <cellStyle name="40% - Accent3 102 4 2 2 2 2" xfId="37623" xr:uid="{00000000-0005-0000-0000-00002C910000}"/>
    <cellStyle name="40% - Accent3 102 4 2 2 3" xfId="37624" xr:uid="{00000000-0005-0000-0000-00002D910000}"/>
    <cellStyle name="40% - Accent3 102 4 2 3" xfId="37625" xr:uid="{00000000-0005-0000-0000-00002E910000}"/>
    <cellStyle name="40% - Accent3 102 4 2 3 2" xfId="37626" xr:uid="{00000000-0005-0000-0000-00002F910000}"/>
    <cellStyle name="40% - Accent3 102 4 2 4" xfId="37627" xr:uid="{00000000-0005-0000-0000-000030910000}"/>
    <cellStyle name="40% - Accent3 102 4 2 5" xfId="37628" xr:uid="{00000000-0005-0000-0000-000031910000}"/>
    <cellStyle name="40% - Accent3 102 4 3" xfId="37629" xr:uid="{00000000-0005-0000-0000-000032910000}"/>
    <cellStyle name="40% - Accent3 102 4 3 2" xfId="37630" xr:uid="{00000000-0005-0000-0000-000033910000}"/>
    <cellStyle name="40% - Accent3 102 4 3 2 2" xfId="37631" xr:uid="{00000000-0005-0000-0000-000034910000}"/>
    <cellStyle name="40% - Accent3 102 4 3 3" xfId="37632" xr:uid="{00000000-0005-0000-0000-000035910000}"/>
    <cellStyle name="40% - Accent3 102 4 4" xfId="37633" xr:uid="{00000000-0005-0000-0000-000036910000}"/>
    <cellStyle name="40% - Accent3 102 4 4 2" xfId="37634" xr:uid="{00000000-0005-0000-0000-000037910000}"/>
    <cellStyle name="40% - Accent3 102 4 5" xfId="37635" xr:uid="{00000000-0005-0000-0000-000038910000}"/>
    <cellStyle name="40% - Accent3 102 4 6" xfId="37636" xr:uid="{00000000-0005-0000-0000-000039910000}"/>
    <cellStyle name="40% - Accent3 102 5" xfId="37637" xr:uid="{00000000-0005-0000-0000-00003A910000}"/>
    <cellStyle name="40% - Accent3 102 5 2" xfId="37638" xr:uid="{00000000-0005-0000-0000-00003B910000}"/>
    <cellStyle name="40% - Accent3 102 5 2 2" xfId="37639" xr:uid="{00000000-0005-0000-0000-00003C910000}"/>
    <cellStyle name="40% - Accent3 102 5 2 2 2" xfId="37640" xr:uid="{00000000-0005-0000-0000-00003D910000}"/>
    <cellStyle name="40% - Accent3 102 5 2 2 2 2" xfId="37641" xr:uid="{00000000-0005-0000-0000-00003E910000}"/>
    <cellStyle name="40% - Accent3 102 5 2 2 3" xfId="37642" xr:uid="{00000000-0005-0000-0000-00003F910000}"/>
    <cellStyle name="40% - Accent3 102 5 2 3" xfId="37643" xr:uid="{00000000-0005-0000-0000-000040910000}"/>
    <cellStyle name="40% - Accent3 102 5 2 3 2" xfId="37644" xr:uid="{00000000-0005-0000-0000-000041910000}"/>
    <cellStyle name="40% - Accent3 102 5 2 4" xfId="37645" xr:uid="{00000000-0005-0000-0000-000042910000}"/>
    <cellStyle name="40% - Accent3 102 5 2 5" xfId="37646" xr:uid="{00000000-0005-0000-0000-000043910000}"/>
    <cellStyle name="40% - Accent3 102 5 3" xfId="37647" xr:uid="{00000000-0005-0000-0000-000044910000}"/>
    <cellStyle name="40% - Accent3 102 5 3 2" xfId="37648" xr:uid="{00000000-0005-0000-0000-000045910000}"/>
    <cellStyle name="40% - Accent3 102 5 3 2 2" xfId="37649" xr:uid="{00000000-0005-0000-0000-000046910000}"/>
    <cellStyle name="40% - Accent3 102 5 3 3" xfId="37650" xr:uid="{00000000-0005-0000-0000-000047910000}"/>
    <cellStyle name="40% - Accent3 102 5 4" xfId="37651" xr:uid="{00000000-0005-0000-0000-000048910000}"/>
    <cellStyle name="40% - Accent3 102 5 4 2" xfId="37652" xr:uid="{00000000-0005-0000-0000-000049910000}"/>
    <cellStyle name="40% - Accent3 102 5 5" xfId="37653" xr:uid="{00000000-0005-0000-0000-00004A910000}"/>
    <cellStyle name="40% - Accent3 102 5 6" xfId="37654" xr:uid="{00000000-0005-0000-0000-00004B910000}"/>
    <cellStyle name="40% - Accent3 102 6" xfId="37655" xr:uid="{00000000-0005-0000-0000-00004C910000}"/>
    <cellStyle name="40% - Accent3 102 6 2" xfId="37656" xr:uid="{00000000-0005-0000-0000-00004D910000}"/>
    <cellStyle name="40% - Accent3 102 6 2 2" xfId="37657" xr:uid="{00000000-0005-0000-0000-00004E910000}"/>
    <cellStyle name="40% - Accent3 102 6 2 2 2" xfId="37658" xr:uid="{00000000-0005-0000-0000-00004F910000}"/>
    <cellStyle name="40% - Accent3 102 6 2 3" xfId="37659" xr:uid="{00000000-0005-0000-0000-000050910000}"/>
    <cellStyle name="40% - Accent3 102 6 3" xfId="37660" xr:uid="{00000000-0005-0000-0000-000051910000}"/>
    <cellStyle name="40% - Accent3 102 6 3 2" xfId="37661" xr:uid="{00000000-0005-0000-0000-000052910000}"/>
    <cellStyle name="40% - Accent3 102 6 4" xfId="37662" xr:uid="{00000000-0005-0000-0000-000053910000}"/>
    <cellStyle name="40% - Accent3 102 6 5" xfId="37663" xr:uid="{00000000-0005-0000-0000-000054910000}"/>
    <cellStyle name="40% - Accent3 102 7" xfId="37664" xr:uid="{00000000-0005-0000-0000-000055910000}"/>
    <cellStyle name="40% - Accent3 102 7 2" xfId="37665" xr:uid="{00000000-0005-0000-0000-000056910000}"/>
    <cellStyle name="40% - Accent3 102 7 2 2" xfId="37666" xr:uid="{00000000-0005-0000-0000-000057910000}"/>
    <cellStyle name="40% - Accent3 102 7 3" xfId="37667" xr:uid="{00000000-0005-0000-0000-000058910000}"/>
    <cellStyle name="40% - Accent3 102 8" xfId="37668" xr:uid="{00000000-0005-0000-0000-000059910000}"/>
    <cellStyle name="40% - Accent3 102 8 2" xfId="37669" xr:uid="{00000000-0005-0000-0000-00005A910000}"/>
    <cellStyle name="40% - Accent3 102 9" xfId="37670" xr:uid="{00000000-0005-0000-0000-00005B910000}"/>
    <cellStyle name="40% - Accent3 102 9 2" xfId="37671" xr:uid="{00000000-0005-0000-0000-00005C910000}"/>
    <cellStyle name="40% - Accent3 103" xfId="37672" xr:uid="{00000000-0005-0000-0000-00005D910000}"/>
    <cellStyle name="40% - Accent3 103 10" xfId="37673" xr:uid="{00000000-0005-0000-0000-00005E910000}"/>
    <cellStyle name="40% - Accent3 103 2" xfId="37674" xr:uid="{00000000-0005-0000-0000-00005F910000}"/>
    <cellStyle name="40% - Accent3 103 2 2" xfId="37675" xr:uid="{00000000-0005-0000-0000-000060910000}"/>
    <cellStyle name="40% - Accent3 103 2 2 2" xfId="37676" xr:uid="{00000000-0005-0000-0000-000061910000}"/>
    <cellStyle name="40% - Accent3 103 2 2 2 2" xfId="37677" xr:uid="{00000000-0005-0000-0000-000062910000}"/>
    <cellStyle name="40% - Accent3 103 2 2 2 2 2" xfId="37678" xr:uid="{00000000-0005-0000-0000-000063910000}"/>
    <cellStyle name="40% - Accent3 103 2 2 2 2 2 2" xfId="37679" xr:uid="{00000000-0005-0000-0000-000064910000}"/>
    <cellStyle name="40% - Accent3 103 2 2 2 2 3" xfId="37680" xr:uid="{00000000-0005-0000-0000-000065910000}"/>
    <cellStyle name="40% - Accent3 103 2 2 2 3" xfId="37681" xr:uid="{00000000-0005-0000-0000-000066910000}"/>
    <cellStyle name="40% - Accent3 103 2 2 2 3 2" xfId="37682" xr:uid="{00000000-0005-0000-0000-000067910000}"/>
    <cellStyle name="40% - Accent3 103 2 2 2 4" xfId="37683" xr:uid="{00000000-0005-0000-0000-000068910000}"/>
    <cellStyle name="40% - Accent3 103 2 2 2 5" xfId="37684" xr:uid="{00000000-0005-0000-0000-000069910000}"/>
    <cellStyle name="40% - Accent3 103 2 2 3" xfId="37685" xr:uid="{00000000-0005-0000-0000-00006A910000}"/>
    <cellStyle name="40% - Accent3 103 2 2 3 2" xfId="37686" xr:uid="{00000000-0005-0000-0000-00006B910000}"/>
    <cellStyle name="40% - Accent3 103 2 2 3 2 2" xfId="37687" xr:uid="{00000000-0005-0000-0000-00006C910000}"/>
    <cellStyle name="40% - Accent3 103 2 2 3 3" xfId="37688" xr:uid="{00000000-0005-0000-0000-00006D910000}"/>
    <cellStyle name="40% - Accent3 103 2 2 4" xfId="37689" xr:uid="{00000000-0005-0000-0000-00006E910000}"/>
    <cellStyle name="40% - Accent3 103 2 2 4 2" xfId="37690" xr:uid="{00000000-0005-0000-0000-00006F910000}"/>
    <cellStyle name="40% - Accent3 103 2 2 5" xfId="37691" xr:uid="{00000000-0005-0000-0000-000070910000}"/>
    <cellStyle name="40% - Accent3 103 2 2 6" xfId="37692" xr:uid="{00000000-0005-0000-0000-000071910000}"/>
    <cellStyle name="40% - Accent3 103 2 3" xfId="37693" xr:uid="{00000000-0005-0000-0000-000072910000}"/>
    <cellStyle name="40% - Accent3 103 2 3 2" xfId="37694" xr:uid="{00000000-0005-0000-0000-000073910000}"/>
    <cellStyle name="40% - Accent3 103 2 3 2 2" xfId="37695" xr:uid="{00000000-0005-0000-0000-000074910000}"/>
    <cellStyle name="40% - Accent3 103 2 3 2 2 2" xfId="37696" xr:uid="{00000000-0005-0000-0000-000075910000}"/>
    <cellStyle name="40% - Accent3 103 2 3 2 3" xfId="37697" xr:uid="{00000000-0005-0000-0000-000076910000}"/>
    <cellStyle name="40% - Accent3 103 2 3 3" xfId="37698" xr:uid="{00000000-0005-0000-0000-000077910000}"/>
    <cellStyle name="40% - Accent3 103 2 3 3 2" xfId="37699" xr:uid="{00000000-0005-0000-0000-000078910000}"/>
    <cellStyle name="40% - Accent3 103 2 3 4" xfId="37700" xr:uid="{00000000-0005-0000-0000-000079910000}"/>
    <cellStyle name="40% - Accent3 103 2 3 5" xfId="37701" xr:uid="{00000000-0005-0000-0000-00007A910000}"/>
    <cellStyle name="40% - Accent3 103 2 4" xfId="37702" xr:uid="{00000000-0005-0000-0000-00007B910000}"/>
    <cellStyle name="40% - Accent3 103 2 4 2" xfId="37703" xr:uid="{00000000-0005-0000-0000-00007C910000}"/>
    <cellStyle name="40% - Accent3 103 2 4 2 2" xfId="37704" xr:uid="{00000000-0005-0000-0000-00007D910000}"/>
    <cellStyle name="40% - Accent3 103 2 4 3" xfId="37705" xr:uid="{00000000-0005-0000-0000-00007E910000}"/>
    <cellStyle name="40% - Accent3 103 2 5" xfId="37706" xr:uid="{00000000-0005-0000-0000-00007F910000}"/>
    <cellStyle name="40% - Accent3 103 2 5 2" xfId="37707" xr:uid="{00000000-0005-0000-0000-000080910000}"/>
    <cellStyle name="40% - Accent3 103 2 6" xfId="37708" xr:uid="{00000000-0005-0000-0000-000081910000}"/>
    <cellStyle name="40% - Accent3 103 2 7" xfId="37709" xr:uid="{00000000-0005-0000-0000-000082910000}"/>
    <cellStyle name="40% - Accent3 103 3" xfId="37710" xr:uid="{00000000-0005-0000-0000-000083910000}"/>
    <cellStyle name="40% - Accent3 103 3 2" xfId="37711" xr:uid="{00000000-0005-0000-0000-000084910000}"/>
    <cellStyle name="40% - Accent3 103 3 2 2" xfId="37712" xr:uid="{00000000-0005-0000-0000-000085910000}"/>
    <cellStyle name="40% - Accent3 103 3 2 2 2" xfId="37713" xr:uid="{00000000-0005-0000-0000-000086910000}"/>
    <cellStyle name="40% - Accent3 103 3 2 2 2 2" xfId="37714" xr:uid="{00000000-0005-0000-0000-000087910000}"/>
    <cellStyle name="40% - Accent3 103 3 2 2 2 2 2" xfId="37715" xr:uid="{00000000-0005-0000-0000-000088910000}"/>
    <cellStyle name="40% - Accent3 103 3 2 2 2 3" xfId="37716" xr:uid="{00000000-0005-0000-0000-000089910000}"/>
    <cellStyle name="40% - Accent3 103 3 2 2 3" xfId="37717" xr:uid="{00000000-0005-0000-0000-00008A910000}"/>
    <cellStyle name="40% - Accent3 103 3 2 2 3 2" xfId="37718" xr:uid="{00000000-0005-0000-0000-00008B910000}"/>
    <cellStyle name="40% - Accent3 103 3 2 2 4" xfId="37719" xr:uid="{00000000-0005-0000-0000-00008C910000}"/>
    <cellStyle name="40% - Accent3 103 3 2 2 5" xfId="37720" xr:uid="{00000000-0005-0000-0000-00008D910000}"/>
    <cellStyle name="40% - Accent3 103 3 2 3" xfId="37721" xr:uid="{00000000-0005-0000-0000-00008E910000}"/>
    <cellStyle name="40% - Accent3 103 3 2 3 2" xfId="37722" xr:uid="{00000000-0005-0000-0000-00008F910000}"/>
    <cellStyle name="40% - Accent3 103 3 2 3 2 2" xfId="37723" xr:uid="{00000000-0005-0000-0000-000090910000}"/>
    <cellStyle name="40% - Accent3 103 3 2 3 3" xfId="37724" xr:uid="{00000000-0005-0000-0000-000091910000}"/>
    <cellStyle name="40% - Accent3 103 3 2 4" xfId="37725" xr:uid="{00000000-0005-0000-0000-000092910000}"/>
    <cellStyle name="40% - Accent3 103 3 2 4 2" xfId="37726" xr:uid="{00000000-0005-0000-0000-000093910000}"/>
    <cellStyle name="40% - Accent3 103 3 2 5" xfId="37727" xr:uid="{00000000-0005-0000-0000-000094910000}"/>
    <cellStyle name="40% - Accent3 103 3 2 6" xfId="37728" xr:uid="{00000000-0005-0000-0000-000095910000}"/>
    <cellStyle name="40% - Accent3 103 3 3" xfId="37729" xr:uid="{00000000-0005-0000-0000-000096910000}"/>
    <cellStyle name="40% - Accent3 103 3 3 2" xfId="37730" xr:uid="{00000000-0005-0000-0000-000097910000}"/>
    <cellStyle name="40% - Accent3 103 3 3 2 2" xfId="37731" xr:uid="{00000000-0005-0000-0000-000098910000}"/>
    <cellStyle name="40% - Accent3 103 3 3 2 2 2" xfId="37732" xr:uid="{00000000-0005-0000-0000-000099910000}"/>
    <cellStyle name="40% - Accent3 103 3 3 2 3" xfId="37733" xr:uid="{00000000-0005-0000-0000-00009A910000}"/>
    <cellStyle name="40% - Accent3 103 3 3 3" xfId="37734" xr:uid="{00000000-0005-0000-0000-00009B910000}"/>
    <cellStyle name="40% - Accent3 103 3 3 3 2" xfId="37735" xr:uid="{00000000-0005-0000-0000-00009C910000}"/>
    <cellStyle name="40% - Accent3 103 3 3 4" xfId="37736" xr:uid="{00000000-0005-0000-0000-00009D910000}"/>
    <cellStyle name="40% - Accent3 103 3 3 5" xfId="37737" xr:uid="{00000000-0005-0000-0000-00009E910000}"/>
    <cellStyle name="40% - Accent3 103 3 4" xfId="37738" xr:uid="{00000000-0005-0000-0000-00009F910000}"/>
    <cellStyle name="40% - Accent3 103 3 4 2" xfId="37739" xr:uid="{00000000-0005-0000-0000-0000A0910000}"/>
    <cellStyle name="40% - Accent3 103 3 4 2 2" xfId="37740" xr:uid="{00000000-0005-0000-0000-0000A1910000}"/>
    <cellStyle name="40% - Accent3 103 3 4 3" xfId="37741" xr:uid="{00000000-0005-0000-0000-0000A2910000}"/>
    <cellStyle name="40% - Accent3 103 3 5" xfId="37742" xr:uid="{00000000-0005-0000-0000-0000A3910000}"/>
    <cellStyle name="40% - Accent3 103 3 5 2" xfId="37743" xr:uid="{00000000-0005-0000-0000-0000A4910000}"/>
    <cellStyle name="40% - Accent3 103 3 6" xfId="37744" xr:uid="{00000000-0005-0000-0000-0000A5910000}"/>
    <cellStyle name="40% - Accent3 103 3 7" xfId="37745" xr:uid="{00000000-0005-0000-0000-0000A6910000}"/>
    <cellStyle name="40% - Accent3 103 4" xfId="37746" xr:uid="{00000000-0005-0000-0000-0000A7910000}"/>
    <cellStyle name="40% - Accent3 103 4 2" xfId="37747" xr:uid="{00000000-0005-0000-0000-0000A8910000}"/>
    <cellStyle name="40% - Accent3 103 4 2 2" xfId="37748" xr:uid="{00000000-0005-0000-0000-0000A9910000}"/>
    <cellStyle name="40% - Accent3 103 4 2 2 2" xfId="37749" xr:uid="{00000000-0005-0000-0000-0000AA910000}"/>
    <cellStyle name="40% - Accent3 103 4 2 2 2 2" xfId="37750" xr:uid="{00000000-0005-0000-0000-0000AB910000}"/>
    <cellStyle name="40% - Accent3 103 4 2 2 3" xfId="37751" xr:uid="{00000000-0005-0000-0000-0000AC910000}"/>
    <cellStyle name="40% - Accent3 103 4 2 3" xfId="37752" xr:uid="{00000000-0005-0000-0000-0000AD910000}"/>
    <cellStyle name="40% - Accent3 103 4 2 3 2" xfId="37753" xr:uid="{00000000-0005-0000-0000-0000AE910000}"/>
    <cellStyle name="40% - Accent3 103 4 2 4" xfId="37754" xr:uid="{00000000-0005-0000-0000-0000AF910000}"/>
    <cellStyle name="40% - Accent3 103 4 2 5" xfId="37755" xr:uid="{00000000-0005-0000-0000-0000B0910000}"/>
    <cellStyle name="40% - Accent3 103 4 3" xfId="37756" xr:uid="{00000000-0005-0000-0000-0000B1910000}"/>
    <cellStyle name="40% - Accent3 103 4 3 2" xfId="37757" xr:uid="{00000000-0005-0000-0000-0000B2910000}"/>
    <cellStyle name="40% - Accent3 103 4 3 2 2" xfId="37758" xr:uid="{00000000-0005-0000-0000-0000B3910000}"/>
    <cellStyle name="40% - Accent3 103 4 3 3" xfId="37759" xr:uid="{00000000-0005-0000-0000-0000B4910000}"/>
    <cellStyle name="40% - Accent3 103 4 4" xfId="37760" xr:uid="{00000000-0005-0000-0000-0000B5910000}"/>
    <cellStyle name="40% - Accent3 103 4 4 2" xfId="37761" xr:uid="{00000000-0005-0000-0000-0000B6910000}"/>
    <cellStyle name="40% - Accent3 103 4 5" xfId="37762" xr:uid="{00000000-0005-0000-0000-0000B7910000}"/>
    <cellStyle name="40% - Accent3 103 4 6" xfId="37763" xr:uid="{00000000-0005-0000-0000-0000B8910000}"/>
    <cellStyle name="40% - Accent3 103 5" xfId="37764" xr:uid="{00000000-0005-0000-0000-0000B9910000}"/>
    <cellStyle name="40% - Accent3 103 5 2" xfId="37765" xr:uid="{00000000-0005-0000-0000-0000BA910000}"/>
    <cellStyle name="40% - Accent3 103 5 2 2" xfId="37766" xr:uid="{00000000-0005-0000-0000-0000BB910000}"/>
    <cellStyle name="40% - Accent3 103 5 2 2 2" xfId="37767" xr:uid="{00000000-0005-0000-0000-0000BC910000}"/>
    <cellStyle name="40% - Accent3 103 5 2 2 2 2" xfId="37768" xr:uid="{00000000-0005-0000-0000-0000BD910000}"/>
    <cellStyle name="40% - Accent3 103 5 2 2 3" xfId="37769" xr:uid="{00000000-0005-0000-0000-0000BE910000}"/>
    <cellStyle name="40% - Accent3 103 5 2 3" xfId="37770" xr:uid="{00000000-0005-0000-0000-0000BF910000}"/>
    <cellStyle name="40% - Accent3 103 5 2 3 2" xfId="37771" xr:uid="{00000000-0005-0000-0000-0000C0910000}"/>
    <cellStyle name="40% - Accent3 103 5 2 4" xfId="37772" xr:uid="{00000000-0005-0000-0000-0000C1910000}"/>
    <cellStyle name="40% - Accent3 103 5 2 5" xfId="37773" xr:uid="{00000000-0005-0000-0000-0000C2910000}"/>
    <cellStyle name="40% - Accent3 103 5 3" xfId="37774" xr:uid="{00000000-0005-0000-0000-0000C3910000}"/>
    <cellStyle name="40% - Accent3 103 5 3 2" xfId="37775" xr:uid="{00000000-0005-0000-0000-0000C4910000}"/>
    <cellStyle name="40% - Accent3 103 5 3 2 2" xfId="37776" xr:uid="{00000000-0005-0000-0000-0000C5910000}"/>
    <cellStyle name="40% - Accent3 103 5 3 3" xfId="37777" xr:uid="{00000000-0005-0000-0000-0000C6910000}"/>
    <cellStyle name="40% - Accent3 103 5 4" xfId="37778" xr:uid="{00000000-0005-0000-0000-0000C7910000}"/>
    <cellStyle name="40% - Accent3 103 5 4 2" xfId="37779" xr:uid="{00000000-0005-0000-0000-0000C8910000}"/>
    <cellStyle name="40% - Accent3 103 5 5" xfId="37780" xr:uid="{00000000-0005-0000-0000-0000C9910000}"/>
    <cellStyle name="40% - Accent3 103 5 6" xfId="37781" xr:uid="{00000000-0005-0000-0000-0000CA910000}"/>
    <cellStyle name="40% - Accent3 103 6" xfId="37782" xr:uid="{00000000-0005-0000-0000-0000CB910000}"/>
    <cellStyle name="40% - Accent3 103 6 2" xfId="37783" xr:uid="{00000000-0005-0000-0000-0000CC910000}"/>
    <cellStyle name="40% - Accent3 103 6 2 2" xfId="37784" xr:uid="{00000000-0005-0000-0000-0000CD910000}"/>
    <cellStyle name="40% - Accent3 103 6 2 2 2" xfId="37785" xr:uid="{00000000-0005-0000-0000-0000CE910000}"/>
    <cellStyle name="40% - Accent3 103 6 2 3" xfId="37786" xr:uid="{00000000-0005-0000-0000-0000CF910000}"/>
    <cellStyle name="40% - Accent3 103 6 3" xfId="37787" xr:uid="{00000000-0005-0000-0000-0000D0910000}"/>
    <cellStyle name="40% - Accent3 103 6 3 2" xfId="37788" xr:uid="{00000000-0005-0000-0000-0000D1910000}"/>
    <cellStyle name="40% - Accent3 103 6 4" xfId="37789" xr:uid="{00000000-0005-0000-0000-0000D2910000}"/>
    <cellStyle name="40% - Accent3 103 6 5" xfId="37790" xr:uid="{00000000-0005-0000-0000-0000D3910000}"/>
    <cellStyle name="40% - Accent3 103 7" xfId="37791" xr:uid="{00000000-0005-0000-0000-0000D4910000}"/>
    <cellStyle name="40% - Accent3 103 7 2" xfId="37792" xr:uid="{00000000-0005-0000-0000-0000D5910000}"/>
    <cellStyle name="40% - Accent3 103 7 2 2" xfId="37793" xr:uid="{00000000-0005-0000-0000-0000D6910000}"/>
    <cellStyle name="40% - Accent3 103 7 3" xfId="37794" xr:uid="{00000000-0005-0000-0000-0000D7910000}"/>
    <cellStyle name="40% - Accent3 103 8" xfId="37795" xr:uid="{00000000-0005-0000-0000-0000D8910000}"/>
    <cellStyle name="40% - Accent3 103 8 2" xfId="37796" xr:uid="{00000000-0005-0000-0000-0000D9910000}"/>
    <cellStyle name="40% - Accent3 103 9" xfId="37797" xr:uid="{00000000-0005-0000-0000-0000DA910000}"/>
    <cellStyle name="40% - Accent3 103 9 2" xfId="37798" xr:uid="{00000000-0005-0000-0000-0000DB910000}"/>
    <cellStyle name="40% - Accent3 104" xfId="37799" xr:uid="{00000000-0005-0000-0000-0000DC910000}"/>
    <cellStyle name="40% - Accent3 104 10" xfId="37800" xr:uid="{00000000-0005-0000-0000-0000DD910000}"/>
    <cellStyle name="40% - Accent3 104 2" xfId="37801" xr:uid="{00000000-0005-0000-0000-0000DE910000}"/>
    <cellStyle name="40% - Accent3 104 2 2" xfId="37802" xr:uid="{00000000-0005-0000-0000-0000DF910000}"/>
    <cellStyle name="40% - Accent3 104 2 2 2" xfId="37803" xr:uid="{00000000-0005-0000-0000-0000E0910000}"/>
    <cellStyle name="40% - Accent3 104 2 2 2 2" xfId="37804" xr:uid="{00000000-0005-0000-0000-0000E1910000}"/>
    <cellStyle name="40% - Accent3 104 2 2 2 2 2" xfId="37805" xr:uid="{00000000-0005-0000-0000-0000E2910000}"/>
    <cellStyle name="40% - Accent3 104 2 2 2 2 2 2" xfId="37806" xr:uid="{00000000-0005-0000-0000-0000E3910000}"/>
    <cellStyle name="40% - Accent3 104 2 2 2 2 3" xfId="37807" xr:uid="{00000000-0005-0000-0000-0000E4910000}"/>
    <cellStyle name="40% - Accent3 104 2 2 2 3" xfId="37808" xr:uid="{00000000-0005-0000-0000-0000E5910000}"/>
    <cellStyle name="40% - Accent3 104 2 2 2 3 2" xfId="37809" xr:uid="{00000000-0005-0000-0000-0000E6910000}"/>
    <cellStyle name="40% - Accent3 104 2 2 2 4" xfId="37810" xr:uid="{00000000-0005-0000-0000-0000E7910000}"/>
    <cellStyle name="40% - Accent3 104 2 2 2 5" xfId="37811" xr:uid="{00000000-0005-0000-0000-0000E8910000}"/>
    <cellStyle name="40% - Accent3 104 2 2 3" xfId="37812" xr:uid="{00000000-0005-0000-0000-0000E9910000}"/>
    <cellStyle name="40% - Accent3 104 2 2 3 2" xfId="37813" xr:uid="{00000000-0005-0000-0000-0000EA910000}"/>
    <cellStyle name="40% - Accent3 104 2 2 3 2 2" xfId="37814" xr:uid="{00000000-0005-0000-0000-0000EB910000}"/>
    <cellStyle name="40% - Accent3 104 2 2 3 3" xfId="37815" xr:uid="{00000000-0005-0000-0000-0000EC910000}"/>
    <cellStyle name="40% - Accent3 104 2 2 4" xfId="37816" xr:uid="{00000000-0005-0000-0000-0000ED910000}"/>
    <cellStyle name="40% - Accent3 104 2 2 4 2" xfId="37817" xr:uid="{00000000-0005-0000-0000-0000EE910000}"/>
    <cellStyle name="40% - Accent3 104 2 2 5" xfId="37818" xr:uid="{00000000-0005-0000-0000-0000EF910000}"/>
    <cellStyle name="40% - Accent3 104 2 2 6" xfId="37819" xr:uid="{00000000-0005-0000-0000-0000F0910000}"/>
    <cellStyle name="40% - Accent3 104 2 3" xfId="37820" xr:uid="{00000000-0005-0000-0000-0000F1910000}"/>
    <cellStyle name="40% - Accent3 104 2 3 2" xfId="37821" xr:uid="{00000000-0005-0000-0000-0000F2910000}"/>
    <cellStyle name="40% - Accent3 104 2 3 2 2" xfId="37822" xr:uid="{00000000-0005-0000-0000-0000F3910000}"/>
    <cellStyle name="40% - Accent3 104 2 3 2 2 2" xfId="37823" xr:uid="{00000000-0005-0000-0000-0000F4910000}"/>
    <cellStyle name="40% - Accent3 104 2 3 2 3" xfId="37824" xr:uid="{00000000-0005-0000-0000-0000F5910000}"/>
    <cellStyle name="40% - Accent3 104 2 3 3" xfId="37825" xr:uid="{00000000-0005-0000-0000-0000F6910000}"/>
    <cellStyle name="40% - Accent3 104 2 3 3 2" xfId="37826" xr:uid="{00000000-0005-0000-0000-0000F7910000}"/>
    <cellStyle name="40% - Accent3 104 2 3 4" xfId="37827" xr:uid="{00000000-0005-0000-0000-0000F8910000}"/>
    <cellStyle name="40% - Accent3 104 2 3 5" xfId="37828" xr:uid="{00000000-0005-0000-0000-0000F9910000}"/>
    <cellStyle name="40% - Accent3 104 2 4" xfId="37829" xr:uid="{00000000-0005-0000-0000-0000FA910000}"/>
    <cellStyle name="40% - Accent3 104 2 4 2" xfId="37830" xr:uid="{00000000-0005-0000-0000-0000FB910000}"/>
    <cellStyle name="40% - Accent3 104 2 4 2 2" xfId="37831" xr:uid="{00000000-0005-0000-0000-0000FC910000}"/>
    <cellStyle name="40% - Accent3 104 2 4 3" xfId="37832" xr:uid="{00000000-0005-0000-0000-0000FD910000}"/>
    <cellStyle name="40% - Accent3 104 2 5" xfId="37833" xr:uid="{00000000-0005-0000-0000-0000FE910000}"/>
    <cellStyle name="40% - Accent3 104 2 5 2" xfId="37834" xr:uid="{00000000-0005-0000-0000-0000FF910000}"/>
    <cellStyle name="40% - Accent3 104 2 6" xfId="37835" xr:uid="{00000000-0005-0000-0000-000000920000}"/>
    <cellStyle name="40% - Accent3 104 2 7" xfId="37836" xr:uid="{00000000-0005-0000-0000-000001920000}"/>
    <cellStyle name="40% - Accent3 104 3" xfId="37837" xr:uid="{00000000-0005-0000-0000-000002920000}"/>
    <cellStyle name="40% - Accent3 104 3 2" xfId="37838" xr:uid="{00000000-0005-0000-0000-000003920000}"/>
    <cellStyle name="40% - Accent3 104 3 2 2" xfId="37839" xr:uid="{00000000-0005-0000-0000-000004920000}"/>
    <cellStyle name="40% - Accent3 104 3 2 2 2" xfId="37840" xr:uid="{00000000-0005-0000-0000-000005920000}"/>
    <cellStyle name="40% - Accent3 104 3 2 2 2 2" xfId="37841" xr:uid="{00000000-0005-0000-0000-000006920000}"/>
    <cellStyle name="40% - Accent3 104 3 2 2 2 2 2" xfId="37842" xr:uid="{00000000-0005-0000-0000-000007920000}"/>
    <cellStyle name="40% - Accent3 104 3 2 2 2 3" xfId="37843" xr:uid="{00000000-0005-0000-0000-000008920000}"/>
    <cellStyle name="40% - Accent3 104 3 2 2 3" xfId="37844" xr:uid="{00000000-0005-0000-0000-000009920000}"/>
    <cellStyle name="40% - Accent3 104 3 2 2 3 2" xfId="37845" xr:uid="{00000000-0005-0000-0000-00000A920000}"/>
    <cellStyle name="40% - Accent3 104 3 2 2 4" xfId="37846" xr:uid="{00000000-0005-0000-0000-00000B920000}"/>
    <cellStyle name="40% - Accent3 104 3 2 2 5" xfId="37847" xr:uid="{00000000-0005-0000-0000-00000C920000}"/>
    <cellStyle name="40% - Accent3 104 3 2 3" xfId="37848" xr:uid="{00000000-0005-0000-0000-00000D920000}"/>
    <cellStyle name="40% - Accent3 104 3 2 3 2" xfId="37849" xr:uid="{00000000-0005-0000-0000-00000E920000}"/>
    <cellStyle name="40% - Accent3 104 3 2 3 2 2" xfId="37850" xr:uid="{00000000-0005-0000-0000-00000F920000}"/>
    <cellStyle name="40% - Accent3 104 3 2 3 3" xfId="37851" xr:uid="{00000000-0005-0000-0000-000010920000}"/>
    <cellStyle name="40% - Accent3 104 3 2 4" xfId="37852" xr:uid="{00000000-0005-0000-0000-000011920000}"/>
    <cellStyle name="40% - Accent3 104 3 2 4 2" xfId="37853" xr:uid="{00000000-0005-0000-0000-000012920000}"/>
    <cellStyle name="40% - Accent3 104 3 2 5" xfId="37854" xr:uid="{00000000-0005-0000-0000-000013920000}"/>
    <cellStyle name="40% - Accent3 104 3 2 6" xfId="37855" xr:uid="{00000000-0005-0000-0000-000014920000}"/>
    <cellStyle name="40% - Accent3 104 3 3" xfId="37856" xr:uid="{00000000-0005-0000-0000-000015920000}"/>
    <cellStyle name="40% - Accent3 104 3 3 2" xfId="37857" xr:uid="{00000000-0005-0000-0000-000016920000}"/>
    <cellStyle name="40% - Accent3 104 3 3 2 2" xfId="37858" xr:uid="{00000000-0005-0000-0000-000017920000}"/>
    <cellStyle name="40% - Accent3 104 3 3 2 2 2" xfId="37859" xr:uid="{00000000-0005-0000-0000-000018920000}"/>
    <cellStyle name="40% - Accent3 104 3 3 2 3" xfId="37860" xr:uid="{00000000-0005-0000-0000-000019920000}"/>
    <cellStyle name="40% - Accent3 104 3 3 3" xfId="37861" xr:uid="{00000000-0005-0000-0000-00001A920000}"/>
    <cellStyle name="40% - Accent3 104 3 3 3 2" xfId="37862" xr:uid="{00000000-0005-0000-0000-00001B920000}"/>
    <cellStyle name="40% - Accent3 104 3 3 4" xfId="37863" xr:uid="{00000000-0005-0000-0000-00001C920000}"/>
    <cellStyle name="40% - Accent3 104 3 3 5" xfId="37864" xr:uid="{00000000-0005-0000-0000-00001D920000}"/>
    <cellStyle name="40% - Accent3 104 3 4" xfId="37865" xr:uid="{00000000-0005-0000-0000-00001E920000}"/>
    <cellStyle name="40% - Accent3 104 3 4 2" xfId="37866" xr:uid="{00000000-0005-0000-0000-00001F920000}"/>
    <cellStyle name="40% - Accent3 104 3 4 2 2" xfId="37867" xr:uid="{00000000-0005-0000-0000-000020920000}"/>
    <cellStyle name="40% - Accent3 104 3 4 3" xfId="37868" xr:uid="{00000000-0005-0000-0000-000021920000}"/>
    <cellStyle name="40% - Accent3 104 3 5" xfId="37869" xr:uid="{00000000-0005-0000-0000-000022920000}"/>
    <cellStyle name="40% - Accent3 104 3 5 2" xfId="37870" xr:uid="{00000000-0005-0000-0000-000023920000}"/>
    <cellStyle name="40% - Accent3 104 3 6" xfId="37871" xr:uid="{00000000-0005-0000-0000-000024920000}"/>
    <cellStyle name="40% - Accent3 104 3 7" xfId="37872" xr:uid="{00000000-0005-0000-0000-000025920000}"/>
    <cellStyle name="40% - Accent3 104 4" xfId="37873" xr:uid="{00000000-0005-0000-0000-000026920000}"/>
    <cellStyle name="40% - Accent3 104 4 2" xfId="37874" xr:uid="{00000000-0005-0000-0000-000027920000}"/>
    <cellStyle name="40% - Accent3 104 4 2 2" xfId="37875" xr:uid="{00000000-0005-0000-0000-000028920000}"/>
    <cellStyle name="40% - Accent3 104 4 2 2 2" xfId="37876" xr:uid="{00000000-0005-0000-0000-000029920000}"/>
    <cellStyle name="40% - Accent3 104 4 2 2 2 2" xfId="37877" xr:uid="{00000000-0005-0000-0000-00002A920000}"/>
    <cellStyle name="40% - Accent3 104 4 2 2 3" xfId="37878" xr:uid="{00000000-0005-0000-0000-00002B920000}"/>
    <cellStyle name="40% - Accent3 104 4 2 3" xfId="37879" xr:uid="{00000000-0005-0000-0000-00002C920000}"/>
    <cellStyle name="40% - Accent3 104 4 2 3 2" xfId="37880" xr:uid="{00000000-0005-0000-0000-00002D920000}"/>
    <cellStyle name="40% - Accent3 104 4 2 4" xfId="37881" xr:uid="{00000000-0005-0000-0000-00002E920000}"/>
    <cellStyle name="40% - Accent3 104 4 2 5" xfId="37882" xr:uid="{00000000-0005-0000-0000-00002F920000}"/>
    <cellStyle name="40% - Accent3 104 4 3" xfId="37883" xr:uid="{00000000-0005-0000-0000-000030920000}"/>
    <cellStyle name="40% - Accent3 104 4 3 2" xfId="37884" xr:uid="{00000000-0005-0000-0000-000031920000}"/>
    <cellStyle name="40% - Accent3 104 4 3 2 2" xfId="37885" xr:uid="{00000000-0005-0000-0000-000032920000}"/>
    <cellStyle name="40% - Accent3 104 4 3 3" xfId="37886" xr:uid="{00000000-0005-0000-0000-000033920000}"/>
    <cellStyle name="40% - Accent3 104 4 4" xfId="37887" xr:uid="{00000000-0005-0000-0000-000034920000}"/>
    <cellStyle name="40% - Accent3 104 4 4 2" xfId="37888" xr:uid="{00000000-0005-0000-0000-000035920000}"/>
    <cellStyle name="40% - Accent3 104 4 5" xfId="37889" xr:uid="{00000000-0005-0000-0000-000036920000}"/>
    <cellStyle name="40% - Accent3 104 4 6" xfId="37890" xr:uid="{00000000-0005-0000-0000-000037920000}"/>
    <cellStyle name="40% - Accent3 104 5" xfId="37891" xr:uid="{00000000-0005-0000-0000-000038920000}"/>
    <cellStyle name="40% - Accent3 104 5 2" xfId="37892" xr:uid="{00000000-0005-0000-0000-000039920000}"/>
    <cellStyle name="40% - Accent3 104 5 2 2" xfId="37893" xr:uid="{00000000-0005-0000-0000-00003A920000}"/>
    <cellStyle name="40% - Accent3 104 5 2 2 2" xfId="37894" xr:uid="{00000000-0005-0000-0000-00003B920000}"/>
    <cellStyle name="40% - Accent3 104 5 2 2 2 2" xfId="37895" xr:uid="{00000000-0005-0000-0000-00003C920000}"/>
    <cellStyle name="40% - Accent3 104 5 2 2 3" xfId="37896" xr:uid="{00000000-0005-0000-0000-00003D920000}"/>
    <cellStyle name="40% - Accent3 104 5 2 3" xfId="37897" xr:uid="{00000000-0005-0000-0000-00003E920000}"/>
    <cellStyle name="40% - Accent3 104 5 2 3 2" xfId="37898" xr:uid="{00000000-0005-0000-0000-00003F920000}"/>
    <cellStyle name="40% - Accent3 104 5 2 4" xfId="37899" xr:uid="{00000000-0005-0000-0000-000040920000}"/>
    <cellStyle name="40% - Accent3 104 5 2 5" xfId="37900" xr:uid="{00000000-0005-0000-0000-000041920000}"/>
    <cellStyle name="40% - Accent3 104 5 3" xfId="37901" xr:uid="{00000000-0005-0000-0000-000042920000}"/>
    <cellStyle name="40% - Accent3 104 5 3 2" xfId="37902" xr:uid="{00000000-0005-0000-0000-000043920000}"/>
    <cellStyle name="40% - Accent3 104 5 3 2 2" xfId="37903" xr:uid="{00000000-0005-0000-0000-000044920000}"/>
    <cellStyle name="40% - Accent3 104 5 3 3" xfId="37904" xr:uid="{00000000-0005-0000-0000-000045920000}"/>
    <cellStyle name="40% - Accent3 104 5 4" xfId="37905" xr:uid="{00000000-0005-0000-0000-000046920000}"/>
    <cellStyle name="40% - Accent3 104 5 4 2" xfId="37906" xr:uid="{00000000-0005-0000-0000-000047920000}"/>
    <cellStyle name="40% - Accent3 104 5 5" xfId="37907" xr:uid="{00000000-0005-0000-0000-000048920000}"/>
    <cellStyle name="40% - Accent3 104 5 6" xfId="37908" xr:uid="{00000000-0005-0000-0000-000049920000}"/>
    <cellStyle name="40% - Accent3 104 6" xfId="37909" xr:uid="{00000000-0005-0000-0000-00004A920000}"/>
    <cellStyle name="40% - Accent3 104 6 2" xfId="37910" xr:uid="{00000000-0005-0000-0000-00004B920000}"/>
    <cellStyle name="40% - Accent3 104 6 2 2" xfId="37911" xr:uid="{00000000-0005-0000-0000-00004C920000}"/>
    <cellStyle name="40% - Accent3 104 6 2 2 2" xfId="37912" xr:uid="{00000000-0005-0000-0000-00004D920000}"/>
    <cellStyle name="40% - Accent3 104 6 2 3" xfId="37913" xr:uid="{00000000-0005-0000-0000-00004E920000}"/>
    <cellStyle name="40% - Accent3 104 6 3" xfId="37914" xr:uid="{00000000-0005-0000-0000-00004F920000}"/>
    <cellStyle name="40% - Accent3 104 6 3 2" xfId="37915" xr:uid="{00000000-0005-0000-0000-000050920000}"/>
    <cellStyle name="40% - Accent3 104 6 4" xfId="37916" xr:uid="{00000000-0005-0000-0000-000051920000}"/>
    <cellStyle name="40% - Accent3 104 6 5" xfId="37917" xr:uid="{00000000-0005-0000-0000-000052920000}"/>
    <cellStyle name="40% - Accent3 104 7" xfId="37918" xr:uid="{00000000-0005-0000-0000-000053920000}"/>
    <cellStyle name="40% - Accent3 104 7 2" xfId="37919" xr:uid="{00000000-0005-0000-0000-000054920000}"/>
    <cellStyle name="40% - Accent3 104 7 2 2" xfId="37920" xr:uid="{00000000-0005-0000-0000-000055920000}"/>
    <cellStyle name="40% - Accent3 104 7 3" xfId="37921" xr:uid="{00000000-0005-0000-0000-000056920000}"/>
    <cellStyle name="40% - Accent3 104 8" xfId="37922" xr:uid="{00000000-0005-0000-0000-000057920000}"/>
    <cellStyle name="40% - Accent3 104 8 2" xfId="37923" xr:uid="{00000000-0005-0000-0000-000058920000}"/>
    <cellStyle name="40% - Accent3 104 9" xfId="37924" xr:uid="{00000000-0005-0000-0000-000059920000}"/>
    <cellStyle name="40% - Accent3 104 9 2" xfId="37925" xr:uid="{00000000-0005-0000-0000-00005A920000}"/>
    <cellStyle name="40% - Accent3 105" xfId="37926" xr:uid="{00000000-0005-0000-0000-00005B920000}"/>
    <cellStyle name="40% - Accent3 105 10" xfId="37927" xr:uid="{00000000-0005-0000-0000-00005C920000}"/>
    <cellStyle name="40% - Accent3 105 2" xfId="37928" xr:uid="{00000000-0005-0000-0000-00005D920000}"/>
    <cellStyle name="40% - Accent3 105 2 2" xfId="37929" xr:uid="{00000000-0005-0000-0000-00005E920000}"/>
    <cellStyle name="40% - Accent3 105 2 2 2" xfId="37930" xr:uid="{00000000-0005-0000-0000-00005F920000}"/>
    <cellStyle name="40% - Accent3 105 2 2 2 2" xfId="37931" xr:uid="{00000000-0005-0000-0000-000060920000}"/>
    <cellStyle name="40% - Accent3 105 2 2 2 2 2" xfId="37932" xr:uid="{00000000-0005-0000-0000-000061920000}"/>
    <cellStyle name="40% - Accent3 105 2 2 2 2 2 2" xfId="37933" xr:uid="{00000000-0005-0000-0000-000062920000}"/>
    <cellStyle name="40% - Accent3 105 2 2 2 2 3" xfId="37934" xr:uid="{00000000-0005-0000-0000-000063920000}"/>
    <cellStyle name="40% - Accent3 105 2 2 2 3" xfId="37935" xr:uid="{00000000-0005-0000-0000-000064920000}"/>
    <cellStyle name="40% - Accent3 105 2 2 2 3 2" xfId="37936" xr:uid="{00000000-0005-0000-0000-000065920000}"/>
    <cellStyle name="40% - Accent3 105 2 2 2 4" xfId="37937" xr:uid="{00000000-0005-0000-0000-000066920000}"/>
    <cellStyle name="40% - Accent3 105 2 2 2 5" xfId="37938" xr:uid="{00000000-0005-0000-0000-000067920000}"/>
    <cellStyle name="40% - Accent3 105 2 2 3" xfId="37939" xr:uid="{00000000-0005-0000-0000-000068920000}"/>
    <cellStyle name="40% - Accent3 105 2 2 3 2" xfId="37940" xr:uid="{00000000-0005-0000-0000-000069920000}"/>
    <cellStyle name="40% - Accent3 105 2 2 3 2 2" xfId="37941" xr:uid="{00000000-0005-0000-0000-00006A920000}"/>
    <cellStyle name="40% - Accent3 105 2 2 3 3" xfId="37942" xr:uid="{00000000-0005-0000-0000-00006B920000}"/>
    <cellStyle name="40% - Accent3 105 2 2 4" xfId="37943" xr:uid="{00000000-0005-0000-0000-00006C920000}"/>
    <cellStyle name="40% - Accent3 105 2 2 4 2" xfId="37944" xr:uid="{00000000-0005-0000-0000-00006D920000}"/>
    <cellStyle name="40% - Accent3 105 2 2 5" xfId="37945" xr:uid="{00000000-0005-0000-0000-00006E920000}"/>
    <cellStyle name="40% - Accent3 105 2 2 6" xfId="37946" xr:uid="{00000000-0005-0000-0000-00006F920000}"/>
    <cellStyle name="40% - Accent3 105 2 3" xfId="37947" xr:uid="{00000000-0005-0000-0000-000070920000}"/>
    <cellStyle name="40% - Accent3 105 2 3 2" xfId="37948" xr:uid="{00000000-0005-0000-0000-000071920000}"/>
    <cellStyle name="40% - Accent3 105 2 3 2 2" xfId="37949" xr:uid="{00000000-0005-0000-0000-000072920000}"/>
    <cellStyle name="40% - Accent3 105 2 3 2 2 2" xfId="37950" xr:uid="{00000000-0005-0000-0000-000073920000}"/>
    <cellStyle name="40% - Accent3 105 2 3 2 3" xfId="37951" xr:uid="{00000000-0005-0000-0000-000074920000}"/>
    <cellStyle name="40% - Accent3 105 2 3 3" xfId="37952" xr:uid="{00000000-0005-0000-0000-000075920000}"/>
    <cellStyle name="40% - Accent3 105 2 3 3 2" xfId="37953" xr:uid="{00000000-0005-0000-0000-000076920000}"/>
    <cellStyle name="40% - Accent3 105 2 3 4" xfId="37954" xr:uid="{00000000-0005-0000-0000-000077920000}"/>
    <cellStyle name="40% - Accent3 105 2 3 5" xfId="37955" xr:uid="{00000000-0005-0000-0000-000078920000}"/>
    <cellStyle name="40% - Accent3 105 2 4" xfId="37956" xr:uid="{00000000-0005-0000-0000-000079920000}"/>
    <cellStyle name="40% - Accent3 105 2 4 2" xfId="37957" xr:uid="{00000000-0005-0000-0000-00007A920000}"/>
    <cellStyle name="40% - Accent3 105 2 4 2 2" xfId="37958" xr:uid="{00000000-0005-0000-0000-00007B920000}"/>
    <cellStyle name="40% - Accent3 105 2 4 3" xfId="37959" xr:uid="{00000000-0005-0000-0000-00007C920000}"/>
    <cellStyle name="40% - Accent3 105 2 5" xfId="37960" xr:uid="{00000000-0005-0000-0000-00007D920000}"/>
    <cellStyle name="40% - Accent3 105 2 5 2" xfId="37961" xr:uid="{00000000-0005-0000-0000-00007E920000}"/>
    <cellStyle name="40% - Accent3 105 2 6" xfId="37962" xr:uid="{00000000-0005-0000-0000-00007F920000}"/>
    <cellStyle name="40% - Accent3 105 2 7" xfId="37963" xr:uid="{00000000-0005-0000-0000-000080920000}"/>
    <cellStyle name="40% - Accent3 105 3" xfId="37964" xr:uid="{00000000-0005-0000-0000-000081920000}"/>
    <cellStyle name="40% - Accent3 105 3 2" xfId="37965" xr:uid="{00000000-0005-0000-0000-000082920000}"/>
    <cellStyle name="40% - Accent3 105 3 2 2" xfId="37966" xr:uid="{00000000-0005-0000-0000-000083920000}"/>
    <cellStyle name="40% - Accent3 105 3 2 2 2" xfId="37967" xr:uid="{00000000-0005-0000-0000-000084920000}"/>
    <cellStyle name="40% - Accent3 105 3 2 2 2 2" xfId="37968" xr:uid="{00000000-0005-0000-0000-000085920000}"/>
    <cellStyle name="40% - Accent3 105 3 2 2 2 2 2" xfId="37969" xr:uid="{00000000-0005-0000-0000-000086920000}"/>
    <cellStyle name="40% - Accent3 105 3 2 2 2 3" xfId="37970" xr:uid="{00000000-0005-0000-0000-000087920000}"/>
    <cellStyle name="40% - Accent3 105 3 2 2 3" xfId="37971" xr:uid="{00000000-0005-0000-0000-000088920000}"/>
    <cellStyle name="40% - Accent3 105 3 2 2 3 2" xfId="37972" xr:uid="{00000000-0005-0000-0000-000089920000}"/>
    <cellStyle name="40% - Accent3 105 3 2 2 4" xfId="37973" xr:uid="{00000000-0005-0000-0000-00008A920000}"/>
    <cellStyle name="40% - Accent3 105 3 2 2 5" xfId="37974" xr:uid="{00000000-0005-0000-0000-00008B920000}"/>
    <cellStyle name="40% - Accent3 105 3 2 3" xfId="37975" xr:uid="{00000000-0005-0000-0000-00008C920000}"/>
    <cellStyle name="40% - Accent3 105 3 2 3 2" xfId="37976" xr:uid="{00000000-0005-0000-0000-00008D920000}"/>
    <cellStyle name="40% - Accent3 105 3 2 3 2 2" xfId="37977" xr:uid="{00000000-0005-0000-0000-00008E920000}"/>
    <cellStyle name="40% - Accent3 105 3 2 3 3" xfId="37978" xr:uid="{00000000-0005-0000-0000-00008F920000}"/>
    <cellStyle name="40% - Accent3 105 3 2 4" xfId="37979" xr:uid="{00000000-0005-0000-0000-000090920000}"/>
    <cellStyle name="40% - Accent3 105 3 2 4 2" xfId="37980" xr:uid="{00000000-0005-0000-0000-000091920000}"/>
    <cellStyle name="40% - Accent3 105 3 2 5" xfId="37981" xr:uid="{00000000-0005-0000-0000-000092920000}"/>
    <cellStyle name="40% - Accent3 105 3 2 6" xfId="37982" xr:uid="{00000000-0005-0000-0000-000093920000}"/>
    <cellStyle name="40% - Accent3 105 3 3" xfId="37983" xr:uid="{00000000-0005-0000-0000-000094920000}"/>
    <cellStyle name="40% - Accent3 105 3 3 2" xfId="37984" xr:uid="{00000000-0005-0000-0000-000095920000}"/>
    <cellStyle name="40% - Accent3 105 3 3 2 2" xfId="37985" xr:uid="{00000000-0005-0000-0000-000096920000}"/>
    <cellStyle name="40% - Accent3 105 3 3 2 2 2" xfId="37986" xr:uid="{00000000-0005-0000-0000-000097920000}"/>
    <cellStyle name="40% - Accent3 105 3 3 2 3" xfId="37987" xr:uid="{00000000-0005-0000-0000-000098920000}"/>
    <cellStyle name="40% - Accent3 105 3 3 3" xfId="37988" xr:uid="{00000000-0005-0000-0000-000099920000}"/>
    <cellStyle name="40% - Accent3 105 3 3 3 2" xfId="37989" xr:uid="{00000000-0005-0000-0000-00009A920000}"/>
    <cellStyle name="40% - Accent3 105 3 3 4" xfId="37990" xr:uid="{00000000-0005-0000-0000-00009B920000}"/>
    <cellStyle name="40% - Accent3 105 3 3 5" xfId="37991" xr:uid="{00000000-0005-0000-0000-00009C920000}"/>
    <cellStyle name="40% - Accent3 105 3 4" xfId="37992" xr:uid="{00000000-0005-0000-0000-00009D920000}"/>
    <cellStyle name="40% - Accent3 105 3 4 2" xfId="37993" xr:uid="{00000000-0005-0000-0000-00009E920000}"/>
    <cellStyle name="40% - Accent3 105 3 4 2 2" xfId="37994" xr:uid="{00000000-0005-0000-0000-00009F920000}"/>
    <cellStyle name="40% - Accent3 105 3 4 3" xfId="37995" xr:uid="{00000000-0005-0000-0000-0000A0920000}"/>
    <cellStyle name="40% - Accent3 105 3 5" xfId="37996" xr:uid="{00000000-0005-0000-0000-0000A1920000}"/>
    <cellStyle name="40% - Accent3 105 3 5 2" xfId="37997" xr:uid="{00000000-0005-0000-0000-0000A2920000}"/>
    <cellStyle name="40% - Accent3 105 3 6" xfId="37998" xr:uid="{00000000-0005-0000-0000-0000A3920000}"/>
    <cellStyle name="40% - Accent3 105 3 7" xfId="37999" xr:uid="{00000000-0005-0000-0000-0000A4920000}"/>
    <cellStyle name="40% - Accent3 105 4" xfId="38000" xr:uid="{00000000-0005-0000-0000-0000A5920000}"/>
    <cellStyle name="40% - Accent3 105 4 2" xfId="38001" xr:uid="{00000000-0005-0000-0000-0000A6920000}"/>
    <cellStyle name="40% - Accent3 105 4 2 2" xfId="38002" xr:uid="{00000000-0005-0000-0000-0000A7920000}"/>
    <cellStyle name="40% - Accent3 105 4 2 2 2" xfId="38003" xr:uid="{00000000-0005-0000-0000-0000A8920000}"/>
    <cellStyle name="40% - Accent3 105 4 2 2 2 2" xfId="38004" xr:uid="{00000000-0005-0000-0000-0000A9920000}"/>
    <cellStyle name="40% - Accent3 105 4 2 2 3" xfId="38005" xr:uid="{00000000-0005-0000-0000-0000AA920000}"/>
    <cellStyle name="40% - Accent3 105 4 2 3" xfId="38006" xr:uid="{00000000-0005-0000-0000-0000AB920000}"/>
    <cellStyle name="40% - Accent3 105 4 2 3 2" xfId="38007" xr:uid="{00000000-0005-0000-0000-0000AC920000}"/>
    <cellStyle name="40% - Accent3 105 4 2 4" xfId="38008" xr:uid="{00000000-0005-0000-0000-0000AD920000}"/>
    <cellStyle name="40% - Accent3 105 4 2 5" xfId="38009" xr:uid="{00000000-0005-0000-0000-0000AE920000}"/>
    <cellStyle name="40% - Accent3 105 4 3" xfId="38010" xr:uid="{00000000-0005-0000-0000-0000AF920000}"/>
    <cellStyle name="40% - Accent3 105 4 3 2" xfId="38011" xr:uid="{00000000-0005-0000-0000-0000B0920000}"/>
    <cellStyle name="40% - Accent3 105 4 3 2 2" xfId="38012" xr:uid="{00000000-0005-0000-0000-0000B1920000}"/>
    <cellStyle name="40% - Accent3 105 4 3 3" xfId="38013" xr:uid="{00000000-0005-0000-0000-0000B2920000}"/>
    <cellStyle name="40% - Accent3 105 4 4" xfId="38014" xr:uid="{00000000-0005-0000-0000-0000B3920000}"/>
    <cellStyle name="40% - Accent3 105 4 4 2" xfId="38015" xr:uid="{00000000-0005-0000-0000-0000B4920000}"/>
    <cellStyle name="40% - Accent3 105 4 5" xfId="38016" xr:uid="{00000000-0005-0000-0000-0000B5920000}"/>
    <cellStyle name="40% - Accent3 105 4 6" xfId="38017" xr:uid="{00000000-0005-0000-0000-0000B6920000}"/>
    <cellStyle name="40% - Accent3 105 5" xfId="38018" xr:uid="{00000000-0005-0000-0000-0000B7920000}"/>
    <cellStyle name="40% - Accent3 105 5 2" xfId="38019" xr:uid="{00000000-0005-0000-0000-0000B8920000}"/>
    <cellStyle name="40% - Accent3 105 5 2 2" xfId="38020" xr:uid="{00000000-0005-0000-0000-0000B9920000}"/>
    <cellStyle name="40% - Accent3 105 5 2 2 2" xfId="38021" xr:uid="{00000000-0005-0000-0000-0000BA920000}"/>
    <cellStyle name="40% - Accent3 105 5 2 2 2 2" xfId="38022" xr:uid="{00000000-0005-0000-0000-0000BB920000}"/>
    <cellStyle name="40% - Accent3 105 5 2 2 3" xfId="38023" xr:uid="{00000000-0005-0000-0000-0000BC920000}"/>
    <cellStyle name="40% - Accent3 105 5 2 3" xfId="38024" xr:uid="{00000000-0005-0000-0000-0000BD920000}"/>
    <cellStyle name="40% - Accent3 105 5 2 3 2" xfId="38025" xr:uid="{00000000-0005-0000-0000-0000BE920000}"/>
    <cellStyle name="40% - Accent3 105 5 2 4" xfId="38026" xr:uid="{00000000-0005-0000-0000-0000BF920000}"/>
    <cellStyle name="40% - Accent3 105 5 2 5" xfId="38027" xr:uid="{00000000-0005-0000-0000-0000C0920000}"/>
    <cellStyle name="40% - Accent3 105 5 3" xfId="38028" xr:uid="{00000000-0005-0000-0000-0000C1920000}"/>
    <cellStyle name="40% - Accent3 105 5 3 2" xfId="38029" xr:uid="{00000000-0005-0000-0000-0000C2920000}"/>
    <cellStyle name="40% - Accent3 105 5 3 2 2" xfId="38030" xr:uid="{00000000-0005-0000-0000-0000C3920000}"/>
    <cellStyle name="40% - Accent3 105 5 3 3" xfId="38031" xr:uid="{00000000-0005-0000-0000-0000C4920000}"/>
    <cellStyle name="40% - Accent3 105 5 4" xfId="38032" xr:uid="{00000000-0005-0000-0000-0000C5920000}"/>
    <cellStyle name="40% - Accent3 105 5 4 2" xfId="38033" xr:uid="{00000000-0005-0000-0000-0000C6920000}"/>
    <cellStyle name="40% - Accent3 105 5 5" xfId="38034" xr:uid="{00000000-0005-0000-0000-0000C7920000}"/>
    <cellStyle name="40% - Accent3 105 5 6" xfId="38035" xr:uid="{00000000-0005-0000-0000-0000C8920000}"/>
    <cellStyle name="40% - Accent3 105 6" xfId="38036" xr:uid="{00000000-0005-0000-0000-0000C9920000}"/>
    <cellStyle name="40% - Accent3 105 6 2" xfId="38037" xr:uid="{00000000-0005-0000-0000-0000CA920000}"/>
    <cellStyle name="40% - Accent3 105 6 2 2" xfId="38038" xr:uid="{00000000-0005-0000-0000-0000CB920000}"/>
    <cellStyle name="40% - Accent3 105 6 2 2 2" xfId="38039" xr:uid="{00000000-0005-0000-0000-0000CC920000}"/>
    <cellStyle name="40% - Accent3 105 6 2 3" xfId="38040" xr:uid="{00000000-0005-0000-0000-0000CD920000}"/>
    <cellStyle name="40% - Accent3 105 6 3" xfId="38041" xr:uid="{00000000-0005-0000-0000-0000CE920000}"/>
    <cellStyle name="40% - Accent3 105 6 3 2" xfId="38042" xr:uid="{00000000-0005-0000-0000-0000CF920000}"/>
    <cellStyle name="40% - Accent3 105 6 4" xfId="38043" xr:uid="{00000000-0005-0000-0000-0000D0920000}"/>
    <cellStyle name="40% - Accent3 105 6 5" xfId="38044" xr:uid="{00000000-0005-0000-0000-0000D1920000}"/>
    <cellStyle name="40% - Accent3 105 7" xfId="38045" xr:uid="{00000000-0005-0000-0000-0000D2920000}"/>
    <cellStyle name="40% - Accent3 105 7 2" xfId="38046" xr:uid="{00000000-0005-0000-0000-0000D3920000}"/>
    <cellStyle name="40% - Accent3 105 7 2 2" xfId="38047" xr:uid="{00000000-0005-0000-0000-0000D4920000}"/>
    <cellStyle name="40% - Accent3 105 7 3" xfId="38048" xr:uid="{00000000-0005-0000-0000-0000D5920000}"/>
    <cellStyle name="40% - Accent3 105 8" xfId="38049" xr:uid="{00000000-0005-0000-0000-0000D6920000}"/>
    <cellStyle name="40% - Accent3 105 8 2" xfId="38050" xr:uid="{00000000-0005-0000-0000-0000D7920000}"/>
    <cellStyle name="40% - Accent3 105 9" xfId="38051" xr:uid="{00000000-0005-0000-0000-0000D8920000}"/>
    <cellStyle name="40% - Accent3 105 9 2" xfId="38052" xr:uid="{00000000-0005-0000-0000-0000D9920000}"/>
    <cellStyle name="40% - Accent3 106" xfId="38053" xr:uid="{00000000-0005-0000-0000-0000DA920000}"/>
    <cellStyle name="40% - Accent3 106 10" xfId="38054" xr:uid="{00000000-0005-0000-0000-0000DB920000}"/>
    <cellStyle name="40% - Accent3 106 2" xfId="38055" xr:uid="{00000000-0005-0000-0000-0000DC920000}"/>
    <cellStyle name="40% - Accent3 106 2 2" xfId="38056" xr:uid="{00000000-0005-0000-0000-0000DD920000}"/>
    <cellStyle name="40% - Accent3 106 2 2 2" xfId="38057" xr:uid="{00000000-0005-0000-0000-0000DE920000}"/>
    <cellStyle name="40% - Accent3 106 2 2 2 2" xfId="38058" xr:uid="{00000000-0005-0000-0000-0000DF920000}"/>
    <cellStyle name="40% - Accent3 106 2 2 2 2 2" xfId="38059" xr:uid="{00000000-0005-0000-0000-0000E0920000}"/>
    <cellStyle name="40% - Accent3 106 2 2 2 2 2 2" xfId="38060" xr:uid="{00000000-0005-0000-0000-0000E1920000}"/>
    <cellStyle name="40% - Accent3 106 2 2 2 2 3" xfId="38061" xr:uid="{00000000-0005-0000-0000-0000E2920000}"/>
    <cellStyle name="40% - Accent3 106 2 2 2 3" xfId="38062" xr:uid="{00000000-0005-0000-0000-0000E3920000}"/>
    <cellStyle name="40% - Accent3 106 2 2 2 3 2" xfId="38063" xr:uid="{00000000-0005-0000-0000-0000E4920000}"/>
    <cellStyle name="40% - Accent3 106 2 2 2 4" xfId="38064" xr:uid="{00000000-0005-0000-0000-0000E5920000}"/>
    <cellStyle name="40% - Accent3 106 2 2 2 5" xfId="38065" xr:uid="{00000000-0005-0000-0000-0000E6920000}"/>
    <cellStyle name="40% - Accent3 106 2 2 3" xfId="38066" xr:uid="{00000000-0005-0000-0000-0000E7920000}"/>
    <cellStyle name="40% - Accent3 106 2 2 3 2" xfId="38067" xr:uid="{00000000-0005-0000-0000-0000E8920000}"/>
    <cellStyle name="40% - Accent3 106 2 2 3 2 2" xfId="38068" xr:uid="{00000000-0005-0000-0000-0000E9920000}"/>
    <cellStyle name="40% - Accent3 106 2 2 3 3" xfId="38069" xr:uid="{00000000-0005-0000-0000-0000EA920000}"/>
    <cellStyle name="40% - Accent3 106 2 2 4" xfId="38070" xr:uid="{00000000-0005-0000-0000-0000EB920000}"/>
    <cellStyle name="40% - Accent3 106 2 2 4 2" xfId="38071" xr:uid="{00000000-0005-0000-0000-0000EC920000}"/>
    <cellStyle name="40% - Accent3 106 2 2 5" xfId="38072" xr:uid="{00000000-0005-0000-0000-0000ED920000}"/>
    <cellStyle name="40% - Accent3 106 2 2 6" xfId="38073" xr:uid="{00000000-0005-0000-0000-0000EE920000}"/>
    <cellStyle name="40% - Accent3 106 2 3" xfId="38074" xr:uid="{00000000-0005-0000-0000-0000EF920000}"/>
    <cellStyle name="40% - Accent3 106 2 3 2" xfId="38075" xr:uid="{00000000-0005-0000-0000-0000F0920000}"/>
    <cellStyle name="40% - Accent3 106 2 3 2 2" xfId="38076" xr:uid="{00000000-0005-0000-0000-0000F1920000}"/>
    <cellStyle name="40% - Accent3 106 2 3 2 2 2" xfId="38077" xr:uid="{00000000-0005-0000-0000-0000F2920000}"/>
    <cellStyle name="40% - Accent3 106 2 3 2 3" xfId="38078" xr:uid="{00000000-0005-0000-0000-0000F3920000}"/>
    <cellStyle name="40% - Accent3 106 2 3 3" xfId="38079" xr:uid="{00000000-0005-0000-0000-0000F4920000}"/>
    <cellStyle name="40% - Accent3 106 2 3 3 2" xfId="38080" xr:uid="{00000000-0005-0000-0000-0000F5920000}"/>
    <cellStyle name="40% - Accent3 106 2 3 4" xfId="38081" xr:uid="{00000000-0005-0000-0000-0000F6920000}"/>
    <cellStyle name="40% - Accent3 106 2 3 5" xfId="38082" xr:uid="{00000000-0005-0000-0000-0000F7920000}"/>
    <cellStyle name="40% - Accent3 106 2 4" xfId="38083" xr:uid="{00000000-0005-0000-0000-0000F8920000}"/>
    <cellStyle name="40% - Accent3 106 2 4 2" xfId="38084" xr:uid="{00000000-0005-0000-0000-0000F9920000}"/>
    <cellStyle name="40% - Accent3 106 2 4 2 2" xfId="38085" xr:uid="{00000000-0005-0000-0000-0000FA920000}"/>
    <cellStyle name="40% - Accent3 106 2 4 3" xfId="38086" xr:uid="{00000000-0005-0000-0000-0000FB920000}"/>
    <cellStyle name="40% - Accent3 106 2 5" xfId="38087" xr:uid="{00000000-0005-0000-0000-0000FC920000}"/>
    <cellStyle name="40% - Accent3 106 2 5 2" xfId="38088" xr:uid="{00000000-0005-0000-0000-0000FD920000}"/>
    <cellStyle name="40% - Accent3 106 2 6" xfId="38089" xr:uid="{00000000-0005-0000-0000-0000FE920000}"/>
    <cellStyle name="40% - Accent3 106 2 7" xfId="38090" xr:uid="{00000000-0005-0000-0000-0000FF920000}"/>
    <cellStyle name="40% - Accent3 106 3" xfId="38091" xr:uid="{00000000-0005-0000-0000-000000930000}"/>
    <cellStyle name="40% - Accent3 106 3 2" xfId="38092" xr:uid="{00000000-0005-0000-0000-000001930000}"/>
    <cellStyle name="40% - Accent3 106 3 2 2" xfId="38093" xr:uid="{00000000-0005-0000-0000-000002930000}"/>
    <cellStyle name="40% - Accent3 106 3 2 2 2" xfId="38094" xr:uid="{00000000-0005-0000-0000-000003930000}"/>
    <cellStyle name="40% - Accent3 106 3 2 2 2 2" xfId="38095" xr:uid="{00000000-0005-0000-0000-000004930000}"/>
    <cellStyle name="40% - Accent3 106 3 2 2 2 2 2" xfId="38096" xr:uid="{00000000-0005-0000-0000-000005930000}"/>
    <cellStyle name="40% - Accent3 106 3 2 2 2 3" xfId="38097" xr:uid="{00000000-0005-0000-0000-000006930000}"/>
    <cellStyle name="40% - Accent3 106 3 2 2 3" xfId="38098" xr:uid="{00000000-0005-0000-0000-000007930000}"/>
    <cellStyle name="40% - Accent3 106 3 2 2 3 2" xfId="38099" xr:uid="{00000000-0005-0000-0000-000008930000}"/>
    <cellStyle name="40% - Accent3 106 3 2 2 4" xfId="38100" xr:uid="{00000000-0005-0000-0000-000009930000}"/>
    <cellStyle name="40% - Accent3 106 3 2 2 5" xfId="38101" xr:uid="{00000000-0005-0000-0000-00000A930000}"/>
    <cellStyle name="40% - Accent3 106 3 2 3" xfId="38102" xr:uid="{00000000-0005-0000-0000-00000B930000}"/>
    <cellStyle name="40% - Accent3 106 3 2 3 2" xfId="38103" xr:uid="{00000000-0005-0000-0000-00000C930000}"/>
    <cellStyle name="40% - Accent3 106 3 2 3 2 2" xfId="38104" xr:uid="{00000000-0005-0000-0000-00000D930000}"/>
    <cellStyle name="40% - Accent3 106 3 2 3 3" xfId="38105" xr:uid="{00000000-0005-0000-0000-00000E930000}"/>
    <cellStyle name="40% - Accent3 106 3 2 4" xfId="38106" xr:uid="{00000000-0005-0000-0000-00000F930000}"/>
    <cellStyle name="40% - Accent3 106 3 2 4 2" xfId="38107" xr:uid="{00000000-0005-0000-0000-000010930000}"/>
    <cellStyle name="40% - Accent3 106 3 2 5" xfId="38108" xr:uid="{00000000-0005-0000-0000-000011930000}"/>
    <cellStyle name="40% - Accent3 106 3 2 6" xfId="38109" xr:uid="{00000000-0005-0000-0000-000012930000}"/>
    <cellStyle name="40% - Accent3 106 3 3" xfId="38110" xr:uid="{00000000-0005-0000-0000-000013930000}"/>
    <cellStyle name="40% - Accent3 106 3 3 2" xfId="38111" xr:uid="{00000000-0005-0000-0000-000014930000}"/>
    <cellStyle name="40% - Accent3 106 3 3 2 2" xfId="38112" xr:uid="{00000000-0005-0000-0000-000015930000}"/>
    <cellStyle name="40% - Accent3 106 3 3 2 2 2" xfId="38113" xr:uid="{00000000-0005-0000-0000-000016930000}"/>
    <cellStyle name="40% - Accent3 106 3 3 2 3" xfId="38114" xr:uid="{00000000-0005-0000-0000-000017930000}"/>
    <cellStyle name="40% - Accent3 106 3 3 3" xfId="38115" xr:uid="{00000000-0005-0000-0000-000018930000}"/>
    <cellStyle name="40% - Accent3 106 3 3 3 2" xfId="38116" xr:uid="{00000000-0005-0000-0000-000019930000}"/>
    <cellStyle name="40% - Accent3 106 3 3 4" xfId="38117" xr:uid="{00000000-0005-0000-0000-00001A930000}"/>
    <cellStyle name="40% - Accent3 106 3 3 5" xfId="38118" xr:uid="{00000000-0005-0000-0000-00001B930000}"/>
    <cellStyle name="40% - Accent3 106 3 4" xfId="38119" xr:uid="{00000000-0005-0000-0000-00001C930000}"/>
    <cellStyle name="40% - Accent3 106 3 4 2" xfId="38120" xr:uid="{00000000-0005-0000-0000-00001D930000}"/>
    <cellStyle name="40% - Accent3 106 3 4 2 2" xfId="38121" xr:uid="{00000000-0005-0000-0000-00001E930000}"/>
    <cellStyle name="40% - Accent3 106 3 4 3" xfId="38122" xr:uid="{00000000-0005-0000-0000-00001F930000}"/>
    <cellStyle name="40% - Accent3 106 3 5" xfId="38123" xr:uid="{00000000-0005-0000-0000-000020930000}"/>
    <cellStyle name="40% - Accent3 106 3 5 2" xfId="38124" xr:uid="{00000000-0005-0000-0000-000021930000}"/>
    <cellStyle name="40% - Accent3 106 3 6" xfId="38125" xr:uid="{00000000-0005-0000-0000-000022930000}"/>
    <cellStyle name="40% - Accent3 106 3 7" xfId="38126" xr:uid="{00000000-0005-0000-0000-000023930000}"/>
    <cellStyle name="40% - Accent3 106 4" xfId="38127" xr:uid="{00000000-0005-0000-0000-000024930000}"/>
    <cellStyle name="40% - Accent3 106 4 2" xfId="38128" xr:uid="{00000000-0005-0000-0000-000025930000}"/>
    <cellStyle name="40% - Accent3 106 4 2 2" xfId="38129" xr:uid="{00000000-0005-0000-0000-000026930000}"/>
    <cellStyle name="40% - Accent3 106 4 2 2 2" xfId="38130" xr:uid="{00000000-0005-0000-0000-000027930000}"/>
    <cellStyle name="40% - Accent3 106 4 2 2 2 2" xfId="38131" xr:uid="{00000000-0005-0000-0000-000028930000}"/>
    <cellStyle name="40% - Accent3 106 4 2 2 3" xfId="38132" xr:uid="{00000000-0005-0000-0000-000029930000}"/>
    <cellStyle name="40% - Accent3 106 4 2 3" xfId="38133" xr:uid="{00000000-0005-0000-0000-00002A930000}"/>
    <cellStyle name="40% - Accent3 106 4 2 3 2" xfId="38134" xr:uid="{00000000-0005-0000-0000-00002B930000}"/>
    <cellStyle name="40% - Accent3 106 4 2 4" xfId="38135" xr:uid="{00000000-0005-0000-0000-00002C930000}"/>
    <cellStyle name="40% - Accent3 106 4 2 5" xfId="38136" xr:uid="{00000000-0005-0000-0000-00002D930000}"/>
    <cellStyle name="40% - Accent3 106 4 3" xfId="38137" xr:uid="{00000000-0005-0000-0000-00002E930000}"/>
    <cellStyle name="40% - Accent3 106 4 3 2" xfId="38138" xr:uid="{00000000-0005-0000-0000-00002F930000}"/>
    <cellStyle name="40% - Accent3 106 4 3 2 2" xfId="38139" xr:uid="{00000000-0005-0000-0000-000030930000}"/>
    <cellStyle name="40% - Accent3 106 4 3 3" xfId="38140" xr:uid="{00000000-0005-0000-0000-000031930000}"/>
    <cellStyle name="40% - Accent3 106 4 4" xfId="38141" xr:uid="{00000000-0005-0000-0000-000032930000}"/>
    <cellStyle name="40% - Accent3 106 4 4 2" xfId="38142" xr:uid="{00000000-0005-0000-0000-000033930000}"/>
    <cellStyle name="40% - Accent3 106 4 5" xfId="38143" xr:uid="{00000000-0005-0000-0000-000034930000}"/>
    <cellStyle name="40% - Accent3 106 4 6" xfId="38144" xr:uid="{00000000-0005-0000-0000-000035930000}"/>
    <cellStyle name="40% - Accent3 106 5" xfId="38145" xr:uid="{00000000-0005-0000-0000-000036930000}"/>
    <cellStyle name="40% - Accent3 106 5 2" xfId="38146" xr:uid="{00000000-0005-0000-0000-000037930000}"/>
    <cellStyle name="40% - Accent3 106 5 2 2" xfId="38147" xr:uid="{00000000-0005-0000-0000-000038930000}"/>
    <cellStyle name="40% - Accent3 106 5 2 2 2" xfId="38148" xr:uid="{00000000-0005-0000-0000-000039930000}"/>
    <cellStyle name="40% - Accent3 106 5 2 2 2 2" xfId="38149" xr:uid="{00000000-0005-0000-0000-00003A930000}"/>
    <cellStyle name="40% - Accent3 106 5 2 2 3" xfId="38150" xr:uid="{00000000-0005-0000-0000-00003B930000}"/>
    <cellStyle name="40% - Accent3 106 5 2 3" xfId="38151" xr:uid="{00000000-0005-0000-0000-00003C930000}"/>
    <cellStyle name="40% - Accent3 106 5 2 3 2" xfId="38152" xr:uid="{00000000-0005-0000-0000-00003D930000}"/>
    <cellStyle name="40% - Accent3 106 5 2 4" xfId="38153" xr:uid="{00000000-0005-0000-0000-00003E930000}"/>
    <cellStyle name="40% - Accent3 106 5 2 5" xfId="38154" xr:uid="{00000000-0005-0000-0000-00003F930000}"/>
    <cellStyle name="40% - Accent3 106 5 3" xfId="38155" xr:uid="{00000000-0005-0000-0000-000040930000}"/>
    <cellStyle name="40% - Accent3 106 5 3 2" xfId="38156" xr:uid="{00000000-0005-0000-0000-000041930000}"/>
    <cellStyle name="40% - Accent3 106 5 3 2 2" xfId="38157" xr:uid="{00000000-0005-0000-0000-000042930000}"/>
    <cellStyle name="40% - Accent3 106 5 3 3" xfId="38158" xr:uid="{00000000-0005-0000-0000-000043930000}"/>
    <cellStyle name="40% - Accent3 106 5 4" xfId="38159" xr:uid="{00000000-0005-0000-0000-000044930000}"/>
    <cellStyle name="40% - Accent3 106 5 4 2" xfId="38160" xr:uid="{00000000-0005-0000-0000-000045930000}"/>
    <cellStyle name="40% - Accent3 106 5 5" xfId="38161" xr:uid="{00000000-0005-0000-0000-000046930000}"/>
    <cellStyle name="40% - Accent3 106 5 6" xfId="38162" xr:uid="{00000000-0005-0000-0000-000047930000}"/>
    <cellStyle name="40% - Accent3 106 6" xfId="38163" xr:uid="{00000000-0005-0000-0000-000048930000}"/>
    <cellStyle name="40% - Accent3 106 6 2" xfId="38164" xr:uid="{00000000-0005-0000-0000-000049930000}"/>
    <cellStyle name="40% - Accent3 106 6 2 2" xfId="38165" xr:uid="{00000000-0005-0000-0000-00004A930000}"/>
    <cellStyle name="40% - Accent3 106 6 2 2 2" xfId="38166" xr:uid="{00000000-0005-0000-0000-00004B930000}"/>
    <cellStyle name="40% - Accent3 106 6 2 3" xfId="38167" xr:uid="{00000000-0005-0000-0000-00004C930000}"/>
    <cellStyle name="40% - Accent3 106 6 3" xfId="38168" xr:uid="{00000000-0005-0000-0000-00004D930000}"/>
    <cellStyle name="40% - Accent3 106 6 3 2" xfId="38169" xr:uid="{00000000-0005-0000-0000-00004E930000}"/>
    <cellStyle name="40% - Accent3 106 6 4" xfId="38170" xr:uid="{00000000-0005-0000-0000-00004F930000}"/>
    <cellStyle name="40% - Accent3 106 6 5" xfId="38171" xr:uid="{00000000-0005-0000-0000-000050930000}"/>
    <cellStyle name="40% - Accent3 106 7" xfId="38172" xr:uid="{00000000-0005-0000-0000-000051930000}"/>
    <cellStyle name="40% - Accent3 106 7 2" xfId="38173" xr:uid="{00000000-0005-0000-0000-000052930000}"/>
    <cellStyle name="40% - Accent3 106 7 2 2" xfId="38174" xr:uid="{00000000-0005-0000-0000-000053930000}"/>
    <cellStyle name="40% - Accent3 106 7 3" xfId="38175" xr:uid="{00000000-0005-0000-0000-000054930000}"/>
    <cellStyle name="40% - Accent3 106 8" xfId="38176" xr:uid="{00000000-0005-0000-0000-000055930000}"/>
    <cellStyle name="40% - Accent3 106 8 2" xfId="38177" xr:uid="{00000000-0005-0000-0000-000056930000}"/>
    <cellStyle name="40% - Accent3 106 9" xfId="38178" xr:uid="{00000000-0005-0000-0000-000057930000}"/>
    <cellStyle name="40% - Accent3 106 9 2" xfId="38179" xr:uid="{00000000-0005-0000-0000-000058930000}"/>
    <cellStyle name="40% - Accent3 107" xfId="38180" xr:uid="{00000000-0005-0000-0000-000059930000}"/>
    <cellStyle name="40% - Accent3 107 10" xfId="38181" xr:uid="{00000000-0005-0000-0000-00005A930000}"/>
    <cellStyle name="40% - Accent3 107 2" xfId="38182" xr:uid="{00000000-0005-0000-0000-00005B930000}"/>
    <cellStyle name="40% - Accent3 107 2 2" xfId="38183" xr:uid="{00000000-0005-0000-0000-00005C930000}"/>
    <cellStyle name="40% - Accent3 107 2 2 2" xfId="38184" xr:uid="{00000000-0005-0000-0000-00005D930000}"/>
    <cellStyle name="40% - Accent3 107 2 2 2 2" xfId="38185" xr:uid="{00000000-0005-0000-0000-00005E930000}"/>
    <cellStyle name="40% - Accent3 107 2 2 2 2 2" xfId="38186" xr:uid="{00000000-0005-0000-0000-00005F930000}"/>
    <cellStyle name="40% - Accent3 107 2 2 2 2 2 2" xfId="38187" xr:uid="{00000000-0005-0000-0000-000060930000}"/>
    <cellStyle name="40% - Accent3 107 2 2 2 2 3" xfId="38188" xr:uid="{00000000-0005-0000-0000-000061930000}"/>
    <cellStyle name="40% - Accent3 107 2 2 2 3" xfId="38189" xr:uid="{00000000-0005-0000-0000-000062930000}"/>
    <cellStyle name="40% - Accent3 107 2 2 2 3 2" xfId="38190" xr:uid="{00000000-0005-0000-0000-000063930000}"/>
    <cellStyle name="40% - Accent3 107 2 2 2 4" xfId="38191" xr:uid="{00000000-0005-0000-0000-000064930000}"/>
    <cellStyle name="40% - Accent3 107 2 2 2 5" xfId="38192" xr:uid="{00000000-0005-0000-0000-000065930000}"/>
    <cellStyle name="40% - Accent3 107 2 2 3" xfId="38193" xr:uid="{00000000-0005-0000-0000-000066930000}"/>
    <cellStyle name="40% - Accent3 107 2 2 3 2" xfId="38194" xr:uid="{00000000-0005-0000-0000-000067930000}"/>
    <cellStyle name="40% - Accent3 107 2 2 3 2 2" xfId="38195" xr:uid="{00000000-0005-0000-0000-000068930000}"/>
    <cellStyle name="40% - Accent3 107 2 2 3 3" xfId="38196" xr:uid="{00000000-0005-0000-0000-000069930000}"/>
    <cellStyle name="40% - Accent3 107 2 2 4" xfId="38197" xr:uid="{00000000-0005-0000-0000-00006A930000}"/>
    <cellStyle name="40% - Accent3 107 2 2 4 2" xfId="38198" xr:uid="{00000000-0005-0000-0000-00006B930000}"/>
    <cellStyle name="40% - Accent3 107 2 2 5" xfId="38199" xr:uid="{00000000-0005-0000-0000-00006C930000}"/>
    <cellStyle name="40% - Accent3 107 2 2 6" xfId="38200" xr:uid="{00000000-0005-0000-0000-00006D930000}"/>
    <cellStyle name="40% - Accent3 107 2 3" xfId="38201" xr:uid="{00000000-0005-0000-0000-00006E930000}"/>
    <cellStyle name="40% - Accent3 107 2 3 2" xfId="38202" xr:uid="{00000000-0005-0000-0000-00006F930000}"/>
    <cellStyle name="40% - Accent3 107 2 3 2 2" xfId="38203" xr:uid="{00000000-0005-0000-0000-000070930000}"/>
    <cellStyle name="40% - Accent3 107 2 3 2 2 2" xfId="38204" xr:uid="{00000000-0005-0000-0000-000071930000}"/>
    <cellStyle name="40% - Accent3 107 2 3 2 3" xfId="38205" xr:uid="{00000000-0005-0000-0000-000072930000}"/>
    <cellStyle name="40% - Accent3 107 2 3 3" xfId="38206" xr:uid="{00000000-0005-0000-0000-000073930000}"/>
    <cellStyle name="40% - Accent3 107 2 3 3 2" xfId="38207" xr:uid="{00000000-0005-0000-0000-000074930000}"/>
    <cellStyle name="40% - Accent3 107 2 3 4" xfId="38208" xr:uid="{00000000-0005-0000-0000-000075930000}"/>
    <cellStyle name="40% - Accent3 107 2 3 5" xfId="38209" xr:uid="{00000000-0005-0000-0000-000076930000}"/>
    <cellStyle name="40% - Accent3 107 2 4" xfId="38210" xr:uid="{00000000-0005-0000-0000-000077930000}"/>
    <cellStyle name="40% - Accent3 107 2 4 2" xfId="38211" xr:uid="{00000000-0005-0000-0000-000078930000}"/>
    <cellStyle name="40% - Accent3 107 2 4 2 2" xfId="38212" xr:uid="{00000000-0005-0000-0000-000079930000}"/>
    <cellStyle name="40% - Accent3 107 2 4 3" xfId="38213" xr:uid="{00000000-0005-0000-0000-00007A930000}"/>
    <cellStyle name="40% - Accent3 107 2 5" xfId="38214" xr:uid="{00000000-0005-0000-0000-00007B930000}"/>
    <cellStyle name="40% - Accent3 107 2 5 2" xfId="38215" xr:uid="{00000000-0005-0000-0000-00007C930000}"/>
    <cellStyle name="40% - Accent3 107 2 6" xfId="38216" xr:uid="{00000000-0005-0000-0000-00007D930000}"/>
    <cellStyle name="40% - Accent3 107 2 7" xfId="38217" xr:uid="{00000000-0005-0000-0000-00007E930000}"/>
    <cellStyle name="40% - Accent3 107 3" xfId="38218" xr:uid="{00000000-0005-0000-0000-00007F930000}"/>
    <cellStyle name="40% - Accent3 107 3 2" xfId="38219" xr:uid="{00000000-0005-0000-0000-000080930000}"/>
    <cellStyle name="40% - Accent3 107 3 2 2" xfId="38220" xr:uid="{00000000-0005-0000-0000-000081930000}"/>
    <cellStyle name="40% - Accent3 107 3 2 2 2" xfId="38221" xr:uid="{00000000-0005-0000-0000-000082930000}"/>
    <cellStyle name="40% - Accent3 107 3 2 2 2 2" xfId="38222" xr:uid="{00000000-0005-0000-0000-000083930000}"/>
    <cellStyle name="40% - Accent3 107 3 2 2 2 2 2" xfId="38223" xr:uid="{00000000-0005-0000-0000-000084930000}"/>
    <cellStyle name="40% - Accent3 107 3 2 2 2 3" xfId="38224" xr:uid="{00000000-0005-0000-0000-000085930000}"/>
    <cellStyle name="40% - Accent3 107 3 2 2 3" xfId="38225" xr:uid="{00000000-0005-0000-0000-000086930000}"/>
    <cellStyle name="40% - Accent3 107 3 2 2 3 2" xfId="38226" xr:uid="{00000000-0005-0000-0000-000087930000}"/>
    <cellStyle name="40% - Accent3 107 3 2 2 4" xfId="38227" xr:uid="{00000000-0005-0000-0000-000088930000}"/>
    <cellStyle name="40% - Accent3 107 3 2 2 5" xfId="38228" xr:uid="{00000000-0005-0000-0000-000089930000}"/>
    <cellStyle name="40% - Accent3 107 3 2 3" xfId="38229" xr:uid="{00000000-0005-0000-0000-00008A930000}"/>
    <cellStyle name="40% - Accent3 107 3 2 3 2" xfId="38230" xr:uid="{00000000-0005-0000-0000-00008B930000}"/>
    <cellStyle name="40% - Accent3 107 3 2 3 2 2" xfId="38231" xr:uid="{00000000-0005-0000-0000-00008C930000}"/>
    <cellStyle name="40% - Accent3 107 3 2 3 3" xfId="38232" xr:uid="{00000000-0005-0000-0000-00008D930000}"/>
    <cellStyle name="40% - Accent3 107 3 2 4" xfId="38233" xr:uid="{00000000-0005-0000-0000-00008E930000}"/>
    <cellStyle name="40% - Accent3 107 3 2 4 2" xfId="38234" xr:uid="{00000000-0005-0000-0000-00008F930000}"/>
    <cellStyle name="40% - Accent3 107 3 2 5" xfId="38235" xr:uid="{00000000-0005-0000-0000-000090930000}"/>
    <cellStyle name="40% - Accent3 107 3 2 6" xfId="38236" xr:uid="{00000000-0005-0000-0000-000091930000}"/>
    <cellStyle name="40% - Accent3 107 3 3" xfId="38237" xr:uid="{00000000-0005-0000-0000-000092930000}"/>
    <cellStyle name="40% - Accent3 107 3 3 2" xfId="38238" xr:uid="{00000000-0005-0000-0000-000093930000}"/>
    <cellStyle name="40% - Accent3 107 3 3 2 2" xfId="38239" xr:uid="{00000000-0005-0000-0000-000094930000}"/>
    <cellStyle name="40% - Accent3 107 3 3 2 2 2" xfId="38240" xr:uid="{00000000-0005-0000-0000-000095930000}"/>
    <cellStyle name="40% - Accent3 107 3 3 2 3" xfId="38241" xr:uid="{00000000-0005-0000-0000-000096930000}"/>
    <cellStyle name="40% - Accent3 107 3 3 3" xfId="38242" xr:uid="{00000000-0005-0000-0000-000097930000}"/>
    <cellStyle name="40% - Accent3 107 3 3 3 2" xfId="38243" xr:uid="{00000000-0005-0000-0000-000098930000}"/>
    <cellStyle name="40% - Accent3 107 3 3 4" xfId="38244" xr:uid="{00000000-0005-0000-0000-000099930000}"/>
    <cellStyle name="40% - Accent3 107 3 3 5" xfId="38245" xr:uid="{00000000-0005-0000-0000-00009A930000}"/>
    <cellStyle name="40% - Accent3 107 3 4" xfId="38246" xr:uid="{00000000-0005-0000-0000-00009B930000}"/>
    <cellStyle name="40% - Accent3 107 3 4 2" xfId="38247" xr:uid="{00000000-0005-0000-0000-00009C930000}"/>
    <cellStyle name="40% - Accent3 107 3 4 2 2" xfId="38248" xr:uid="{00000000-0005-0000-0000-00009D930000}"/>
    <cellStyle name="40% - Accent3 107 3 4 3" xfId="38249" xr:uid="{00000000-0005-0000-0000-00009E930000}"/>
    <cellStyle name="40% - Accent3 107 3 5" xfId="38250" xr:uid="{00000000-0005-0000-0000-00009F930000}"/>
    <cellStyle name="40% - Accent3 107 3 5 2" xfId="38251" xr:uid="{00000000-0005-0000-0000-0000A0930000}"/>
    <cellStyle name="40% - Accent3 107 3 6" xfId="38252" xr:uid="{00000000-0005-0000-0000-0000A1930000}"/>
    <cellStyle name="40% - Accent3 107 3 7" xfId="38253" xr:uid="{00000000-0005-0000-0000-0000A2930000}"/>
    <cellStyle name="40% - Accent3 107 4" xfId="38254" xr:uid="{00000000-0005-0000-0000-0000A3930000}"/>
    <cellStyle name="40% - Accent3 107 4 2" xfId="38255" xr:uid="{00000000-0005-0000-0000-0000A4930000}"/>
    <cellStyle name="40% - Accent3 107 4 2 2" xfId="38256" xr:uid="{00000000-0005-0000-0000-0000A5930000}"/>
    <cellStyle name="40% - Accent3 107 4 2 2 2" xfId="38257" xr:uid="{00000000-0005-0000-0000-0000A6930000}"/>
    <cellStyle name="40% - Accent3 107 4 2 2 2 2" xfId="38258" xr:uid="{00000000-0005-0000-0000-0000A7930000}"/>
    <cellStyle name="40% - Accent3 107 4 2 2 3" xfId="38259" xr:uid="{00000000-0005-0000-0000-0000A8930000}"/>
    <cellStyle name="40% - Accent3 107 4 2 3" xfId="38260" xr:uid="{00000000-0005-0000-0000-0000A9930000}"/>
    <cellStyle name="40% - Accent3 107 4 2 3 2" xfId="38261" xr:uid="{00000000-0005-0000-0000-0000AA930000}"/>
    <cellStyle name="40% - Accent3 107 4 2 4" xfId="38262" xr:uid="{00000000-0005-0000-0000-0000AB930000}"/>
    <cellStyle name="40% - Accent3 107 4 2 5" xfId="38263" xr:uid="{00000000-0005-0000-0000-0000AC930000}"/>
    <cellStyle name="40% - Accent3 107 4 3" xfId="38264" xr:uid="{00000000-0005-0000-0000-0000AD930000}"/>
    <cellStyle name="40% - Accent3 107 4 3 2" xfId="38265" xr:uid="{00000000-0005-0000-0000-0000AE930000}"/>
    <cellStyle name="40% - Accent3 107 4 3 2 2" xfId="38266" xr:uid="{00000000-0005-0000-0000-0000AF930000}"/>
    <cellStyle name="40% - Accent3 107 4 3 3" xfId="38267" xr:uid="{00000000-0005-0000-0000-0000B0930000}"/>
    <cellStyle name="40% - Accent3 107 4 4" xfId="38268" xr:uid="{00000000-0005-0000-0000-0000B1930000}"/>
    <cellStyle name="40% - Accent3 107 4 4 2" xfId="38269" xr:uid="{00000000-0005-0000-0000-0000B2930000}"/>
    <cellStyle name="40% - Accent3 107 4 5" xfId="38270" xr:uid="{00000000-0005-0000-0000-0000B3930000}"/>
    <cellStyle name="40% - Accent3 107 4 6" xfId="38271" xr:uid="{00000000-0005-0000-0000-0000B4930000}"/>
    <cellStyle name="40% - Accent3 107 5" xfId="38272" xr:uid="{00000000-0005-0000-0000-0000B5930000}"/>
    <cellStyle name="40% - Accent3 107 5 2" xfId="38273" xr:uid="{00000000-0005-0000-0000-0000B6930000}"/>
    <cellStyle name="40% - Accent3 107 5 2 2" xfId="38274" xr:uid="{00000000-0005-0000-0000-0000B7930000}"/>
    <cellStyle name="40% - Accent3 107 5 2 2 2" xfId="38275" xr:uid="{00000000-0005-0000-0000-0000B8930000}"/>
    <cellStyle name="40% - Accent3 107 5 2 2 2 2" xfId="38276" xr:uid="{00000000-0005-0000-0000-0000B9930000}"/>
    <cellStyle name="40% - Accent3 107 5 2 2 3" xfId="38277" xr:uid="{00000000-0005-0000-0000-0000BA930000}"/>
    <cellStyle name="40% - Accent3 107 5 2 3" xfId="38278" xr:uid="{00000000-0005-0000-0000-0000BB930000}"/>
    <cellStyle name="40% - Accent3 107 5 2 3 2" xfId="38279" xr:uid="{00000000-0005-0000-0000-0000BC930000}"/>
    <cellStyle name="40% - Accent3 107 5 2 4" xfId="38280" xr:uid="{00000000-0005-0000-0000-0000BD930000}"/>
    <cellStyle name="40% - Accent3 107 5 2 5" xfId="38281" xr:uid="{00000000-0005-0000-0000-0000BE930000}"/>
    <cellStyle name="40% - Accent3 107 5 3" xfId="38282" xr:uid="{00000000-0005-0000-0000-0000BF930000}"/>
    <cellStyle name="40% - Accent3 107 5 3 2" xfId="38283" xr:uid="{00000000-0005-0000-0000-0000C0930000}"/>
    <cellStyle name="40% - Accent3 107 5 3 2 2" xfId="38284" xr:uid="{00000000-0005-0000-0000-0000C1930000}"/>
    <cellStyle name="40% - Accent3 107 5 3 3" xfId="38285" xr:uid="{00000000-0005-0000-0000-0000C2930000}"/>
    <cellStyle name="40% - Accent3 107 5 4" xfId="38286" xr:uid="{00000000-0005-0000-0000-0000C3930000}"/>
    <cellStyle name="40% - Accent3 107 5 4 2" xfId="38287" xr:uid="{00000000-0005-0000-0000-0000C4930000}"/>
    <cellStyle name="40% - Accent3 107 5 5" xfId="38288" xr:uid="{00000000-0005-0000-0000-0000C5930000}"/>
    <cellStyle name="40% - Accent3 107 5 6" xfId="38289" xr:uid="{00000000-0005-0000-0000-0000C6930000}"/>
    <cellStyle name="40% - Accent3 107 6" xfId="38290" xr:uid="{00000000-0005-0000-0000-0000C7930000}"/>
    <cellStyle name="40% - Accent3 107 6 2" xfId="38291" xr:uid="{00000000-0005-0000-0000-0000C8930000}"/>
    <cellStyle name="40% - Accent3 107 6 2 2" xfId="38292" xr:uid="{00000000-0005-0000-0000-0000C9930000}"/>
    <cellStyle name="40% - Accent3 107 6 2 2 2" xfId="38293" xr:uid="{00000000-0005-0000-0000-0000CA930000}"/>
    <cellStyle name="40% - Accent3 107 6 2 3" xfId="38294" xr:uid="{00000000-0005-0000-0000-0000CB930000}"/>
    <cellStyle name="40% - Accent3 107 6 3" xfId="38295" xr:uid="{00000000-0005-0000-0000-0000CC930000}"/>
    <cellStyle name="40% - Accent3 107 6 3 2" xfId="38296" xr:uid="{00000000-0005-0000-0000-0000CD930000}"/>
    <cellStyle name="40% - Accent3 107 6 4" xfId="38297" xr:uid="{00000000-0005-0000-0000-0000CE930000}"/>
    <cellStyle name="40% - Accent3 107 6 5" xfId="38298" xr:uid="{00000000-0005-0000-0000-0000CF930000}"/>
    <cellStyle name="40% - Accent3 107 7" xfId="38299" xr:uid="{00000000-0005-0000-0000-0000D0930000}"/>
    <cellStyle name="40% - Accent3 107 7 2" xfId="38300" xr:uid="{00000000-0005-0000-0000-0000D1930000}"/>
    <cellStyle name="40% - Accent3 107 7 2 2" xfId="38301" xr:uid="{00000000-0005-0000-0000-0000D2930000}"/>
    <cellStyle name="40% - Accent3 107 7 3" xfId="38302" xr:uid="{00000000-0005-0000-0000-0000D3930000}"/>
    <cellStyle name="40% - Accent3 107 8" xfId="38303" xr:uid="{00000000-0005-0000-0000-0000D4930000}"/>
    <cellStyle name="40% - Accent3 107 8 2" xfId="38304" xr:uid="{00000000-0005-0000-0000-0000D5930000}"/>
    <cellStyle name="40% - Accent3 107 9" xfId="38305" xr:uid="{00000000-0005-0000-0000-0000D6930000}"/>
    <cellStyle name="40% - Accent3 107 9 2" xfId="38306" xr:uid="{00000000-0005-0000-0000-0000D7930000}"/>
    <cellStyle name="40% - Accent3 108" xfId="38307" xr:uid="{00000000-0005-0000-0000-0000D8930000}"/>
    <cellStyle name="40% - Accent3 108 10" xfId="38308" xr:uid="{00000000-0005-0000-0000-0000D9930000}"/>
    <cellStyle name="40% - Accent3 108 2" xfId="38309" xr:uid="{00000000-0005-0000-0000-0000DA930000}"/>
    <cellStyle name="40% - Accent3 108 2 2" xfId="38310" xr:uid="{00000000-0005-0000-0000-0000DB930000}"/>
    <cellStyle name="40% - Accent3 108 2 2 2" xfId="38311" xr:uid="{00000000-0005-0000-0000-0000DC930000}"/>
    <cellStyle name="40% - Accent3 108 2 2 2 2" xfId="38312" xr:uid="{00000000-0005-0000-0000-0000DD930000}"/>
    <cellStyle name="40% - Accent3 108 2 2 2 2 2" xfId="38313" xr:uid="{00000000-0005-0000-0000-0000DE930000}"/>
    <cellStyle name="40% - Accent3 108 2 2 2 2 2 2" xfId="38314" xr:uid="{00000000-0005-0000-0000-0000DF930000}"/>
    <cellStyle name="40% - Accent3 108 2 2 2 2 3" xfId="38315" xr:uid="{00000000-0005-0000-0000-0000E0930000}"/>
    <cellStyle name="40% - Accent3 108 2 2 2 3" xfId="38316" xr:uid="{00000000-0005-0000-0000-0000E1930000}"/>
    <cellStyle name="40% - Accent3 108 2 2 2 3 2" xfId="38317" xr:uid="{00000000-0005-0000-0000-0000E2930000}"/>
    <cellStyle name="40% - Accent3 108 2 2 2 4" xfId="38318" xr:uid="{00000000-0005-0000-0000-0000E3930000}"/>
    <cellStyle name="40% - Accent3 108 2 2 2 5" xfId="38319" xr:uid="{00000000-0005-0000-0000-0000E4930000}"/>
    <cellStyle name="40% - Accent3 108 2 2 3" xfId="38320" xr:uid="{00000000-0005-0000-0000-0000E5930000}"/>
    <cellStyle name="40% - Accent3 108 2 2 3 2" xfId="38321" xr:uid="{00000000-0005-0000-0000-0000E6930000}"/>
    <cellStyle name="40% - Accent3 108 2 2 3 2 2" xfId="38322" xr:uid="{00000000-0005-0000-0000-0000E7930000}"/>
    <cellStyle name="40% - Accent3 108 2 2 3 3" xfId="38323" xr:uid="{00000000-0005-0000-0000-0000E8930000}"/>
    <cellStyle name="40% - Accent3 108 2 2 4" xfId="38324" xr:uid="{00000000-0005-0000-0000-0000E9930000}"/>
    <cellStyle name="40% - Accent3 108 2 2 4 2" xfId="38325" xr:uid="{00000000-0005-0000-0000-0000EA930000}"/>
    <cellStyle name="40% - Accent3 108 2 2 5" xfId="38326" xr:uid="{00000000-0005-0000-0000-0000EB930000}"/>
    <cellStyle name="40% - Accent3 108 2 2 6" xfId="38327" xr:uid="{00000000-0005-0000-0000-0000EC930000}"/>
    <cellStyle name="40% - Accent3 108 2 3" xfId="38328" xr:uid="{00000000-0005-0000-0000-0000ED930000}"/>
    <cellStyle name="40% - Accent3 108 2 3 2" xfId="38329" xr:uid="{00000000-0005-0000-0000-0000EE930000}"/>
    <cellStyle name="40% - Accent3 108 2 3 2 2" xfId="38330" xr:uid="{00000000-0005-0000-0000-0000EF930000}"/>
    <cellStyle name="40% - Accent3 108 2 3 2 2 2" xfId="38331" xr:uid="{00000000-0005-0000-0000-0000F0930000}"/>
    <cellStyle name="40% - Accent3 108 2 3 2 3" xfId="38332" xr:uid="{00000000-0005-0000-0000-0000F1930000}"/>
    <cellStyle name="40% - Accent3 108 2 3 3" xfId="38333" xr:uid="{00000000-0005-0000-0000-0000F2930000}"/>
    <cellStyle name="40% - Accent3 108 2 3 3 2" xfId="38334" xr:uid="{00000000-0005-0000-0000-0000F3930000}"/>
    <cellStyle name="40% - Accent3 108 2 3 4" xfId="38335" xr:uid="{00000000-0005-0000-0000-0000F4930000}"/>
    <cellStyle name="40% - Accent3 108 2 3 5" xfId="38336" xr:uid="{00000000-0005-0000-0000-0000F5930000}"/>
    <cellStyle name="40% - Accent3 108 2 4" xfId="38337" xr:uid="{00000000-0005-0000-0000-0000F6930000}"/>
    <cellStyle name="40% - Accent3 108 2 4 2" xfId="38338" xr:uid="{00000000-0005-0000-0000-0000F7930000}"/>
    <cellStyle name="40% - Accent3 108 2 4 2 2" xfId="38339" xr:uid="{00000000-0005-0000-0000-0000F8930000}"/>
    <cellStyle name="40% - Accent3 108 2 4 3" xfId="38340" xr:uid="{00000000-0005-0000-0000-0000F9930000}"/>
    <cellStyle name="40% - Accent3 108 2 5" xfId="38341" xr:uid="{00000000-0005-0000-0000-0000FA930000}"/>
    <cellStyle name="40% - Accent3 108 2 5 2" xfId="38342" xr:uid="{00000000-0005-0000-0000-0000FB930000}"/>
    <cellStyle name="40% - Accent3 108 2 6" xfId="38343" xr:uid="{00000000-0005-0000-0000-0000FC930000}"/>
    <cellStyle name="40% - Accent3 108 2 7" xfId="38344" xr:uid="{00000000-0005-0000-0000-0000FD930000}"/>
    <cellStyle name="40% - Accent3 108 3" xfId="38345" xr:uid="{00000000-0005-0000-0000-0000FE930000}"/>
    <cellStyle name="40% - Accent3 108 3 2" xfId="38346" xr:uid="{00000000-0005-0000-0000-0000FF930000}"/>
    <cellStyle name="40% - Accent3 108 3 2 2" xfId="38347" xr:uid="{00000000-0005-0000-0000-000000940000}"/>
    <cellStyle name="40% - Accent3 108 3 2 2 2" xfId="38348" xr:uid="{00000000-0005-0000-0000-000001940000}"/>
    <cellStyle name="40% - Accent3 108 3 2 2 2 2" xfId="38349" xr:uid="{00000000-0005-0000-0000-000002940000}"/>
    <cellStyle name="40% - Accent3 108 3 2 2 2 2 2" xfId="38350" xr:uid="{00000000-0005-0000-0000-000003940000}"/>
    <cellStyle name="40% - Accent3 108 3 2 2 2 3" xfId="38351" xr:uid="{00000000-0005-0000-0000-000004940000}"/>
    <cellStyle name="40% - Accent3 108 3 2 2 3" xfId="38352" xr:uid="{00000000-0005-0000-0000-000005940000}"/>
    <cellStyle name="40% - Accent3 108 3 2 2 3 2" xfId="38353" xr:uid="{00000000-0005-0000-0000-000006940000}"/>
    <cellStyle name="40% - Accent3 108 3 2 2 4" xfId="38354" xr:uid="{00000000-0005-0000-0000-000007940000}"/>
    <cellStyle name="40% - Accent3 108 3 2 2 5" xfId="38355" xr:uid="{00000000-0005-0000-0000-000008940000}"/>
    <cellStyle name="40% - Accent3 108 3 2 3" xfId="38356" xr:uid="{00000000-0005-0000-0000-000009940000}"/>
    <cellStyle name="40% - Accent3 108 3 2 3 2" xfId="38357" xr:uid="{00000000-0005-0000-0000-00000A940000}"/>
    <cellStyle name="40% - Accent3 108 3 2 3 2 2" xfId="38358" xr:uid="{00000000-0005-0000-0000-00000B940000}"/>
    <cellStyle name="40% - Accent3 108 3 2 3 3" xfId="38359" xr:uid="{00000000-0005-0000-0000-00000C940000}"/>
    <cellStyle name="40% - Accent3 108 3 2 4" xfId="38360" xr:uid="{00000000-0005-0000-0000-00000D940000}"/>
    <cellStyle name="40% - Accent3 108 3 2 4 2" xfId="38361" xr:uid="{00000000-0005-0000-0000-00000E940000}"/>
    <cellStyle name="40% - Accent3 108 3 2 5" xfId="38362" xr:uid="{00000000-0005-0000-0000-00000F940000}"/>
    <cellStyle name="40% - Accent3 108 3 2 6" xfId="38363" xr:uid="{00000000-0005-0000-0000-000010940000}"/>
    <cellStyle name="40% - Accent3 108 3 3" xfId="38364" xr:uid="{00000000-0005-0000-0000-000011940000}"/>
    <cellStyle name="40% - Accent3 108 3 3 2" xfId="38365" xr:uid="{00000000-0005-0000-0000-000012940000}"/>
    <cellStyle name="40% - Accent3 108 3 3 2 2" xfId="38366" xr:uid="{00000000-0005-0000-0000-000013940000}"/>
    <cellStyle name="40% - Accent3 108 3 3 2 2 2" xfId="38367" xr:uid="{00000000-0005-0000-0000-000014940000}"/>
    <cellStyle name="40% - Accent3 108 3 3 2 3" xfId="38368" xr:uid="{00000000-0005-0000-0000-000015940000}"/>
    <cellStyle name="40% - Accent3 108 3 3 3" xfId="38369" xr:uid="{00000000-0005-0000-0000-000016940000}"/>
    <cellStyle name="40% - Accent3 108 3 3 3 2" xfId="38370" xr:uid="{00000000-0005-0000-0000-000017940000}"/>
    <cellStyle name="40% - Accent3 108 3 3 4" xfId="38371" xr:uid="{00000000-0005-0000-0000-000018940000}"/>
    <cellStyle name="40% - Accent3 108 3 3 5" xfId="38372" xr:uid="{00000000-0005-0000-0000-000019940000}"/>
    <cellStyle name="40% - Accent3 108 3 4" xfId="38373" xr:uid="{00000000-0005-0000-0000-00001A940000}"/>
    <cellStyle name="40% - Accent3 108 3 4 2" xfId="38374" xr:uid="{00000000-0005-0000-0000-00001B940000}"/>
    <cellStyle name="40% - Accent3 108 3 4 2 2" xfId="38375" xr:uid="{00000000-0005-0000-0000-00001C940000}"/>
    <cellStyle name="40% - Accent3 108 3 4 3" xfId="38376" xr:uid="{00000000-0005-0000-0000-00001D940000}"/>
    <cellStyle name="40% - Accent3 108 3 5" xfId="38377" xr:uid="{00000000-0005-0000-0000-00001E940000}"/>
    <cellStyle name="40% - Accent3 108 3 5 2" xfId="38378" xr:uid="{00000000-0005-0000-0000-00001F940000}"/>
    <cellStyle name="40% - Accent3 108 3 6" xfId="38379" xr:uid="{00000000-0005-0000-0000-000020940000}"/>
    <cellStyle name="40% - Accent3 108 3 7" xfId="38380" xr:uid="{00000000-0005-0000-0000-000021940000}"/>
    <cellStyle name="40% - Accent3 108 4" xfId="38381" xr:uid="{00000000-0005-0000-0000-000022940000}"/>
    <cellStyle name="40% - Accent3 108 4 2" xfId="38382" xr:uid="{00000000-0005-0000-0000-000023940000}"/>
    <cellStyle name="40% - Accent3 108 4 2 2" xfId="38383" xr:uid="{00000000-0005-0000-0000-000024940000}"/>
    <cellStyle name="40% - Accent3 108 4 2 2 2" xfId="38384" xr:uid="{00000000-0005-0000-0000-000025940000}"/>
    <cellStyle name="40% - Accent3 108 4 2 2 2 2" xfId="38385" xr:uid="{00000000-0005-0000-0000-000026940000}"/>
    <cellStyle name="40% - Accent3 108 4 2 2 3" xfId="38386" xr:uid="{00000000-0005-0000-0000-000027940000}"/>
    <cellStyle name="40% - Accent3 108 4 2 3" xfId="38387" xr:uid="{00000000-0005-0000-0000-000028940000}"/>
    <cellStyle name="40% - Accent3 108 4 2 3 2" xfId="38388" xr:uid="{00000000-0005-0000-0000-000029940000}"/>
    <cellStyle name="40% - Accent3 108 4 2 4" xfId="38389" xr:uid="{00000000-0005-0000-0000-00002A940000}"/>
    <cellStyle name="40% - Accent3 108 4 2 5" xfId="38390" xr:uid="{00000000-0005-0000-0000-00002B940000}"/>
    <cellStyle name="40% - Accent3 108 4 3" xfId="38391" xr:uid="{00000000-0005-0000-0000-00002C940000}"/>
    <cellStyle name="40% - Accent3 108 4 3 2" xfId="38392" xr:uid="{00000000-0005-0000-0000-00002D940000}"/>
    <cellStyle name="40% - Accent3 108 4 3 2 2" xfId="38393" xr:uid="{00000000-0005-0000-0000-00002E940000}"/>
    <cellStyle name="40% - Accent3 108 4 3 3" xfId="38394" xr:uid="{00000000-0005-0000-0000-00002F940000}"/>
    <cellStyle name="40% - Accent3 108 4 4" xfId="38395" xr:uid="{00000000-0005-0000-0000-000030940000}"/>
    <cellStyle name="40% - Accent3 108 4 4 2" xfId="38396" xr:uid="{00000000-0005-0000-0000-000031940000}"/>
    <cellStyle name="40% - Accent3 108 4 5" xfId="38397" xr:uid="{00000000-0005-0000-0000-000032940000}"/>
    <cellStyle name="40% - Accent3 108 4 6" xfId="38398" xr:uid="{00000000-0005-0000-0000-000033940000}"/>
    <cellStyle name="40% - Accent3 108 5" xfId="38399" xr:uid="{00000000-0005-0000-0000-000034940000}"/>
    <cellStyle name="40% - Accent3 108 5 2" xfId="38400" xr:uid="{00000000-0005-0000-0000-000035940000}"/>
    <cellStyle name="40% - Accent3 108 5 2 2" xfId="38401" xr:uid="{00000000-0005-0000-0000-000036940000}"/>
    <cellStyle name="40% - Accent3 108 5 2 2 2" xfId="38402" xr:uid="{00000000-0005-0000-0000-000037940000}"/>
    <cellStyle name="40% - Accent3 108 5 2 2 2 2" xfId="38403" xr:uid="{00000000-0005-0000-0000-000038940000}"/>
    <cellStyle name="40% - Accent3 108 5 2 2 3" xfId="38404" xr:uid="{00000000-0005-0000-0000-000039940000}"/>
    <cellStyle name="40% - Accent3 108 5 2 3" xfId="38405" xr:uid="{00000000-0005-0000-0000-00003A940000}"/>
    <cellStyle name="40% - Accent3 108 5 2 3 2" xfId="38406" xr:uid="{00000000-0005-0000-0000-00003B940000}"/>
    <cellStyle name="40% - Accent3 108 5 2 4" xfId="38407" xr:uid="{00000000-0005-0000-0000-00003C940000}"/>
    <cellStyle name="40% - Accent3 108 5 2 5" xfId="38408" xr:uid="{00000000-0005-0000-0000-00003D940000}"/>
    <cellStyle name="40% - Accent3 108 5 3" xfId="38409" xr:uid="{00000000-0005-0000-0000-00003E940000}"/>
    <cellStyle name="40% - Accent3 108 5 3 2" xfId="38410" xr:uid="{00000000-0005-0000-0000-00003F940000}"/>
    <cellStyle name="40% - Accent3 108 5 3 2 2" xfId="38411" xr:uid="{00000000-0005-0000-0000-000040940000}"/>
    <cellStyle name="40% - Accent3 108 5 3 3" xfId="38412" xr:uid="{00000000-0005-0000-0000-000041940000}"/>
    <cellStyle name="40% - Accent3 108 5 4" xfId="38413" xr:uid="{00000000-0005-0000-0000-000042940000}"/>
    <cellStyle name="40% - Accent3 108 5 4 2" xfId="38414" xr:uid="{00000000-0005-0000-0000-000043940000}"/>
    <cellStyle name="40% - Accent3 108 5 5" xfId="38415" xr:uid="{00000000-0005-0000-0000-000044940000}"/>
    <cellStyle name="40% - Accent3 108 5 6" xfId="38416" xr:uid="{00000000-0005-0000-0000-000045940000}"/>
    <cellStyle name="40% - Accent3 108 6" xfId="38417" xr:uid="{00000000-0005-0000-0000-000046940000}"/>
    <cellStyle name="40% - Accent3 108 6 2" xfId="38418" xr:uid="{00000000-0005-0000-0000-000047940000}"/>
    <cellStyle name="40% - Accent3 108 6 2 2" xfId="38419" xr:uid="{00000000-0005-0000-0000-000048940000}"/>
    <cellStyle name="40% - Accent3 108 6 2 2 2" xfId="38420" xr:uid="{00000000-0005-0000-0000-000049940000}"/>
    <cellStyle name="40% - Accent3 108 6 2 3" xfId="38421" xr:uid="{00000000-0005-0000-0000-00004A940000}"/>
    <cellStyle name="40% - Accent3 108 6 3" xfId="38422" xr:uid="{00000000-0005-0000-0000-00004B940000}"/>
    <cellStyle name="40% - Accent3 108 6 3 2" xfId="38423" xr:uid="{00000000-0005-0000-0000-00004C940000}"/>
    <cellStyle name="40% - Accent3 108 6 4" xfId="38424" xr:uid="{00000000-0005-0000-0000-00004D940000}"/>
    <cellStyle name="40% - Accent3 108 6 5" xfId="38425" xr:uid="{00000000-0005-0000-0000-00004E940000}"/>
    <cellStyle name="40% - Accent3 108 7" xfId="38426" xr:uid="{00000000-0005-0000-0000-00004F940000}"/>
    <cellStyle name="40% - Accent3 108 7 2" xfId="38427" xr:uid="{00000000-0005-0000-0000-000050940000}"/>
    <cellStyle name="40% - Accent3 108 7 2 2" xfId="38428" xr:uid="{00000000-0005-0000-0000-000051940000}"/>
    <cellStyle name="40% - Accent3 108 7 3" xfId="38429" xr:uid="{00000000-0005-0000-0000-000052940000}"/>
    <cellStyle name="40% - Accent3 108 8" xfId="38430" xr:uid="{00000000-0005-0000-0000-000053940000}"/>
    <cellStyle name="40% - Accent3 108 8 2" xfId="38431" xr:uid="{00000000-0005-0000-0000-000054940000}"/>
    <cellStyle name="40% - Accent3 108 9" xfId="38432" xr:uid="{00000000-0005-0000-0000-000055940000}"/>
    <cellStyle name="40% - Accent3 108 9 2" xfId="38433" xr:uid="{00000000-0005-0000-0000-000056940000}"/>
    <cellStyle name="40% - Accent3 109" xfId="38434" xr:uid="{00000000-0005-0000-0000-000057940000}"/>
    <cellStyle name="40% - Accent3 109 10" xfId="38435" xr:uid="{00000000-0005-0000-0000-000058940000}"/>
    <cellStyle name="40% - Accent3 109 2" xfId="38436" xr:uid="{00000000-0005-0000-0000-000059940000}"/>
    <cellStyle name="40% - Accent3 109 2 2" xfId="38437" xr:uid="{00000000-0005-0000-0000-00005A940000}"/>
    <cellStyle name="40% - Accent3 109 2 2 2" xfId="38438" xr:uid="{00000000-0005-0000-0000-00005B940000}"/>
    <cellStyle name="40% - Accent3 109 2 2 2 2" xfId="38439" xr:uid="{00000000-0005-0000-0000-00005C940000}"/>
    <cellStyle name="40% - Accent3 109 2 2 2 2 2" xfId="38440" xr:uid="{00000000-0005-0000-0000-00005D940000}"/>
    <cellStyle name="40% - Accent3 109 2 2 2 2 2 2" xfId="38441" xr:uid="{00000000-0005-0000-0000-00005E940000}"/>
    <cellStyle name="40% - Accent3 109 2 2 2 2 3" xfId="38442" xr:uid="{00000000-0005-0000-0000-00005F940000}"/>
    <cellStyle name="40% - Accent3 109 2 2 2 3" xfId="38443" xr:uid="{00000000-0005-0000-0000-000060940000}"/>
    <cellStyle name="40% - Accent3 109 2 2 2 3 2" xfId="38444" xr:uid="{00000000-0005-0000-0000-000061940000}"/>
    <cellStyle name="40% - Accent3 109 2 2 2 4" xfId="38445" xr:uid="{00000000-0005-0000-0000-000062940000}"/>
    <cellStyle name="40% - Accent3 109 2 2 2 5" xfId="38446" xr:uid="{00000000-0005-0000-0000-000063940000}"/>
    <cellStyle name="40% - Accent3 109 2 2 3" xfId="38447" xr:uid="{00000000-0005-0000-0000-000064940000}"/>
    <cellStyle name="40% - Accent3 109 2 2 3 2" xfId="38448" xr:uid="{00000000-0005-0000-0000-000065940000}"/>
    <cellStyle name="40% - Accent3 109 2 2 3 2 2" xfId="38449" xr:uid="{00000000-0005-0000-0000-000066940000}"/>
    <cellStyle name="40% - Accent3 109 2 2 3 3" xfId="38450" xr:uid="{00000000-0005-0000-0000-000067940000}"/>
    <cellStyle name="40% - Accent3 109 2 2 4" xfId="38451" xr:uid="{00000000-0005-0000-0000-000068940000}"/>
    <cellStyle name="40% - Accent3 109 2 2 4 2" xfId="38452" xr:uid="{00000000-0005-0000-0000-000069940000}"/>
    <cellStyle name="40% - Accent3 109 2 2 5" xfId="38453" xr:uid="{00000000-0005-0000-0000-00006A940000}"/>
    <cellStyle name="40% - Accent3 109 2 2 6" xfId="38454" xr:uid="{00000000-0005-0000-0000-00006B940000}"/>
    <cellStyle name="40% - Accent3 109 2 3" xfId="38455" xr:uid="{00000000-0005-0000-0000-00006C940000}"/>
    <cellStyle name="40% - Accent3 109 2 3 2" xfId="38456" xr:uid="{00000000-0005-0000-0000-00006D940000}"/>
    <cellStyle name="40% - Accent3 109 2 3 2 2" xfId="38457" xr:uid="{00000000-0005-0000-0000-00006E940000}"/>
    <cellStyle name="40% - Accent3 109 2 3 2 2 2" xfId="38458" xr:uid="{00000000-0005-0000-0000-00006F940000}"/>
    <cellStyle name="40% - Accent3 109 2 3 2 3" xfId="38459" xr:uid="{00000000-0005-0000-0000-000070940000}"/>
    <cellStyle name="40% - Accent3 109 2 3 3" xfId="38460" xr:uid="{00000000-0005-0000-0000-000071940000}"/>
    <cellStyle name="40% - Accent3 109 2 3 3 2" xfId="38461" xr:uid="{00000000-0005-0000-0000-000072940000}"/>
    <cellStyle name="40% - Accent3 109 2 3 4" xfId="38462" xr:uid="{00000000-0005-0000-0000-000073940000}"/>
    <cellStyle name="40% - Accent3 109 2 3 5" xfId="38463" xr:uid="{00000000-0005-0000-0000-000074940000}"/>
    <cellStyle name="40% - Accent3 109 2 4" xfId="38464" xr:uid="{00000000-0005-0000-0000-000075940000}"/>
    <cellStyle name="40% - Accent3 109 2 4 2" xfId="38465" xr:uid="{00000000-0005-0000-0000-000076940000}"/>
    <cellStyle name="40% - Accent3 109 2 4 2 2" xfId="38466" xr:uid="{00000000-0005-0000-0000-000077940000}"/>
    <cellStyle name="40% - Accent3 109 2 4 3" xfId="38467" xr:uid="{00000000-0005-0000-0000-000078940000}"/>
    <cellStyle name="40% - Accent3 109 2 5" xfId="38468" xr:uid="{00000000-0005-0000-0000-000079940000}"/>
    <cellStyle name="40% - Accent3 109 2 5 2" xfId="38469" xr:uid="{00000000-0005-0000-0000-00007A940000}"/>
    <cellStyle name="40% - Accent3 109 2 6" xfId="38470" xr:uid="{00000000-0005-0000-0000-00007B940000}"/>
    <cellStyle name="40% - Accent3 109 2 7" xfId="38471" xr:uid="{00000000-0005-0000-0000-00007C940000}"/>
    <cellStyle name="40% - Accent3 109 3" xfId="38472" xr:uid="{00000000-0005-0000-0000-00007D940000}"/>
    <cellStyle name="40% - Accent3 109 3 2" xfId="38473" xr:uid="{00000000-0005-0000-0000-00007E940000}"/>
    <cellStyle name="40% - Accent3 109 3 2 2" xfId="38474" xr:uid="{00000000-0005-0000-0000-00007F940000}"/>
    <cellStyle name="40% - Accent3 109 3 2 2 2" xfId="38475" xr:uid="{00000000-0005-0000-0000-000080940000}"/>
    <cellStyle name="40% - Accent3 109 3 2 2 2 2" xfId="38476" xr:uid="{00000000-0005-0000-0000-000081940000}"/>
    <cellStyle name="40% - Accent3 109 3 2 2 2 2 2" xfId="38477" xr:uid="{00000000-0005-0000-0000-000082940000}"/>
    <cellStyle name="40% - Accent3 109 3 2 2 2 3" xfId="38478" xr:uid="{00000000-0005-0000-0000-000083940000}"/>
    <cellStyle name="40% - Accent3 109 3 2 2 3" xfId="38479" xr:uid="{00000000-0005-0000-0000-000084940000}"/>
    <cellStyle name="40% - Accent3 109 3 2 2 3 2" xfId="38480" xr:uid="{00000000-0005-0000-0000-000085940000}"/>
    <cellStyle name="40% - Accent3 109 3 2 2 4" xfId="38481" xr:uid="{00000000-0005-0000-0000-000086940000}"/>
    <cellStyle name="40% - Accent3 109 3 2 2 5" xfId="38482" xr:uid="{00000000-0005-0000-0000-000087940000}"/>
    <cellStyle name="40% - Accent3 109 3 2 3" xfId="38483" xr:uid="{00000000-0005-0000-0000-000088940000}"/>
    <cellStyle name="40% - Accent3 109 3 2 3 2" xfId="38484" xr:uid="{00000000-0005-0000-0000-000089940000}"/>
    <cellStyle name="40% - Accent3 109 3 2 3 2 2" xfId="38485" xr:uid="{00000000-0005-0000-0000-00008A940000}"/>
    <cellStyle name="40% - Accent3 109 3 2 3 3" xfId="38486" xr:uid="{00000000-0005-0000-0000-00008B940000}"/>
    <cellStyle name="40% - Accent3 109 3 2 4" xfId="38487" xr:uid="{00000000-0005-0000-0000-00008C940000}"/>
    <cellStyle name="40% - Accent3 109 3 2 4 2" xfId="38488" xr:uid="{00000000-0005-0000-0000-00008D940000}"/>
    <cellStyle name="40% - Accent3 109 3 2 5" xfId="38489" xr:uid="{00000000-0005-0000-0000-00008E940000}"/>
    <cellStyle name="40% - Accent3 109 3 2 6" xfId="38490" xr:uid="{00000000-0005-0000-0000-00008F940000}"/>
    <cellStyle name="40% - Accent3 109 3 3" xfId="38491" xr:uid="{00000000-0005-0000-0000-000090940000}"/>
    <cellStyle name="40% - Accent3 109 3 3 2" xfId="38492" xr:uid="{00000000-0005-0000-0000-000091940000}"/>
    <cellStyle name="40% - Accent3 109 3 3 2 2" xfId="38493" xr:uid="{00000000-0005-0000-0000-000092940000}"/>
    <cellStyle name="40% - Accent3 109 3 3 2 2 2" xfId="38494" xr:uid="{00000000-0005-0000-0000-000093940000}"/>
    <cellStyle name="40% - Accent3 109 3 3 2 3" xfId="38495" xr:uid="{00000000-0005-0000-0000-000094940000}"/>
    <cellStyle name="40% - Accent3 109 3 3 3" xfId="38496" xr:uid="{00000000-0005-0000-0000-000095940000}"/>
    <cellStyle name="40% - Accent3 109 3 3 3 2" xfId="38497" xr:uid="{00000000-0005-0000-0000-000096940000}"/>
    <cellStyle name="40% - Accent3 109 3 3 4" xfId="38498" xr:uid="{00000000-0005-0000-0000-000097940000}"/>
    <cellStyle name="40% - Accent3 109 3 3 5" xfId="38499" xr:uid="{00000000-0005-0000-0000-000098940000}"/>
    <cellStyle name="40% - Accent3 109 3 4" xfId="38500" xr:uid="{00000000-0005-0000-0000-000099940000}"/>
    <cellStyle name="40% - Accent3 109 3 4 2" xfId="38501" xr:uid="{00000000-0005-0000-0000-00009A940000}"/>
    <cellStyle name="40% - Accent3 109 3 4 2 2" xfId="38502" xr:uid="{00000000-0005-0000-0000-00009B940000}"/>
    <cellStyle name="40% - Accent3 109 3 4 3" xfId="38503" xr:uid="{00000000-0005-0000-0000-00009C940000}"/>
    <cellStyle name="40% - Accent3 109 3 5" xfId="38504" xr:uid="{00000000-0005-0000-0000-00009D940000}"/>
    <cellStyle name="40% - Accent3 109 3 5 2" xfId="38505" xr:uid="{00000000-0005-0000-0000-00009E940000}"/>
    <cellStyle name="40% - Accent3 109 3 6" xfId="38506" xr:uid="{00000000-0005-0000-0000-00009F940000}"/>
    <cellStyle name="40% - Accent3 109 3 7" xfId="38507" xr:uid="{00000000-0005-0000-0000-0000A0940000}"/>
    <cellStyle name="40% - Accent3 109 4" xfId="38508" xr:uid="{00000000-0005-0000-0000-0000A1940000}"/>
    <cellStyle name="40% - Accent3 109 4 2" xfId="38509" xr:uid="{00000000-0005-0000-0000-0000A2940000}"/>
    <cellStyle name="40% - Accent3 109 4 2 2" xfId="38510" xr:uid="{00000000-0005-0000-0000-0000A3940000}"/>
    <cellStyle name="40% - Accent3 109 4 2 2 2" xfId="38511" xr:uid="{00000000-0005-0000-0000-0000A4940000}"/>
    <cellStyle name="40% - Accent3 109 4 2 2 2 2" xfId="38512" xr:uid="{00000000-0005-0000-0000-0000A5940000}"/>
    <cellStyle name="40% - Accent3 109 4 2 2 3" xfId="38513" xr:uid="{00000000-0005-0000-0000-0000A6940000}"/>
    <cellStyle name="40% - Accent3 109 4 2 3" xfId="38514" xr:uid="{00000000-0005-0000-0000-0000A7940000}"/>
    <cellStyle name="40% - Accent3 109 4 2 3 2" xfId="38515" xr:uid="{00000000-0005-0000-0000-0000A8940000}"/>
    <cellStyle name="40% - Accent3 109 4 2 4" xfId="38516" xr:uid="{00000000-0005-0000-0000-0000A9940000}"/>
    <cellStyle name="40% - Accent3 109 4 2 5" xfId="38517" xr:uid="{00000000-0005-0000-0000-0000AA940000}"/>
    <cellStyle name="40% - Accent3 109 4 3" xfId="38518" xr:uid="{00000000-0005-0000-0000-0000AB940000}"/>
    <cellStyle name="40% - Accent3 109 4 3 2" xfId="38519" xr:uid="{00000000-0005-0000-0000-0000AC940000}"/>
    <cellStyle name="40% - Accent3 109 4 3 2 2" xfId="38520" xr:uid="{00000000-0005-0000-0000-0000AD940000}"/>
    <cellStyle name="40% - Accent3 109 4 3 3" xfId="38521" xr:uid="{00000000-0005-0000-0000-0000AE940000}"/>
    <cellStyle name="40% - Accent3 109 4 4" xfId="38522" xr:uid="{00000000-0005-0000-0000-0000AF940000}"/>
    <cellStyle name="40% - Accent3 109 4 4 2" xfId="38523" xr:uid="{00000000-0005-0000-0000-0000B0940000}"/>
    <cellStyle name="40% - Accent3 109 4 5" xfId="38524" xr:uid="{00000000-0005-0000-0000-0000B1940000}"/>
    <cellStyle name="40% - Accent3 109 4 6" xfId="38525" xr:uid="{00000000-0005-0000-0000-0000B2940000}"/>
    <cellStyle name="40% - Accent3 109 5" xfId="38526" xr:uid="{00000000-0005-0000-0000-0000B3940000}"/>
    <cellStyle name="40% - Accent3 109 5 2" xfId="38527" xr:uid="{00000000-0005-0000-0000-0000B4940000}"/>
    <cellStyle name="40% - Accent3 109 5 2 2" xfId="38528" xr:uid="{00000000-0005-0000-0000-0000B5940000}"/>
    <cellStyle name="40% - Accent3 109 5 2 2 2" xfId="38529" xr:uid="{00000000-0005-0000-0000-0000B6940000}"/>
    <cellStyle name="40% - Accent3 109 5 2 2 2 2" xfId="38530" xr:uid="{00000000-0005-0000-0000-0000B7940000}"/>
    <cellStyle name="40% - Accent3 109 5 2 2 3" xfId="38531" xr:uid="{00000000-0005-0000-0000-0000B8940000}"/>
    <cellStyle name="40% - Accent3 109 5 2 3" xfId="38532" xr:uid="{00000000-0005-0000-0000-0000B9940000}"/>
    <cellStyle name="40% - Accent3 109 5 2 3 2" xfId="38533" xr:uid="{00000000-0005-0000-0000-0000BA940000}"/>
    <cellStyle name="40% - Accent3 109 5 2 4" xfId="38534" xr:uid="{00000000-0005-0000-0000-0000BB940000}"/>
    <cellStyle name="40% - Accent3 109 5 2 5" xfId="38535" xr:uid="{00000000-0005-0000-0000-0000BC940000}"/>
    <cellStyle name="40% - Accent3 109 5 3" xfId="38536" xr:uid="{00000000-0005-0000-0000-0000BD940000}"/>
    <cellStyle name="40% - Accent3 109 5 3 2" xfId="38537" xr:uid="{00000000-0005-0000-0000-0000BE940000}"/>
    <cellStyle name="40% - Accent3 109 5 3 2 2" xfId="38538" xr:uid="{00000000-0005-0000-0000-0000BF940000}"/>
    <cellStyle name="40% - Accent3 109 5 3 3" xfId="38539" xr:uid="{00000000-0005-0000-0000-0000C0940000}"/>
    <cellStyle name="40% - Accent3 109 5 4" xfId="38540" xr:uid="{00000000-0005-0000-0000-0000C1940000}"/>
    <cellStyle name="40% - Accent3 109 5 4 2" xfId="38541" xr:uid="{00000000-0005-0000-0000-0000C2940000}"/>
    <cellStyle name="40% - Accent3 109 5 5" xfId="38542" xr:uid="{00000000-0005-0000-0000-0000C3940000}"/>
    <cellStyle name="40% - Accent3 109 5 6" xfId="38543" xr:uid="{00000000-0005-0000-0000-0000C4940000}"/>
    <cellStyle name="40% - Accent3 109 6" xfId="38544" xr:uid="{00000000-0005-0000-0000-0000C5940000}"/>
    <cellStyle name="40% - Accent3 109 6 2" xfId="38545" xr:uid="{00000000-0005-0000-0000-0000C6940000}"/>
    <cellStyle name="40% - Accent3 109 6 2 2" xfId="38546" xr:uid="{00000000-0005-0000-0000-0000C7940000}"/>
    <cellStyle name="40% - Accent3 109 6 2 2 2" xfId="38547" xr:uid="{00000000-0005-0000-0000-0000C8940000}"/>
    <cellStyle name="40% - Accent3 109 6 2 3" xfId="38548" xr:uid="{00000000-0005-0000-0000-0000C9940000}"/>
    <cellStyle name="40% - Accent3 109 6 3" xfId="38549" xr:uid="{00000000-0005-0000-0000-0000CA940000}"/>
    <cellStyle name="40% - Accent3 109 6 3 2" xfId="38550" xr:uid="{00000000-0005-0000-0000-0000CB940000}"/>
    <cellStyle name="40% - Accent3 109 6 4" xfId="38551" xr:uid="{00000000-0005-0000-0000-0000CC940000}"/>
    <cellStyle name="40% - Accent3 109 6 5" xfId="38552" xr:uid="{00000000-0005-0000-0000-0000CD940000}"/>
    <cellStyle name="40% - Accent3 109 7" xfId="38553" xr:uid="{00000000-0005-0000-0000-0000CE940000}"/>
    <cellStyle name="40% - Accent3 109 7 2" xfId="38554" xr:uid="{00000000-0005-0000-0000-0000CF940000}"/>
    <cellStyle name="40% - Accent3 109 7 2 2" xfId="38555" xr:uid="{00000000-0005-0000-0000-0000D0940000}"/>
    <cellStyle name="40% - Accent3 109 7 3" xfId="38556" xr:uid="{00000000-0005-0000-0000-0000D1940000}"/>
    <cellStyle name="40% - Accent3 109 8" xfId="38557" xr:uid="{00000000-0005-0000-0000-0000D2940000}"/>
    <cellStyle name="40% - Accent3 109 8 2" xfId="38558" xr:uid="{00000000-0005-0000-0000-0000D3940000}"/>
    <cellStyle name="40% - Accent3 109 9" xfId="38559" xr:uid="{00000000-0005-0000-0000-0000D4940000}"/>
    <cellStyle name="40% - Accent3 109 9 2" xfId="38560" xr:uid="{00000000-0005-0000-0000-0000D5940000}"/>
    <cellStyle name="40% - Accent3 11" xfId="38561" xr:uid="{00000000-0005-0000-0000-0000D6940000}"/>
    <cellStyle name="40% - Accent3 11 2" xfId="38562" xr:uid="{00000000-0005-0000-0000-0000D7940000}"/>
    <cellStyle name="40% - Accent3 11 3" xfId="38563" xr:uid="{00000000-0005-0000-0000-0000D8940000}"/>
    <cellStyle name="40% - Accent3 110" xfId="38564" xr:uid="{00000000-0005-0000-0000-0000D9940000}"/>
    <cellStyle name="40% - Accent3 110 10" xfId="38565" xr:uid="{00000000-0005-0000-0000-0000DA940000}"/>
    <cellStyle name="40% - Accent3 110 2" xfId="38566" xr:uid="{00000000-0005-0000-0000-0000DB940000}"/>
    <cellStyle name="40% - Accent3 110 2 2" xfId="38567" xr:uid="{00000000-0005-0000-0000-0000DC940000}"/>
    <cellStyle name="40% - Accent3 110 2 2 2" xfId="38568" xr:uid="{00000000-0005-0000-0000-0000DD940000}"/>
    <cellStyle name="40% - Accent3 110 2 2 2 2" xfId="38569" xr:uid="{00000000-0005-0000-0000-0000DE940000}"/>
    <cellStyle name="40% - Accent3 110 2 2 2 2 2" xfId="38570" xr:uid="{00000000-0005-0000-0000-0000DF940000}"/>
    <cellStyle name="40% - Accent3 110 2 2 2 2 2 2" xfId="38571" xr:uid="{00000000-0005-0000-0000-0000E0940000}"/>
    <cellStyle name="40% - Accent3 110 2 2 2 2 3" xfId="38572" xr:uid="{00000000-0005-0000-0000-0000E1940000}"/>
    <cellStyle name="40% - Accent3 110 2 2 2 3" xfId="38573" xr:uid="{00000000-0005-0000-0000-0000E2940000}"/>
    <cellStyle name="40% - Accent3 110 2 2 2 3 2" xfId="38574" xr:uid="{00000000-0005-0000-0000-0000E3940000}"/>
    <cellStyle name="40% - Accent3 110 2 2 2 4" xfId="38575" xr:uid="{00000000-0005-0000-0000-0000E4940000}"/>
    <cellStyle name="40% - Accent3 110 2 2 2 5" xfId="38576" xr:uid="{00000000-0005-0000-0000-0000E5940000}"/>
    <cellStyle name="40% - Accent3 110 2 2 3" xfId="38577" xr:uid="{00000000-0005-0000-0000-0000E6940000}"/>
    <cellStyle name="40% - Accent3 110 2 2 3 2" xfId="38578" xr:uid="{00000000-0005-0000-0000-0000E7940000}"/>
    <cellStyle name="40% - Accent3 110 2 2 3 2 2" xfId="38579" xr:uid="{00000000-0005-0000-0000-0000E8940000}"/>
    <cellStyle name="40% - Accent3 110 2 2 3 3" xfId="38580" xr:uid="{00000000-0005-0000-0000-0000E9940000}"/>
    <cellStyle name="40% - Accent3 110 2 2 4" xfId="38581" xr:uid="{00000000-0005-0000-0000-0000EA940000}"/>
    <cellStyle name="40% - Accent3 110 2 2 4 2" xfId="38582" xr:uid="{00000000-0005-0000-0000-0000EB940000}"/>
    <cellStyle name="40% - Accent3 110 2 2 5" xfId="38583" xr:uid="{00000000-0005-0000-0000-0000EC940000}"/>
    <cellStyle name="40% - Accent3 110 2 2 6" xfId="38584" xr:uid="{00000000-0005-0000-0000-0000ED940000}"/>
    <cellStyle name="40% - Accent3 110 2 3" xfId="38585" xr:uid="{00000000-0005-0000-0000-0000EE940000}"/>
    <cellStyle name="40% - Accent3 110 2 3 2" xfId="38586" xr:uid="{00000000-0005-0000-0000-0000EF940000}"/>
    <cellStyle name="40% - Accent3 110 2 3 2 2" xfId="38587" xr:uid="{00000000-0005-0000-0000-0000F0940000}"/>
    <cellStyle name="40% - Accent3 110 2 3 2 2 2" xfId="38588" xr:uid="{00000000-0005-0000-0000-0000F1940000}"/>
    <cellStyle name="40% - Accent3 110 2 3 2 3" xfId="38589" xr:uid="{00000000-0005-0000-0000-0000F2940000}"/>
    <cellStyle name="40% - Accent3 110 2 3 3" xfId="38590" xr:uid="{00000000-0005-0000-0000-0000F3940000}"/>
    <cellStyle name="40% - Accent3 110 2 3 3 2" xfId="38591" xr:uid="{00000000-0005-0000-0000-0000F4940000}"/>
    <cellStyle name="40% - Accent3 110 2 3 4" xfId="38592" xr:uid="{00000000-0005-0000-0000-0000F5940000}"/>
    <cellStyle name="40% - Accent3 110 2 3 5" xfId="38593" xr:uid="{00000000-0005-0000-0000-0000F6940000}"/>
    <cellStyle name="40% - Accent3 110 2 4" xfId="38594" xr:uid="{00000000-0005-0000-0000-0000F7940000}"/>
    <cellStyle name="40% - Accent3 110 2 4 2" xfId="38595" xr:uid="{00000000-0005-0000-0000-0000F8940000}"/>
    <cellStyle name="40% - Accent3 110 2 4 2 2" xfId="38596" xr:uid="{00000000-0005-0000-0000-0000F9940000}"/>
    <cellStyle name="40% - Accent3 110 2 4 3" xfId="38597" xr:uid="{00000000-0005-0000-0000-0000FA940000}"/>
    <cellStyle name="40% - Accent3 110 2 5" xfId="38598" xr:uid="{00000000-0005-0000-0000-0000FB940000}"/>
    <cellStyle name="40% - Accent3 110 2 5 2" xfId="38599" xr:uid="{00000000-0005-0000-0000-0000FC940000}"/>
    <cellStyle name="40% - Accent3 110 2 6" xfId="38600" xr:uid="{00000000-0005-0000-0000-0000FD940000}"/>
    <cellStyle name="40% - Accent3 110 2 7" xfId="38601" xr:uid="{00000000-0005-0000-0000-0000FE940000}"/>
    <cellStyle name="40% - Accent3 110 3" xfId="38602" xr:uid="{00000000-0005-0000-0000-0000FF940000}"/>
    <cellStyle name="40% - Accent3 110 3 2" xfId="38603" xr:uid="{00000000-0005-0000-0000-000000950000}"/>
    <cellStyle name="40% - Accent3 110 3 2 2" xfId="38604" xr:uid="{00000000-0005-0000-0000-000001950000}"/>
    <cellStyle name="40% - Accent3 110 3 2 2 2" xfId="38605" xr:uid="{00000000-0005-0000-0000-000002950000}"/>
    <cellStyle name="40% - Accent3 110 3 2 2 2 2" xfId="38606" xr:uid="{00000000-0005-0000-0000-000003950000}"/>
    <cellStyle name="40% - Accent3 110 3 2 2 2 2 2" xfId="38607" xr:uid="{00000000-0005-0000-0000-000004950000}"/>
    <cellStyle name="40% - Accent3 110 3 2 2 2 3" xfId="38608" xr:uid="{00000000-0005-0000-0000-000005950000}"/>
    <cellStyle name="40% - Accent3 110 3 2 2 3" xfId="38609" xr:uid="{00000000-0005-0000-0000-000006950000}"/>
    <cellStyle name="40% - Accent3 110 3 2 2 3 2" xfId="38610" xr:uid="{00000000-0005-0000-0000-000007950000}"/>
    <cellStyle name="40% - Accent3 110 3 2 2 4" xfId="38611" xr:uid="{00000000-0005-0000-0000-000008950000}"/>
    <cellStyle name="40% - Accent3 110 3 2 2 5" xfId="38612" xr:uid="{00000000-0005-0000-0000-000009950000}"/>
    <cellStyle name="40% - Accent3 110 3 2 3" xfId="38613" xr:uid="{00000000-0005-0000-0000-00000A950000}"/>
    <cellStyle name="40% - Accent3 110 3 2 3 2" xfId="38614" xr:uid="{00000000-0005-0000-0000-00000B950000}"/>
    <cellStyle name="40% - Accent3 110 3 2 3 2 2" xfId="38615" xr:uid="{00000000-0005-0000-0000-00000C950000}"/>
    <cellStyle name="40% - Accent3 110 3 2 3 3" xfId="38616" xr:uid="{00000000-0005-0000-0000-00000D950000}"/>
    <cellStyle name="40% - Accent3 110 3 2 4" xfId="38617" xr:uid="{00000000-0005-0000-0000-00000E950000}"/>
    <cellStyle name="40% - Accent3 110 3 2 4 2" xfId="38618" xr:uid="{00000000-0005-0000-0000-00000F950000}"/>
    <cellStyle name="40% - Accent3 110 3 2 5" xfId="38619" xr:uid="{00000000-0005-0000-0000-000010950000}"/>
    <cellStyle name="40% - Accent3 110 3 2 6" xfId="38620" xr:uid="{00000000-0005-0000-0000-000011950000}"/>
    <cellStyle name="40% - Accent3 110 3 3" xfId="38621" xr:uid="{00000000-0005-0000-0000-000012950000}"/>
    <cellStyle name="40% - Accent3 110 3 3 2" xfId="38622" xr:uid="{00000000-0005-0000-0000-000013950000}"/>
    <cellStyle name="40% - Accent3 110 3 3 2 2" xfId="38623" xr:uid="{00000000-0005-0000-0000-000014950000}"/>
    <cellStyle name="40% - Accent3 110 3 3 2 2 2" xfId="38624" xr:uid="{00000000-0005-0000-0000-000015950000}"/>
    <cellStyle name="40% - Accent3 110 3 3 2 3" xfId="38625" xr:uid="{00000000-0005-0000-0000-000016950000}"/>
    <cellStyle name="40% - Accent3 110 3 3 3" xfId="38626" xr:uid="{00000000-0005-0000-0000-000017950000}"/>
    <cellStyle name="40% - Accent3 110 3 3 3 2" xfId="38627" xr:uid="{00000000-0005-0000-0000-000018950000}"/>
    <cellStyle name="40% - Accent3 110 3 3 4" xfId="38628" xr:uid="{00000000-0005-0000-0000-000019950000}"/>
    <cellStyle name="40% - Accent3 110 3 3 5" xfId="38629" xr:uid="{00000000-0005-0000-0000-00001A950000}"/>
    <cellStyle name="40% - Accent3 110 3 4" xfId="38630" xr:uid="{00000000-0005-0000-0000-00001B950000}"/>
    <cellStyle name="40% - Accent3 110 3 4 2" xfId="38631" xr:uid="{00000000-0005-0000-0000-00001C950000}"/>
    <cellStyle name="40% - Accent3 110 3 4 2 2" xfId="38632" xr:uid="{00000000-0005-0000-0000-00001D950000}"/>
    <cellStyle name="40% - Accent3 110 3 4 3" xfId="38633" xr:uid="{00000000-0005-0000-0000-00001E950000}"/>
    <cellStyle name="40% - Accent3 110 3 5" xfId="38634" xr:uid="{00000000-0005-0000-0000-00001F950000}"/>
    <cellStyle name="40% - Accent3 110 3 5 2" xfId="38635" xr:uid="{00000000-0005-0000-0000-000020950000}"/>
    <cellStyle name="40% - Accent3 110 3 6" xfId="38636" xr:uid="{00000000-0005-0000-0000-000021950000}"/>
    <cellStyle name="40% - Accent3 110 3 7" xfId="38637" xr:uid="{00000000-0005-0000-0000-000022950000}"/>
    <cellStyle name="40% - Accent3 110 4" xfId="38638" xr:uid="{00000000-0005-0000-0000-000023950000}"/>
    <cellStyle name="40% - Accent3 110 4 2" xfId="38639" xr:uid="{00000000-0005-0000-0000-000024950000}"/>
    <cellStyle name="40% - Accent3 110 4 2 2" xfId="38640" xr:uid="{00000000-0005-0000-0000-000025950000}"/>
    <cellStyle name="40% - Accent3 110 4 2 2 2" xfId="38641" xr:uid="{00000000-0005-0000-0000-000026950000}"/>
    <cellStyle name="40% - Accent3 110 4 2 2 2 2" xfId="38642" xr:uid="{00000000-0005-0000-0000-000027950000}"/>
    <cellStyle name="40% - Accent3 110 4 2 2 3" xfId="38643" xr:uid="{00000000-0005-0000-0000-000028950000}"/>
    <cellStyle name="40% - Accent3 110 4 2 3" xfId="38644" xr:uid="{00000000-0005-0000-0000-000029950000}"/>
    <cellStyle name="40% - Accent3 110 4 2 3 2" xfId="38645" xr:uid="{00000000-0005-0000-0000-00002A950000}"/>
    <cellStyle name="40% - Accent3 110 4 2 4" xfId="38646" xr:uid="{00000000-0005-0000-0000-00002B950000}"/>
    <cellStyle name="40% - Accent3 110 4 2 5" xfId="38647" xr:uid="{00000000-0005-0000-0000-00002C950000}"/>
    <cellStyle name="40% - Accent3 110 4 3" xfId="38648" xr:uid="{00000000-0005-0000-0000-00002D950000}"/>
    <cellStyle name="40% - Accent3 110 4 3 2" xfId="38649" xr:uid="{00000000-0005-0000-0000-00002E950000}"/>
    <cellStyle name="40% - Accent3 110 4 3 2 2" xfId="38650" xr:uid="{00000000-0005-0000-0000-00002F950000}"/>
    <cellStyle name="40% - Accent3 110 4 3 3" xfId="38651" xr:uid="{00000000-0005-0000-0000-000030950000}"/>
    <cellStyle name="40% - Accent3 110 4 4" xfId="38652" xr:uid="{00000000-0005-0000-0000-000031950000}"/>
    <cellStyle name="40% - Accent3 110 4 4 2" xfId="38653" xr:uid="{00000000-0005-0000-0000-000032950000}"/>
    <cellStyle name="40% - Accent3 110 4 5" xfId="38654" xr:uid="{00000000-0005-0000-0000-000033950000}"/>
    <cellStyle name="40% - Accent3 110 4 6" xfId="38655" xr:uid="{00000000-0005-0000-0000-000034950000}"/>
    <cellStyle name="40% - Accent3 110 5" xfId="38656" xr:uid="{00000000-0005-0000-0000-000035950000}"/>
    <cellStyle name="40% - Accent3 110 5 2" xfId="38657" xr:uid="{00000000-0005-0000-0000-000036950000}"/>
    <cellStyle name="40% - Accent3 110 5 2 2" xfId="38658" xr:uid="{00000000-0005-0000-0000-000037950000}"/>
    <cellStyle name="40% - Accent3 110 5 2 2 2" xfId="38659" xr:uid="{00000000-0005-0000-0000-000038950000}"/>
    <cellStyle name="40% - Accent3 110 5 2 2 2 2" xfId="38660" xr:uid="{00000000-0005-0000-0000-000039950000}"/>
    <cellStyle name="40% - Accent3 110 5 2 2 3" xfId="38661" xr:uid="{00000000-0005-0000-0000-00003A950000}"/>
    <cellStyle name="40% - Accent3 110 5 2 3" xfId="38662" xr:uid="{00000000-0005-0000-0000-00003B950000}"/>
    <cellStyle name="40% - Accent3 110 5 2 3 2" xfId="38663" xr:uid="{00000000-0005-0000-0000-00003C950000}"/>
    <cellStyle name="40% - Accent3 110 5 2 4" xfId="38664" xr:uid="{00000000-0005-0000-0000-00003D950000}"/>
    <cellStyle name="40% - Accent3 110 5 2 5" xfId="38665" xr:uid="{00000000-0005-0000-0000-00003E950000}"/>
    <cellStyle name="40% - Accent3 110 5 3" xfId="38666" xr:uid="{00000000-0005-0000-0000-00003F950000}"/>
    <cellStyle name="40% - Accent3 110 5 3 2" xfId="38667" xr:uid="{00000000-0005-0000-0000-000040950000}"/>
    <cellStyle name="40% - Accent3 110 5 3 2 2" xfId="38668" xr:uid="{00000000-0005-0000-0000-000041950000}"/>
    <cellStyle name="40% - Accent3 110 5 3 3" xfId="38669" xr:uid="{00000000-0005-0000-0000-000042950000}"/>
    <cellStyle name="40% - Accent3 110 5 4" xfId="38670" xr:uid="{00000000-0005-0000-0000-000043950000}"/>
    <cellStyle name="40% - Accent3 110 5 4 2" xfId="38671" xr:uid="{00000000-0005-0000-0000-000044950000}"/>
    <cellStyle name="40% - Accent3 110 5 5" xfId="38672" xr:uid="{00000000-0005-0000-0000-000045950000}"/>
    <cellStyle name="40% - Accent3 110 5 6" xfId="38673" xr:uid="{00000000-0005-0000-0000-000046950000}"/>
    <cellStyle name="40% - Accent3 110 6" xfId="38674" xr:uid="{00000000-0005-0000-0000-000047950000}"/>
    <cellStyle name="40% - Accent3 110 6 2" xfId="38675" xr:uid="{00000000-0005-0000-0000-000048950000}"/>
    <cellStyle name="40% - Accent3 110 6 2 2" xfId="38676" xr:uid="{00000000-0005-0000-0000-000049950000}"/>
    <cellStyle name="40% - Accent3 110 6 2 2 2" xfId="38677" xr:uid="{00000000-0005-0000-0000-00004A950000}"/>
    <cellStyle name="40% - Accent3 110 6 2 3" xfId="38678" xr:uid="{00000000-0005-0000-0000-00004B950000}"/>
    <cellStyle name="40% - Accent3 110 6 3" xfId="38679" xr:uid="{00000000-0005-0000-0000-00004C950000}"/>
    <cellStyle name="40% - Accent3 110 6 3 2" xfId="38680" xr:uid="{00000000-0005-0000-0000-00004D950000}"/>
    <cellStyle name="40% - Accent3 110 6 4" xfId="38681" xr:uid="{00000000-0005-0000-0000-00004E950000}"/>
    <cellStyle name="40% - Accent3 110 6 5" xfId="38682" xr:uid="{00000000-0005-0000-0000-00004F950000}"/>
    <cellStyle name="40% - Accent3 110 7" xfId="38683" xr:uid="{00000000-0005-0000-0000-000050950000}"/>
    <cellStyle name="40% - Accent3 110 7 2" xfId="38684" xr:uid="{00000000-0005-0000-0000-000051950000}"/>
    <cellStyle name="40% - Accent3 110 7 2 2" xfId="38685" xr:uid="{00000000-0005-0000-0000-000052950000}"/>
    <cellStyle name="40% - Accent3 110 7 3" xfId="38686" xr:uid="{00000000-0005-0000-0000-000053950000}"/>
    <cellStyle name="40% - Accent3 110 8" xfId="38687" xr:uid="{00000000-0005-0000-0000-000054950000}"/>
    <cellStyle name="40% - Accent3 110 8 2" xfId="38688" xr:uid="{00000000-0005-0000-0000-000055950000}"/>
    <cellStyle name="40% - Accent3 110 9" xfId="38689" xr:uid="{00000000-0005-0000-0000-000056950000}"/>
    <cellStyle name="40% - Accent3 110 9 2" xfId="38690" xr:uid="{00000000-0005-0000-0000-000057950000}"/>
    <cellStyle name="40% - Accent3 111" xfId="38691" xr:uid="{00000000-0005-0000-0000-000058950000}"/>
    <cellStyle name="40% - Accent3 111 10" xfId="38692" xr:uid="{00000000-0005-0000-0000-000059950000}"/>
    <cellStyle name="40% - Accent3 111 2" xfId="38693" xr:uid="{00000000-0005-0000-0000-00005A950000}"/>
    <cellStyle name="40% - Accent3 111 2 2" xfId="38694" xr:uid="{00000000-0005-0000-0000-00005B950000}"/>
    <cellStyle name="40% - Accent3 111 2 2 2" xfId="38695" xr:uid="{00000000-0005-0000-0000-00005C950000}"/>
    <cellStyle name="40% - Accent3 111 2 2 2 2" xfId="38696" xr:uid="{00000000-0005-0000-0000-00005D950000}"/>
    <cellStyle name="40% - Accent3 111 2 2 2 2 2" xfId="38697" xr:uid="{00000000-0005-0000-0000-00005E950000}"/>
    <cellStyle name="40% - Accent3 111 2 2 2 2 2 2" xfId="38698" xr:uid="{00000000-0005-0000-0000-00005F950000}"/>
    <cellStyle name="40% - Accent3 111 2 2 2 2 3" xfId="38699" xr:uid="{00000000-0005-0000-0000-000060950000}"/>
    <cellStyle name="40% - Accent3 111 2 2 2 3" xfId="38700" xr:uid="{00000000-0005-0000-0000-000061950000}"/>
    <cellStyle name="40% - Accent3 111 2 2 2 3 2" xfId="38701" xr:uid="{00000000-0005-0000-0000-000062950000}"/>
    <cellStyle name="40% - Accent3 111 2 2 2 4" xfId="38702" xr:uid="{00000000-0005-0000-0000-000063950000}"/>
    <cellStyle name="40% - Accent3 111 2 2 2 5" xfId="38703" xr:uid="{00000000-0005-0000-0000-000064950000}"/>
    <cellStyle name="40% - Accent3 111 2 2 3" xfId="38704" xr:uid="{00000000-0005-0000-0000-000065950000}"/>
    <cellStyle name="40% - Accent3 111 2 2 3 2" xfId="38705" xr:uid="{00000000-0005-0000-0000-000066950000}"/>
    <cellStyle name="40% - Accent3 111 2 2 3 2 2" xfId="38706" xr:uid="{00000000-0005-0000-0000-000067950000}"/>
    <cellStyle name="40% - Accent3 111 2 2 3 3" xfId="38707" xr:uid="{00000000-0005-0000-0000-000068950000}"/>
    <cellStyle name="40% - Accent3 111 2 2 4" xfId="38708" xr:uid="{00000000-0005-0000-0000-000069950000}"/>
    <cellStyle name="40% - Accent3 111 2 2 4 2" xfId="38709" xr:uid="{00000000-0005-0000-0000-00006A950000}"/>
    <cellStyle name="40% - Accent3 111 2 2 5" xfId="38710" xr:uid="{00000000-0005-0000-0000-00006B950000}"/>
    <cellStyle name="40% - Accent3 111 2 2 6" xfId="38711" xr:uid="{00000000-0005-0000-0000-00006C950000}"/>
    <cellStyle name="40% - Accent3 111 2 3" xfId="38712" xr:uid="{00000000-0005-0000-0000-00006D950000}"/>
    <cellStyle name="40% - Accent3 111 2 3 2" xfId="38713" xr:uid="{00000000-0005-0000-0000-00006E950000}"/>
    <cellStyle name="40% - Accent3 111 2 3 2 2" xfId="38714" xr:uid="{00000000-0005-0000-0000-00006F950000}"/>
    <cellStyle name="40% - Accent3 111 2 3 2 2 2" xfId="38715" xr:uid="{00000000-0005-0000-0000-000070950000}"/>
    <cellStyle name="40% - Accent3 111 2 3 2 3" xfId="38716" xr:uid="{00000000-0005-0000-0000-000071950000}"/>
    <cellStyle name="40% - Accent3 111 2 3 3" xfId="38717" xr:uid="{00000000-0005-0000-0000-000072950000}"/>
    <cellStyle name="40% - Accent3 111 2 3 3 2" xfId="38718" xr:uid="{00000000-0005-0000-0000-000073950000}"/>
    <cellStyle name="40% - Accent3 111 2 3 4" xfId="38719" xr:uid="{00000000-0005-0000-0000-000074950000}"/>
    <cellStyle name="40% - Accent3 111 2 3 5" xfId="38720" xr:uid="{00000000-0005-0000-0000-000075950000}"/>
    <cellStyle name="40% - Accent3 111 2 4" xfId="38721" xr:uid="{00000000-0005-0000-0000-000076950000}"/>
    <cellStyle name="40% - Accent3 111 2 4 2" xfId="38722" xr:uid="{00000000-0005-0000-0000-000077950000}"/>
    <cellStyle name="40% - Accent3 111 2 4 2 2" xfId="38723" xr:uid="{00000000-0005-0000-0000-000078950000}"/>
    <cellStyle name="40% - Accent3 111 2 4 3" xfId="38724" xr:uid="{00000000-0005-0000-0000-000079950000}"/>
    <cellStyle name="40% - Accent3 111 2 5" xfId="38725" xr:uid="{00000000-0005-0000-0000-00007A950000}"/>
    <cellStyle name="40% - Accent3 111 2 5 2" xfId="38726" xr:uid="{00000000-0005-0000-0000-00007B950000}"/>
    <cellStyle name="40% - Accent3 111 2 6" xfId="38727" xr:uid="{00000000-0005-0000-0000-00007C950000}"/>
    <cellStyle name="40% - Accent3 111 2 7" xfId="38728" xr:uid="{00000000-0005-0000-0000-00007D950000}"/>
    <cellStyle name="40% - Accent3 111 3" xfId="38729" xr:uid="{00000000-0005-0000-0000-00007E950000}"/>
    <cellStyle name="40% - Accent3 111 3 2" xfId="38730" xr:uid="{00000000-0005-0000-0000-00007F950000}"/>
    <cellStyle name="40% - Accent3 111 3 2 2" xfId="38731" xr:uid="{00000000-0005-0000-0000-000080950000}"/>
    <cellStyle name="40% - Accent3 111 3 2 2 2" xfId="38732" xr:uid="{00000000-0005-0000-0000-000081950000}"/>
    <cellStyle name="40% - Accent3 111 3 2 2 2 2" xfId="38733" xr:uid="{00000000-0005-0000-0000-000082950000}"/>
    <cellStyle name="40% - Accent3 111 3 2 2 2 2 2" xfId="38734" xr:uid="{00000000-0005-0000-0000-000083950000}"/>
    <cellStyle name="40% - Accent3 111 3 2 2 2 3" xfId="38735" xr:uid="{00000000-0005-0000-0000-000084950000}"/>
    <cellStyle name="40% - Accent3 111 3 2 2 3" xfId="38736" xr:uid="{00000000-0005-0000-0000-000085950000}"/>
    <cellStyle name="40% - Accent3 111 3 2 2 3 2" xfId="38737" xr:uid="{00000000-0005-0000-0000-000086950000}"/>
    <cellStyle name="40% - Accent3 111 3 2 2 4" xfId="38738" xr:uid="{00000000-0005-0000-0000-000087950000}"/>
    <cellStyle name="40% - Accent3 111 3 2 2 5" xfId="38739" xr:uid="{00000000-0005-0000-0000-000088950000}"/>
    <cellStyle name="40% - Accent3 111 3 2 3" xfId="38740" xr:uid="{00000000-0005-0000-0000-000089950000}"/>
    <cellStyle name="40% - Accent3 111 3 2 3 2" xfId="38741" xr:uid="{00000000-0005-0000-0000-00008A950000}"/>
    <cellStyle name="40% - Accent3 111 3 2 3 2 2" xfId="38742" xr:uid="{00000000-0005-0000-0000-00008B950000}"/>
    <cellStyle name="40% - Accent3 111 3 2 3 3" xfId="38743" xr:uid="{00000000-0005-0000-0000-00008C950000}"/>
    <cellStyle name="40% - Accent3 111 3 2 4" xfId="38744" xr:uid="{00000000-0005-0000-0000-00008D950000}"/>
    <cellStyle name="40% - Accent3 111 3 2 4 2" xfId="38745" xr:uid="{00000000-0005-0000-0000-00008E950000}"/>
    <cellStyle name="40% - Accent3 111 3 2 5" xfId="38746" xr:uid="{00000000-0005-0000-0000-00008F950000}"/>
    <cellStyle name="40% - Accent3 111 3 2 6" xfId="38747" xr:uid="{00000000-0005-0000-0000-000090950000}"/>
    <cellStyle name="40% - Accent3 111 3 3" xfId="38748" xr:uid="{00000000-0005-0000-0000-000091950000}"/>
    <cellStyle name="40% - Accent3 111 3 3 2" xfId="38749" xr:uid="{00000000-0005-0000-0000-000092950000}"/>
    <cellStyle name="40% - Accent3 111 3 3 2 2" xfId="38750" xr:uid="{00000000-0005-0000-0000-000093950000}"/>
    <cellStyle name="40% - Accent3 111 3 3 2 2 2" xfId="38751" xr:uid="{00000000-0005-0000-0000-000094950000}"/>
    <cellStyle name="40% - Accent3 111 3 3 2 3" xfId="38752" xr:uid="{00000000-0005-0000-0000-000095950000}"/>
    <cellStyle name="40% - Accent3 111 3 3 3" xfId="38753" xr:uid="{00000000-0005-0000-0000-000096950000}"/>
    <cellStyle name="40% - Accent3 111 3 3 3 2" xfId="38754" xr:uid="{00000000-0005-0000-0000-000097950000}"/>
    <cellStyle name="40% - Accent3 111 3 3 4" xfId="38755" xr:uid="{00000000-0005-0000-0000-000098950000}"/>
    <cellStyle name="40% - Accent3 111 3 3 5" xfId="38756" xr:uid="{00000000-0005-0000-0000-000099950000}"/>
    <cellStyle name="40% - Accent3 111 3 4" xfId="38757" xr:uid="{00000000-0005-0000-0000-00009A950000}"/>
    <cellStyle name="40% - Accent3 111 3 4 2" xfId="38758" xr:uid="{00000000-0005-0000-0000-00009B950000}"/>
    <cellStyle name="40% - Accent3 111 3 4 2 2" xfId="38759" xr:uid="{00000000-0005-0000-0000-00009C950000}"/>
    <cellStyle name="40% - Accent3 111 3 4 3" xfId="38760" xr:uid="{00000000-0005-0000-0000-00009D950000}"/>
    <cellStyle name="40% - Accent3 111 3 5" xfId="38761" xr:uid="{00000000-0005-0000-0000-00009E950000}"/>
    <cellStyle name="40% - Accent3 111 3 5 2" xfId="38762" xr:uid="{00000000-0005-0000-0000-00009F950000}"/>
    <cellStyle name="40% - Accent3 111 3 6" xfId="38763" xr:uid="{00000000-0005-0000-0000-0000A0950000}"/>
    <cellStyle name="40% - Accent3 111 3 7" xfId="38764" xr:uid="{00000000-0005-0000-0000-0000A1950000}"/>
    <cellStyle name="40% - Accent3 111 4" xfId="38765" xr:uid="{00000000-0005-0000-0000-0000A2950000}"/>
    <cellStyle name="40% - Accent3 111 4 2" xfId="38766" xr:uid="{00000000-0005-0000-0000-0000A3950000}"/>
    <cellStyle name="40% - Accent3 111 4 2 2" xfId="38767" xr:uid="{00000000-0005-0000-0000-0000A4950000}"/>
    <cellStyle name="40% - Accent3 111 4 2 2 2" xfId="38768" xr:uid="{00000000-0005-0000-0000-0000A5950000}"/>
    <cellStyle name="40% - Accent3 111 4 2 2 2 2" xfId="38769" xr:uid="{00000000-0005-0000-0000-0000A6950000}"/>
    <cellStyle name="40% - Accent3 111 4 2 2 3" xfId="38770" xr:uid="{00000000-0005-0000-0000-0000A7950000}"/>
    <cellStyle name="40% - Accent3 111 4 2 3" xfId="38771" xr:uid="{00000000-0005-0000-0000-0000A8950000}"/>
    <cellStyle name="40% - Accent3 111 4 2 3 2" xfId="38772" xr:uid="{00000000-0005-0000-0000-0000A9950000}"/>
    <cellStyle name="40% - Accent3 111 4 2 4" xfId="38773" xr:uid="{00000000-0005-0000-0000-0000AA950000}"/>
    <cellStyle name="40% - Accent3 111 4 2 5" xfId="38774" xr:uid="{00000000-0005-0000-0000-0000AB950000}"/>
    <cellStyle name="40% - Accent3 111 4 3" xfId="38775" xr:uid="{00000000-0005-0000-0000-0000AC950000}"/>
    <cellStyle name="40% - Accent3 111 4 3 2" xfId="38776" xr:uid="{00000000-0005-0000-0000-0000AD950000}"/>
    <cellStyle name="40% - Accent3 111 4 3 2 2" xfId="38777" xr:uid="{00000000-0005-0000-0000-0000AE950000}"/>
    <cellStyle name="40% - Accent3 111 4 3 3" xfId="38778" xr:uid="{00000000-0005-0000-0000-0000AF950000}"/>
    <cellStyle name="40% - Accent3 111 4 4" xfId="38779" xr:uid="{00000000-0005-0000-0000-0000B0950000}"/>
    <cellStyle name="40% - Accent3 111 4 4 2" xfId="38780" xr:uid="{00000000-0005-0000-0000-0000B1950000}"/>
    <cellStyle name="40% - Accent3 111 4 5" xfId="38781" xr:uid="{00000000-0005-0000-0000-0000B2950000}"/>
    <cellStyle name="40% - Accent3 111 4 6" xfId="38782" xr:uid="{00000000-0005-0000-0000-0000B3950000}"/>
    <cellStyle name="40% - Accent3 111 5" xfId="38783" xr:uid="{00000000-0005-0000-0000-0000B4950000}"/>
    <cellStyle name="40% - Accent3 111 5 2" xfId="38784" xr:uid="{00000000-0005-0000-0000-0000B5950000}"/>
    <cellStyle name="40% - Accent3 111 5 2 2" xfId="38785" xr:uid="{00000000-0005-0000-0000-0000B6950000}"/>
    <cellStyle name="40% - Accent3 111 5 2 2 2" xfId="38786" xr:uid="{00000000-0005-0000-0000-0000B7950000}"/>
    <cellStyle name="40% - Accent3 111 5 2 2 2 2" xfId="38787" xr:uid="{00000000-0005-0000-0000-0000B8950000}"/>
    <cellStyle name="40% - Accent3 111 5 2 2 3" xfId="38788" xr:uid="{00000000-0005-0000-0000-0000B9950000}"/>
    <cellStyle name="40% - Accent3 111 5 2 3" xfId="38789" xr:uid="{00000000-0005-0000-0000-0000BA950000}"/>
    <cellStyle name="40% - Accent3 111 5 2 3 2" xfId="38790" xr:uid="{00000000-0005-0000-0000-0000BB950000}"/>
    <cellStyle name="40% - Accent3 111 5 2 4" xfId="38791" xr:uid="{00000000-0005-0000-0000-0000BC950000}"/>
    <cellStyle name="40% - Accent3 111 5 2 5" xfId="38792" xr:uid="{00000000-0005-0000-0000-0000BD950000}"/>
    <cellStyle name="40% - Accent3 111 5 3" xfId="38793" xr:uid="{00000000-0005-0000-0000-0000BE950000}"/>
    <cellStyle name="40% - Accent3 111 5 3 2" xfId="38794" xr:uid="{00000000-0005-0000-0000-0000BF950000}"/>
    <cellStyle name="40% - Accent3 111 5 3 2 2" xfId="38795" xr:uid="{00000000-0005-0000-0000-0000C0950000}"/>
    <cellStyle name="40% - Accent3 111 5 3 3" xfId="38796" xr:uid="{00000000-0005-0000-0000-0000C1950000}"/>
    <cellStyle name="40% - Accent3 111 5 4" xfId="38797" xr:uid="{00000000-0005-0000-0000-0000C2950000}"/>
    <cellStyle name="40% - Accent3 111 5 4 2" xfId="38798" xr:uid="{00000000-0005-0000-0000-0000C3950000}"/>
    <cellStyle name="40% - Accent3 111 5 5" xfId="38799" xr:uid="{00000000-0005-0000-0000-0000C4950000}"/>
    <cellStyle name="40% - Accent3 111 5 6" xfId="38800" xr:uid="{00000000-0005-0000-0000-0000C5950000}"/>
    <cellStyle name="40% - Accent3 111 6" xfId="38801" xr:uid="{00000000-0005-0000-0000-0000C6950000}"/>
    <cellStyle name="40% - Accent3 111 6 2" xfId="38802" xr:uid="{00000000-0005-0000-0000-0000C7950000}"/>
    <cellStyle name="40% - Accent3 111 6 2 2" xfId="38803" xr:uid="{00000000-0005-0000-0000-0000C8950000}"/>
    <cellStyle name="40% - Accent3 111 6 2 2 2" xfId="38804" xr:uid="{00000000-0005-0000-0000-0000C9950000}"/>
    <cellStyle name="40% - Accent3 111 6 2 3" xfId="38805" xr:uid="{00000000-0005-0000-0000-0000CA950000}"/>
    <cellStyle name="40% - Accent3 111 6 3" xfId="38806" xr:uid="{00000000-0005-0000-0000-0000CB950000}"/>
    <cellStyle name="40% - Accent3 111 6 3 2" xfId="38807" xr:uid="{00000000-0005-0000-0000-0000CC950000}"/>
    <cellStyle name="40% - Accent3 111 6 4" xfId="38808" xr:uid="{00000000-0005-0000-0000-0000CD950000}"/>
    <cellStyle name="40% - Accent3 111 6 5" xfId="38809" xr:uid="{00000000-0005-0000-0000-0000CE950000}"/>
    <cellStyle name="40% - Accent3 111 7" xfId="38810" xr:uid="{00000000-0005-0000-0000-0000CF950000}"/>
    <cellStyle name="40% - Accent3 111 7 2" xfId="38811" xr:uid="{00000000-0005-0000-0000-0000D0950000}"/>
    <cellStyle name="40% - Accent3 111 7 2 2" xfId="38812" xr:uid="{00000000-0005-0000-0000-0000D1950000}"/>
    <cellStyle name="40% - Accent3 111 7 3" xfId="38813" xr:uid="{00000000-0005-0000-0000-0000D2950000}"/>
    <cellStyle name="40% - Accent3 111 8" xfId="38814" xr:uid="{00000000-0005-0000-0000-0000D3950000}"/>
    <cellStyle name="40% - Accent3 111 8 2" xfId="38815" xr:uid="{00000000-0005-0000-0000-0000D4950000}"/>
    <cellStyle name="40% - Accent3 111 9" xfId="38816" xr:uid="{00000000-0005-0000-0000-0000D5950000}"/>
    <cellStyle name="40% - Accent3 111 9 2" xfId="38817" xr:uid="{00000000-0005-0000-0000-0000D6950000}"/>
    <cellStyle name="40% - Accent3 112" xfId="38818" xr:uid="{00000000-0005-0000-0000-0000D7950000}"/>
    <cellStyle name="40% - Accent3 112 10" xfId="38819" xr:uid="{00000000-0005-0000-0000-0000D8950000}"/>
    <cellStyle name="40% - Accent3 112 2" xfId="38820" xr:uid="{00000000-0005-0000-0000-0000D9950000}"/>
    <cellStyle name="40% - Accent3 112 2 2" xfId="38821" xr:uid="{00000000-0005-0000-0000-0000DA950000}"/>
    <cellStyle name="40% - Accent3 112 2 2 2" xfId="38822" xr:uid="{00000000-0005-0000-0000-0000DB950000}"/>
    <cellStyle name="40% - Accent3 112 2 2 2 2" xfId="38823" xr:uid="{00000000-0005-0000-0000-0000DC950000}"/>
    <cellStyle name="40% - Accent3 112 2 2 2 2 2" xfId="38824" xr:uid="{00000000-0005-0000-0000-0000DD950000}"/>
    <cellStyle name="40% - Accent3 112 2 2 2 2 2 2" xfId="38825" xr:uid="{00000000-0005-0000-0000-0000DE950000}"/>
    <cellStyle name="40% - Accent3 112 2 2 2 2 3" xfId="38826" xr:uid="{00000000-0005-0000-0000-0000DF950000}"/>
    <cellStyle name="40% - Accent3 112 2 2 2 3" xfId="38827" xr:uid="{00000000-0005-0000-0000-0000E0950000}"/>
    <cellStyle name="40% - Accent3 112 2 2 2 3 2" xfId="38828" xr:uid="{00000000-0005-0000-0000-0000E1950000}"/>
    <cellStyle name="40% - Accent3 112 2 2 2 4" xfId="38829" xr:uid="{00000000-0005-0000-0000-0000E2950000}"/>
    <cellStyle name="40% - Accent3 112 2 2 2 5" xfId="38830" xr:uid="{00000000-0005-0000-0000-0000E3950000}"/>
    <cellStyle name="40% - Accent3 112 2 2 3" xfId="38831" xr:uid="{00000000-0005-0000-0000-0000E4950000}"/>
    <cellStyle name="40% - Accent3 112 2 2 3 2" xfId="38832" xr:uid="{00000000-0005-0000-0000-0000E5950000}"/>
    <cellStyle name="40% - Accent3 112 2 2 3 2 2" xfId="38833" xr:uid="{00000000-0005-0000-0000-0000E6950000}"/>
    <cellStyle name="40% - Accent3 112 2 2 3 3" xfId="38834" xr:uid="{00000000-0005-0000-0000-0000E7950000}"/>
    <cellStyle name="40% - Accent3 112 2 2 4" xfId="38835" xr:uid="{00000000-0005-0000-0000-0000E8950000}"/>
    <cellStyle name="40% - Accent3 112 2 2 4 2" xfId="38836" xr:uid="{00000000-0005-0000-0000-0000E9950000}"/>
    <cellStyle name="40% - Accent3 112 2 2 5" xfId="38837" xr:uid="{00000000-0005-0000-0000-0000EA950000}"/>
    <cellStyle name="40% - Accent3 112 2 2 6" xfId="38838" xr:uid="{00000000-0005-0000-0000-0000EB950000}"/>
    <cellStyle name="40% - Accent3 112 2 3" xfId="38839" xr:uid="{00000000-0005-0000-0000-0000EC950000}"/>
    <cellStyle name="40% - Accent3 112 2 3 2" xfId="38840" xr:uid="{00000000-0005-0000-0000-0000ED950000}"/>
    <cellStyle name="40% - Accent3 112 2 3 2 2" xfId="38841" xr:uid="{00000000-0005-0000-0000-0000EE950000}"/>
    <cellStyle name="40% - Accent3 112 2 3 2 2 2" xfId="38842" xr:uid="{00000000-0005-0000-0000-0000EF950000}"/>
    <cellStyle name="40% - Accent3 112 2 3 2 3" xfId="38843" xr:uid="{00000000-0005-0000-0000-0000F0950000}"/>
    <cellStyle name="40% - Accent3 112 2 3 3" xfId="38844" xr:uid="{00000000-0005-0000-0000-0000F1950000}"/>
    <cellStyle name="40% - Accent3 112 2 3 3 2" xfId="38845" xr:uid="{00000000-0005-0000-0000-0000F2950000}"/>
    <cellStyle name="40% - Accent3 112 2 3 4" xfId="38846" xr:uid="{00000000-0005-0000-0000-0000F3950000}"/>
    <cellStyle name="40% - Accent3 112 2 3 5" xfId="38847" xr:uid="{00000000-0005-0000-0000-0000F4950000}"/>
    <cellStyle name="40% - Accent3 112 2 4" xfId="38848" xr:uid="{00000000-0005-0000-0000-0000F5950000}"/>
    <cellStyle name="40% - Accent3 112 2 4 2" xfId="38849" xr:uid="{00000000-0005-0000-0000-0000F6950000}"/>
    <cellStyle name="40% - Accent3 112 2 4 2 2" xfId="38850" xr:uid="{00000000-0005-0000-0000-0000F7950000}"/>
    <cellStyle name="40% - Accent3 112 2 4 3" xfId="38851" xr:uid="{00000000-0005-0000-0000-0000F8950000}"/>
    <cellStyle name="40% - Accent3 112 2 5" xfId="38852" xr:uid="{00000000-0005-0000-0000-0000F9950000}"/>
    <cellStyle name="40% - Accent3 112 2 5 2" xfId="38853" xr:uid="{00000000-0005-0000-0000-0000FA950000}"/>
    <cellStyle name="40% - Accent3 112 2 6" xfId="38854" xr:uid="{00000000-0005-0000-0000-0000FB950000}"/>
    <cellStyle name="40% - Accent3 112 2 7" xfId="38855" xr:uid="{00000000-0005-0000-0000-0000FC950000}"/>
    <cellStyle name="40% - Accent3 112 3" xfId="38856" xr:uid="{00000000-0005-0000-0000-0000FD950000}"/>
    <cellStyle name="40% - Accent3 112 3 2" xfId="38857" xr:uid="{00000000-0005-0000-0000-0000FE950000}"/>
    <cellStyle name="40% - Accent3 112 3 2 2" xfId="38858" xr:uid="{00000000-0005-0000-0000-0000FF950000}"/>
    <cellStyle name="40% - Accent3 112 3 2 2 2" xfId="38859" xr:uid="{00000000-0005-0000-0000-000000960000}"/>
    <cellStyle name="40% - Accent3 112 3 2 2 2 2" xfId="38860" xr:uid="{00000000-0005-0000-0000-000001960000}"/>
    <cellStyle name="40% - Accent3 112 3 2 2 2 2 2" xfId="38861" xr:uid="{00000000-0005-0000-0000-000002960000}"/>
    <cellStyle name="40% - Accent3 112 3 2 2 2 3" xfId="38862" xr:uid="{00000000-0005-0000-0000-000003960000}"/>
    <cellStyle name="40% - Accent3 112 3 2 2 3" xfId="38863" xr:uid="{00000000-0005-0000-0000-000004960000}"/>
    <cellStyle name="40% - Accent3 112 3 2 2 3 2" xfId="38864" xr:uid="{00000000-0005-0000-0000-000005960000}"/>
    <cellStyle name="40% - Accent3 112 3 2 2 4" xfId="38865" xr:uid="{00000000-0005-0000-0000-000006960000}"/>
    <cellStyle name="40% - Accent3 112 3 2 2 5" xfId="38866" xr:uid="{00000000-0005-0000-0000-000007960000}"/>
    <cellStyle name="40% - Accent3 112 3 2 3" xfId="38867" xr:uid="{00000000-0005-0000-0000-000008960000}"/>
    <cellStyle name="40% - Accent3 112 3 2 3 2" xfId="38868" xr:uid="{00000000-0005-0000-0000-000009960000}"/>
    <cellStyle name="40% - Accent3 112 3 2 3 2 2" xfId="38869" xr:uid="{00000000-0005-0000-0000-00000A960000}"/>
    <cellStyle name="40% - Accent3 112 3 2 3 3" xfId="38870" xr:uid="{00000000-0005-0000-0000-00000B960000}"/>
    <cellStyle name="40% - Accent3 112 3 2 4" xfId="38871" xr:uid="{00000000-0005-0000-0000-00000C960000}"/>
    <cellStyle name="40% - Accent3 112 3 2 4 2" xfId="38872" xr:uid="{00000000-0005-0000-0000-00000D960000}"/>
    <cellStyle name="40% - Accent3 112 3 2 5" xfId="38873" xr:uid="{00000000-0005-0000-0000-00000E960000}"/>
    <cellStyle name="40% - Accent3 112 3 2 6" xfId="38874" xr:uid="{00000000-0005-0000-0000-00000F960000}"/>
    <cellStyle name="40% - Accent3 112 3 3" xfId="38875" xr:uid="{00000000-0005-0000-0000-000010960000}"/>
    <cellStyle name="40% - Accent3 112 3 3 2" xfId="38876" xr:uid="{00000000-0005-0000-0000-000011960000}"/>
    <cellStyle name="40% - Accent3 112 3 3 2 2" xfId="38877" xr:uid="{00000000-0005-0000-0000-000012960000}"/>
    <cellStyle name="40% - Accent3 112 3 3 2 2 2" xfId="38878" xr:uid="{00000000-0005-0000-0000-000013960000}"/>
    <cellStyle name="40% - Accent3 112 3 3 2 3" xfId="38879" xr:uid="{00000000-0005-0000-0000-000014960000}"/>
    <cellStyle name="40% - Accent3 112 3 3 3" xfId="38880" xr:uid="{00000000-0005-0000-0000-000015960000}"/>
    <cellStyle name="40% - Accent3 112 3 3 3 2" xfId="38881" xr:uid="{00000000-0005-0000-0000-000016960000}"/>
    <cellStyle name="40% - Accent3 112 3 3 4" xfId="38882" xr:uid="{00000000-0005-0000-0000-000017960000}"/>
    <cellStyle name="40% - Accent3 112 3 3 5" xfId="38883" xr:uid="{00000000-0005-0000-0000-000018960000}"/>
    <cellStyle name="40% - Accent3 112 3 4" xfId="38884" xr:uid="{00000000-0005-0000-0000-000019960000}"/>
    <cellStyle name="40% - Accent3 112 3 4 2" xfId="38885" xr:uid="{00000000-0005-0000-0000-00001A960000}"/>
    <cellStyle name="40% - Accent3 112 3 4 2 2" xfId="38886" xr:uid="{00000000-0005-0000-0000-00001B960000}"/>
    <cellStyle name="40% - Accent3 112 3 4 3" xfId="38887" xr:uid="{00000000-0005-0000-0000-00001C960000}"/>
    <cellStyle name="40% - Accent3 112 3 5" xfId="38888" xr:uid="{00000000-0005-0000-0000-00001D960000}"/>
    <cellStyle name="40% - Accent3 112 3 5 2" xfId="38889" xr:uid="{00000000-0005-0000-0000-00001E960000}"/>
    <cellStyle name="40% - Accent3 112 3 6" xfId="38890" xr:uid="{00000000-0005-0000-0000-00001F960000}"/>
    <cellStyle name="40% - Accent3 112 3 7" xfId="38891" xr:uid="{00000000-0005-0000-0000-000020960000}"/>
    <cellStyle name="40% - Accent3 112 4" xfId="38892" xr:uid="{00000000-0005-0000-0000-000021960000}"/>
    <cellStyle name="40% - Accent3 112 4 2" xfId="38893" xr:uid="{00000000-0005-0000-0000-000022960000}"/>
    <cellStyle name="40% - Accent3 112 4 2 2" xfId="38894" xr:uid="{00000000-0005-0000-0000-000023960000}"/>
    <cellStyle name="40% - Accent3 112 4 2 2 2" xfId="38895" xr:uid="{00000000-0005-0000-0000-000024960000}"/>
    <cellStyle name="40% - Accent3 112 4 2 2 2 2" xfId="38896" xr:uid="{00000000-0005-0000-0000-000025960000}"/>
    <cellStyle name="40% - Accent3 112 4 2 2 3" xfId="38897" xr:uid="{00000000-0005-0000-0000-000026960000}"/>
    <cellStyle name="40% - Accent3 112 4 2 3" xfId="38898" xr:uid="{00000000-0005-0000-0000-000027960000}"/>
    <cellStyle name="40% - Accent3 112 4 2 3 2" xfId="38899" xr:uid="{00000000-0005-0000-0000-000028960000}"/>
    <cellStyle name="40% - Accent3 112 4 2 4" xfId="38900" xr:uid="{00000000-0005-0000-0000-000029960000}"/>
    <cellStyle name="40% - Accent3 112 4 2 5" xfId="38901" xr:uid="{00000000-0005-0000-0000-00002A960000}"/>
    <cellStyle name="40% - Accent3 112 4 3" xfId="38902" xr:uid="{00000000-0005-0000-0000-00002B960000}"/>
    <cellStyle name="40% - Accent3 112 4 3 2" xfId="38903" xr:uid="{00000000-0005-0000-0000-00002C960000}"/>
    <cellStyle name="40% - Accent3 112 4 3 2 2" xfId="38904" xr:uid="{00000000-0005-0000-0000-00002D960000}"/>
    <cellStyle name="40% - Accent3 112 4 3 3" xfId="38905" xr:uid="{00000000-0005-0000-0000-00002E960000}"/>
    <cellStyle name="40% - Accent3 112 4 4" xfId="38906" xr:uid="{00000000-0005-0000-0000-00002F960000}"/>
    <cellStyle name="40% - Accent3 112 4 4 2" xfId="38907" xr:uid="{00000000-0005-0000-0000-000030960000}"/>
    <cellStyle name="40% - Accent3 112 4 5" xfId="38908" xr:uid="{00000000-0005-0000-0000-000031960000}"/>
    <cellStyle name="40% - Accent3 112 4 6" xfId="38909" xr:uid="{00000000-0005-0000-0000-000032960000}"/>
    <cellStyle name="40% - Accent3 112 5" xfId="38910" xr:uid="{00000000-0005-0000-0000-000033960000}"/>
    <cellStyle name="40% - Accent3 112 5 2" xfId="38911" xr:uid="{00000000-0005-0000-0000-000034960000}"/>
    <cellStyle name="40% - Accent3 112 5 2 2" xfId="38912" xr:uid="{00000000-0005-0000-0000-000035960000}"/>
    <cellStyle name="40% - Accent3 112 5 2 2 2" xfId="38913" xr:uid="{00000000-0005-0000-0000-000036960000}"/>
    <cellStyle name="40% - Accent3 112 5 2 2 2 2" xfId="38914" xr:uid="{00000000-0005-0000-0000-000037960000}"/>
    <cellStyle name="40% - Accent3 112 5 2 2 3" xfId="38915" xr:uid="{00000000-0005-0000-0000-000038960000}"/>
    <cellStyle name="40% - Accent3 112 5 2 3" xfId="38916" xr:uid="{00000000-0005-0000-0000-000039960000}"/>
    <cellStyle name="40% - Accent3 112 5 2 3 2" xfId="38917" xr:uid="{00000000-0005-0000-0000-00003A960000}"/>
    <cellStyle name="40% - Accent3 112 5 2 4" xfId="38918" xr:uid="{00000000-0005-0000-0000-00003B960000}"/>
    <cellStyle name="40% - Accent3 112 5 2 5" xfId="38919" xr:uid="{00000000-0005-0000-0000-00003C960000}"/>
    <cellStyle name="40% - Accent3 112 5 3" xfId="38920" xr:uid="{00000000-0005-0000-0000-00003D960000}"/>
    <cellStyle name="40% - Accent3 112 5 3 2" xfId="38921" xr:uid="{00000000-0005-0000-0000-00003E960000}"/>
    <cellStyle name="40% - Accent3 112 5 3 2 2" xfId="38922" xr:uid="{00000000-0005-0000-0000-00003F960000}"/>
    <cellStyle name="40% - Accent3 112 5 3 3" xfId="38923" xr:uid="{00000000-0005-0000-0000-000040960000}"/>
    <cellStyle name="40% - Accent3 112 5 4" xfId="38924" xr:uid="{00000000-0005-0000-0000-000041960000}"/>
    <cellStyle name="40% - Accent3 112 5 4 2" xfId="38925" xr:uid="{00000000-0005-0000-0000-000042960000}"/>
    <cellStyle name="40% - Accent3 112 5 5" xfId="38926" xr:uid="{00000000-0005-0000-0000-000043960000}"/>
    <cellStyle name="40% - Accent3 112 5 6" xfId="38927" xr:uid="{00000000-0005-0000-0000-000044960000}"/>
    <cellStyle name="40% - Accent3 112 6" xfId="38928" xr:uid="{00000000-0005-0000-0000-000045960000}"/>
    <cellStyle name="40% - Accent3 112 6 2" xfId="38929" xr:uid="{00000000-0005-0000-0000-000046960000}"/>
    <cellStyle name="40% - Accent3 112 6 2 2" xfId="38930" xr:uid="{00000000-0005-0000-0000-000047960000}"/>
    <cellStyle name="40% - Accent3 112 6 2 2 2" xfId="38931" xr:uid="{00000000-0005-0000-0000-000048960000}"/>
    <cellStyle name="40% - Accent3 112 6 2 3" xfId="38932" xr:uid="{00000000-0005-0000-0000-000049960000}"/>
    <cellStyle name="40% - Accent3 112 6 3" xfId="38933" xr:uid="{00000000-0005-0000-0000-00004A960000}"/>
    <cellStyle name="40% - Accent3 112 6 3 2" xfId="38934" xr:uid="{00000000-0005-0000-0000-00004B960000}"/>
    <cellStyle name="40% - Accent3 112 6 4" xfId="38935" xr:uid="{00000000-0005-0000-0000-00004C960000}"/>
    <cellStyle name="40% - Accent3 112 6 5" xfId="38936" xr:uid="{00000000-0005-0000-0000-00004D960000}"/>
    <cellStyle name="40% - Accent3 112 7" xfId="38937" xr:uid="{00000000-0005-0000-0000-00004E960000}"/>
    <cellStyle name="40% - Accent3 112 7 2" xfId="38938" xr:uid="{00000000-0005-0000-0000-00004F960000}"/>
    <cellStyle name="40% - Accent3 112 7 2 2" xfId="38939" xr:uid="{00000000-0005-0000-0000-000050960000}"/>
    <cellStyle name="40% - Accent3 112 7 3" xfId="38940" xr:uid="{00000000-0005-0000-0000-000051960000}"/>
    <cellStyle name="40% - Accent3 112 8" xfId="38941" xr:uid="{00000000-0005-0000-0000-000052960000}"/>
    <cellStyle name="40% - Accent3 112 8 2" xfId="38942" xr:uid="{00000000-0005-0000-0000-000053960000}"/>
    <cellStyle name="40% - Accent3 112 9" xfId="38943" xr:uid="{00000000-0005-0000-0000-000054960000}"/>
    <cellStyle name="40% - Accent3 112 9 2" xfId="38944" xr:uid="{00000000-0005-0000-0000-000055960000}"/>
    <cellStyle name="40% - Accent3 113" xfId="38945" xr:uid="{00000000-0005-0000-0000-000056960000}"/>
    <cellStyle name="40% - Accent3 113 10" xfId="38946" xr:uid="{00000000-0005-0000-0000-000057960000}"/>
    <cellStyle name="40% - Accent3 113 2" xfId="38947" xr:uid="{00000000-0005-0000-0000-000058960000}"/>
    <cellStyle name="40% - Accent3 113 2 2" xfId="38948" xr:uid="{00000000-0005-0000-0000-000059960000}"/>
    <cellStyle name="40% - Accent3 113 2 2 2" xfId="38949" xr:uid="{00000000-0005-0000-0000-00005A960000}"/>
    <cellStyle name="40% - Accent3 113 2 2 2 2" xfId="38950" xr:uid="{00000000-0005-0000-0000-00005B960000}"/>
    <cellStyle name="40% - Accent3 113 2 2 2 2 2" xfId="38951" xr:uid="{00000000-0005-0000-0000-00005C960000}"/>
    <cellStyle name="40% - Accent3 113 2 2 2 2 2 2" xfId="38952" xr:uid="{00000000-0005-0000-0000-00005D960000}"/>
    <cellStyle name="40% - Accent3 113 2 2 2 2 3" xfId="38953" xr:uid="{00000000-0005-0000-0000-00005E960000}"/>
    <cellStyle name="40% - Accent3 113 2 2 2 3" xfId="38954" xr:uid="{00000000-0005-0000-0000-00005F960000}"/>
    <cellStyle name="40% - Accent3 113 2 2 2 3 2" xfId="38955" xr:uid="{00000000-0005-0000-0000-000060960000}"/>
    <cellStyle name="40% - Accent3 113 2 2 2 4" xfId="38956" xr:uid="{00000000-0005-0000-0000-000061960000}"/>
    <cellStyle name="40% - Accent3 113 2 2 2 5" xfId="38957" xr:uid="{00000000-0005-0000-0000-000062960000}"/>
    <cellStyle name="40% - Accent3 113 2 2 3" xfId="38958" xr:uid="{00000000-0005-0000-0000-000063960000}"/>
    <cellStyle name="40% - Accent3 113 2 2 3 2" xfId="38959" xr:uid="{00000000-0005-0000-0000-000064960000}"/>
    <cellStyle name="40% - Accent3 113 2 2 3 2 2" xfId="38960" xr:uid="{00000000-0005-0000-0000-000065960000}"/>
    <cellStyle name="40% - Accent3 113 2 2 3 3" xfId="38961" xr:uid="{00000000-0005-0000-0000-000066960000}"/>
    <cellStyle name="40% - Accent3 113 2 2 4" xfId="38962" xr:uid="{00000000-0005-0000-0000-000067960000}"/>
    <cellStyle name="40% - Accent3 113 2 2 4 2" xfId="38963" xr:uid="{00000000-0005-0000-0000-000068960000}"/>
    <cellStyle name="40% - Accent3 113 2 2 5" xfId="38964" xr:uid="{00000000-0005-0000-0000-000069960000}"/>
    <cellStyle name="40% - Accent3 113 2 2 6" xfId="38965" xr:uid="{00000000-0005-0000-0000-00006A960000}"/>
    <cellStyle name="40% - Accent3 113 2 3" xfId="38966" xr:uid="{00000000-0005-0000-0000-00006B960000}"/>
    <cellStyle name="40% - Accent3 113 2 3 2" xfId="38967" xr:uid="{00000000-0005-0000-0000-00006C960000}"/>
    <cellStyle name="40% - Accent3 113 2 3 2 2" xfId="38968" xr:uid="{00000000-0005-0000-0000-00006D960000}"/>
    <cellStyle name="40% - Accent3 113 2 3 2 2 2" xfId="38969" xr:uid="{00000000-0005-0000-0000-00006E960000}"/>
    <cellStyle name="40% - Accent3 113 2 3 2 3" xfId="38970" xr:uid="{00000000-0005-0000-0000-00006F960000}"/>
    <cellStyle name="40% - Accent3 113 2 3 3" xfId="38971" xr:uid="{00000000-0005-0000-0000-000070960000}"/>
    <cellStyle name="40% - Accent3 113 2 3 3 2" xfId="38972" xr:uid="{00000000-0005-0000-0000-000071960000}"/>
    <cellStyle name="40% - Accent3 113 2 3 4" xfId="38973" xr:uid="{00000000-0005-0000-0000-000072960000}"/>
    <cellStyle name="40% - Accent3 113 2 3 5" xfId="38974" xr:uid="{00000000-0005-0000-0000-000073960000}"/>
    <cellStyle name="40% - Accent3 113 2 4" xfId="38975" xr:uid="{00000000-0005-0000-0000-000074960000}"/>
    <cellStyle name="40% - Accent3 113 2 4 2" xfId="38976" xr:uid="{00000000-0005-0000-0000-000075960000}"/>
    <cellStyle name="40% - Accent3 113 2 4 2 2" xfId="38977" xr:uid="{00000000-0005-0000-0000-000076960000}"/>
    <cellStyle name="40% - Accent3 113 2 4 3" xfId="38978" xr:uid="{00000000-0005-0000-0000-000077960000}"/>
    <cellStyle name="40% - Accent3 113 2 5" xfId="38979" xr:uid="{00000000-0005-0000-0000-000078960000}"/>
    <cellStyle name="40% - Accent3 113 2 5 2" xfId="38980" xr:uid="{00000000-0005-0000-0000-000079960000}"/>
    <cellStyle name="40% - Accent3 113 2 6" xfId="38981" xr:uid="{00000000-0005-0000-0000-00007A960000}"/>
    <cellStyle name="40% - Accent3 113 2 7" xfId="38982" xr:uid="{00000000-0005-0000-0000-00007B960000}"/>
    <cellStyle name="40% - Accent3 113 3" xfId="38983" xr:uid="{00000000-0005-0000-0000-00007C960000}"/>
    <cellStyle name="40% - Accent3 113 3 2" xfId="38984" xr:uid="{00000000-0005-0000-0000-00007D960000}"/>
    <cellStyle name="40% - Accent3 113 3 2 2" xfId="38985" xr:uid="{00000000-0005-0000-0000-00007E960000}"/>
    <cellStyle name="40% - Accent3 113 3 2 2 2" xfId="38986" xr:uid="{00000000-0005-0000-0000-00007F960000}"/>
    <cellStyle name="40% - Accent3 113 3 2 2 2 2" xfId="38987" xr:uid="{00000000-0005-0000-0000-000080960000}"/>
    <cellStyle name="40% - Accent3 113 3 2 2 2 2 2" xfId="38988" xr:uid="{00000000-0005-0000-0000-000081960000}"/>
    <cellStyle name="40% - Accent3 113 3 2 2 2 3" xfId="38989" xr:uid="{00000000-0005-0000-0000-000082960000}"/>
    <cellStyle name="40% - Accent3 113 3 2 2 3" xfId="38990" xr:uid="{00000000-0005-0000-0000-000083960000}"/>
    <cellStyle name="40% - Accent3 113 3 2 2 3 2" xfId="38991" xr:uid="{00000000-0005-0000-0000-000084960000}"/>
    <cellStyle name="40% - Accent3 113 3 2 2 4" xfId="38992" xr:uid="{00000000-0005-0000-0000-000085960000}"/>
    <cellStyle name="40% - Accent3 113 3 2 2 5" xfId="38993" xr:uid="{00000000-0005-0000-0000-000086960000}"/>
    <cellStyle name="40% - Accent3 113 3 2 3" xfId="38994" xr:uid="{00000000-0005-0000-0000-000087960000}"/>
    <cellStyle name="40% - Accent3 113 3 2 3 2" xfId="38995" xr:uid="{00000000-0005-0000-0000-000088960000}"/>
    <cellStyle name="40% - Accent3 113 3 2 3 2 2" xfId="38996" xr:uid="{00000000-0005-0000-0000-000089960000}"/>
    <cellStyle name="40% - Accent3 113 3 2 3 3" xfId="38997" xr:uid="{00000000-0005-0000-0000-00008A960000}"/>
    <cellStyle name="40% - Accent3 113 3 2 4" xfId="38998" xr:uid="{00000000-0005-0000-0000-00008B960000}"/>
    <cellStyle name="40% - Accent3 113 3 2 4 2" xfId="38999" xr:uid="{00000000-0005-0000-0000-00008C960000}"/>
    <cellStyle name="40% - Accent3 113 3 2 5" xfId="39000" xr:uid="{00000000-0005-0000-0000-00008D960000}"/>
    <cellStyle name="40% - Accent3 113 3 2 6" xfId="39001" xr:uid="{00000000-0005-0000-0000-00008E960000}"/>
    <cellStyle name="40% - Accent3 113 3 3" xfId="39002" xr:uid="{00000000-0005-0000-0000-00008F960000}"/>
    <cellStyle name="40% - Accent3 113 3 3 2" xfId="39003" xr:uid="{00000000-0005-0000-0000-000090960000}"/>
    <cellStyle name="40% - Accent3 113 3 3 2 2" xfId="39004" xr:uid="{00000000-0005-0000-0000-000091960000}"/>
    <cellStyle name="40% - Accent3 113 3 3 2 2 2" xfId="39005" xr:uid="{00000000-0005-0000-0000-000092960000}"/>
    <cellStyle name="40% - Accent3 113 3 3 2 3" xfId="39006" xr:uid="{00000000-0005-0000-0000-000093960000}"/>
    <cellStyle name="40% - Accent3 113 3 3 3" xfId="39007" xr:uid="{00000000-0005-0000-0000-000094960000}"/>
    <cellStyle name="40% - Accent3 113 3 3 3 2" xfId="39008" xr:uid="{00000000-0005-0000-0000-000095960000}"/>
    <cellStyle name="40% - Accent3 113 3 3 4" xfId="39009" xr:uid="{00000000-0005-0000-0000-000096960000}"/>
    <cellStyle name="40% - Accent3 113 3 3 5" xfId="39010" xr:uid="{00000000-0005-0000-0000-000097960000}"/>
    <cellStyle name="40% - Accent3 113 3 4" xfId="39011" xr:uid="{00000000-0005-0000-0000-000098960000}"/>
    <cellStyle name="40% - Accent3 113 3 4 2" xfId="39012" xr:uid="{00000000-0005-0000-0000-000099960000}"/>
    <cellStyle name="40% - Accent3 113 3 4 2 2" xfId="39013" xr:uid="{00000000-0005-0000-0000-00009A960000}"/>
    <cellStyle name="40% - Accent3 113 3 4 3" xfId="39014" xr:uid="{00000000-0005-0000-0000-00009B960000}"/>
    <cellStyle name="40% - Accent3 113 3 5" xfId="39015" xr:uid="{00000000-0005-0000-0000-00009C960000}"/>
    <cellStyle name="40% - Accent3 113 3 5 2" xfId="39016" xr:uid="{00000000-0005-0000-0000-00009D960000}"/>
    <cellStyle name="40% - Accent3 113 3 6" xfId="39017" xr:uid="{00000000-0005-0000-0000-00009E960000}"/>
    <cellStyle name="40% - Accent3 113 3 7" xfId="39018" xr:uid="{00000000-0005-0000-0000-00009F960000}"/>
    <cellStyle name="40% - Accent3 113 4" xfId="39019" xr:uid="{00000000-0005-0000-0000-0000A0960000}"/>
    <cellStyle name="40% - Accent3 113 4 2" xfId="39020" xr:uid="{00000000-0005-0000-0000-0000A1960000}"/>
    <cellStyle name="40% - Accent3 113 4 2 2" xfId="39021" xr:uid="{00000000-0005-0000-0000-0000A2960000}"/>
    <cellStyle name="40% - Accent3 113 4 2 2 2" xfId="39022" xr:uid="{00000000-0005-0000-0000-0000A3960000}"/>
    <cellStyle name="40% - Accent3 113 4 2 2 2 2" xfId="39023" xr:uid="{00000000-0005-0000-0000-0000A4960000}"/>
    <cellStyle name="40% - Accent3 113 4 2 2 3" xfId="39024" xr:uid="{00000000-0005-0000-0000-0000A5960000}"/>
    <cellStyle name="40% - Accent3 113 4 2 3" xfId="39025" xr:uid="{00000000-0005-0000-0000-0000A6960000}"/>
    <cellStyle name="40% - Accent3 113 4 2 3 2" xfId="39026" xr:uid="{00000000-0005-0000-0000-0000A7960000}"/>
    <cellStyle name="40% - Accent3 113 4 2 4" xfId="39027" xr:uid="{00000000-0005-0000-0000-0000A8960000}"/>
    <cellStyle name="40% - Accent3 113 4 2 5" xfId="39028" xr:uid="{00000000-0005-0000-0000-0000A9960000}"/>
    <cellStyle name="40% - Accent3 113 4 3" xfId="39029" xr:uid="{00000000-0005-0000-0000-0000AA960000}"/>
    <cellStyle name="40% - Accent3 113 4 3 2" xfId="39030" xr:uid="{00000000-0005-0000-0000-0000AB960000}"/>
    <cellStyle name="40% - Accent3 113 4 3 2 2" xfId="39031" xr:uid="{00000000-0005-0000-0000-0000AC960000}"/>
    <cellStyle name="40% - Accent3 113 4 3 3" xfId="39032" xr:uid="{00000000-0005-0000-0000-0000AD960000}"/>
    <cellStyle name="40% - Accent3 113 4 4" xfId="39033" xr:uid="{00000000-0005-0000-0000-0000AE960000}"/>
    <cellStyle name="40% - Accent3 113 4 4 2" xfId="39034" xr:uid="{00000000-0005-0000-0000-0000AF960000}"/>
    <cellStyle name="40% - Accent3 113 4 5" xfId="39035" xr:uid="{00000000-0005-0000-0000-0000B0960000}"/>
    <cellStyle name="40% - Accent3 113 4 6" xfId="39036" xr:uid="{00000000-0005-0000-0000-0000B1960000}"/>
    <cellStyle name="40% - Accent3 113 5" xfId="39037" xr:uid="{00000000-0005-0000-0000-0000B2960000}"/>
    <cellStyle name="40% - Accent3 113 5 2" xfId="39038" xr:uid="{00000000-0005-0000-0000-0000B3960000}"/>
    <cellStyle name="40% - Accent3 113 5 2 2" xfId="39039" xr:uid="{00000000-0005-0000-0000-0000B4960000}"/>
    <cellStyle name="40% - Accent3 113 5 2 2 2" xfId="39040" xr:uid="{00000000-0005-0000-0000-0000B5960000}"/>
    <cellStyle name="40% - Accent3 113 5 2 2 2 2" xfId="39041" xr:uid="{00000000-0005-0000-0000-0000B6960000}"/>
    <cellStyle name="40% - Accent3 113 5 2 2 3" xfId="39042" xr:uid="{00000000-0005-0000-0000-0000B7960000}"/>
    <cellStyle name="40% - Accent3 113 5 2 3" xfId="39043" xr:uid="{00000000-0005-0000-0000-0000B8960000}"/>
    <cellStyle name="40% - Accent3 113 5 2 3 2" xfId="39044" xr:uid="{00000000-0005-0000-0000-0000B9960000}"/>
    <cellStyle name="40% - Accent3 113 5 2 4" xfId="39045" xr:uid="{00000000-0005-0000-0000-0000BA960000}"/>
    <cellStyle name="40% - Accent3 113 5 2 5" xfId="39046" xr:uid="{00000000-0005-0000-0000-0000BB960000}"/>
    <cellStyle name="40% - Accent3 113 5 3" xfId="39047" xr:uid="{00000000-0005-0000-0000-0000BC960000}"/>
    <cellStyle name="40% - Accent3 113 5 3 2" xfId="39048" xr:uid="{00000000-0005-0000-0000-0000BD960000}"/>
    <cellStyle name="40% - Accent3 113 5 3 2 2" xfId="39049" xr:uid="{00000000-0005-0000-0000-0000BE960000}"/>
    <cellStyle name="40% - Accent3 113 5 3 3" xfId="39050" xr:uid="{00000000-0005-0000-0000-0000BF960000}"/>
    <cellStyle name="40% - Accent3 113 5 4" xfId="39051" xr:uid="{00000000-0005-0000-0000-0000C0960000}"/>
    <cellStyle name="40% - Accent3 113 5 4 2" xfId="39052" xr:uid="{00000000-0005-0000-0000-0000C1960000}"/>
    <cellStyle name="40% - Accent3 113 5 5" xfId="39053" xr:uid="{00000000-0005-0000-0000-0000C2960000}"/>
    <cellStyle name="40% - Accent3 113 5 6" xfId="39054" xr:uid="{00000000-0005-0000-0000-0000C3960000}"/>
    <cellStyle name="40% - Accent3 113 6" xfId="39055" xr:uid="{00000000-0005-0000-0000-0000C4960000}"/>
    <cellStyle name="40% - Accent3 113 6 2" xfId="39056" xr:uid="{00000000-0005-0000-0000-0000C5960000}"/>
    <cellStyle name="40% - Accent3 113 6 2 2" xfId="39057" xr:uid="{00000000-0005-0000-0000-0000C6960000}"/>
    <cellStyle name="40% - Accent3 113 6 2 2 2" xfId="39058" xr:uid="{00000000-0005-0000-0000-0000C7960000}"/>
    <cellStyle name="40% - Accent3 113 6 2 3" xfId="39059" xr:uid="{00000000-0005-0000-0000-0000C8960000}"/>
    <cellStyle name="40% - Accent3 113 6 3" xfId="39060" xr:uid="{00000000-0005-0000-0000-0000C9960000}"/>
    <cellStyle name="40% - Accent3 113 6 3 2" xfId="39061" xr:uid="{00000000-0005-0000-0000-0000CA960000}"/>
    <cellStyle name="40% - Accent3 113 6 4" xfId="39062" xr:uid="{00000000-0005-0000-0000-0000CB960000}"/>
    <cellStyle name="40% - Accent3 113 6 5" xfId="39063" xr:uid="{00000000-0005-0000-0000-0000CC960000}"/>
    <cellStyle name="40% - Accent3 113 7" xfId="39064" xr:uid="{00000000-0005-0000-0000-0000CD960000}"/>
    <cellStyle name="40% - Accent3 113 7 2" xfId="39065" xr:uid="{00000000-0005-0000-0000-0000CE960000}"/>
    <cellStyle name="40% - Accent3 113 7 2 2" xfId="39066" xr:uid="{00000000-0005-0000-0000-0000CF960000}"/>
    <cellStyle name="40% - Accent3 113 7 3" xfId="39067" xr:uid="{00000000-0005-0000-0000-0000D0960000}"/>
    <cellStyle name="40% - Accent3 113 8" xfId="39068" xr:uid="{00000000-0005-0000-0000-0000D1960000}"/>
    <cellStyle name="40% - Accent3 113 8 2" xfId="39069" xr:uid="{00000000-0005-0000-0000-0000D2960000}"/>
    <cellStyle name="40% - Accent3 113 9" xfId="39070" xr:uid="{00000000-0005-0000-0000-0000D3960000}"/>
    <cellStyle name="40% - Accent3 113 9 2" xfId="39071" xr:uid="{00000000-0005-0000-0000-0000D4960000}"/>
    <cellStyle name="40% - Accent3 114" xfId="39072" xr:uid="{00000000-0005-0000-0000-0000D5960000}"/>
    <cellStyle name="40% - Accent3 114 2" xfId="39073" xr:uid="{00000000-0005-0000-0000-0000D6960000}"/>
    <cellStyle name="40% - Accent3 114 2 2" xfId="39074" xr:uid="{00000000-0005-0000-0000-0000D7960000}"/>
    <cellStyle name="40% - Accent3 114 2 2 2" xfId="39075" xr:uid="{00000000-0005-0000-0000-0000D8960000}"/>
    <cellStyle name="40% - Accent3 114 2 2 2 2" xfId="39076" xr:uid="{00000000-0005-0000-0000-0000D9960000}"/>
    <cellStyle name="40% - Accent3 114 2 2 2 2 2" xfId="39077" xr:uid="{00000000-0005-0000-0000-0000DA960000}"/>
    <cellStyle name="40% - Accent3 114 2 2 2 3" xfId="39078" xr:uid="{00000000-0005-0000-0000-0000DB960000}"/>
    <cellStyle name="40% - Accent3 114 2 2 3" xfId="39079" xr:uid="{00000000-0005-0000-0000-0000DC960000}"/>
    <cellStyle name="40% - Accent3 114 2 2 3 2" xfId="39080" xr:uid="{00000000-0005-0000-0000-0000DD960000}"/>
    <cellStyle name="40% - Accent3 114 2 2 4" xfId="39081" xr:uid="{00000000-0005-0000-0000-0000DE960000}"/>
    <cellStyle name="40% - Accent3 114 2 2 5" xfId="39082" xr:uid="{00000000-0005-0000-0000-0000DF960000}"/>
    <cellStyle name="40% - Accent3 114 2 3" xfId="39083" xr:uid="{00000000-0005-0000-0000-0000E0960000}"/>
    <cellStyle name="40% - Accent3 114 2 3 2" xfId="39084" xr:uid="{00000000-0005-0000-0000-0000E1960000}"/>
    <cellStyle name="40% - Accent3 114 2 3 2 2" xfId="39085" xr:uid="{00000000-0005-0000-0000-0000E2960000}"/>
    <cellStyle name="40% - Accent3 114 2 3 3" xfId="39086" xr:uid="{00000000-0005-0000-0000-0000E3960000}"/>
    <cellStyle name="40% - Accent3 114 2 4" xfId="39087" xr:uid="{00000000-0005-0000-0000-0000E4960000}"/>
    <cellStyle name="40% - Accent3 114 2 4 2" xfId="39088" xr:uid="{00000000-0005-0000-0000-0000E5960000}"/>
    <cellStyle name="40% - Accent3 114 2 5" xfId="39089" xr:uid="{00000000-0005-0000-0000-0000E6960000}"/>
    <cellStyle name="40% - Accent3 114 2 6" xfId="39090" xr:uid="{00000000-0005-0000-0000-0000E7960000}"/>
    <cellStyle name="40% - Accent3 114 3" xfId="39091" xr:uid="{00000000-0005-0000-0000-0000E8960000}"/>
    <cellStyle name="40% - Accent3 114 3 2" xfId="39092" xr:uid="{00000000-0005-0000-0000-0000E9960000}"/>
    <cellStyle name="40% - Accent3 114 3 2 2" xfId="39093" xr:uid="{00000000-0005-0000-0000-0000EA960000}"/>
    <cellStyle name="40% - Accent3 114 3 2 2 2" xfId="39094" xr:uid="{00000000-0005-0000-0000-0000EB960000}"/>
    <cellStyle name="40% - Accent3 114 3 2 3" xfId="39095" xr:uid="{00000000-0005-0000-0000-0000EC960000}"/>
    <cellStyle name="40% - Accent3 114 3 3" xfId="39096" xr:uid="{00000000-0005-0000-0000-0000ED960000}"/>
    <cellStyle name="40% - Accent3 114 3 3 2" xfId="39097" xr:uid="{00000000-0005-0000-0000-0000EE960000}"/>
    <cellStyle name="40% - Accent3 114 3 4" xfId="39098" xr:uid="{00000000-0005-0000-0000-0000EF960000}"/>
    <cellStyle name="40% - Accent3 114 3 5" xfId="39099" xr:uid="{00000000-0005-0000-0000-0000F0960000}"/>
    <cellStyle name="40% - Accent3 114 4" xfId="39100" xr:uid="{00000000-0005-0000-0000-0000F1960000}"/>
    <cellStyle name="40% - Accent3 114 4 2" xfId="39101" xr:uid="{00000000-0005-0000-0000-0000F2960000}"/>
    <cellStyle name="40% - Accent3 114 4 2 2" xfId="39102" xr:uid="{00000000-0005-0000-0000-0000F3960000}"/>
    <cellStyle name="40% - Accent3 114 4 3" xfId="39103" xr:uid="{00000000-0005-0000-0000-0000F4960000}"/>
    <cellStyle name="40% - Accent3 114 5" xfId="39104" xr:uid="{00000000-0005-0000-0000-0000F5960000}"/>
    <cellStyle name="40% - Accent3 114 5 2" xfId="39105" xr:uid="{00000000-0005-0000-0000-0000F6960000}"/>
    <cellStyle name="40% - Accent3 114 6" xfId="39106" xr:uid="{00000000-0005-0000-0000-0000F7960000}"/>
    <cellStyle name="40% - Accent3 114 7" xfId="39107" xr:uid="{00000000-0005-0000-0000-0000F8960000}"/>
    <cellStyle name="40% - Accent3 115" xfId="39108" xr:uid="{00000000-0005-0000-0000-0000F9960000}"/>
    <cellStyle name="40% - Accent3 115 2" xfId="39109" xr:uid="{00000000-0005-0000-0000-0000FA960000}"/>
    <cellStyle name="40% - Accent3 115 2 2" xfId="39110" xr:uid="{00000000-0005-0000-0000-0000FB960000}"/>
    <cellStyle name="40% - Accent3 115 2 2 2" xfId="39111" xr:uid="{00000000-0005-0000-0000-0000FC960000}"/>
    <cellStyle name="40% - Accent3 115 2 2 2 2" xfId="39112" xr:uid="{00000000-0005-0000-0000-0000FD960000}"/>
    <cellStyle name="40% - Accent3 115 2 2 2 2 2" xfId="39113" xr:uid="{00000000-0005-0000-0000-0000FE960000}"/>
    <cellStyle name="40% - Accent3 115 2 2 2 3" xfId="39114" xr:uid="{00000000-0005-0000-0000-0000FF960000}"/>
    <cellStyle name="40% - Accent3 115 2 2 3" xfId="39115" xr:uid="{00000000-0005-0000-0000-000000970000}"/>
    <cellStyle name="40% - Accent3 115 2 2 3 2" xfId="39116" xr:uid="{00000000-0005-0000-0000-000001970000}"/>
    <cellStyle name="40% - Accent3 115 2 2 4" xfId="39117" xr:uid="{00000000-0005-0000-0000-000002970000}"/>
    <cellStyle name="40% - Accent3 115 2 2 5" xfId="39118" xr:uid="{00000000-0005-0000-0000-000003970000}"/>
    <cellStyle name="40% - Accent3 115 2 3" xfId="39119" xr:uid="{00000000-0005-0000-0000-000004970000}"/>
    <cellStyle name="40% - Accent3 115 2 3 2" xfId="39120" xr:uid="{00000000-0005-0000-0000-000005970000}"/>
    <cellStyle name="40% - Accent3 115 2 3 2 2" xfId="39121" xr:uid="{00000000-0005-0000-0000-000006970000}"/>
    <cellStyle name="40% - Accent3 115 2 3 3" xfId="39122" xr:uid="{00000000-0005-0000-0000-000007970000}"/>
    <cellStyle name="40% - Accent3 115 2 4" xfId="39123" xr:uid="{00000000-0005-0000-0000-000008970000}"/>
    <cellStyle name="40% - Accent3 115 2 4 2" xfId="39124" xr:uid="{00000000-0005-0000-0000-000009970000}"/>
    <cellStyle name="40% - Accent3 115 2 5" xfId="39125" xr:uid="{00000000-0005-0000-0000-00000A970000}"/>
    <cellStyle name="40% - Accent3 115 2 6" xfId="39126" xr:uid="{00000000-0005-0000-0000-00000B970000}"/>
    <cellStyle name="40% - Accent3 115 3" xfId="39127" xr:uid="{00000000-0005-0000-0000-00000C970000}"/>
    <cellStyle name="40% - Accent3 115 3 2" xfId="39128" xr:uid="{00000000-0005-0000-0000-00000D970000}"/>
    <cellStyle name="40% - Accent3 115 3 2 2" xfId="39129" xr:uid="{00000000-0005-0000-0000-00000E970000}"/>
    <cellStyle name="40% - Accent3 115 3 2 2 2" xfId="39130" xr:uid="{00000000-0005-0000-0000-00000F970000}"/>
    <cellStyle name="40% - Accent3 115 3 2 3" xfId="39131" xr:uid="{00000000-0005-0000-0000-000010970000}"/>
    <cellStyle name="40% - Accent3 115 3 3" xfId="39132" xr:uid="{00000000-0005-0000-0000-000011970000}"/>
    <cellStyle name="40% - Accent3 115 3 3 2" xfId="39133" xr:uid="{00000000-0005-0000-0000-000012970000}"/>
    <cellStyle name="40% - Accent3 115 3 4" xfId="39134" xr:uid="{00000000-0005-0000-0000-000013970000}"/>
    <cellStyle name="40% - Accent3 115 3 5" xfId="39135" xr:uid="{00000000-0005-0000-0000-000014970000}"/>
    <cellStyle name="40% - Accent3 115 4" xfId="39136" xr:uid="{00000000-0005-0000-0000-000015970000}"/>
    <cellStyle name="40% - Accent3 115 4 2" xfId="39137" xr:uid="{00000000-0005-0000-0000-000016970000}"/>
    <cellStyle name="40% - Accent3 115 4 2 2" xfId="39138" xr:uid="{00000000-0005-0000-0000-000017970000}"/>
    <cellStyle name="40% - Accent3 115 4 3" xfId="39139" xr:uid="{00000000-0005-0000-0000-000018970000}"/>
    <cellStyle name="40% - Accent3 115 5" xfId="39140" xr:uid="{00000000-0005-0000-0000-000019970000}"/>
    <cellStyle name="40% - Accent3 115 5 2" xfId="39141" xr:uid="{00000000-0005-0000-0000-00001A970000}"/>
    <cellStyle name="40% - Accent3 115 6" xfId="39142" xr:uid="{00000000-0005-0000-0000-00001B970000}"/>
    <cellStyle name="40% - Accent3 115 7" xfId="39143" xr:uid="{00000000-0005-0000-0000-00001C970000}"/>
    <cellStyle name="40% - Accent3 116" xfId="39144" xr:uid="{00000000-0005-0000-0000-00001D970000}"/>
    <cellStyle name="40% - Accent3 116 2" xfId="39145" xr:uid="{00000000-0005-0000-0000-00001E970000}"/>
    <cellStyle name="40% - Accent3 116 2 2" xfId="39146" xr:uid="{00000000-0005-0000-0000-00001F970000}"/>
    <cellStyle name="40% - Accent3 116 2 2 2" xfId="39147" xr:uid="{00000000-0005-0000-0000-000020970000}"/>
    <cellStyle name="40% - Accent3 116 2 2 2 2" xfId="39148" xr:uid="{00000000-0005-0000-0000-000021970000}"/>
    <cellStyle name="40% - Accent3 116 2 2 2 2 2" xfId="39149" xr:uid="{00000000-0005-0000-0000-000022970000}"/>
    <cellStyle name="40% - Accent3 116 2 2 2 3" xfId="39150" xr:uid="{00000000-0005-0000-0000-000023970000}"/>
    <cellStyle name="40% - Accent3 116 2 2 3" xfId="39151" xr:uid="{00000000-0005-0000-0000-000024970000}"/>
    <cellStyle name="40% - Accent3 116 2 2 3 2" xfId="39152" xr:uid="{00000000-0005-0000-0000-000025970000}"/>
    <cellStyle name="40% - Accent3 116 2 2 4" xfId="39153" xr:uid="{00000000-0005-0000-0000-000026970000}"/>
    <cellStyle name="40% - Accent3 116 2 2 5" xfId="39154" xr:uid="{00000000-0005-0000-0000-000027970000}"/>
    <cellStyle name="40% - Accent3 116 2 3" xfId="39155" xr:uid="{00000000-0005-0000-0000-000028970000}"/>
    <cellStyle name="40% - Accent3 116 2 3 2" xfId="39156" xr:uid="{00000000-0005-0000-0000-000029970000}"/>
    <cellStyle name="40% - Accent3 116 2 3 2 2" xfId="39157" xr:uid="{00000000-0005-0000-0000-00002A970000}"/>
    <cellStyle name="40% - Accent3 116 2 3 3" xfId="39158" xr:uid="{00000000-0005-0000-0000-00002B970000}"/>
    <cellStyle name="40% - Accent3 116 2 4" xfId="39159" xr:uid="{00000000-0005-0000-0000-00002C970000}"/>
    <cellStyle name="40% - Accent3 116 2 4 2" xfId="39160" xr:uid="{00000000-0005-0000-0000-00002D970000}"/>
    <cellStyle name="40% - Accent3 116 2 5" xfId="39161" xr:uid="{00000000-0005-0000-0000-00002E970000}"/>
    <cellStyle name="40% - Accent3 116 2 6" xfId="39162" xr:uid="{00000000-0005-0000-0000-00002F970000}"/>
    <cellStyle name="40% - Accent3 116 3" xfId="39163" xr:uid="{00000000-0005-0000-0000-000030970000}"/>
    <cellStyle name="40% - Accent3 116 3 2" xfId="39164" xr:uid="{00000000-0005-0000-0000-000031970000}"/>
    <cellStyle name="40% - Accent3 116 3 2 2" xfId="39165" xr:uid="{00000000-0005-0000-0000-000032970000}"/>
    <cellStyle name="40% - Accent3 116 3 2 2 2" xfId="39166" xr:uid="{00000000-0005-0000-0000-000033970000}"/>
    <cellStyle name="40% - Accent3 116 3 2 3" xfId="39167" xr:uid="{00000000-0005-0000-0000-000034970000}"/>
    <cellStyle name="40% - Accent3 116 3 3" xfId="39168" xr:uid="{00000000-0005-0000-0000-000035970000}"/>
    <cellStyle name="40% - Accent3 116 3 3 2" xfId="39169" xr:uid="{00000000-0005-0000-0000-000036970000}"/>
    <cellStyle name="40% - Accent3 116 3 4" xfId="39170" xr:uid="{00000000-0005-0000-0000-000037970000}"/>
    <cellStyle name="40% - Accent3 116 3 5" xfId="39171" xr:uid="{00000000-0005-0000-0000-000038970000}"/>
    <cellStyle name="40% - Accent3 116 4" xfId="39172" xr:uid="{00000000-0005-0000-0000-000039970000}"/>
    <cellStyle name="40% - Accent3 116 4 2" xfId="39173" xr:uid="{00000000-0005-0000-0000-00003A970000}"/>
    <cellStyle name="40% - Accent3 116 4 2 2" xfId="39174" xr:uid="{00000000-0005-0000-0000-00003B970000}"/>
    <cellStyle name="40% - Accent3 116 4 3" xfId="39175" xr:uid="{00000000-0005-0000-0000-00003C970000}"/>
    <cellStyle name="40% - Accent3 116 5" xfId="39176" xr:uid="{00000000-0005-0000-0000-00003D970000}"/>
    <cellStyle name="40% - Accent3 116 5 2" xfId="39177" xr:uid="{00000000-0005-0000-0000-00003E970000}"/>
    <cellStyle name="40% - Accent3 116 6" xfId="39178" xr:uid="{00000000-0005-0000-0000-00003F970000}"/>
    <cellStyle name="40% - Accent3 116 7" xfId="39179" xr:uid="{00000000-0005-0000-0000-000040970000}"/>
    <cellStyle name="40% - Accent3 117" xfId="39180" xr:uid="{00000000-0005-0000-0000-000041970000}"/>
    <cellStyle name="40% - Accent3 117 2" xfId="39181" xr:uid="{00000000-0005-0000-0000-000042970000}"/>
    <cellStyle name="40% - Accent3 117 2 2" xfId="39182" xr:uid="{00000000-0005-0000-0000-000043970000}"/>
    <cellStyle name="40% - Accent3 117 2 2 2" xfId="39183" xr:uid="{00000000-0005-0000-0000-000044970000}"/>
    <cellStyle name="40% - Accent3 117 2 2 2 2" xfId="39184" xr:uid="{00000000-0005-0000-0000-000045970000}"/>
    <cellStyle name="40% - Accent3 117 2 2 2 2 2" xfId="39185" xr:uid="{00000000-0005-0000-0000-000046970000}"/>
    <cellStyle name="40% - Accent3 117 2 2 2 3" xfId="39186" xr:uid="{00000000-0005-0000-0000-000047970000}"/>
    <cellStyle name="40% - Accent3 117 2 2 3" xfId="39187" xr:uid="{00000000-0005-0000-0000-000048970000}"/>
    <cellStyle name="40% - Accent3 117 2 2 3 2" xfId="39188" xr:uid="{00000000-0005-0000-0000-000049970000}"/>
    <cellStyle name="40% - Accent3 117 2 2 4" xfId="39189" xr:uid="{00000000-0005-0000-0000-00004A970000}"/>
    <cellStyle name="40% - Accent3 117 2 2 5" xfId="39190" xr:uid="{00000000-0005-0000-0000-00004B970000}"/>
    <cellStyle name="40% - Accent3 117 2 3" xfId="39191" xr:uid="{00000000-0005-0000-0000-00004C970000}"/>
    <cellStyle name="40% - Accent3 117 2 3 2" xfId="39192" xr:uid="{00000000-0005-0000-0000-00004D970000}"/>
    <cellStyle name="40% - Accent3 117 2 3 2 2" xfId="39193" xr:uid="{00000000-0005-0000-0000-00004E970000}"/>
    <cellStyle name="40% - Accent3 117 2 3 3" xfId="39194" xr:uid="{00000000-0005-0000-0000-00004F970000}"/>
    <cellStyle name="40% - Accent3 117 2 4" xfId="39195" xr:uid="{00000000-0005-0000-0000-000050970000}"/>
    <cellStyle name="40% - Accent3 117 2 4 2" xfId="39196" xr:uid="{00000000-0005-0000-0000-000051970000}"/>
    <cellStyle name="40% - Accent3 117 2 5" xfId="39197" xr:uid="{00000000-0005-0000-0000-000052970000}"/>
    <cellStyle name="40% - Accent3 117 2 6" xfId="39198" xr:uid="{00000000-0005-0000-0000-000053970000}"/>
    <cellStyle name="40% - Accent3 117 3" xfId="39199" xr:uid="{00000000-0005-0000-0000-000054970000}"/>
    <cellStyle name="40% - Accent3 117 3 2" xfId="39200" xr:uid="{00000000-0005-0000-0000-000055970000}"/>
    <cellStyle name="40% - Accent3 117 3 2 2" xfId="39201" xr:uid="{00000000-0005-0000-0000-000056970000}"/>
    <cellStyle name="40% - Accent3 117 3 2 2 2" xfId="39202" xr:uid="{00000000-0005-0000-0000-000057970000}"/>
    <cellStyle name="40% - Accent3 117 3 2 3" xfId="39203" xr:uid="{00000000-0005-0000-0000-000058970000}"/>
    <cellStyle name="40% - Accent3 117 3 3" xfId="39204" xr:uid="{00000000-0005-0000-0000-000059970000}"/>
    <cellStyle name="40% - Accent3 117 3 3 2" xfId="39205" xr:uid="{00000000-0005-0000-0000-00005A970000}"/>
    <cellStyle name="40% - Accent3 117 3 4" xfId="39206" xr:uid="{00000000-0005-0000-0000-00005B970000}"/>
    <cellStyle name="40% - Accent3 117 3 5" xfId="39207" xr:uid="{00000000-0005-0000-0000-00005C970000}"/>
    <cellStyle name="40% - Accent3 117 4" xfId="39208" xr:uid="{00000000-0005-0000-0000-00005D970000}"/>
    <cellStyle name="40% - Accent3 117 4 2" xfId="39209" xr:uid="{00000000-0005-0000-0000-00005E970000}"/>
    <cellStyle name="40% - Accent3 117 4 2 2" xfId="39210" xr:uid="{00000000-0005-0000-0000-00005F970000}"/>
    <cellStyle name="40% - Accent3 117 4 3" xfId="39211" xr:uid="{00000000-0005-0000-0000-000060970000}"/>
    <cellStyle name="40% - Accent3 117 5" xfId="39212" xr:uid="{00000000-0005-0000-0000-000061970000}"/>
    <cellStyle name="40% - Accent3 117 5 2" xfId="39213" xr:uid="{00000000-0005-0000-0000-000062970000}"/>
    <cellStyle name="40% - Accent3 117 6" xfId="39214" xr:uid="{00000000-0005-0000-0000-000063970000}"/>
    <cellStyle name="40% - Accent3 117 7" xfId="39215" xr:uid="{00000000-0005-0000-0000-000064970000}"/>
    <cellStyle name="40% - Accent3 118" xfId="39216" xr:uid="{00000000-0005-0000-0000-000065970000}"/>
    <cellStyle name="40% - Accent3 118 2" xfId="39217" xr:uid="{00000000-0005-0000-0000-000066970000}"/>
    <cellStyle name="40% - Accent3 118 2 2" xfId="39218" xr:uid="{00000000-0005-0000-0000-000067970000}"/>
    <cellStyle name="40% - Accent3 118 2 2 2" xfId="39219" xr:uid="{00000000-0005-0000-0000-000068970000}"/>
    <cellStyle name="40% - Accent3 118 2 2 2 2" xfId="39220" xr:uid="{00000000-0005-0000-0000-000069970000}"/>
    <cellStyle name="40% - Accent3 118 2 2 2 2 2" xfId="39221" xr:uid="{00000000-0005-0000-0000-00006A970000}"/>
    <cellStyle name="40% - Accent3 118 2 2 2 3" xfId="39222" xr:uid="{00000000-0005-0000-0000-00006B970000}"/>
    <cellStyle name="40% - Accent3 118 2 2 3" xfId="39223" xr:uid="{00000000-0005-0000-0000-00006C970000}"/>
    <cellStyle name="40% - Accent3 118 2 2 3 2" xfId="39224" xr:uid="{00000000-0005-0000-0000-00006D970000}"/>
    <cellStyle name="40% - Accent3 118 2 2 4" xfId="39225" xr:uid="{00000000-0005-0000-0000-00006E970000}"/>
    <cellStyle name="40% - Accent3 118 2 2 5" xfId="39226" xr:uid="{00000000-0005-0000-0000-00006F970000}"/>
    <cellStyle name="40% - Accent3 118 2 3" xfId="39227" xr:uid="{00000000-0005-0000-0000-000070970000}"/>
    <cellStyle name="40% - Accent3 118 2 3 2" xfId="39228" xr:uid="{00000000-0005-0000-0000-000071970000}"/>
    <cellStyle name="40% - Accent3 118 2 3 2 2" xfId="39229" xr:uid="{00000000-0005-0000-0000-000072970000}"/>
    <cellStyle name="40% - Accent3 118 2 3 3" xfId="39230" xr:uid="{00000000-0005-0000-0000-000073970000}"/>
    <cellStyle name="40% - Accent3 118 2 4" xfId="39231" xr:uid="{00000000-0005-0000-0000-000074970000}"/>
    <cellStyle name="40% - Accent3 118 2 4 2" xfId="39232" xr:uid="{00000000-0005-0000-0000-000075970000}"/>
    <cellStyle name="40% - Accent3 118 2 5" xfId="39233" xr:uid="{00000000-0005-0000-0000-000076970000}"/>
    <cellStyle name="40% - Accent3 118 2 6" xfId="39234" xr:uid="{00000000-0005-0000-0000-000077970000}"/>
    <cellStyle name="40% - Accent3 118 3" xfId="39235" xr:uid="{00000000-0005-0000-0000-000078970000}"/>
    <cellStyle name="40% - Accent3 118 3 2" xfId="39236" xr:uid="{00000000-0005-0000-0000-000079970000}"/>
    <cellStyle name="40% - Accent3 118 3 2 2" xfId="39237" xr:uid="{00000000-0005-0000-0000-00007A970000}"/>
    <cellStyle name="40% - Accent3 118 3 2 2 2" xfId="39238" xr:uid="{00000000-0005-0000-0000-00007B970000}"/>
    <cellStyle name="40% - Accent3 118 3 2 3" xfId="39239" xr:uid="{00000000-0005-0000-0000-00007C970000}"/>
    <cellStyle name="40% - Accent3 118 3 3" xfId="39240" xr:uid="{00000000-0005-0000-0000-00007D970000}"/>
    <cellStyle name="40% - Accent3 118 3 3 2" xfId="39241" xr:uid="{00000000-0005-0000-0000-00007E970000}"/>
    <cellStyle name="40% - Accent3 118 3 4" xfId="39242" xr:uid="{00000000-0005-0000-0000-00007F970000}"/>
    <cellStyle name="40% - Accent3 118 3 5" xfId="39243" xr:uid="{00000000-0005-0000-0000-000080970000}"/>
    <cellStyle name="40% - Accent3 118 4" xfId="39244" xr:uid="{00000000-0005-0000-0000-000081970000}"/>
    <cellStyle name="40% - Accent3 118 4 2" xfId="39245" xr:uid="{00000000-0005-0000-0000-000082970000}"/>
    <cellStyle name="40% - Accent3 118 4 2 2" xfId="39246" xr:uid="{00000000-0005-0000-0000-000083970000}"/>
    <cellStyle name="40% - Accent3 118 4 3" xfId="39247" xr:uid="{00000000-0005-0000-0000-000084970000}"/>
    <cellStyle name="40% - Accent3 118 5" xfId="39248" xr:uid="{00000000-0005-0000-0000-000085970000}"/>
    <cellStyle name="40% - Accent3 118 5 2" xfId="39249" xr:uid="{00000000-0005-0000-0000-000086970000}"/>
    <cellStyle name="40% - Accent3 118 6" xfId="39250" xr:uid="{00000000-0005-0000-0000-000087970000}"/>
    <cellStyle name="40% - Accent3 118 7" xfId="39251" xr:uid="{00000000-0005-0000-0000-000088970000}"/>
    <cellStyle name="40% - Accent3 119" xfId="39252" xr:uid="{00000000-0005-0000-0000-000089970000}"/>
    <cellStyle name="40% - Accent3 119 2" xfId="39253" xr:uid="{00000000-0005-0000-0000-00008A970000}"/>
    <cellStyle name="40% - Accent3 119 2 2" xfId="39254" xr:uid="{00000000-0005-0000-0000-00008B970000}"/>
    <cellStyle name="40% - Accent3 119 2 2 2" xfId="39255" xr:uid="{00000000-0005-0000-0000-00008C970000}"/>
    <cellStyle name="40% - Accent3 119 2 2 2 2" xfId="39256" xr:uid="{00000000-0005-0000-0000-00008D970000}"/>
    <cellStyle name="40% - Accent3 119 2 2 2 2 2" xfId="39257" xr:uid="{00000000-0005-0000-0000-00008E970000}"/>
    <cellStyle name="40% - Accent3 119 2 2 2 3" xfId="39258" xr:uid="{00000000-0005-0000-0000-00008F970000}"/>
    <cellStyle name="40% - Accent3 119 2 2 3" xfId="39259" xr:uid="{00000000-0005-0000-0000-000090970000}"/>
    <cellStyle name="40% - Accent3 119 2 2 3 2" xfId="39260" xr:uid="{00000000-0005-0000-0000-000091970000}"/>
    <cellStyle name="40% - Accent3 119 2 2 4" xfId="39261" xr:uid="{00000000-0005-0000-0000-000092970000}"/>
    <cellStyle name="40% - Accent3 119 2 2 5" xfId="39262" xr:uid="{00000000-0005-0000-0000-000093970000}"/>
    <cellStyle name="40% - Accent3 119 2 3" xfId="39263" xr:uid="{00000000-0005-0000-0000-000094970000}"/>
    <cellStyle name="40% - Accent3 119 2 3 2" xfId="39264" xr:uid="{00000000-0005-0000-0000-000095970000}"/>
    <cellStyle name="40% - Accent3 119 2 3 2 2" xfId="39265" xr:uid="{00000000-0005-0000-0000-000096970000}"/>
    <cellStyle name="40% - Accent3 119 2 3 3" xfId="39266" xr:uid="{00000000-0005-0000-0000-000097970000}"/>
    <cellStyle name="40% - Accent3 119 2 4" xfId="39267" xr:uid="{00000000-0005-0000-0000-000098970000}"/>
    <cellStyle name="40% - Accent3 119 2 4 2" xfId="39268" xr:uid="{00000000-0005-0000-0000-000099970000}"/>
    <cellStyle name="40% - Accent3 119 2 5" xfId="39269" xr:uid="{00000000-0005-0000-0000-00009A970000}"/>
    <cellStyle name="40% - Accent3 119 2 6" xfId="39270" xr:uid="{00000000-0005-0000-0000-00009B970000}"/>
    <cellStyle name="40% - Accent3 119 3" xfId="39271" xr:uid="{00000000-0005-0000-0000-00009C970000}"/>
    <cellStyle name="40% - Accent3 119 3 2" xfId="39272" xr:uid="{00000000-0005-0000-0000-00009D970000}"/>
    <cellStyle name="40% - Accent3 119 3 2 2" xfId="39273" xr:uid="{00000000-0005-0000-0000-00009E970000}"/>
    <cellStyle name="40% - Accent3 119 3 2 2 2" xfId="39274" xr:uid="{00000000-0005-0000-0000-00009F970000}"/>
    <cellStyle name="40% - Accent3 119 3 2 3" xfId="39275" xr:uid="{00000000-0005-0000-0000-0000A0970000}"/>
    <cellStyle name="40% - Accent3 119 3 3" xfId="39276" xr:uid="{00000000-0005-0000-0000-0000A1970000}"/>
    <cellStyle name="40% - Accent3 119 3 3 2" xfId="39277" xr:uid="{00000000-0005-0000-0000-0000A2970000}"/>
    <cellStyle name="40% - Accent3 119 3 4" xfId="39278" xr:uid="{00000000-0005-0000-0000-0000A3970000}"/>
    <cellStyle name="40% - Accent3 119 3 5" xfId="39279" xr:uid="{00000000-0005-0000-0000-0000A4970000}"/>
    <cellStyle name="40% - Accent3 119 4" xfId="39280" xr:uid="{00000000-0005-0000-0000-0000A5970000}"/>
    <cellStyle name="40% - Accent3 119 4 2" xfId="39281" xr:uid="{00000000-0005-0000-0000-0000A6970000}"/>
    <cellStyle name="40% - Accent3 119 4 2 2" xfId="39282" xr:uid="{00000000-0005-0000-0000-0000A7970000}"/>
    <cellStyle name="40% - Accent3 119 4 3" xfId="39283" xr:uid="{00000000-0005-0000-0000-0000A8970000}"/>
    <cellStyle name="40% - Accent3 119 5" xfId="39284" xr:uid="{00000000-0005-0000-0000-0000A9970000}"/>
    <cellStyle name="40% - Accent3 119 5 2" xfId="39285" xr:uid="{00000000-0005-0000-0000-0000AA970000}"/>
    <cellStyle name="40% - Accent3 119 6" xfId="39286" xr:uid="{00000000-0005-0000-0000-0000AB970000}"/>
    <cellStyle name="40% - Accent3 119 7" xfId="39287" xr:uid="{00000000-0005-0000-0000-0000AC970000}"/>
    <cellStyle name="40% - Accent3 12" xfId="39288" xr:uid="{00000000-0005-0000-0000-0000AD970000}"/>
    <cellStyle name="40% - Accent3 12 2" xfId="39289" xr:uid="{00000000-0005-0000-0000-0000AE970000}"/>
    <cellStyle name="40% - Accent3 12 3" xfId="39290" xr:uid="{00000000-0005-0000-0000-0000AF970000}"/>
    <cellStyle name="40% - Accent3 120" xfId="39291" xr:uid="{00000000-0005-0000-0000-0000B0970000}"/>
    <cellStyle name="40% - Accent3 120 2" xfId="39292" xr:uid="{00000000-0005-0000-0000-0000B1970000}"/>
    <cellStyle name="40% - Accent3 120 2 2" xfId="39293" xr:uid="{00000000-0005-0000-0000-0000B2970000}"/>
    <cellStyle name="40% - Accent3 120 2 2 2" xfId="39294" xr:uid="{00000000-0005-0000-0000-0000B3970000}"/>
    <cellStyle name="40% - Accent3 120 2 2 2 2" xfId="39295" xr:uid="{00000000-0005-0000-0000-0000B4970000}"/>
    <cellStyle name="40% - Accent3 120 2 2 3" xfId="39296" xr:uid="{00000000-0005-0000-0000-0000B5970000}"/>
    <cellStyle name="40% - Accent3 120 2 3" xfId="39297" xr:uid="{00000000-0005-0000-0000-0000B6970000}"/>
    <cellStyle name="40% - Accent3 120 2 3 2" xfId="39298" xr:uid="{00000000-0005-0000-0000-0000B7970000}"/>
    <cellStyle name="40% - Accent3 120 2 4" xfId="39299" xr:uid="{00000000-0005-0000-0000-0000B8970000}"/>
    <cellStyle name="40% - Accent3 120 2 5" xfId="39300" xr:uid="{00000000-0005-0000-0000-0000B9970000}"/>
    <cellStyle name="40% - Accent3 120 3" xfId="39301" xr:uid="{00000000-0005-0000-0000-0000BA970000}"/>
    <cellStyle name="40% - Accent3 120 3 2" xfId="39302" xr:uid="{00000000-0005-0000-0000-0000BB970000}"/>
    <cellStyle name="40% - Accent3 120 3 2 2" xfId="39303" xr:uid="{00000000-0005-0000-0000-0000BC970000}"/>
    <cellStyle name="40% - Accent3 120 3 3" xfId="39304" xr:uid="{00000000-0005-0000-0000-0000BD970000}"/>
    <cellStyle name="40% - Accent3 120 4" xfId="39305" xr:uid="{00000000-0005-0000-0000-0000BE970000}"/>
    <cellStyle name="40% - Accent3 120 4 2" xfId="39306" xr:uid="{00000000-0005-0000-0000-0000BF970000}"/>
    <cellStyle name="40% - Accent3 120 5" xfId="39307" xr:uid="{00000000-0005-0000-0000-0000C0970000}"/>
    <cellStyle name="40% - Accent3 120 6" xfId="39308" xr:uid="{00000000-0005-0000-0000-0000C1970000}"/>
    <cellStyle name="40% - Accent3 121" xfId="39309" xr:uid="{00000000-0005-0000-0000-0000C2970000}"/>
    <cellStyle name="40% - Accent3 121 2" xfId="39310" xr:uid="{00000000-0005-0000-0000-0000C3970000}"/>
    <cellStyle name="40% - Accent3 121 2 2" xfId="39311" xr:uid="{00000000-0005-0000-0000-0000C4970000}"/>
    <cellStyle name="40% - Accent3 121 2 2 2" xfId="39312" xr:uid="{00000000-0005-0000-0000-0000C5970000}"/>
    <cellStyle name="40% - Accent3 121 2 2 2 2" xfId="39313" xr:uid="{00000000-0005-0000-0000-0000C6970000}"/>
    <cellStyle name="40% - Accent3 121 2 2 3" xfId="39314" xr:uid="{00000000-0005-0000-0000-0000C7970000}"/>
    <cellStyle name="40% - Accent3 121 2 3" xfId="39315" xr:uid="{00000000-0005-0000-0000-0000C8970000}"/>
    <cellStyle name="40% - Accent3 121 2 3 2" xfId="39316" xr:uid="{00000000-0005-0000-0000-0000C9970000}"/>
    <cellStyle name="40% - Accent3 121 2 4" xfId="39317" xr:uid="{00000000-0005-0000-0000-0000CA970000}"/>
    <cellStyle name="40% - Accent3 121 2 5" xfId="39318" xr:uid="{00000000-0005-0000-0000-0000CB970000}"/>
    <cellStyle name="40% - Accent3 121 3" xfId="39319" xr:uid="{00000000-0005-0000-0000-0000CC970000}"/>
    <cellStyle name="40% - Accent3 121 3 2" xfId="39320" xr:uid="{00000000-0005-0000-0000-0000CD970000}"/>
    <cellStyle name="40% - Accent3 121 3 2 2" xfId="39321" xr:uid="{00000000-0005-0000-0000-0000CE970000}"/>
    <cellStyle name="40% - Accent3 121 3 3" xfId="39322" xr:uid="{00000000-0005-0000-0000-0000CF970000}"/>
    <cellStyle name="40% - Accent3 121 4" xfId="39323" xr:uid="{00000000-0005-0000-0000-0000D0970000}"/>
    <cellStyle name="40% - Accent3 121 4 2" xfId="39324" xr:uid="{00000000-0005-0000-0000-0000D1970000}"/>
    <cellStyle name="40% - Accent3 121 5" xfId="39325" xr:uid="{00000000-0005-0000-0000-0000D2970000}"/>
    <cellStyle name="40% - Accent3 121 6" xfId="39326" xr:uid="{00000000-0005-0000-0000-0000D3970000}"/>
    <cellStyle name="40% - Accent3 122" xfId="39327" xr:uid="{00000000-0005-0000-0000-0000D4970000}"/>
    <cellStyle name="40% - Accent3 122 2" xfId="39328" xr:uid="{00000000-0005-0000-0000-0000D5970000}"/>
    <cellStyle name="40% - Accent3 122 2 2" xfId="39329" xr:uid="{00000000-0005-0000-0000-0000D6970000}"/>
    <cellStyle name="40% - Accent3 122 3" xfId="39330" xr:uid="{00000000-0005-0000-0000-0000D7970000}"/>
    <cellStyle name="40% - Accent3 123" xfId="39331" xr:uid="{00000000-0005-0000-0000-0000D8970000}"/>
    <cellStyle name="40% - Accent3 123 2" xfId="39332" xr:uid="{00000000-0005-0000-0000-0000D9970000}"/>
    <cellStyle name="40% - Accent3 124" xfId="39333" xr:uid="{00000000-0005-0000-0000-0000DA970000}"/>
    <cellStyle name="40% - Accent3 124 2" xfId="39334" xr:uid="{00000000-0005-0000-0000-0000DB970000}"/>
    <cellStyle name="40% - Accent3 125" xfId="39335" xr:uid="{00000000-0005-0000-0000-0000DC970000}"/>
    <cellStyle name="40% - Accent3 125 2" xfId="39336" xr:uid="{00000000-0005-0000-0000-0000DD970000}"/>
    <cellStyle name="40% - Accent3 126" xfId="39337" xr:uid="{00000000-0005-0000-0000-0000DE970000}"/>
    <cellStyle name="40% - Accent3 126 2" xfId="39338" xr:uid="{00000000-0005-0000-0000-0000DF970000}"/>
    <cellStyle name="40% - Accent3 127" xfId="39339" xr:uid="{00000000-0005-0000-0000-0000E0970000}"/>
    <cellStyle name="40% - Accent3 127 2" xfId="39340" xr:uid="{00000000-0005-0000-0000-0000E1970000}"/>
    <cellStyle name="40% - Accent3 128" xfId="39341" xr:uid="{00000000-0005-0000-0000-0000E2970000}"/>
    <cellStyle name="40% - Accent3 128 2" xfId="39342" xr:uid="{00000000-0005-0000-0000-0000E3970000}"/>
    <cellStyle name="40% - Accent3 129" xfId="39343" xr:uid="{00000000-0005-0000-0000-0000E4970000}"/>
    <cellStyle name="40% - Accent3 129 2" xfId="39344" xr:uid="{00000000-0005-0000-0000-0000E5970000}"/>
    <cellStyle name="40% - Accent3 13" xfId="39345" xr:uid="{00000000-0005-0000-0000-0000E6970000}"/>
    <cellStyle name="40% - Accent3 13 2" xfId="39346" xr:uid="{00000000-0005-0000-0000-0000E7970000}"/>
    <cellStyle name="40% - Accent3 13 3" xfId="39347" xr:uid="{00000000-0005-0000-0000-0000E8970000}"/>
    <cellStyle name="40% - Accent3 130" xfId="39348" xr:uid="{00000000-0005-0000-0000-0000E9970000}"/>
    <cellStyle name="40% - Accent3 131" xfId="39349" xr:uid="{00000000-0005-0000-0000-0000EA970000}"/>
    <cellStyle name="40% - Accent3 132" xfId="39350" xr:uid="{00000000-0005-0000-0000-0000EB970000}"/>
    <cellStyle name="40% - Accent3 133" xfId="39351" xr:uid="{00000000-0005-0000-0000-0000EC970000}"/>
    <cellStyle name="40% - Accent3 134" xfId="39352" xr:uid="{00000000-0005-0000-0000-0000ED970000}"/>
    <cellStyle name="40% - Accent3 135" xfId="39353" xr:uid="{00000000-0005-0000-0000-0000EE970000}"/>
    <cellStyle name="40% - Accent3 136" xfId="39354" xr:uid="{00000000-0005-0000-0000-0000EF970000}"/>
    <cellStyle name="40% - Accent3 137" xfId="39355" xr:uid="{00000000-0005-0000-0000-0000F0970000}"/>
    <cellStyle name="40% - Accent3 138" xfId="39356" xr:uid="{00000000-0005-0000-0000-0000F1970000}"/>
    <cellStyle name="40% - Accent3 139" xfId="39357" xr:uid="{00000000-0005-0000-0000-0000F2970000}"/>
    <cellStyle name="40% - Accent3 14" xfId="39358" xr:uid="{00000000-0005-0000-0000-0000F3970000}"/>
    <cellStyle name="40% - Accent3 14 2" xfId="39359" xr:uid="{00000000-0005-0000-0000-0000F4970000}"/>
    <cellStyle name="40% - Accent3 14 3" xfId="39360" xr:uid="{00000000-0005-0000-0000-0000F5970000}"/>
    <cellStyle name="40% - Accent3 140" xfId="39361" xr:uid="{00000000-0005-0000-0000-0000F6970000}"/>
    <cellStyle name="40% - Accent3 141" xfId="39362" xr:uid="{00000000-0005-0000-0000-0000F7970000}"/>
    <cellStyle name="40% - Accent3 142" xfId="39363" xr:uid="{00000000-0005-0000-0000-0000F8970000}"/>
    <cellStyle name="40% - Accent3 143" xfId="39364" xr:uid="{00000000-0005-0000-0000-0000F9970000}"/>
    <cellStyle name="40% - Accent3 144" xfId="39365" xr:uid="{00000000-0005-0000-0000-0000FA970000}"/>
    <cellStyle name="40% - Accent3 145" xfId="39366" xr:uid="{00000000-0005-0000-0000-0000FB970000}"/>
    <cellStyle name="40% - Accent3 146" xfId="39367" xr:uid="{00000000-0005-0000-0000-0000FC970000}"/>
    <cellStyle name="40% - Accent3 147" xfId="39368" xr:uid="{00000000-0005-0000-0000-0000FD970000}"/>
    <cellStyle name="40% - Accent3 148" xfId="39369" xr:uid="{00000000-0005-0000-0000-0000FE970000}"/>
    <cellStyle name="40% - Accent3 149" xfId="39370" xr:uid="{00000000-0005-0000-0000-0000FF970000}"/>
    <cellStyle name="40% - Accent3 15" xfId="39371" xr:uid="{00000000-0005-0000-0000-000000980000}"/>
    <cellStyle name="40% - Accent3 15 2" xfId="39372" xr:uid="{00000000-0005-0000-0000-000001980000}"/>
    <cellStyle name="40% - Accent3 15 3" xfId="39373" xr:uid="{00000000-0005-0000-0000-000002980000}"/>
    <cellStyle name="40% - Accent3 150" xfId="39374" xr:uid="{00000000-0005-0000-0000-000003980000}"/>
    <cellStyle name="40% - Accent3 151" xfId="39375" xr:uid="{00000000-0005-0000-0000-000004980000}"/>
    <cellStyle name="40% - Accent3 152" xfId="39376" xr:uid="{00000000-0005-0000-0000-000005980000}"/>
    <cellStyle name="40% - Accent3 153" xfId="39377" xr:uid="{00000000-0005-0000-0000-000006980000}"/>
    <cellStyle name="40% - Accent3 154" xfId="39378" xr:uid="{00000000-0005-0000-0000-000007980000}"/>
    <cellStyle name="40% - Accent3 155" xfId="39379" xr:uid="{00000000-0005-0000-0000-000008980000}"/>
    <cellStyle name="40% - Accent3 156" xfId="39380" xr:uid="{00000000-0005-0000-0000-000009980000}"/>
    <cellStyle name="40% - Accent3 157" xfId="39381" xr:uid="{00000000-0005-0000-0000-00000A980000}"/>
    <cellStyle name="40% - Accent3 158" xfId="39382" xr:uid="{00000000-0005-0000-0000-00000B980000}"/>
    <cellStyle name="40% - Accent3 159" xfId="39383" xr:uid="{00000000-0005-0000-0000-00000C980000}"/>
    <cellStyle name="40% - Accent3 16" xfId="39384" xr:uid="{00000000-0005-0000-0000-00000D980000}"/>
    <cellStyle name="40% - Accent3 16 2" xfId="39385" xr:uid="{00000000-0005-0000-0000-00000E980000}"/>
    <cellStyle name="40% - Accent3 16 3" xfId="39386" xr:uid="{00000000-0005-0000-0000-00000F980000}"/>
    <cellStyle name="40% - Accent3 160" xfId="39387" xr:uid="{00000000-0005-0000-0000-000010980000}"/>
    <cellStyle name="40% - Accent3 161" xfId="39388" xr:uid="{00000000-0005-0000-0000-000011980000}"/>
    <cellStyle name="40% - Accent3 162" xfId="39389" xr:uid="{00000000-0005-0000-0000-000012980000}"/>
    <cellStyle name="40% - Accent3 163" xfId="39390" xr:uid="{00000000-0005-0000-0000-000013980000}"/>
    <cellStyle name="40% - Accent3 164" xfId="39391" xr:uid="{00000000-0005-0000-0000-000014980000}"/>
    <cellStyle name="40% - Accent3 165" xfId="39392" xr:uid="{00000000-0005-0000-0000-000015980000}"/>
    <cellStyle name="40% - Accent3 166" xfId="39393" xr:uid="{00000000-0005-0000-0000-000016980000}"/>
    <cellStyle name="40% - Accent3 167" xfId="39394" xr:uid="{00000000-0005-0000-0000-000017980000}"/>
    <cellStyle name="40% - Accent3 168" xfId="39395" xr:uid="{00000000-0005-0000-0000-000018980000}"/>
    <cellStyle name="40% - Accent3 169" xfId="39396" xr:uid="{00000000-0005-0000-0000-000019980000}"/>
    <cellStyle name="40% - Accent3 17" xfId="39397" xr:uid="{00000000-0005-0000-0000-00001A980000}"/>
    <cellStyle name="40% - Accent3 17 2" xfId="39398" xr:uid="{00000000-0005-0000-0000-00001B980000}"/>
    <cellStyle name="40% - Accent3 17 3" xfId="39399" xr:uid="{00000000-0005-0000-0000-00001C980000}"/>
    <cellStyle name="40% - Accent3 170" xfId="39400" xr:uid="{00000000-0005-0000-0000-00001D980000}"/>
    <cellStyle name="40% - Accent3 171" xfId="39401" xr:uid="{00000000-0005-0000-0000-00001E980000}"/>
    <cellStyle name="40% - Accent3 172" xfId="39402" xr:uid="{00000000-0005-0000-0000-00001F980000}"/>
    <cellStyle name="40% - Accent3 173" xfId="39403" xr:uid="{00000000-0005-0000-0000-000020980000}"/>
    <cellStyle name="40% - Accent3 174" xfId="39404" xr:uid="{00000000-0005-0000-0000-000021980000}"/>
    <cellStyle name="40% - Accent3 175" xfId="39405" xr:uid="{00000000-0005-0000-0000-000022980000}"/>
    <cellStyle name="40% - Accent3 176" xfId="39406" xr:uid="{00000000-0005-0000-0000-000023980000}"/>
    <cellStyle name="40% - Accent3 177" xfId="39407" xr:uid="{00000000-0005-0000-0000-000024980000}"/>
    <cellStyle name="40% - Accent3 178" xfId="39408" xr:uid="{00000000-0005-0000-0000-000025980000}"/>
    <cellStyle name="40% - Accent3 179" xfId="39409" xr:uid="{00000000-0005-0000-0000-000026980000}"/>
    <cellStyle name="40% - Accent3 18" xfId="39410" xr:uid="{00000000-0005-0000-0000-000027980000}"/>
    <cellStyle name="40% - Accent3 18 2" xfId="39411" xr:uid="{00000000-0005-0000-0000-000028980000}"/>
    <cellStyle name="40% - Accent3 18 3" xfId="39412" xr:uid="{00000000-0005-0000-0000-000029980000}"/>
    <cellStyle name="40% - Accent3 180" xfId="39413" xr:uid="{00000000-0005-0000-0000-00002A980000}"/>
    <cellStyle name="40% - Accent3 181" xfId="39414" xr:uid="{00000000-0005-0000-0000-00002B980000}"/>
    <cellStyle name="40% - Accent3 182" xfId="39415" xr:uid="{00000000-0005-0000-0000-00002C980000}"/>
    <cellStyle name="40% - Accent3 19" xfId="39416" xr:uid="{00000000-0005-0000-0000-00002D980000}"/>
    <cellStyle name="40% - Accent3 19 2" xfId="39417" xr:uid="{00000000-0005-0000-0000-00002E980000}"/>
    <cellStyle name="40% - Accent3 19 3" xfId="39418" xr:uid="{00000000-0005-0000-0000-00002F980000}"/>
    <cellStyle name="40% - Accent3 2" xfId="66" xr:uid="{00000000-0005-0000-0000-000030980000}"/>
    <cellStyle name="40% - Accent3 2 2" xfId="67" xr:uid="{00000000-0005-0000-0000-000031980000}"/>
    <cellStyle name="40% - Accent3 2 2 2" xfId="39419" xr:uid="{00000000-0005-0000-0000-000032980000}"/>
    <cellStyle name="40% - Accent3 2 2 2 2" xfId="39420" xr:uid="{00000000-0005-0000-0000-000033980000}"/>
    <cellStyle name="40% - Accent3 2 2 3" xfId="39421" xr:uid="{00000000-0005-0000-0000-000034980000}"/>
    <cellStyle name="40% - Accent3 2 2 4" xfId="39422" xr:uid="{00000000-0005-0000-0000-000035980000}"/>
    <cellStyle name="40% - Accent3 2 2 5" xfId="39423" xr:uid="{00000000-0005-0000-0000-000036980000}"/>
    <cellStyle name="40% - Accent3 2 3" xfId="68" xr:uid="{00000000-0005-0000-0000-000037980000}"/>
    <cellStyle name="40% - Accent3 2 3 10" xfId="39424" xr:uid="{00000000-0005-0000-0000-000038980000}"/>
    <cellStyle name="40% - Accent3 2 3 11" xfId="39425" xr:uid="{00000000-0005-0000-0000-000039980000}"/>
    <cellStyle name="40% - Accent3 2 3 12" xfId="39426" xr:uid="{00000000-0005-0000-0000-00003A980000}"/>
    <cellStyle name="40% - Accent3 2 3 2" xfId="39427" xr:uid="{00000000-0005-0000-0000-00003B980000}"/>
    <cellStyle name="40% - Accent3 2 3 2 2" xfId="39428" xr:uid="{00000000-0005-0000-0000-00003C980000}"/>
    <cellStyle name="40% - Accent3 2 3 2 2 2" xfId="39429" xr:uid="{00000000-0005-0000-0000-00003D980000}"/>
    <cellStyle name="40% - Accent3 2 3 2 2 2 2" xfId="39430" xr:uid="{00000000-0005-0000-0000-00003E980000}"/>
    <cellStyle name="40% - Accent3 2 3 2 2 2 2 2" xfId="39431" xr:uid="{00000000-0005-0000-0000-00003F980000}"/>
    <cellStyle name="40% - Accent3 2 3 2 2 2 3" xfId="39432" xr:uid="{00000000-0005-0000-0000-000040980000}"/>
    <cellStyle name="40% - Accent3 2 3 2 2 3" xfId="39433" xr:uid="{00000000-0005-0000-0000-000041980000}"/>
    <cellStyle name="40% - Accent3 2 3 2 2 3 2" xfId="39434" xr:uid="{00000000-0005-0000-0000-000042980000}"/>
    <cellStyle name="40% - Accent3 2 3 2 2 4" xfId="39435" xr:uid="{00000000-0005-0000-0000-000043980000}"/>
    <cellStyle name="40% - Accent3 2 3 2 3" xfId="39436" xr:uid="{00000000-0005-0000-0000-000044980000}"/>
    <cellStyle name="40% - Accent3 2 3 2 3 2" xfId="39437" xr:uid="{00000000-0005-0000-0000-000045980000}"/>
    <cellStyle name="40% - Accent3 2 3 2 3 2 2" xfId="39438" xr:uid="{00000000-0005-0000-0000-000046980000}"/>
    <cellStyle name="40% - Accent3 2 3 2 3 3" xfId="39439" xr:uid="{00000000-0005-0000-0000-000047980000}"/>
    <cellStyle name="40% - Accent3 2 3 2 4" xfId="39440" xr:uid="{00000000-0005-0000-0000-000048980000}"/>
    <cellStyle name="40% - Accent3 2 3 2 4 2" xfId="39441" xr:uid="{00000000-0005-0000-0000-000049980000}"/>
    <cellStyle name="40% - Accent3 2 3 2 4 2 2" xfId="39442" xr:uid="{00000000-0005-0000-0000-00004A980000}"/>
    <cellStyle name="40% - Accent3 2 3 2 4 3" xfId="39443" xr:uid="{00000000-0005-0000-0000-00004B980000}"/>
    <cellStyle name="40% - Accent3 2 3 2 5" xfId="39444" xr:uid="{00000000-0005-0000-0000-00004C980000}"/>
    <cellStyle name="40% - Accent3 2 3 2 5 2" xfId="39445" xr:uid="{00000000-0005-0000-0000-00004D980000}"/>
    <cellStyle name="40% - Accent3 2 3 2 6" xfId="39446" xr:uid="{00000000-0005-0000-0000-00004E980000}"/>
    <cellStyle name="40% - Accent3 2 3 3" xfId="39447" xr:uid="{00000000-0005-0000-0000-00004F980000}"/>
    <cellStyle name="40% - Accent3 2 3 3 2" xfId="39448" xr:uid="{00000000-0005-0000-0000-000050980000}"/>
    <cellStyle name="40% - Accent3 2 3 3 2 2" xfId="39449" xr:uid="{00000000-0005-0000-0000-000051980000}"/>
    <cellStyle name="40% - Accent3 2 3 3 2 2 2" xfId="39450" xr:uid="{00000000-0005-0000-0000-000052980000}"/>
    <cellStyle name="40% - Accent3 2 3 3 2 3" xfId="39451" xr:uid="{00000000-0005-0000-0000-000053980000}"/>
    <cellStyle name="40% - Accent3 2 3 3 3" xfId="39452" xr:uid="{00000000-0005-0000-0000-000054980000}"/>
    <cellStyle name="40% - Accent3 2 3 3 3 2" xfId="39453" xr:uid="{00000000-0005-0000-0000-000055980000}"/>
    <cellStyle name="40% - Accent3 2 3 3 4" xfId="39454" xr:uid="{00000000-0005-0000-0000-000056980000}"/>
    <cellStyle name="40% - Accent3 2 3 4" xfId="39455" xr:uid="{00000000-0005-0000-0000-000057980000}"/>
    <cellStyle name="40% - Accent3 2 3 4 2" xfId="39456" xr:uid="{00000000-0005-0000-0000-000058980000}"/>
    <cellStyle name="40% - Accent3 2 3 4 2 2" xfId="39457" xr:uid="{00000000-0005-0000-0000-000059980000}"/>
    <cellStyle name="40% - Accent3 2 3 4 2 2 2" xfId="39458" xr:uid="{00000000-0005-0000-0000-00005A980000}"/>
    <cellStyle name="40% - Accent3 2 3 4 2 3" xfId="39459" xr:uid="{00000000-0005-0000-0000-00005B980000}"/>
    <cellStyle name="40% - Accent3 2 3 4 3" xfId="39460" xr:uid="{00000000-0005-0000-0000-00005C980000}"/>
    <cellStyle name="40% - Accent3 2 3 4 3 2" xfId="39461" xr:uid="{00000000-0005-0000-0000-00005D980000}"/>
    <cellStyle name="40% - Accent3 2 3 4 4" xfId="39462" xr:uid="{00000000-0005-0000-0000-00005E980000}"/>
    <cellStyle name="40% - Accent3 2 3 5" xfId="39463" xr:uid="{00000000-0005-0000-0000-00005F980000}"/>
    <cellStyle name="40% - Accent3 2 3 5 2" xfId="39464" xr:uid="{00000000-0005-0000-0000-000060980000}"/>
    <cellStyle name="40% - Accent3 2 3 5 2 2" xfId="39465" xr:uid="{00000000-0005-0000-0000-000061980000}"/>
    <cellStyle name="40% - Accent3 2 3 5 2 2 2" xfId="39466" xr:uid="{00000000-0005-0000-0000-000062980000}"/>
    <cellStyle name="40% - Accent3 2 3 5 2 3" xfId="39467" xr:uid="{00000000-0005-0000-0000-000063980000}"/>
    <cellStyle name="40% - Accent3 2 3 5 3" xfId="39468" xr:uid="{00000000-0005-0000-0000-000064980000}"/>
    <cellStyle name="40% - Accent3 2 3 5 3 2" xfId="39469" xr:uid="{00000000-0005-0000-0000-000065980000}"/>
    <cellStyle name="40% - Accent3 2 3 5 4" xfId="39470" xr:uid="{00000000-0005-0000-0000-000066980000}"/>
    <cellStyle name="40% - Accent3 2 3 6" xfId="39471" xr:uid="{00000000-0005-0000-0000-000067980000}"/>
    <cellStyle name="40% - Accent3 2 3 6 2" xfId="39472" xr:uid="{00000000-0005-0000-0000-000068980000}"/>
    <cellStyle name="40% - Accent3 2 3 6 2 2" xfId="39473" xr:uid="{00000000-0005-0000-0000-000069980000}"/>
    <cellStyle name="40% - Accent3 2 3 6 2 2 2" xfId="39474" xr:uid="{00000000-0005-0000-0000-00006A980000}"/>
    <cellStyle name="40% - Accent3 2 3 6 2 3" xfId="39475" xr:uid="{00000000-0005-0000-0000-00006B980000}"/>
    <cellStyle name="40% - Accent3 2 3 6 3" xfId="39476" xr:uid="{00000000-0005-0000-0000-00006C980000}"/>
    <cellStyle name="40% - Accent3 2 3 6 3 2" xfId="39477" xr:uid="{00000000-0005-0000-0000-00006D980000}"/>
    <cellStyle name="40% - Accent3 2 3 6 4" xfId="39478" xr:uid="{00000000-0005-0000-0000-00006E980000}"/>
    <cellStyle name="40% - Accent3 2 3 7" xfId="39479" xr:uid="{00000000-0005-0000-0000-00006F980000}"/>
    <cellStyle name="40% - Accent3 2 3 7 2" xfId="39480" xr:uid="{00000000-0005-0000-0000-000070980000}"/>
    <cellStyle name="40% - Accent3 2 4" xfId="497" xr:uid="{00000000-0005-0000-0000-000071980000}"/>
    <cellStyle name="40% - Accent3 2 4 2" xfId="39481" xr:uid="{00000000-0005-0000-0000-000072980000}"/>
    <cellStyle name="40% - Accent3 2 4 2 2" xfId="39482" xr:uid="{00000000-0005-0000-0000-000073980000}"/>
    <cellStyle name="40% - Accent3 2 4 3" xfId="39483" xr:uid="{00000000-0005-0000-0000-000074980000}"/>
    <cellStyle name="40% - Accent3 2 4 4" xfId="39484" xr:uid="{00000000-0005-0000-0000-000075980000}"/>
    <cellStyle name="40% - Accent3 2 4 5" xfId="39485" xr:uid="{00000000-0005-0000-0000-000076980000}"/>
    <cellStyle name="40% - Accent3 2 5" xfId="39486" xr:uid="{00000000-0005-0000-0000-000077980000}"/>
    <cellStyle name="40% - Accent3 2 5 2" xfId="39487" xr:uid="{00000000-0005-0000-0000-000078980000}"/>
    <cellStyle name="40% - Accent3 2 6" xfId="39488" xr:uid="{00000000-0005-0000-0000-000079980000}"/>
    <cellStyle name="40% - Accent3 2 7" xfId="39489" xr:uid="{00000000-0005-0000-0000-00007A980000}"/>
    <cellStyle name="40% - Accent3 20" xfId="39490" xr:uid="{00000000-0005-0000-0000-00007B980000}"/>
    <cellStyle name="40% - Accent3 20 2" xfId="39491" xr:uid="{00000000-0005-0000-0000-00007C980000}"/>
    <cellStyle name="40% - Accent3 20 3" xfId="39492" xr:uid="{00000000-0005-0000-0000-00007D980000}"/>
    <cellStyle name="40% - Accent3 21" xfId="39493" xr:uid="{00000000-0005-0000-0000-00007E980000}"/>
    <cellStyle name="40% - Accent3 21 2" xfId="39494" xr:uid="{00000000-0005-0000-0000-00007F980000}"/>
    <cellStyle name="40% - Accent3 21 3" xfId="39495" xr:uid="{00000000-0005-0000-0000-000080980000}"/>
    <cellStyle name="40% - Accent3 22" xfId="39496" xr:uid="{00000000-0005-0000-0000-000081980000}"/>
    <cellStyle name="40% - Accent3 22 2" xfId="39497" xr:uid="{00000000-0005-0000-0000-000082980000}"/>
    <cellStyle name="40% - Accent3 22 3" xfId="39498" xr:uid="{00000000-0005-0000-0000-000083980000}"/>
    <cellStyle name="40% - Accent3 23" xfId="39499" xr:uid="{00000000-0005-0000-0000-000084980000}"/>
    <cellStyle name="40% - Accent3 23 2" xfId="39500" xr:uid="{00000000-0005-0000-0000-000085980000}"/>
    <cellStyle name="40% - Accent3 23 3" xfId="39501" xr:uid="{00000000-0005-0000-0000-000086980000}"/>
    <cellStyle name="40% - Accent3 24" xfId="39502" xr:uid="{00000000-0005-0000-0000-000087980000}"/>
    <cellStyle name="40% - Accent3 24 2" xfId="39503" xr:uid="{00000000-0005-0000-0000-000088980000}"/>
    <cellStyle name="40% - Accent3 24 3" xfId="39504" xr:uid="{00000000-0005-0000-0000-000089980000}"/>
    <cellStyle name="40% - Accent3 25" xfId="39505" xr:uid="{00000000-0005-0000-0000-00008A980000}"/>
    <cellStyle name="40% - Accent3 25 2" xfId="39506" xr:uid="{00000000-0005-0000-0000-00008B980000}"/>
    <cellStyle name="40% - Accent3 25 3" xfId="39507" xr:uid="{00000000-0005-0000-0000-00008C980000}"/>
    <cellStyle name="40% - Accent3 26" xfId="39508" xr:uid="{00000000-0005-0000-0000-00008D980000}"/>
    <cellStyle name="40% - Accent3 26 2" xfId="39509" xr:uid="{00000000-0005-0000-0000-00008E980000}"/>
    <cellStyle name="40% - Accent3 26 3" xfId="39510" xr:uid="{00000000-0005-0000-0000-00008F980000}"/>
    <cellStyle name="40% - Accent3 27" xfId="39511" xr:uid="{00000000-0005-0000-0000-000090980000}"/>
    <cellStyle name="40% - Accent3 27 2" xfId="39512" xr:uid="{00000000-0005-0000-0000-000091980000}"/>
    <cellStyle name="40% - Accent3 27 3" xfId="39513" xr:uid="{00000000-0005-0000-0000-000092980000}"/>
    <cellStyle name="40% - Accent3 28" xfId="39514" xr:uid="{00000000-0005-0000-0000-000093980000}"/>
    <cellStyle name="40% - Accent3 28 2" xfId="39515" xr:uid="{00000000-0005-0000-0000-000094980000}"/>
    <cellStyle name="40% - Accent3 28 3" xfId="39516" xr:uid="{00000000-0005-0000-0000-000095980000}"/>
    <cellStyle name="40% - Accent3 29" xfId="39517" xr:uid="{00000000-0005-0000-0000-000096980000}"/>
    <cellStyle name="40% - Accent3 29 2" xfId="39518" xr:uid="{00000000-0005-0000-0000-000097980000}"/>
    <cellStyle name="40% - Accent3 29 3" xfId="39519" xr:uid="{00000000-0005-0000-0000-000098980000}"/>
    <cellStyle name="40% - Accent3 3" xfId="69" xr:uid="{00000000-0005-0000-0000-000099980000}"/>
    <cellStyle name="40% - Accent3 3 2" xfId="498" xr:uid="{00000000-0005-0000-0000-00009A980000}"/>
    <cellStyle name="40% - Accent3 3 2 2" xfId="39520" xr:uid="{00000000-0005-0000-0000-00009B980000}"/>
    <cellStyle name="40% - Accent3 3 3" xfId="39521" xr:uid="{00000000-0005-0000-0000-00009C980000}"/>
    <cellStyle name="40% - Accent3 3 3 2" xfId="39522" xr:uid="{00000000-0005-0000-0000-00009D980000}"/>
    <cellStyle name="40% - Accent3 3 3 2 2" xfId="39523" xr:uid="{00000000-0005-0000-0000-00009E980000}"/>
    <cellStyle name="40% - Accent3 3 3 2 2 2" xfId="39524" xr:uid="{00000000-0005-0000-0000-00009F980000}"/>
    <cellStyle name="40% - Accent3 3 3 2 3" xfId="39525" xr:uid="{00000000-0005-0000-0000-0000A0980000}"/>
    <cellStyle name="40% - Accent3 3 3 3" xfId="39526" xr:uid="{00000000-0005-0000-0000-0000A1980000}"/>
    <cellStyle name="40% - Accent3 3 3 3 2" xfId="39527" xr:uid="{00000000-0005-0000-0000-0000A2980000}"/>
    <cellStyle name="40% - Accent3 3 3 4" xfId="39528" xr:uid="{00000000-0005-0000-0000-0000A3980000}"/>
    <cellStyle name="40% - Accent3 3 3 5" xfId="39529" xr:uid="{00000000-0005-0000-0000-0000A4980000}"/>
    <cellStyle name="40% - Accent3 3 4" xfId="39530" xr:uid="{00000000-0005-0000-0000-0000A5980000}"/>
    <cellStyle name="40% - Accent3 3 4 2" xfId="39531" xr:uid="{00000000-0005-0000-0000-0000A6980000}"/>
    <cellStyle name="40% - Accent3 3 5" xfId="39532" xr:uid="{00000000-0005-0000-0000-0000A7980000}"/>
    <cellStyle name="40% - Accent3 3 5 2" xfId="39533" xr:uid="{00000000-0005-0000-0000-0000A8980000}"/>
    <cellStyle name="40% - Accent3 3 5 2 2" xfId="39534" xr:uid="{00000000-0005-0000-0000-0000A9980000}"/>
    <cellStyle name="40% - Accent3 3 5 3" xfId="39535" xr:uid="{00000000-0005-0000-0000-0000AA980000}"/>
    <cellStyle name="40% - Accent3 3 6" xfId="39536" xr:uid="{00000000-0005-0000-0000-0000AB980000}"/>
    <cellStyle name="40% - Accent3 3 6 2" xfId="39537" xr:uid="{00000000-0005-0000-0000-0000AC980000}"/>
    <cellStyle name="40% - Accent3 3 7" xfId="39538" xr:uid="{00000000-0005-0000-0000-0000AD980000}"/>
    <cellStyle name="40% - Accent3 30" xfId="39539" xr:uid="{00000000-0005-0000-0000-0000AE980000}"/>
    <cellStyle name="40% - Accent3 30 2" xfId="39540" xr:uid="{00000000-0005-0000-0000-0000AF980000}"/>
    <cellStyle name="40% - Accent3 30 3" xfId="39541" xr:uid="{00000000-0005-0000-0000-0000B0980000}"/>
    <cellStyle name="40% - Accent3 31" xfId="39542" xr:uid="{00000000-0005-0000-0000-0000B1980000}"/>
    <cellStyle name="40% - Accent3 31 2" xfId="39543" xr:uid="{00000000-0005-0000-0000-0000B2980000}"/>
    <cellStyle name="40% - Accent3 31 3" xfId="39544" xr:uid="{00000000-0005-0000-0000-0000B3980000}"/>
    <cellStyle name="40% - Accent3 32" xfId="39545" xr:uid="{00000000-0005-0000-0000-0000B4980000}"/>
    <cellStyle name="40% - Accent3 32 2" xfId="39546" xr:uid="{00000000-0005-0000-0000-0000B5980000}"/>
    <cellStyle name="40% - Accent3 32 3" xfId="39547" xr:uid="{00000000-0005-0000-0000-0000B6980000}"/>
    <cellStyle name="40% - Accent3 33" xfId="39548" xr:uid="{00000000-0005-0000-0000-0000B7980000}"/>
    <cellStyle name="40% - Accent3 33 2" xfId="39549" xr:uid="{00000000-0005-0000-0000-0000B8980000}"/>
    <cellStyle name="40% - Accent3 33 3" xfId="39550" xr:uid="{00000000-0005-0000-0000-0000B9980000}"/>
    <cellStyle name="40% - Accent3 34" xfId="39551" xr:uid="{00000000-0005-0000-0000-0000BA980000}"/>
    <cellStyle name="40% - Accent3 34 2" xfId="39552" xr:uid="{00000000-0005-0000-0000-0000BB980000}"/>
    <cellStyle name="40% - Accent3 34 3" xfId="39553" xr:uid="{00000000-0005-0000-0000-0000BC980000}"/>
    <cellStyle name="40% - Accent3 35" xfId="39554" xr:uid="{00000000-0005-0000-0000-0000BD980000}"/>
    <cellStyle name="40% - Accent3 35 2" xfId="39555" xr:uid="{00000000-0005-0000-0000-0000BE980000}"/>
    <cellStyle name="40% - Accent3 35 3" xfId="39556" xr:uid="{00000000-0005-0000-0000-0000BF980000}"/>
    <cellStyle name="40% - Accent3 36" xfId="39557" xr:uid="{00000000-0005-0000-0000-0000C0980000}"/>
    <cellStyle name="40% - Accent3 36 2" xfId="39558" xr:uid="{00000000-0005-0000-0000-0000C1980000}"/>
    <cellStyle name="40% - Accent3 36 3" xfId="39559" xr:uid="{00000000-0005-0000-0000-0000C2980000}"/>
    <cellStyle name="40% - Accent3 37" xfId="39560" xr:uid="{00000000-0005-0000-0000-0000C3980000}"/>
    <cellStyle name="40% - Accent3 37 2" xfId="39561" xr:uid="{00000000-0005-0000-0000-0000C4980000}"/>
    <cellStyle name="40% - Accent3 37 3" xfId="39562" xr:uid="{00000000-0005-0000-0000-0000C5980000}"/>
    <cellStyle name="40% - Accent3 38" xfId="39563" xr:uid="{00000000-0005-0000-0000-0000C6980000}"/>
    <cellStyle name="40% - Accent3 38 2" xfId="39564" xr:uid="{00000000-0005-0000-0000-0000C7980000}"/>
    <cellStyle name="40% - Accent3 38 3" xfId="39565" xr:uid="{00000000-0005-0000-0000-0000C8980000}"/>
    <cellStyle name="40% - Accent3 39" xfId="39566" xr:uid="{00000000-0005-0000-0000-0000C9980000}"/>
    <cellStyle name="40% - Accent3 39 2" xfId="39567" xr:uid="{00000000-0005-0000-0000-0000CA980000}"/>
    <cellStyle name="40% - Accent3 39 3" xfId="39568" xr:uid="{00000000-0005-0000-0000-0000CB980000}"/>
    <cellStyle name="40% - Accent3 4" xfId="499" xr:uid="{00000000-0005-0000-0000-0000CC980000}"/>
    <cellStyle name="40% - Accent3 4 2" xfId="39569" xr:uid="{00000000-0005-0000-0000-0000CD980000}"/>
    <cellStyle name="40% - Accent3 4 2 2" xfId="39570" xr:uid="{00000000-0005-0000-0000-0000CE980000}"/>
    <cellStyle name="40% - Accent3 4 3" xfId="39571" xr:uid="{00000000-0005-0000-0000-0000CF980000}"/>
    <cellStyle name="40% - Accent3 4 3 2" xfId="39572" xr:uid="{00000000-0005-0000-0000-0000D0980000}"/>
    <cellStyle name="40% - Accent3 4 3 2 2" xfId="39573" xr:uid="{00000000-0005-0000-0000-0000D1980000}"/>
    <cellStyle name="40% - Accent3 4 3 2 2 2" xfId="39574" xr:uid="{00000000-0005-0000-0000-0000D2980000}"/>
    <cellStyle name="40% - Accent3 4 3 2 3" xfId="39575" xr:uid="{00000000-0005-0000-0000-0000D3980000}"/>
    <cellStyle name="40% - Accent3 4 3 3" xfId="39576" xr:uid="{00000000-0005-0000-0000-0000D4980000}"/>
    <cellStyle name="40% - Accent3 4 3 3 2" xfId="39577" xr:uid="{00000000-0005-0000-0000-0000D5980000}"/>
    <cellStyle name="40% - Accent3 4 3 4" xfId="39578" xr:uid="{00000000-0005-0000-0000-0000D6980000}"/>
    <cellStyle name="40% - Accent3 4 3 5" xfId="39579" xr:uid="{00000000-0005-0000-0000-0000D7980000}"/>
    <cellStyle name="40% - Accent3 4 4" xfId="39580" xr:uid="{00000000-0005-0000-0000-0000D8980000}"/>
    <cellStyle name="40% - Accent3 4 5" xfId="39581" xr:uid="{00000000-0005-0000-0000-0000D9980000}"/>
    <cellStyle name="40% - Accent3 4 5 2" xfId="39582" xr:uid="{00000000-0005-0000-0000-0000DA980000}"/>
    <cellStyle name="40% - Accent3 4 5 2 2" xfId="39583" xr:uid="{00000000-0005-0000-0000-0000DB980000}"/>
    <cellStyle name="40% - Accent3 4 5 3" xfId="39584" xr:uid="{00000000-0005-0000-0000-0000DC980000}"/>
    <cellStyle name="40% - Accent3 4 6" xfId="39585" xr:uid="{00000000-0005-0000-0000-0000DD980000}"/>
    <cellStyle name="40% - Accent3 4 6 2" xfId="39586" xr:uid="{00000000-0005-0000-0000-0000DE980000}"/>
    <cellStyle name="40% - Accent3 4 7" xfId="39587" xr:uid="{00000000-0005-0000-0000-0000DF980000}"/>
    <cellStyle name="40% - Accent3 40" xfId="39588" xr:uid="{00000000-0005-0000-0000-0000E0980000}"/>
    <cellStyle name="40% - Accent3 40 2" xfId="39589" xr:uid="{00000000-0005-0000-0000-0000E1980000}"/>
    <cellStyle name="40% - Accent3 40 3" xfId="39590" xr:uid="{00000000-0005-0000-0000-0000E2980000}"/>
    <cellStyle name="40% - Accent3 41" xfId="39591" xr:uid="{00000000-0005-0000-0000-0000E3980000}"/>
    <cellStyle name="40% - Accent3 41 2" xfId="39592" xr:uid="{00000000-0005-0000-0000-0000E4980000}"/>
    <cellStyle name="40% - Accent3 41 3" xfId="39593" xr:uid="{00000000-0005-0000-0000-0000E5980000}"/>
    <cellStyle name="40% - Accent3 42" xfId="39594" xr:uid="{00000000-0005-0000-0000-0000E6980000}"/>
    <cellStyle name="40% - Accent3 42 2" xfId="39595" xr:uid="{00000000-0005-0000-0000-0000E7980000}"/>
    <cellStyle name="40% - Accent3 42 3" xfId="39596" xr:uid="{00000000-0005-0000-0000-0000E8980000}"/>
    <cellStyle name="40% - Accent3 43" xfId="39597" xr:uid="{00000000-0005-0000-0000-0000E9980000}"/>
    <cellStyle name="40% - Accent3 43 2" xfId="39598" xr:uid="{00000000-0005-0000-0000-0000EA980000}"/>
    <cellStyle name="40% - Accent3 43 3" xfId="39599" xr:uid="{00000000-0005-0000-0000-0000EB980000}"/>
    <cellStyle name="40% - Accent3 44" xfId="39600" xr:uid="{00000000-0005-0000-0000-0000EC980000}"/>
    <cellStyle name="40% - Accent3 44 2" xfId="39601" xr:uid="{00000000-0005-0000-0000-0000ED980000}"/>
    <cellStyle name="40% - Accent3 44 3" xfId="39602" xr:uid="{00000000-0005-0000-0000-0000EE980000}"/>
    <cellStyle name="40% - Accent3 45" xfId="39603" xr:uid="{00000000-0005-0000-0000-0000EF980000}"/>
    <cellStyle name="40% - Accent3 45 2" xfId="39604" xr:uid="{00000000-0005-0000-0000-0000F0980000}"/>
    <cellStyle name="40% - Accent3 45 3" xfId="39605" xr:uid="{00000000-0005-0000-0000-0000F1980000}"/>
    <cellStyle name="40% - Accent3 46" xfId="39606" xr:uid="{00000000-0005-0000-0000-0000F2980000}"/>
    <cellStyle name="40% - Accent3 46 2" xfId="39607" xr:uid="{00000000-0005-0000-0000-0000F3980000}"/>
    <cellStyle name="40% - Accent3 46 3" xfId="39608" xr:uid="{00000000-0005-0000-0000-0000F4980000}"/>
    <cellStyle name="40% - Accent3 47" xfId="39609" xr:uid="{00000000-0005-0000-0000-0000F5980000}"/>
    <cellStyle name="40% - Accent3 47 2" xfId="39610" xr:uid="{00000000-0005-0000-0000-0000F6980000}"/>
    <cellStyle name="40% - Accent3 47 3" xfId="39611" xr:uid="{00000000-0005-0000-0000-0000F7980000}"/>
    <cellStyle name="40% - Accent3 48" xfId="39612" xr:uid="{00000000-0005-0000-0000-0000F8980000}"/>
    <cellStyle name="40% - Accent3 48 2" xfId="39613" xr:uid="{00000000-0005-0000-0000-0000F9980000}"/>
    <cellStyle name="40% - Accent3 48 3" xfId="39614" xr:uid="{00000000-0005-0000-0000-0000FA980000}"/>
    <cellStyle name="40% - Accent3 49" xfId="39615" xr:uid="{00000000-0005-0000-0000-0000FB980000}"/>
    <cellStyle name="40% - Accent3 49 2" xfId="39616" xr:uid="{00000000-0005-0000-0000-0000FC980000}"/>
    <cellStyle name="40% - Accent3 49 3" xfId="39617" xr:uid="{00000000-0005-0000-0000-0000FD980000}"/>
    <cellStyle name="40% - Accent3 5" xfId="39618" xr:uid="{00000000-0005-0000-0000-0000FE980000}"/>
    <cellStyle name="40% - Accent3 5 2" xfId="39619" xr:uid="{00000000-0005-0000-0000-0000FF980000}"/>
    <cellStyle name="40% - Accent3 5 2 2" xfId="39620" xr:uid="{00000000-0005-0000-0000-000000990000}"/>
    <cellStyle name="40% - Accent3 5 3" xfId="39621" xr:uid="{00000000-0005-0000-0000-000001990000}"/>
    <cellStyle name="40% - Accent3 50" xfId="39622" xr:uid="{00000000-0005-0000-0000-000002990000}"/>
    <cellStyle name="40% - Accent3 50 2" xfId="39623" xr:uid="{00000000-0005-0000-0000-000003990000}"/>
    <cellStyle name="40% - Accent3 50 3" xfId="39624" xr:uid="{00000000-0005-0000-0000-000004990000}"/>
    <cellStyle name="40% - Accent3 51" xfId="39625" xr:uid="{00000000-0005-0000-0000-000005990000}"/>
    <cellStyle name="40% - Accent3 51 2" xfId="39626" xr:uid="{00000000-0005-0000-0000-000006990000}"/>
    <cellStyle name="40% - Accent3 51 3" xfId="39627" xr:uid="{00000000-0005-0000-0000-000007990000}"/>
    <cellStyle name="40% - Accent3 52" xfId="39628" xr:uid="{00000000-0005-0000-0000-000008990000}"/>
    <cellStyle name="40% - Accent3 52 2" xfId="39629" xr:uid="{00000000-0005-0000-0000-000009990000}"/>
    <cellStyle name="40% - Accent3 52 3" xfId="39630" xr:uid="{00000000-0005-0000-0000-00000A990000}"/>
    <cellStyle name="40% - Accent3 53" xfId="39631" xr:uid="{00000000-0005-0000-0000-00000B990000}"/>
    <cellStyle name="40% - Accent3 53 2" xfId="39632" xr:uid="{00000000-0005-0000-0000-00000C990000}"/>
    <cellStyle name="40% - Accent3 53 3" xfId="39633" xr:uid="{00000000-0005-0000-0000-00000D990000}"/>
    <cellStyle name="40% - Accent3 54" xfId="39634" xr:uid="{00000000-0005-0000-0000-00000E990000}"/>
    <cellStyle name="40% - Accent3 54 2" xfId="39635" xr:uid="{00000000-0005-0000-0000-00000F990000}"/>
    <cellStyle name="40% - Accent3 54 3" xfId="39636" xr:uid="{00000000-0005-0000-0000-000010990000}"/>
    <cellStyle name="40% - Accent3 55" xfId="39637" xr:uid="{00000000-0005-0000-0000-000011990000}"/>
    <cellStyle name="40% - Accent3 55 2" xfId="39638" xr:uid="{00000000-0005-0000-0000-000012990000}"/>
    <cellStyle name="40% - Accent3 55 3" xfId="39639" xr:uid="{00000000-0005-0000-0000-000013990000}"/>
    <cellStyle name="40% - Accent3 56" xfId="39640" xr:uid="{00000000-0005-0000-0000-000014990000}"/>
    <cellStyle name="40% - Accent3 56 2" xfId="39641" xr:uid="{00000000-0005-0000-0000-000015990000}"/>
    <cellStyle name="40% - Accent3 56 3" xfId="39642" xr:uid="{00000000-0005-0000-0000-000016990000}"/>
    <cellStyle name="40% - Accent3 57" xfId="39643" xr:uid="{00000000-0005-0000-0000-000017990000}"/>
    <cellStyle name="40% - Accent3 57 2" xfId="39644" xr:uid="{00000000-0005-0000-0000-000018990000}"/>
    <cellStyle name="40% - Accent3 57 3" xfId="39645" xr:uid="{00000000-0005-0000-0000-000019990000}"/>
    <cellStyle name="40% - Accent3 57 4" xfId="39646" xr:uid="{00000000-0005-0000-0000-00001A990000}"/>
    <cellStyle name="40% - Accent3 58" xfId="39647" xr:uid="{00000000-0005-0000-0000-00001B990000}"/>
    <cellStyle name="40% - Accent3 58 2" xfId="39648" xr:uid="{00000000-0005-0000-0000-00001C990000}"/>
    <cellStyle name="40% - Accent3 58 3" xfId="39649" xr:uid="{00000000-0005-0000-0000-00001D990000}"/>
    <cellStyle name="40% - Accent3 58 4" xfId="39650" xr:uid="{00000000-0005-0000-0000-00001E990000}"/>
    <cellStyle name="40% - Accent3 59" xfId="39651" xr:uid="{00000000-0005-0000-0000-00001F990000}"/>
    <cellStyle name="40% - Accent3 59 2" xfId="39652" xr:uid="{00000000-0005-0000-0000-000020990000}"/>
    <cellStyle name="40% - Accent3 59 3" xfId="39653" xr:uid="{00000000-0005-0000-0000-000021990000}"/>
    <cellStyle name="40% - Accent3 59 4" xfId="39654" xr:uid="{00000000-0005-0000-0000-000022990000}"/>
    <cellStyle name="40% - Accent3 6" xfId="39655" xr:uid="{00000000-0005-0000-0000-000023990000}"/>
    <cellStyle name="40% - Accent3 6 2" xfId="39656" xr:uid="{00000000-0005-0000-0000-000024990000}"/>
    <cellStyle name="40% - Accent3 6 3" xfId="39657" xr:uid="{00000000-0005-0000-0000-000025990000}"/>
    <cellStyle name="40% - Accent3 60" xfId="39658" xr:uid="{00000000-0005-0000-0000-000026990000}"/>
    <cellStyle name="40% - Accent3 60 2" xfId="39659" xr:uid="{00000000-0005-0000-0000-000027990000}"/>
    <cellStyle name="40% - Accent3 60 3" xfId="39660" xr:uid="{00000000-0005-0000-0000-000028990000}"/>
    <cellStyle name="40% - Accent3 61" xfId="39661" xr:uid="{00000000-0005-0000-0000-000029990000}"/>
    <cellStyle name="40% - Accent3 61 2" xfId="39662" xr:uid="{00000000-0005-0000-0000-00002A990000}"/>
    <cellStyle name="40% - Accent3 61 3" xfId="39663" xr:uid="{00000000-0005-0000-0000-00002B990000}"/>
    <cellStyle name="40% - Accent3 61 3 2" xfId="39664" xr:uid="{00000000-0005-0000-0000-00002C990000}"/>
    <cellStyle name="40% - Accent3 61 3 2 2" xfId="39665" xr:uid="{00000000-0005-0000-0000-00002D990000}"/>
    <cellStyle name="40% - Accent3 61 3 2 2 2" xfId="39666" xr:uid="{00000000-0005-0000-0000-00002E990000}"/>
    <cellStyle name="40% - Accent3 61 3 2 3" xfId="39667" xr:uid="{00000000-0005-0000-0000-00002F990000}"/>
    <cellStyle name="40% - Accent3 61 3 3" xfId="39668" xr:uid="{00000000-0005-0000-0000-000030990000}"/>
    <cellStyle name="40% - Accent3 61 3 3 2" xfId="39669" xr:uid="{00000000-0005-0000-0000-000031990000}"/>
    <cellStyle name="40% - Accent3 61 3 4" xfId="39670" xr:uid="{00000000-0005-0000-0000-000032990000}"/>
    <cellStyle name="40% - Accent3 61 3 5" xfId="39671" xr:uid="{00000000-0005-0000-0000-000033990000}"/>
    <cellStyle name="40% - Accent3 61 4" xfId="39672" xr:uid="{00000000-0005-0000-0000-000034990000}"/>
    <cellStyle name="40% - Accent3 61 4 2" xfId="39673" xr:uid="{00000000-0005-0000-0000-000035990000}"/>
    <cellStyle name="40% - Accent3 61 4 2 2" xfId="39674" xr:uid="{00000000-0005-0000-0000-000036990000}"/>
    <cellStyle name="40% - Accent3 61 4 3" xfId="39675" xr:uid="{00000000-0005-0000-0000-000037990000}"/>
    <cellStyle name="40% - Accent3 61 5" xfId="39676" xr:uid="{00000000-0005-0000-0000-000038990000}"/>
    <cellStyle name="40% - Accent3 61 5 2" xfId="39677" xr:uid="{00000000-0005-0000-0000-000039990000}"/>
    <cellStyle name="40% - Accent3 61 6" xfId="39678" xr:uid="{00000000-0005-0000-0000-00003A990000}"/>
    <cellStyle name="40% - Accent3 62" xfId="39679" xr:uid="{00000000-0005-0000-0000-00003B990000}"/>
    <cellStyle name="40% - Accent3 62 2" xfId="39680" xr:uid="{00000000-0005-0000-0000-00003C990000}"/>
    <cellStyle name="40% - Accent3 62 3" xfId="39681" xr:uid="{00000000-0005-0000-0000-00003D990000}"/>
    <cellStyle name="40% - Accent3 62 3 2" xfId="39682" xr:uid="{00000000-0005-0000-0000-00003E990000}"/>
    <cellStyle name="40% - Accent3 62 3 2 2" xfId="39683" xr:uid="{00000000-0005-0000-0000-00003F990000}"/>
    <cellStyle name="40% - Accent3 62 3 2 2 2" xfId="39684" xr:uid="{00000000-0005-0000-0000-000040990000}"/>
    <cellStyle name="40% - Accent3 62 3 2 3" xfId="39685" xr:uid="{00000000-0005-0000-0000-000041990000}"/>
    <cellStyle name="40% - Accent3 62 3 3" xfId="39686" xr:uid="{00000000-0005-0000-0000-000042990000}"/>
    <cellStyle name="40% - Accent3 62 3 3 2" xfId="39687" xr:uid="{00000000-0005-0000-0000-000043990000}"/>
    <cellStyle name="40% - Accent3 62 3 4" xfId="39688" xr:uid="{00000000-0005-0000-0000-000044990000}"/>
    <cellStyle name="40% - Accent3 62 3 5" xfId="39689" xr:uid="{00000000-0005-0000-0000-000045990000}"/>
    <cellStyle name="40% - Accent3 62 4" xfId="39690" xr:uid="{00000000-0005-0000-0000-000046990000}"/>
    <cellStyle name="40% - Accent3 62 4 2" xfId="39691" xr:uid="{00000000-0005-0000-0000-000047990000}"/>
    <cellStyle name="40% - Accent3 62 4 2 2" xfId="39692" xr:uid="{00000000-0005-0000-0000-000048990000}"/>
    <cellStyle name="40% - Accent3 62 4 3" xfId="39693" xr:uid="{00000000-0005-0000-0000-000049990000}"/>
    <cellStyle name="40% - Accent3 62 5" xfId="39694" xr:uid="{00000000-0005-0000-0000-00004A990000}"/>
    <cellStyle name="40% - Accent3 62 5 2" xfId="39695" xr:uid="{00000000-0005-0000-0000-00004B990000}"/>
    <cellStyle name="40% - Accent3 62 6" xfId="39696" xr:uid="{00000000-0005-0000-0000-00004C990000}"/>
    <cellStyle name="40% - Accent3 63" xfId="39697" xr:uid="{00000000-0005-0000-0000-00004D990000}"/>
    <cellStyle name="40% - Accent3 63 2" xfId="39698" xr:uid="{00000000-0005-0000-0000-00004E990000}"/>
    <cellStyle name="40% - Accent3 64" xfId="39699" xr:uid="{00000000-0005-0000-0000-00004F990000}"/>
    <cellStyle name="40% - Accent3 64 2" xfId="39700" xr:uid="{00000000-0005-0000-0000-000050990000}"/>
    <cellStyle name="40% - Accent3 65" xfId="39701" xr:uid="{00000000-0005-0000-0000-000051990000}"/>
    <cellStyle name="40% - Accent3 65 2" xfId="39702" xr:uid="{00000000-0005-0000-0000-000052990000}"/>
    <cellStyle name="40% - Accent3 66" xfId="39703" xr:uid="{00000000-0005-0000-0000-000053990000}"/>
    <cellStyle name="40% - Accent3 66 2" xfId="39704" xr:uid="{00000000-0005-0000-0000-000054990000}"/>
    <cellStyle name="40% - Accent3 67" xfId="39705" xr:uid="{00000000-0005-0000-0000-000055990000}"/>
    <cellStyle name="40% - Accent3 67 2" xfId="39706" xr:uid="{00000000-0005-0000-0000-000056990000}"/>
    <cellStyle name="40% - Accent3 68" xfId="39707" xr:uid="{00000000-0005-0000-0000-000057990000}"/>
    <cellStyle name="40% - Accent3 68 2" xfId="39708" xr:uid="{00000000-0005-0000-0000-000058990000}"/>
    <cellStyle name="40% - Accent3 69" xfId="39709" xr:uid="{00000000-0005-0000-0000-000059990000}"/>
    <cellStyle name="40% - Accent3 69 2" xfId="39710" xr:uid="{00000000-0005-0000-0000-00005A990000}"/>
    <cellStyle name="40% - Accent3 7" xfId="39711" xr:uid="{00000000-0005-0000-0000-00005B990000}"/>
    <cellStyle name="40% - Accent3 7 2" xfId="39712" xr:uid="{00000000-0005-0000-0000-00005C990000}"/>
    <cellStyle name="40% - Accent3 7 3" xfId="39713" xr:uid="{00000000-0005-0000-0000-00005D990000}"/>
    <cellStyle name="40% - Accent3 70" xfId="39714" xr:uid="{00000000-0005-0000-0000-00005E990000}"/>
    <cellStyle name="40% - Accent3 70 2" xfId="39715" xr:uid="{00000000-0005-0000-0000-00005F990000}"/>
    <cellStyle name="40% - Accent3 71" xfId="39716" xr:uid="{00000000-0005-0000-0000-000060990000}"/>
    <cellStyle name="40% - Accent3 71 2" xfId="39717" xr:uid="{00000000-0005-0000-0000-000061990000}"/>
    <cellStyle name="40% - Accent3 72" xfId="39718" xr:uid="{00000000-0005-0000-0000-000062990000}"/>
    <cellStyle name="40% - Accent3 72 2" xfId="39719" xr:uid="{00000000-0005-0000-0000-000063990000}"/>
    <cellStyle name="40% - Accent3 73" xfId="39720" xr:uid="{00000000-0005-0000-0000-000064990000}"/>
    <cellStyle name="40% - Accent3 73 2" xfId="39721" xr:uid="{00000000-0005-0000-0000-000065990000}"/>
    <cellStyle name="40% - Accent3 74" xfId="39722" xr:uid="{00000000-0005-0000-0000-000066990000}"/>
    <cellStyle name="40% - Accent3 74 2" xfId="39723" xr:uid="{00000000-0005-0000-0000-000067990000}"/>
    <cellStyle name="40% - Accent3 75" xfId="39724" xr:uid="{00000000-0005-0000-0000-000068990000}"/>
    <cellStyle name="40% - Accent3 75 2" xfId="39725" xr:uid="{00000000-0005-0000-0000-000069990000}"/>
    <cellStyle name="40% - Accent3 76" xfId="39726" xr:uid="{00000000-0005-0000-0000-00006A990000}"/>
    <cellStyle name="40% - Accent3 76 2" xfId="39727" xr:uid="{00000000-0005-0000-0000-00006B990000}"/>
    <cellStyle name="40% - Accent3 77" xfId="39728" xr:uid="{00000000-0005-0000-0000-00006C990000}"/>
    <cellStyle name="40% - Accent3 77 2" xfId="39729" xr:uid="{00000000-0005-0000-0000-00006D990000}"/>
    <cellStyle name="40% - Accent3 78" xfId="39730" xr:uid="{00000000-0005-0000-0000-00006E990000}"/>
    <cellStyle name="40% - Accent3 78 2" xfId="39731" xr:uid="{00000000-0005-0000-0000-00006F990000}"/>
    <cellStyle name="40% - Accent3 79" xfId="39732" xr:uid="{00000000-0005-0000-0000-000070990000}"/>
    <cellStyle name="40% - Accent3 8" xfId="39733" xr:uid="{00000000-0005-0000-0000-000071990000}"/>
    <cellStyle name="40% - Accent3 8 2" xfId="39734" xr:uid="{00000000-0005-0000-0000-000072990000}"/>
    <cellStyle name="40% - Accent3 8 3" xfId="39735" xr:uid="{00000000-0005-0000-0000-000073990000}"/>
    <cellStyle name="40% - Accent3 80" xfId="39736" xr:uid="{00000000-0005-0000-0000-000074990000}"/>
    <cellStyle name="40% - Accent3 81" xfId="39737" xr:uid="{00000000-0005-0000-0000-000075990000}"/>
    <cellStyle name="40% - Accent3 82" xfId="39738" xr:uid="{00000000-0005-0000-0000-000076990000}"/>
    <cellStyle name="40% - Accent3 83" xfId="39739" xr:uid="{00000000-0005-0000-0000-000077990000}"/>
    <cellStyle name="40% - Accent3 84" xfId="39740" xr:uid="{00000000-0005-0000-0000-000078990000}"/>
    <cellStyle name="40% - Accent3 85" xfId="39741" xr:uid="{00000000-0005-0000-0000-000079990000}"/>
    <cellStyle name="40% - Accent3 86" xfId="39742" xr:uid="{00000000-0005-0000-0000-00007A990000}"/>
    <cellStyle name="40% - Accent3 86 10" xfId="39743" xr:uid="{00000000-0005-0000-0000-00007B990000}"/>
    <cellStyle name="40% - Accent3 86 2" xfId="39744" xr:uid="{00000000-0005-0000-0000-00007C990000}"/>
    <cellStyle name="40% - Accent3 86 2 2" xfId="39745" xr:uid="{00000000-0005-0000-0000-00007D990000}"/>
    <cellStyle name="40% - Accent3 86 2 2 2" xfId="39746" xr:uid="{00000000-0005-0000-0000-00007E990000}"/>
    <cellStyle name="40% - Accent3 86 2 2 2 2" xfId="39747" xr:uid="{00000000-0005-0000-0000-00007F990000}"/>
    <cellStyle name="40% - Accent3 86 2 2 2 2 2" xfId="39748" xr:uid="{00000000-0005-0000-0000-000080990000}"/>
    <cellStyle name="40% - Accent3 86 2 2 2 2 2 2" xfId="39749" xr:uid="{00000000-0005-0000-0000-000081990000}"/>
    <cellStyle name="40% - Accent3 86 2 2 2 2 3" xfId="39750" xr:uid="{00000000-0005-0000-0000-000082990000}"/>
    <cellStyle name="40% - Accent3 86 2 2 2 3" xfId="39751" xr:uid="{00000000-0005-0000-0000-000083990000}"/>
    <cellStyle name="40% - Accent3 86 2 2 2 3 2" xfId="39752" xr:uid="{00000000-0005-0000-0000-000084990000}"/>
    <cellStyle name="40% - Accent3 86 2 2 2 4" xfId="39753" xr:uid="{00000000-0005-0000-0000-000085990000}"/>
    <cellStyle name="40% - Accent3 86 2 2 2 5" xfId="39754" xr:uid="{00000000-0005-0000-0000-000086990000}"/>
    <cellStyle name="40% - Accent3 86 2 2 3" xfId="39755" xr:uid="{00000000-0005-0000-0000-000087990000}"/>
    <cellStyle name="40% - Accent3 86 2 2 3 2" xfId="39756" xr:uid="{00000000-0005-0000-0000-000088990000}"/>
    <cellStyle name="40% - Accent3 86 2 2 3 2 2" xfId="39757" xr:uid="{00000000-0005-0000-0000-000089990000}"/>
    <cellStyle name="40% - Accent3 86 2 2 3 3" xfId="39758" xr:uid="{00000000-0005-0000-0000-00008A990000}"/>
    <cellStyle name="40% - Accent3 86 2 2 4" xfId="39759" xr:uid="{00000000-0005-0000-0000-00008B990000}"/>
    <cellStyle name="40% - Accent3 86 2 2 4 2" xfId="39760" xr:uid="{00000000-0005-0000-0000-00008C990000}"/>
    <cellStyle name="40% - Accent3 86 2 2 5" xfId="39761" xr:uid="{00000000-0005-0000-0000-00008D990000}"/>
    <cellStyle name="40% - Accent3 86 2 2 6" xfId="39762" xr:uid="{00000000-0005-0000-0000-00008E990000}"/>
    <cellStyle name="40% - Accent3 86 2 3" xfId="39763" xr:uid="{00000000-0005-0000-0000-00008F990000}"/>
    <cellStyle name="40% - Accent3 86 2 3 2" xfId="39764" xr:uid="{00000000-0005-0000-0000-000090990000}"/>
    <cellStyle name="40% - Accent3 86 2 3 2 2" xfId="39765" xr:uid="{00000000-0005-0000-0000-000091990000}"/>
    <cellStyle name="40% - Accent3 86 2 3 2 2 2" xfId="39766" xr:uid="{00000000-0005-0000-0000-000092990000}"/>
    <cellStyle name="40% - Accent3 86 2 3 2 3" xfId="39767" xr:uid="{00000000-0005-0000-0000-000093990000}"/>
    <cellStyle name="40% - Accent3 86 2 3 3" xfId="39768" xr:uid="{00000000-0005-0000-0000-000094990000}"/>
    <cellStyle name="40% - Accent3 86 2 3 3 2" xfId="39769" xr:uid="{00000000-0005-0000-0000-000095990000}"/>
    <cellStyle name="40% - Accent3 86 2 3 4" xfId="39770" xr:uid="{00000000-0005-0000-0000-000096990000}"/>
    <cellStyle name="40% - Accent3 86 2 3 5" xfId="39771" xr:uid="{00000000-0005-0000-0000-000097990000}"/>
    <cellStyle name="40% - Accent3 86 2 4" xfId="39772" xr:uid="{00000000-0005-0000-0000-000098990000}"/>
    <cellStyle name="40% - Accent3 86 2 4 2" xfId="39773" xr:uid="{00000000-0005-0000-0000-000099990000}"/>
    <cellStyle name="40% - Accent3 86 2 4 2 2" xfId="39774" xr:uid="{00000000-0005-0000-0000-00009A990000}"/>
    <cellStyle name="40% - Accent3 86 2 4 3" xfId="39775" xr:uid="{00000000-0005-0000-0000-00009B990000}"/>
    <cellStyle name="40% - Accent3 86 2 5" xfId="39776" xr:uid="{00000000-0005-0000-0000-00009C990000}"/>
    <cellStyle name="40% - Accent3 86 2 5 2" xfId="39777" xr:uid="{00000000-0005-0000-0000-00009D990000}"/>
    <cellStyle name="40% - Accent3 86 2 6" xfId="39778" xr:uid="{00000000-0005-0000-0000-00009E990000}"/>
    <cellStyle name="40% - Accent3 86 2 7" xfId="39779" xr:uid="{00000000-0005-0000-0000-00009F990000}"/>
    <cellStyle name="40% - Accent3 86 3" xfId="39780" xr:uid="{00000000-0005-0000-0000-0000A0990000}"/>
    <cellStyle name="40% - Accent3 86 3 2" xfId="39781" xr:uid="{00000000-0005-0000-0000-0000A1990000}"/>
    <cellStyle name="40% - Accent3 86 3 2 2" xfId="39782" xr:uid="{00000000-0005-0000-0000-0000A2990000}"/>
    <cellStyle name="40% - Accent3 86 3 2 2 2" xfId="39783" xr:uid="{00000000-0005-0000-0000-0000A3990000}"/>
    <cellStyle name="40% - Accent3 86 3 2 2 2 2" xfId="39784" xr:uid="{00000000-0005-0000-0000-0000A4990000}"/>
    <cellStyle name="40% - Accent3 86 3 2 2 2 2 2" xfId="39785" xr:uid="{00000000-0005-0000-0000-0000A5990000}"/>
    <cellStyle name="40% - Accent3 86 3 2 2 2 3" xfId="39786" xr:uid="{00000000-0005-0000-0000-0000A6990000}"/>
    <cellStyle name="40% - Accent3 86 3 2 2 3" xfId="39787" xr:uid="{00000000-0005-0000-0000-0000A7990000}"/>
    <cellStyle name="40% - Accent3 86 3 2 2 3 2" xfId="39788" xr:uid="{00000000-0005-0000-0000-0000A8990000}"/>
    <cellStyle name="40% - Accent3 86 3 2 2 4" xfId="39789" xr:uid="{00000000-0005-0000-0000-0000A9990000}"/>
    <cellStyle name="40% - Accent3 86 3 2 2 5" xfId="39790" xr:uid="{00000000-0005-0000-0000-0000AA990000}"/>
    <cellStyle name="40% - Accent3 86 3 2 3" xfId="39791" xr:uid="{00000000-0005-0000-0000-0000AB990000}"/>
    <cellStyle name="40% - Accent3 86 3 2 3 2" xfId="39792" xr:uid="{00000000-0005-0000-0000-0000AC990000}"/>
    <cellStyle name="40% - Accent3 86 3 2 3 2 2" xfId="39793" xr:uid="{00000000-0005-0000-0000-0000AD990000}"/>
    <cellStyle name="40% - Accent3 86 3 2 3 3" xfId="39794" xr:uid="{00000000-0005-0000-0000-0000AE990000}"/>
    <cellStyle name="40% - Accent3 86 3 2 4" xfId="39795" xr:uid="{00000000-0005-0000-0000-0000AF990000}"/>
    <cellStyle name="40% - Accent3 86 3 2 4 2" xfId="39796" xr:uid="{00000000-0005-0000-0000-0000B0990000}"/>
    <cellStyle name="40% - Accent3 86 3 2 5" xfId="39797" xr:uid="{00000000-0005-0000-0000-0000B1990000}"/>
    <cellStyle name="40% - Accent3 86 3 2 6" xfId="39798" xr:uid="{00000000-0005-0000-0000-0000B2990000}"/>
    <cellStyle name="40% - Accent3 86 3 3" xfId="39799" xr:uid="{00000000-0005-0000-0000-0000B3990000}"/>
    <cellStyle name="40% - Accent3 86 3 3 2" xfId="39800" xr:uid="{00000000-0005-0000-0000-0000B4990000}"/>
    <cellStyle name="40% - Accent3 86 3 3 2 2" xfId="39801" xr:uid="{00000000-0005-0000-0000-0000B5990000}"/>
    <cellStyle name="40% - Accent3 86 3 3 2 2 2" xfId="39802" xr:uid="{00000000-0005-0000-0000-0000B6990000}"/>
    <cellStyle name="40% - Accent3 86 3 3 2 3" xfId="39803" xr:uid="{00000000-0005-0000-0000-0000B7990000}"/>
    <cellStyle name="40% - Accent3 86 3 3 3" xfId="39804" xr:uid="{00000000-0005-0000-0000-0000B8990000}"/>
    <cellStyle name="40% - Accent3 86 3 3 3 2" xfId="39805" xr:uid="{00000000-0005-0000-0000-0000B9990000}"/>
    <cellStyle name="40% - Accent3 86 3 3 4" xfId="39806" xr:uid="{00000000-0005-0000-0000-0000BA990000}"/>
    <cellStyle name="40% - Accent3 86 3 3 5" xfId="39807" xr:uid="{00000000-0005-0000-0000-0000BB990000}"/>
    <cellStyle name="40% - Accent3 86 3 4" xfId="39808" xr:uid="{00000000-0005-0000-0000-0000BC990000}"/>
    <cellStyle name="40% - Accent3 86 3 4 2" xfId="39809" xr:uid="{00000000-0005-0000-0000-0000BD990000}"/>
    <cellStyle name="40% - Accent3 86 3 4 2 2" xfId="39810" xr:uid="{00000000-0005-0000-0000-0000BE990000}"/>
    <cellStyle name="40% - Accent3 86 3 4 3" xfId="39811" xr:uid="{00000000-0005-0000-0000-0000BF990000}"/>
    <cellStyle name="40% - Accent3 86 3 5" xfId="39812" xr:uid="{00000000-0005-0000-0000-0000C0990000}"/>
    <cellStyle name="40% - Accent3 86 3 5 2" xfId="39813" xr:uid="{00000000-0005-0000-0000-0000C1990000}"/>
    <cellStyle name="40% - Accent3 86 3 6" xfId="39814" xr:uid="{00000000-0005-0000-0000-0000C2990000}"/>
    <cellStyle name="40% - Accent3 86 3 7" xfId="39815" xr:uid="{00000000-0005-0000-0000-0000C3990000}"/>
    <cellStyle name="40% - Accent3 86 4" xfId="39816" xr:uid="{00000000-0005-0000-0000-0000C4990000}"/>
    <cellStyle name="40% - Accent3 86 4 2" xfId="39817" xr:uid="{00000000-0005-0000-0000-0000C5990000}"/>
    <cellStyle name="40% - Accent3 86 4 2 2" xfId="39818" xr:uid="{00000000-0005-0000-0000-0000C6990000}"/>
    <cellStyle name="40% - Accent3 86 4 2 2 2" xfId="39819" xr:uid="{00000000-0005-0000-0000-0000C7990000}"/>
    <cellStyle name="40% - Accent3 86 4 2 2 2 2" xfId="39820" xr:uid="{00000000-0005-0000-0000-0000C8990000}"/>
    <cellStyle name="40% - Accent3 86 4 2 2 3" xfId="39821" xr:uid="{00000000-0005-0000-0000-0000C9990000}"/>
    <cellStyle name="40% - Accent3 86 4 2 3" xfId="39822" xr:uid="{00000000-0005-0000-0000-0000CA990000}"/>
    <cellStyle name="40% - Accent3 86 4 2 3 2" xfId="39823" xr:uid="{00000000-0005-0000-0000-0000CB990000}"/>
    <cellStyle name="40% - Accent3 86 4 2 4" xfId="39824" xr:uid="{00000000-0005-0000-0000-0000CC990000}"/>
    <cellStyle name="40% - Accent3 86 4 2 5" xfId="39825" xr:uid="{00000000-0005-0000-0000-0000CD990000}"/>
    <cellStyle name="40% - Accent3 86 4 3" xfId="39826" xr:uid="{00000000-0005-0000-0000-0000CE990000}"/>
    <cellStyle name="40% - Accent3 86 4 3 2" xfId="39827" xr:uid="{00000000-0005-0000-0000-0000CF990000}"/>
    <cellStyle name="40% - Accent3 86 4 3 2 2" xfId="39828" xr:uid="{00000000-0005-0000-0000-0000D0990000}"/>
    <cellStyle name="40% - Accent3 86 4 3 3" xfId="39829" xr:uid="{00000000-0005-0000-0000-0000D1990000}"/>
    <cellStyle name="40% - Accent3 86 4 4" xfId="39830" xr:uid="{00000000-0005-0000-0000-0000D2990000}"/>
    <cellStyle name="40% - Accent3 86 4 4 2" xfId="39831" xr:uid="{00000000-0005-0000-0000-0000D3990000}"/>
    <cellStyle name="40% - Accent3 86 4 5" xfId="39832" xr:uid="{00000000-0005-0000-0000-0000D4990000}"/>
    <cellStyle name="40% - Accent3 86 4 6" xfId="39833" xr:uid="{00000000-0005-0000-0000-0000D5990000}"/>
    <cellStyle name="40% - Accent3 86 5" xfId="39834" xr:uid="{00000000-0005-0000-0000-0000D6990000}"/>
    <cellStyle name="40% - Accent3 86 5 2" xfId="39835" xr:uid="{00000000-0005-0000-0000-0000D7990000}"/>
    <cellStyle name="40% - Accent3 86 5 2 2" xfId="39836" xr:uid="{00000000-0005-0000-0000-0000D8990000}"/>
    <cellStyle name="40% - Accent3 86 5 2 2 2" xfId="39837" xr:uid="{00000000-0005-0000-0000-0000D9990000}"/>
    <cellStyle name="40% - Accent3 86 5 2 2 2 2" xfId="39838" xr:uid="{00000000-0005-0000-0000-0000DA990000}"/>
    <cellStyle name="40% - Accent3 86 5 2 2 3" xfId="39839" xr:uid="{00000000-0005-0000-0000-0000DB990000}"/>
    <cellStyle name="40% - Accent3 86 5 2 3" xfId="39840" xr:uid="{00000000-0005-0000-0000-0000DC990000}"/>
    <cellStyle name="40% - Accent3 86 5 2 3 2" xfId="39841" xr:uid="{00000000-0005-0000-0000-0000DD990000}"/>
    <cellStyle name="40% - Accent3 86 5 2 4" xfId="39842" xr:uid="{00000000-0005-0000-0000-0000DE990000}"/>
    <cellStyle name="40% - Accent3 86 5 2 5" xfId="39843" xr:uid="{00000000-0005-0000-0000-0000DF990000}"/>
    <cellStyle name="40% - Accent3 86 5 3" xfId="39844" xr:uid="{00000000-0005-0000-0000-0000E0990000}"/>
    <cellStyle name="40% - Accent3 86 5 3 2" xfId="39845" xr:uid="{00000000-0005-0000-0000-0000E1990000}"/>
    <cellStyle name="40% - Accent3 86 5 3 2 2" xfId="39846" xr:uid="{00000000-0005-0000-0000-0000E2990000}"/>
    <cellStyle name="40% - Accent3 86 5 3 3" xfId="39847" xr:uid="{00000000-0005-0000-0000-0000E3990000}"/>
    <cellStyle name="40% - Accent3 86 5 4" xfId="39848" xr:uid="{00000000-0005-0000-0000-0000E4990000}"/>
    <cellStyle name="40% - Accent3 86 5 4 2" xfId="39849" xr:uid="{00000000-0005-0000-0000-0000E5990000}"/>
    <cellStyle name="40% - Accent3 86 5 5" xfId="39850" xr:uid="{00000000-0005-0000-0000-0000E6990000}"/>
    <cellStyle name="40% - Accent3 86 5 6" xfId="39851" xr:uid="{00000000-0005-0000-0000-0000E7990000}"/>
    <cellStyle name="40% - Accent3 86 6" xfId="39852" xr:uid="{00000000-0005-0000-0000-0000E8990000}"/>
    <cellStyle name="40% - Accent3 86 6 2" xfId="39853" xr:uid="{00000000-0005-0000-0000-0000E9990000}"/>
    <cellStyle name="40% - Accent3 86 6 2 2" xfId="39854" xr:uid="{00000000-0005-0000-0000-0000EA990000}"/>
    <cellStyle name="40% - Accent3 86 6 2 2 2" xfId="39855" xr:uid="{00000000-0005-0000-0000-0000EB990000}"/>
    <cellStyle name="40% - Accent3 86 6 2 3" xfId="39856" xr:uid="{00000000-0005-0000-0000-0000EC990000}"/>
    <cellStyle name="40% - Accent3 86 6 3" xfId="39857" xr:uid="{00000000-0005-0000-0000-0000ED990000}"/>
    <cellStyle name="40% - Accent3 86 6 3 2" xfId="39858" xr:uid="{00000000-0005-0000-0000-0000EE990000}"/>
    <cellStyle name="40% - Accent3 86 6 4" xfId="39859" xr:uid="{00000000-0005-0000-0000-0000EF990000}"/>
    <cellStyle name="40% - Accent3 86 6 5" xfId="39860" xr:uid="{00000000-0005-0000-0000-0000F0990000}"/>
    <cellStyle name="40% - Accent3 86 7" xfId="39861" xr:uid="{00000000-0005-0000-0000-0000F1990000}"/>
    <cellStyle name="40% - Accent3 86 7 2" xfId="39862" xr:uid="{00000000-0005-0000-0000-0000F2990000}"/>
    <cellStyle name="40% - Accent3 86 7 2 2" xfId="39863" xr:uid="{00000000-0005-0000-0000-0000F3990000}"/>
    <cellStyle name="40% - Accent3 86 7 3" xfId="39864" xr:uid="{00000000-0005-0000-0000-0000F4990000}"/>
    <cellStyle name="40% - Accent3 86 8" xfId="39865" xr:uid="{00000000-0005-0000-0000-0000F5990000}"/>
    <cellStyle name="40% - Accent3 86 8 2" xfId="39866" xr:uid="{00000000-0005-0000-0000-0000F6990000}"/>
    <cellStyle name="40% - Accent3 86 9" xfId="39867" xr:uid="{00000000-0005-0000-0000-0000F7990000}"/>
    <cellStyle name="40% - Accent3 86 9 2" xfId="39868" xr:uid="{00000000-0005-0000-0000-0000F8990000}"/>
    <cellStyle name="40% - Accent3 87" xfId="39869" xr:uid="{00000000-0005-0000-0000-0000F9990000}"/>
    <cellStyle name="40% - Accent3 87 10" xfId="39870" xr:uid="{00000000-0005-0000-0000-0000FA990000}"/>
    <cellStyle name="40% - Accent3 87 2" xfId="39871" xr:uid="{00000000-0005-0000-0000-0000FB990000}"/>
    <cellStyle name="40% - Accent3 87 2 2" xfId="39872" xr:uid="{00000000-0005-0000-0000-0000FC990000}"/>
    <cellStyle name="40% - Accent3 87 2 2 2" xfId="39873" xr:uid="{00000000-0005-0000-0000-0000FD990000}"/>
    <cellStyle name="40% - Accent3 87 2 2 2 2" xfId="39874" xr:uid="{00000000-0005-0000-0000-0000FE990000}"/>
    <cellStyle name="40% - Accent3 87 2 2 2 2 2" xfId="39875" xr:uid="{00000000-0005-0000-0000-0000FF990000}"/>
    <cellStyle name="40% - Accent3 87 2 2 2 2 2 2" xfId="39876" xr:uid="{00000000-0005-0000-0000-0000009A0000}"/>
    <cellStyle name="40% - Accent3 87 2 2 2 2 3" xfId="39877" xr:uid="{00000000-0005-0000-0000-0000019A0000}"/>
    <cellStyle name="40% - Accent3 87 2 2 2 3" xfId="39878" xr:uid="{00000000-0005-0000-0000-0000029A0000}"/>
    <cellStyle name="40% - Accent3 87 2 2 2 3 2" xfId="39879" xr:uid="{00000000-0005-0000-0000-0000039A0000}"/>
    <cellStyle name="40% - Accent3 87 2 2 2 4" xfId="39880" xr:uid="{00000000-0005-0000-0000-0000049A0000}"/>
    <cellStyle name="40% - Accent3 87 2 2 2 5" xfId="39881" xr:uid="{00000000-0005-0000-0000-0000059A0000}"/>
    <cellStyle name="40% - Accent3 87 2 2 3" xfId="39882" xr:uid="{00000000-0005-0000-0000-0000069A0000}"/>
    <cellStyle name="40% - Accent3 87 2 2 3 2" xfId="39883" xr:uid="{00000000-0005-0000-0000-0000079A0000}"/>
    <cellStyle name="40% - Accent3 87 2 2 3 2 2" xfId="39884" xr:uid="{00000000-0005-0000-0000-0000089A0000}"/>
    <cellStyle name="40% - Accent3 87 2 2 3 3" xfId="39885" xr:uid="{00000000-0005-0000-0000-0000099A0000}"/>
    <cellStyle name="40% - Accent3 87 2 2 4" xfId="39886" xr:uid="{00000000-0005-0000-0000-00000A9A0000}"/>
    <cellStyle name="40% - Accent3 87 2 2 4 2" xfId="39887" xr:uid="{00000000-0005-0000-0000-00000B9A0000}"/>
    <cellStyle name="40% - Accent3 87 2 2 5" xfId="39888" xr:uid="{00000000-0005-0000-0000-00000C9A0000}"/>
    <cellStyle name="40% - Accent3 87 2 2 6" xfId="39889" xr:uid="{00000000-0005-0000-0000-00000D9A0000}"/>
    <cellStyle name="40% - Accent3 87 2 3" xfId="39890" xr:uid="{00000000-0005-0000-0000-00000E9A0000}"/>
    <cellStyle name="40% - Accent3 87 2 3 2" xfId="39891" xr:uid="{00000000-0005-0000-0000-00000F9A0000}"/>
    <cellStyle name="40% - Accent3 87 2 3 2 2" xfId="39892" xr:uid="{00000000-0005-0000-0000-0000109A0000}"/>
    <cellStyle name="40% - Accent3 87 2 3 2 2 2" xfId="39893" xr:uid="{00000000-0005-0000-0000-0000119A0000}"/>
    <cellStyle name="40% - Accent3 87 2 3 2 3" xfId="39894" xr:uid="{00000000-0005-0000-0000-0000129A0000}"/>
    <cellStyle name="40% - Accent3 87 2 3 3" xfId="39895" xr:uid="{00000000-0005-0000-0000-0000139A0000}"/>
    <cellStyle name="40% - Accent3 87 2 3 3 2" xfId="39896" xr:uid="{00000000-0005-0000-0000-0000149A0000}"/>
    <cellStyle name="40% - Accent3 87 2 3 4" xfId="39897" xr:uid="{00000000-0005-0000-0000-0000159A0000}"/>
    <cellStyle name="40% - Accent3 87 2 3 5" xfId="39898" xr:uid="{00000000-0005-0000-0000-0000169A0000}"/>
    <cellStyle name="40% - Accent3 87 2 4" xfId="39899" xr:uid="{00000000-0005-0000-0000-0000179A0000}"/>
    <cellStyle name="40% - Accent3 87 2 4 2" xfId="39900" xr:uid="{00000000-0005-0000-0000-0000189A0000}"/>
    <cellStyle name="40% - Accent3 87 2 4 2 2" xfId="39901" xr:uid="{00000000-0005-0000-0000-0000199A0000}"/>
    <cellStyle name="40% - Accent3 87 2 4 3" xfId="39902" xr:uid="{00000000-0005-0000-0000-00001A9A0000}"/>
    <cellStyle name="40% - Accent3 87 2 5" xfId="39903" xr:uid="{00000000-0005-0000-0000-00001B9A0000}"/>
    <cellStyle name="40% - Accent3 87 2 5 2" xfId="39904" xr:uid="{00000000-0005-0000-0000-00001C9A0000}"/>
    <cellStyle name="40% - Accent3 87 2 6" xfId="39905" xr:uid="{00000000-0005-0000-0000-00001D9A0000}"/>
    <cellStyle name="40% - Accent3 87 2 7" xfId="39906" xr:uid="{00000000-0005-0000-0000-00001E9A0000}"/>
    <cellStyle name="40% - Accent3 87 3" xfId="39907" xr:uid="{00000000-0005-0000-0000-00001F9A0000}"/>
    <cellStyle name="40% - Accent3 87 3 2" xfId="39908" xr:uid="{00000000-0005-0000-0000-0000209A0000}"/>
    <cellStyle name="40% - Accent3 87 3 2 2" xfId="39909" xr:uid="{00000000-0005-0000-0000-0000219A0000}"/>
    <cellStyle name="40% - Accent3 87 3 2 2 2" xfId="39910" xr:uid="{00000000-0005-0000-0000-0000229A0000}"/>
    <cellStyle name="40% - Accent3 87 3 2 2 2 2" xfId="39911" xr:uid="{00000000-0005-0000-0000-0000239A0000}"/>
    <cellStyle name="40% - Accent3 87 3 2 2 2 2 2" xfId="39912" xr:uid="{00000000-0005-0000-0000-0000249A0000}"/>
    <cellStyle name="40% - Accent3 87 3 2 2 2 3" xfId="39913" xr:uid="{00000000-0005-0000-0000-0000259A0000}"/>
    <cellStyle name="40% - Accent3 87 3 2 2 3" xfId="39914" xr:uid="{00000000-0005-0000-0000-0000269A0000}"/>
    <cellStyle name="40% - Accent3 87 3 2 2 3 2" xfId="39915" xr:uid="{00000000-0005-0000-0000-0000279A0000}"/>
    <cellStyle name="40% - Accent3 87 3 2 2 4" xfId="39916" xr:uid="{00000000-0005-0000-0000-0000289A0000}"/>
    <cellStyle name="40% - Accent3 87 3 2 2 5" xfId="39917" xr:uid="{00000000-0005-0000-0000-0000299A0000}"/>
    <cellStyle name="40% - Accent3 87 3 2 3" xfId="39918" xr:uid="{00000000-0005-0000-0000-00002A9A0000}"/>
    <cellStyle name="40% - Accent3 87 3 2 3 2" xfId="39919" xr:uid="{00000000-0005-0000-0000-00002B9A0000}"/>
    <cellStyle name="40% - Accent3 87 3 2 3 2 2" xfId="39920" xr:uid="{00000000-0005-0000-0000-00002C9A0000}"/>
    <cellStyle name="40% - Accent3 87 3 2 3 3" xfId="39921" xr:uid="{00000000-0005-0000-0000-00002D9A0000}"/>
    <cellStyle name="40% - Accent3 87 3 2 4" xfId="39922" xr:uid="{00000000-0005-0000-0000-00002E9A0000}"/>
    <cellStyle name="40% - Accent3 87 3 2 4 2" xfId="39923" xr:uid="{00000000-0005-0000-0000-00002F9A0000}"/>
    <cellStyle name="40% - Accent3 87 3 2 5" xfId="39924" xr:uid="{00000000-0005-0000-0000-0000309A0000}"/>
    <cellStyle name="40% - Accent3 87 3 2 6" xfId="39925" xr:uid="{00000000-0005-0000-0000-0000319A0000}"/>
    <cellStyle name="40% - Accent3 87 3 3" xfId="39926" xr:uid="{00000000-0005-0000-0000-0000329A0000}"/>
    <cellStyle name="40% - Accent3 87 3 3 2" xfId="39927" xr:uid="{00000000-0005-0000-0000-0000339A0000}"/>
    <cellStyle name="40% - Accent3 87 3 3 2 2" xfId="39928" xr:uid="{00000000-0005-0000-0000-0000349A0000}"/>
    <cellStyle name="40% - Accent3 87 3 3 2 2 2" xfId="39929" xr:uid="{00000000-0005-0000-0000-0000359A0000}"/>
    <cellStyle name="40% - Accent3 87 3 3 2 3" xfId="39930" xr:uid="{00000000-0005-0000-0000-0000369A0000}"/>
    <cellStyle name="40% - Accent3 87 3 3 3" xfId="39931" xr:uid="{00000000-0005-0000-0000-0000379A0000}"/>
    <cellStyle name="40% - Accent3 87 3 3 3 2" xfId="39932" xr:uid="{00000000-0005-0000-0000-0000389A0000}"/>
    <cellStyle name="40% - Accent3 87 3 3 4" xfId="39933" xr:uid="{00000000-0005-0000-0000-0000399A0000}"/>
    <cellStyle name="40% - Accent3 87 3 3 5" xfId="39934" xr:uid="{00000000-0005-0000-0000-00003A9A0000}"/>
    <cellStyle name="40% - Accent3 87 3 4" xfId="39935" xr:uid="{00000000-0005-0000-0000-00003B9A0000}"/>
    <cellStyle name="40% - Accent3 87 3 4 2" xfId="39936" xr:uid="{00000000-0005-0000-0000-00003C9A0000}"/>
    <cellStyle name="40% - Accent3 87 3 4 2 2" xfId="39937" xr:uid="{00000000-0005-0000-0000-00003D9A0000}"/>
    <cellStyle name="40% - Accent3 87 3 4 3" xfId="39938" xr:uid="{00000000-0005-0000-0000-00003E9A0000}"/>
    <cellStyle name="40% - Accent3 87 3 5" xfId="39939" xr:uid="{00000000-0005-0000-0000-00003F9A0000}"/>
    <cellStyle name="40% - Accent3 87 3 5 2" xfId="39940" xr:uid="{00000000-0005-0000-0000-0000409A0000}"/>
    <cellStyle name="40% - Accent3 87 3 6" xfId="39941" xr:uid="{00000000-0005-0000-0000-0000419A0000}"/>
    <cellStyle name="40% - Accent3 87 3 7" xfId="39942" xr:uid="{00000000-0005-0000-0000-0000429A0000}"/>
    <cellStyle name="40% - Accent3 87 4" xfId="39943" xr:uid="{00000000-0005-0000-0000-0000439A0000}"/>
    <cellStyle name="40% - Accent3 87 4 2" xfId="39944" xr:uid="{00000000-0005-0000-0000-0000449A0000}"/>
    <cellStyle name="40% - Accent3 87 4 2 2" xfId="39945" xr:uid="{00000000-0005-0000-0000-0000459A0000}"/>
    <cellStyle name="40% - Accent3 87 4 2 2 2" xfId="39946" xr:uid="{00000000-0005-0000-0000-0000469A0000}"/>
    <cellStyle name="40% - Accent3 87 4 2 2 2 2" xfId="39947" xr:uid="{00000000-0005-0000-0000-0000479A0000}"/>
    <cellStyle name="40% - Accent3 87 4 2 2 3" xfId="39948" xr:uid="{00000000-0005-0000-0000-0000489A0000}"/>
    <cellStyle name="40% - Accent3 87 4 2 3" xfId="39949" xr:uid="{00000000-0005-0000-0000-0000499A0000}"/>
    <cellStyle name="40% - Accent3 87 4 2 3 2" xfId="39950" xr:uid="{00000000-0005-0000-0000-00004A9A0000}"/>
    <cellStyle name="40% - Accent3 87 4 2 4" xfId="39951" xr:uid="{00000000-0005-0000-0000-00004B9A0000}"/>
    <cellStyle name="40% - Accent3 87 4 2 5" xfId="39952" xr:uid="{00000000-0005-0000-0000-00004C9A0000}"/>
    <cellStyle name="40% - Accent3 87 4 3" xfId="39953" xr:uid="{00000000-0005-0000-0000-00004D9A0000}"/>
    <cellStyle name="40% - Accent3 87 4 3 2" xfId="39954" xr:uid="{00000000-0005-0000-0000-00004E9A0000}"/>
    <cellStyle name="40% - Accent3 87 4 3 2 2" xfId="39955" xr:uid="{00000000-0005-0000-0000-00004F9A0000}"/>
    <cellStyle name="40% - Accent3 87 4 3 3" xfId="39956" xr:uid="{00000000-0005-0000-0000-0000509A0000}"/>
    <cellStyle name="40% - Accent3 87 4 4" xfId="39957" xr:uid="{00000000-0005-0000-0000-0000519A0000}"/>
    <cellStyle name="40% - Accent3 87 4 4 2" xfId="39958" xr:uid="{00000000-0005-0000-0000-0000529A0000}"/>
    <cellStyle name="40% - Accent3 87 4 5" xfId="39959" xr:uid="{00000000-0005-0000-0000-0000539A0000}"/>
    <cellStyle name="40% - Accent3 87 4 6" xfId="39960" xr:uid="{00000000-0005-0000-0000-0000549A0000}"/>
    <cellStyle name="40% - Accent3 87 5" xfId="39961" xr:uid="{00000000-0005-0000-0000-0000559A0000}"/>
    <cellStyle name="40% - Accent3 87 5 2" xfId="39962" xr:uid="{00000000-0005-0000-0000-0000569A0000}"/>
    <cellStyle name="40% - Accent3 87 5 2 2" xfId="39963" xr:uid="{00000000-0005-0000-0000-0000579A0000}"/>
    <cellStyle name="40% - Accent3 87 5 2 2 2" xfId="39964" xr:uid="{00000000-0005-0000-0000-0000589A0000}"/>
    <cellStyle name="40% - Accent3 87 5 2 2 2 2" xfId="39965" xr:uid="{00000000-0005-0000-0000-0000599A0000}"/>
    <cellStyle name="40% - Accent3 87 5 2 2 3" xfId="39966" xr:uid="{00000000-0005-0000-0000-00005A9A0000}"/>
    <cellStyle name="40% - Accent3 87 5 2 3" xfId="39967" xr:uid="{00000000-0005-0000-0000-00005B9A0000}"/>
    <cellStyle name="40% - Accent3 87 5 2 3 2" xfId="39968" xr:uid="{00000000-0005-0000-0000-00005C9A0000}"/>
    <cellStyle name="40% - Accent3 87 5 2 4" xfId="39969" xr:uid="{00000000-0005-0000-0000-00005D9A0000}"/>
    <cellStyle name="40% - Accent3 87 5 2 5" xfId="39970" xr:uid="{00000000-0005-0000-0000-00005E9A0000}"/>
    <cellStyle name="40% - Accent3 87 5 3" xfId="39971" xr:uid="{00000000-0005-0000-0000-00005F9A0000}"/>
    <cellStyle name="40% - Accent3 87 5 3 2" xfId="39972" xr:uid="{00000000-0005-0000-0000-0000609A0000}"/>
    <cellStyle name="40% - Accent3 87 5 3 2 2" xfId="39973" xr:uid="{00000000-0005-0000-0000-0000619A0000}"/>
    <cellStyle name="40% - Accent3 87 5 3 3" xfId="39974" xr:uid="{00000000-0005-0000-0000-0000629A0000}"/>
    <cellStyle name="40% - Accent3 87 5 4" xfId="39975" xr:uid="{00000000-0005-0000-0000-0000639A0000}"/>
    <cellStyle name="40% - Accent3 87 5 4 2" xfId="39976" xr:uid="{00000000-0005-0000-0000-0000649A0000}"/>
    <cellStyle name="40% - Accent3 87 5 5" xfId="39977" xr:uid="{00000000-0005-0000-0000-0000659A0000}"/>
    <cellStyle name="40% - Accent3 87 5 6" xfId="39978" xr:uid="{00000000-0005-0000-0000-0000669A0000}"/>
    <cellStyle name="40% - Accent3 87 6" xfId="39979" xr:uid="{00000000-0005-0000-0000-0000679A0000}"/>
    <cellStyle name="40% - Accent3 87 6 2" xfId="39980" xr:uid="{00000000-0005-0000-0000-0000689A0000}"/>
    <cellStyle name="40% - Accent3 87 6 2 2" xfId="39981" xr:uid="{00000000-0005-0000-0000-0000699A0000}"/>
    <cellStyle name="40% - Accent3 87 6 2 2 2" xfId="39982" xr:uid="{00000000-0005-0000-0000-00006A9A0000}"/>
    <cellStyle name="40% - Accent3 87 6 2 3" xfId="39983" xr:uid="{00000000-0005-0000-0000-00006B9A0000}"/>
    <cellStyle name="40% - Accent3 87 6 3" xfId="39984" xr:uid="{00000000-0005-0000-0000-00006C9A0000}"/>
    <cellStyle name="40% - Accent3 87 6 3 2" xfId="39985" xr:uid="{00000000-0005-0000-0000-00006D9A0000}"/>
    <cellStyle name="40% - Accent3 87 6 4" xfId="39986" xr:uid="{00000000-0005-0000-0000-00006E9A0000}"/>
    <cellStyle name="40% - Accent3 87 6 5" xfId="39987" xr:uid="{00000000-0005-0000-0000-00006F9A0000}"/>
    <cellStyle name="40% - Accent3 87 7" xfId="39988" xr:uid="{00000000-0005-0000-0000-0000709A0000}"/>
    <cellStyle name="40% - Accent3 87 7 2" xfId="39989" xr:uid="{00000000-0005-0000-0000-0000719A0000}"/>
    <cellStyle name="40% - Accent3 87 7 2 2" xfId="39990" xr:uid="{00000000-0005-0000-0000-0000729A0000}"/>
    <cellStyle name="40% - Accent3 87 7 3" xfId="39991" xr:uid="{00000000-0005-0000-0000-0000739A0000}"/>
    <cellStyle name="40% - Accent3 87 8" xfId="39992" xr:uid="{00000000-0005-0000-0000-0000749A0000}"/>
    <cellStyle name="40% - Accent3 87 8 2" xfId="39993" xr:uid="{00000000-0005-0000-0000-0000759A0000}"/>
    <cellStyle name="40% - Accent3 87 9" xfId="39994" xr:uid="{00000000-0005-0000-0000-0000769A0000}"/>
    <cellStyle name="40% - Accent3 87 9 2" xfId="39995" xr:uid="{00000000-0005-0000-0000-0000779A0000}"/>
    <cellStyle name="40% - Accent3 88" xfId="39996" xr:uid="{00000000-0005-0000-0000-0000789A0000}"/>
    <cellStyle name="40% - Accent3 88 10" xfId="39997" xr:uid="{00000000-0005-0000-0000-0000799A0000}"/>
    <cellStyle name="40% - Accent3 88 2" xfId="39998" xr:uid="{00000000-0005-0000-0000-00007A9A0000}"/>
    <cellStyle name="40% - Accent3 88 2 2" xfId="39999" xr:uid="{00000000-0005-0000-0000-00007B9A0000}"/>
    <cellStyle name="40% - Accent3 88 2 2 2" xfId="40000" xr:uid="{00000000-0005-0000-0000-00007C9A0000}"/>
    <cellStyle name="40% - Accent3 88 2 2 2 2" xfId="40001" xr:uid="{00000000-0005-0000-0000-00007D9A0000}"/>
    <cellStyle name="40% - Accent3 88 2 2 2 2 2" xfId="40002" xr:uid="{00000000-0005-0000-0000-00007E9A0000}"/>
    <cellStyle name="40% - Accent3 88 2 2 2 2 2 2" xfId="40003" xr:uid="{00000000-0005-0000-0000-00007F9A0000}"/>
    <cellStyle name="40% - Accent3 88 2 2 2 2 3" xfId="40004" xr:uid="{00000000-0005-0000-0000-0000809A0000}"/>
    <cellStyle name="40% - Accent3 88 2 2 2 3" xfId="40005" xr:uid="{00000000-0005-0000-0000-0000819A0000}"/>
    <cellStyle name="40% - Accent3 88 2 2 2 3 2" xfId="40006" xr:uid="{00000000-0005-0000-0000-0000829A0000}"/>
    <cellStyle name="40% - Accent3 88 2 2 2 4" xfId="40007" xr:uid="{00000000-0005-0000-0000-0000839A0000}"/>
    <cellStyle name="40% - Accent3 88 2 2 2 5" xfId="40008" xr:uid="{00000000-0005-0000-0000-0000849A0000}"/>
    <cellStyle name="40% - Accent3 88 2 2 3" xfId="40009" xr:uid="{00000000-0005-0000-0000-0000859A0000}"/>
    <cellStyle name="40% - Accent3 88 2 2 3 2" xfId="40010" xr:uid="{00000000-0005-0000-0000-0000869A0000}"/>
    <cellStyle name="40% - Accent3 88 2 2 3 2 2" xfId="40011" xr:uid="{00000000-0005-0000-0000-0000879A0000}"/>
    <cellStyle name="40% - Accent3 88 2 2 3 3" xfId="40012" xr:uid="{00000000-0005-0000-0000-0000889A0000}"/>
    <cellStyle name="40% - Accent3 88 2 2 4" xfId="40013" xr:uid="{00000000-0005-0000-0000-0000899A0000}"/>
    <cellStyle name="40% - Accent3 88 2 2 4 2" xfId="40014" xr:uid="{00000000-0005-0000-0000-00008A9A0000}"/>
    <cellStyle name="40% - Accent3 88 2 2 5" xfId="40015" xr:uid="{00000000-0005-0000-0000-00008B9A0000}"/>
    <cellStyle name="40% - Accent3 88 2 2 6" xfId="40016" xr:uid="{00000000-0005-0000-0000-00008C9A0000}"/>
    <cellStyle name="40% - Accent3 88 2 3" xfId="40017" xr:uid="{00000000-0005-0000-0000-00008D9A0000}"/>
    <cellStyle name="40% - Accent3 88 2 3 2" xfId="40018" xr:uid="{00000000-0005-0000-0000-00008E9A0000}"/>
    <cellStyle name="40% - Accent3 88 2 3 2 2" xfId="40019" xr:uid="{00000000-0005-0000-0000-00008F9A0000}"/>
    <cellStyle name="40% - Accent3 88 2 3 2 2 2" xfId="40020" xr:uid="{00000000-0005-0000-0000-0000909A0000}"/>
    <cellStyle name="40% - Accent3 88 2 3 2 3" xfId="40021" xr:uid="{00000000-0005-0000-0000-0000919A0000}"/>
    <cellStyle name="40% - Accent3 88 2 3 3" xfId="40022" xr:uid="{00000000-0005-0000-0000-0000929A0000}"/>
    <cellStyle name="40% - Accent3 88 2 3 3 2" xfId="40023" xr:uid="{00000000-0005-0000-0000-0000939A0000}"/>
    <cellStyle name="40% - Accent3 88 2 3 4" xfId="40024" xr:uid="{00000000-0005-0000-0000-0000949A0000}"/>
    <cellStyle name="40% - Accent3 88 2 3 5" xfId="40025" xr:uid="{00000000-0005-0000-0000-0000959A0000}"/>
    <cellStyle name="40% - Accent3 88 2 4" xfId="40026" xr:uid="{00000000-0005-0000-0000-0000969A0000}"/>
    <cellStyle name="40% - Accent3 88 2 4 2" xfId="40027" xr:uid="{00000000-0005-0000-0000-0000979A0000}"/>
    <cellStyle name="40% - Accent3 88 2 4 2 2" xfId="40028" xr:uid="{00000000-0005-0000-0000-0000989A0000}"/>
    <cellStyle name="40% - Accent3 88 2 4 3" xfId="40029" xr:uid="{00000000-0005-0000-0000-0000999A0000}"/>
    <cellStyle name="40% - Accent3 88 2 5" xfId="40030" xr:uid="{00000000-0005-0000-0000-00009A9A0000}"/>
    <cellStyle name="40% - Accent3 88 2 5 2" xfId="40031" xr:uid="{00000000-0005-0000-0000-00009B9A0000}"/>
    <cellStyle name="40% - Accent3 88 2 6" xfId="40032" xr:uid="{00000000-0005-0000-0000-00009C9A0000}"/>
    <cellStyle name="40% - Accent3 88 2 7" xfId="40033" xr:uid="{00000000-0005-0000-0000-00009D9A0000}"/>
    <cellStyle name="40% - Accent3 88 3" xfId="40034" xr:uid="{00000000-0005-0000-0000-00009E9A0000}"/>
    <cellStyle name="40% - Accent3 88 3 2" xfId="40035" xr:uid="{00000000-0005-0000-0000-00009F9A0000}"/>
    <cellStyle name="40% - Accent3 88 3 2 2" xfId="40036" xr:uid="{00000000-0005-0000-0000-0000A09A0000}"/>
    <cellStyle name="40% - Accent3 88 3 2 2 2" xfId="40037" xr:uid="{00000000-0005-0000-0000-0000A19A0000}"/>
    <cellStyle name="40% - Accent3 88 3 2 2 2 2" xfId="40038" xr:uid="{00000000-0005-0000-0000-0000A29A0000}"/>
    <cellStyle name="40% - Accent3 88 3 2 2 2 2 2" xfId="40039" xr:uid="{00000000-0005-0000-0000-0000A39A0000}"/>
    <cellStyle name="40% - Accent3 88 3 2 2 2 3" xfId="40040" xr:uid="{00000000-0005-0000-0000-0000A49A0000}"/>
    <cellStyle name="40% - Accent3 88 3 2 2 3" xfId="40041" xr:uid="{00000000-0005-0000-0000-0000A59A0000}"/>
    <cellStyle name="40% - Accent3 88 3 2 2 3 2" xfId="40042" xr:uid="{00000000-0005-0000-0000-0000A69A0000}"/>
    <cellStyle name="40% - Accent3 88 3 2 2 4" xfId="40043" xr:uid="{00000000-0005-0000-0000-0000A79A0000}"/>
    <cellStyle name="40% - Accent3 88 3 2 2 5" xfId="40044" xr:uid="{00000000-0005-0000-0000-0000A89A0000}"/>
    <cellStyle name="40% - Accent3 88 3 2 3" xfId="40045" xr:uid="{00000000-0005-0000-0000-0000A99A0000}"/>
    <cellStyle name="40% - Accent3 88 3 2 3 2" xfId="40046" xr:uid="{00000000-0005-0000-0000-0000AA9A0000}"/>
    <cellStyle name="40% - Accent3 88 3 2 3 2 2" xfId="40047" xr:uid="{00000000-0005-0000-0000-0000AB9A0000}"/>
    <cellStyle name="40% - Accent3 88 3 2 3 3" xfId="40048" xr:uid="{00000000-0005-0000-0000-0000AC9A0000}"/>
    <cellStyle name="40% - Accent3 88 3 2 4" xfId="40049" xr:uid="{00000000-0005-0000-0000-0000AD9A0000}"/>
    <cellStyle name="40% - Accent3 88 3 2 4 2" xfId="40050" xr:uid="{00000000-0005-0000-0000-0000AE9A0000}"/>
    <cellStyle name="40% - Accent3 88 3 2 5" xfId="40051" xr:uid="{00000000-0005-0000-0000-0000AF9A0000}"/>
    <cellStyle name="40% - Accent3 88 3 2 6" xfId="40052" xr:uid="{00000000-0005-0000-0000-0000B09A0000}"/>
    <cellStyle name="40% - Accent3 88 3 3" xfId="40053" xr:uid="{00000000-0005-0000-0000-0000B19A0000}"/>
    <cellStyle name="40% - Accent3 88 3 3 2" xfId="40054" xr:uid="{00000000-0005-0000-0000-0000B29A0000}"/>
    <cellStyle name="40% - Accent3 88 3 3 2 2" xfId="40055" xr:uid="{00000000-0005-0000-0000-0000B39A0000}"/>
    <cellStyle name="40% - Accent3 88 3 3 2 2 2" xfId="40056" xr:uid="{00000000-0005-0000-0000-0000B49A0000}"/>
    <cellStyle name="40% - Accent3 88 3 3 2 3" xfId="40057" xr:uid="{00000000-0005-0000-0000-0000B59A0000}"/>
    <cellStyle name="40% - Accent3 88 3 3 3" xfId="40058" xr:uid="{00000000-0005-0000-0000-0000B69A0000}"/>
    <cellStyle name="40% - Accent3 88 3 3 3 2" xfId="40059" xr:uid="{00000000-0005-0000-0000-0000B79A0000}"/>
    <cellStyle name="40% - Accent3 88 3 3 4" xfId="40060" xr:uid="{00000000-0005-0000-0000-0000B89A0000}"/>
    <cellStyle name="40% - Accent3 88 3 3 5" xfId="40061" xr:uid="{00000000-0005-0000-0000-0000B99A0000}"/>
    <cellStyle name="40% - Accent3 88 3 4" xfId="40062" xr:uid="{00000000-0005-0000-0000-0000BA9A0000}"/>
    <cellStyle name="40% - Accent3 88 3 4 2" xfId="40063" xr:uid="{00000000-0005-0000-0000-0000BB9A0000}"/>
    <cellStyle name="40% - Accent3 88 3 4 2 2" xfId="40064" xr:uid="{00000000-0005-0000-0000-0000BC9A0000}"/>
    <cellStyle name="40% - Accent3 88 3 4 3" xfId="40065" xr:uid="{00000000-0005-0000-0000-0000BD9A0000}"/>
    <cellStyle name="40% - Accent3 88 3 5" xfId="40066" xr:uid="{00000000-0005-0000-0000-0000BE9A0000}"/>
    <cellStyle name="40% - Accent3 88 3 5 2" xfId="40067" xr:uid="{00000000-0005-0000-0000-0000BF9A0000}"/>
    <cellStyle name="40% - Accent3 88 3 6" xfId="40068" xr:uid="{00000000-0005-0000-0000-0000C09A0000}"/>
    <cellStyle name="40% - Accent3 88 3 7" xfId="40069" xr:uid="{00000000-0005-0000-0000-0000C19A0000}"/>
    <cellStyle name="40% - Accent3 88 4" xfId="40070" xr:uid="{00000000-0005-0000-0000-0000C29A0000}"/>
    <cellStyle name="40% - Accent3 88 4 2" xfId="40071" xr:uid="{00000000-0005-0000-0000-0000C39A0000}"/>
    <cellStyle name="40% - Accent3 88 4 2 2" xfId="40072" xr:uid="{00000000-0005-0000-0000-0000C49A0000}"/>
    <cellStyle name="40% - Accent3 88 4 2 2 2" xfId="40073" xr:uid="{00000000-0005-0000-0000-0000C59A0000}"/>
    <cellStyle name="40% - Accent3 88 4 2 2 2 2" xfId="40074" xr:uid="{00000000-0005-0000-0000-0000C69A0000}"/>
    <cellStyle name="40% - Accent3 88 4 2 2 3" xfId="40075" xr:uid="{00000000-0005-0000-0000-0000C79A0000}"/>
    <cellStyle name="40% - Accent3 88 4 2 3" xfId="40076" xr:uid="{00000000-0005-0000-0000-0000C89A0000}"/>
    <cellStyle name="40% - Accent3 88 4 2 3 2" xfId="40077" xr:uid="{00000000-0005-0000-0000-0000C99A0000}"/>
    <cellStyle name="40% - Accent3 88 4 2 4" xfId="40078" xr:uid="{00000000-0005-0000-0000-0000CA9A0000}"/>
    <cellStyle name="40% - Accent3 88 4 2 5" xfId="40079" xr:uid="{00000000-0005-0000-0000-0000CB9A0000}"/>
    <cellStyle name="40% - Accent3 88 4 3" xfId="40080" xr:uid="{00000000-0005-0000-0000-0000CC9A0000}"/>
    <cellStyle name="40% - Accent3 88 4 3 2" xfId="40081" xr:uid="{00000000-0005-0000-0000-0000CD9A0000}"/>
    <cellStyle name="40% - Accent3 88 4 3 2 2" xfId="40082" xr:uid="{00000000-0005-0000-0000-0000CE9A0000}"/>
    <cellStyle name="40% - Accent3 88 4 3 3" xfId="40083" xr:uid="{00000000-0005-0000-0000-0000CF9A0000}"/>
    <cellStyle name="40% - Accent3 88 4 4" xfId="40084" xr:uid="{00000000-0005-0000-0000-0000D09A0000}"/>
    <cellStyle name="40% - Accent3 88 4 4 2" xfId="40085" xr:uid="{00000000-0005-0000-0000-0000D19A0000}"/>
    <cellStyle name="40% - Accent3 88 4 5" xfId="40086" xr:uid="{00000000-0005-0000-0000-0000D29A0000}"/>
    <cellStyle name="40% - Accent3 88 4 6" xfId="40087" xr:uid="{00000000-0005-0000-0000-0000D39A0000}"/>
    <cellStyle name="40% - Accent3 88 5" xfId="40088" xr:uid="{00000000-0005-0000-0000-0000D49A0000}"/>
    <cellStyle name="40% - Accent3 88 5 2" xfId="40089" xr:uid="{00000000-0005-0000-0000-0000D59A0000}"/>
    <cellStyle name="40% - Accent3 88 5 2 2" xfId="40090" xr:uid="{00000000-0005-0000-0000-0000D69A0000}"/>
    <cellStyle name="40% - Accent3 88 5 2 2 2" xfId="40091" xr:uid="{00000000-0005-0000-0000-0000D79A0000}"/>
    <cellStyle name="40% - Accent3 88 5 2 2 2 2" xfId="40092" xr:uid="{00000000-0005-0000-0000-0000D89A0000}"/>
    <cellStyle name="40% - Accent3 88 5 2 2 3" xfId="40093" xr:uid="{00000000-0005-0000-0000-0000D99A0000}"/>
    <cellStyle name="40% - Accent3 88 5 2 3" xfId="40094" xr:uid="{00000000-0005-0000-0000-0000DA9A0000}"/>
    <cellStyle name="40% - Accent3 88 5 2 3 2" xfId="40095" xr:uid="{00000000-0005-0000-0000-0000DB9A0000}"/>
    <cellStyle name="40% - Accent3 88 5 2 4" xfId="40096" xr:uid="{00000000-0005-0000-0000-0000DC9A0000}"/>
    <cellStyle name="40% - Accent3 88 5 2 5" xfId="40097" xr:uid="{00000000-0005-0000-0000-0000DD9A0000}"/>
    <cellStyle name="40% - Accent3 88 5 3" xfId="40098" xr:uid="{00000000-0005-0000-0000-0000DE9A0000}"/>
    <cellStyle name="40% - Accent3 88 5 3 2" xfId="40099" xr:uid="{00000000-0005-0000-0000-0000DF9A0000}"/>
    <cellStyle name="40% - Accent3 88 5 3 2 2" xfId="40100" xr:uid="{00000000-0005-0000-0000-0000E09A0000}"/>
    <cellStyle name="40% - Accent3 88 5 3 3" xfId="40101" xr:uid="{00000000-0005-0000-0000-0000E19A0000}"/>
    <cellStyle name="40% - Accent3 88 5 4" xfId="40102" xr:uid="{00000000-0005-0000-0000-0000E29A0000}"/>
    <cellStyle name="40% - Accent3 88 5 4 2" xfId="40103" xr:uid="{00000000-0005-0000-0000-0000E39A0000}"/>
    <cellStyle name="40% - Accent3 88 5 5" xfId="40104" xr:uid="{00000000-0005-0000-0000-0000E49A0000}"/>
    <cellStyle name="40% - Accent3 88 5 6" xfId="40105" xr:uid="{00000000-0005-0000-0000-0000E59A0000}"/>
    <cellStyle name="40% - Accent3 88 6" xfId="40106" xr:uid="{00000000-0005-0000-0000-0000E69A0000}"/>
    <cellStyle name="40% - Accent3 88 6 2" xfId="40107" xr:uid="{00000000-0005-0000-0000-0000E79A0000}"/>
    <cellStyle name="40% - Accent3 88 6 2 2" xfId="40108" xr:uid="{00000000-0005-0000-0000-0000E89A0000}"/>
    <cellStyle name="40% - Accent3 88 6 2 2 2" xfId="40109" xr:uid="{00000000-0005-0000-0000-0000E99A0000}"/>
    <cellStyle name="40% - Accent3 88 6 2 3" xfId="40110" xr:uid="{00000000-0005-0000-0000-0000EA9A0000}"/>
    <cellStyle name="40% - Accent3 88 6 3" xfId="40111" xr:uid="{00000000-0005-0000-0000-0000EB9A0000}"/>
    <cellStyle name="40% - Accent3 88 6 3 2" xfId="40112" xr:uid="{00000000-0005-0000-0000-0000EC9A0000}"/>
    <cellStyle name="40% - Accent3 88 6 4" xfId="40113" xr:uid="{00000000-0005-0000-0000-0000ED9A0000}"/>
    <cellStyle name="40% - Accent3 88 6 5" xfId="40114" xr:uid="{00000000-0005-0000-0000-0000EE9A0000}"/>
    <cellStyle name="40% - Accent3 88 7" xfId="40115" xr:uid="{00000000-0005-0000-0000-0000EF9A0000}"/>
    <cellStyle name="40% - Accent3 88 7 2" xfId="40116" xr:uid="{00000000-0005-0000-0000-0000F09A0000}"/>
    <cellStyle name="40% - Accent3 88 7 2 2" xfId="40117" xr:uid="{00000000-0005-0000-0000-0000F19A0000}"/>
    <cellStyle name="40% - Accent3 88 7 3" xfId="40118" xr:uid="{00000000-0005-0000-0000-0000F29A0000}"/>
    <cellStyle name="40% - Accent3 88 8" xfId="40119" xr:uid="{00000000-0005-0000-0000-0000F39A0000}"/>
    <cellStyle name="40% - Accent3 88 8 2" xfId="40120" xr:uid="{00000000-0005-0000-0000-0000F49A0000}"/>
    <cellStyle name="40% - Accent3 88 9" xfId="40121" xr:uid="{00000000-0005-0000-0000-0000F59A0000}"/>
    <cellStyle name="40% - Accent3 88 9 2" xfId="40122" xr:uid="{00000000-0005-0000-0000-0000F69A0000}"/>
    <cellStyle name="40% - Accent3 89" xfId="40123" xr:uid="{00000000-0005-0000-0000-0000F79A0000}"/>
    <cellStyle name="40% - Accent3 89 10" xfId="40124" xr:uid="{00000000-0005-0000-0000-0000F89A0000}"/>
    <cellStyle name="40% - Accent3 89 2" xfId="40125" xr:uid="{00000000-0005-0000-0000-0000F99A0000}"/>
    <cellStyle name="40% - Accent3 89 2 2" xfId="40126" xr:uid="{00000000-0005-0000-0000-0000FA9A0000}"/>
    <cellStyle name="40% - Accent3 89 2 2 2" xfId="40127" xr:uid="{00000000-0005-0000-0000-0000FB9A0000}"/>
    <cellStyle name="40% - Accent3 89 2 2 2 2" xfId="40128" xr:uid="{00000000-0005-0000-0000-0000FC9A0000}"/>
    <cellStyle name="40% - Accent3 89 2 2 2 2 2" xfId="40129" xr:uid="{00000000-0005-0000-0000-0000FD9A0000}"/>
    <cellStyle name="40% - Accent3 89 2 2 2 2 2 2" xfId="40130" xr:uid="{00000000-0005-0000-0000-0000FE9A0000}"/>
    <cellStyle name="40% - Accent3 89 2 2 2 2 3" xfId="40131" xr:uid="{00000000-0005-0000-0000-0000FF9A0000}"/>
    <cellStyle name="40% - Accent3 89 2 2 2 3" xfId="40132" xr:uid="{00000000-0005-0000-0000-0000009B0000}"/>
    <cellStyle name="40% - Accent3 89 2 2 2 3 2" xfId="40133" xr:uid="{00000000-0005-0000-0000-0000019B0000}"/>
    <cellStyle name="40% - Accent3 89 2 2 2 4" xfId="40134" xr:uid="{00000000-0005-0000-0000-0000029B0000}"/>
    <cellStyle name="40% - Accent3 89 2 2 2 5" xfId="40135" xr:uid="{00000000-0005-0000-0000-0000039B0000}"/>
    <cellStyle name="40% - Accent3 89 2 2 3" xfId="40136" xr:uid="{00000000-0005-0000-0000-0000049B0000}"/>
    <cellStyle name="40% - Accent3 89 2 2 3 2" xfId="40137" xr:uid="{00000000-0005-0000-0000-0000059B0000}"/>
    <cellStyle name="40% - Accent3 89 2 2 3 2 2" xfId="40138" xr:uid="{00000000-0005-0000-0000-0000069B0000}"/>
    <cellStyle name="40% - Accent3 89 2 2 3 3" xfId="40139" xr:uid="{00000000-0005-0000-0000-0000079B0000}"/>
    <cellStyle name="40% - Accent3 89 2 2 4" xfId="40140" xr:uid="{00000000-0005-0000-0000-0000089B0000}"/>
    <cellStyle name="40% - Accent3 89 2 2 4 2" xfId="40141" xr:uid="{00000000-0005-0000-0000-0000099B0000}"/>
    <cellStyle name="40% - Accent3 89 2 2 5" xfId="40142" xr:uid="{00000000-0005-0000-0000-00000A9B0000}"/>
    <cellStyle name="40% - Accent3 89 2 2 6" xfId="40143" xr:uid="{00000000-0005-0000-0000-00000B9B0000}"/>
    <cellStyle name="40% - Accent3 89 2 3" xfId="40144" xr:uid="{00000000-0005-0000-0000-00000C9B0000}"/>
    <cellStyle name="40% - Accent3 89 2 3 2" xfId="40145" xr:uid="{00000000-0005-0000-0000-00000D9B0000}"/>
    <cellStyle name="40% - Accent3 89 2 3 2 2" xfId="40146" xr:uid="{00000000-0005-0000-0000-00000E9B0000}"/>
    <cellStyle name="40% - Accent3 89 2 3 2 2 2" xfId="40147" xr:uid="{00000000-0005-0000-0000-00000F9B0000}"/>
    <cellStyle name="40% - Accent3 89 2 3 2 3" xfId="40148" xr:uid="{00000000-0005-0000-0000-0000109B0000}"/>
    <cellStyle name="40% - Accent3 89 2 3 3" xfId="40149" xr:uid="{00000000-0005-0000-0000-0000119B0000}"/>
    <cellStyle name="40% - Accent3 89 2 3 3 2" xfId="40150" xr:uid="{00000000-0005-0000-0000-0000129B0000}"/>
    <cellStyle name="40% - Accent3 89 2 3 4" xfId="40151" xr:uid="{00000000-0005-0000-0000-0000139B0000}"/>
    <cellStyle name="40% - Accent3 89 2 3 5" xfId="40152" xr:uid="{00000000-0005-0000-0000-0000149B0000}"/>
    <cellStyle name="40% - Accent3 89 2 4" xfId="40153" xr:uid="{00000000-0005-0000-0000-0000159B0000}"/>
    <cellStyle name="40% - Accent3 89 2 4 2" xfId="40154" xr:uid="{00000000-0005-0000-0000-0000169B0000}"/>
    <cellStyle name="40% - Accent3 89 2 4 2 2" xfId="40155" xr:uid="{00000000-0005-0000-0000-0000179B0000}"/>
    <cellStyle name="40% - Accent3 89 2 4 3" xfId="40156" xr:uid="{00000000-0005-0000-0000-0000189B0000}"/>
    <cellStyle name="40% - Accent3 89 2 5" xfId="40157" xr:uid="{00000000-0005-0000-0000-0000199B0000}"/>
    <cellStyle name="40% - Accent3 89 2 5 2" xfId="40158" xr:uid="{00000000-0005-0000-0000-00001A9B0000}"/>
    <cellStyle name="40% - Accent3 89 2 6" xfId="40159" xr:uid="{00000000-0005-0000-0000-00001B9B0000}"/>
    <cellStyle name="40% - Accent3 89 2 7" xfId="40160" xr:uid="{00000000-0005-0000-0000-00001C9B0000}"/>
    <cellStyle name="40% - Accent3 89 3" xfId="40161" xr:uid="{00000000-0005-0000-0000-00001D9B0000}"/>
    <cellStyle name="40% - Accent3 89 3 2" xfId="40162" xr:uid="{00000000-0005-0000-0000-00001E9B0000}"/>
    <cellStyle name="40% - Accent3 89 3 2 2" xfId="40163" xr:uid="{00000000-0005-0000-0000-00001F9B0000}"/>
    <cellStyle name="40% - Accent3 89 3 2 2 2" xfId="40164" xr:uid="{00000000-0005-0000-0000-0000209B0000}"/>
    <cellStyle name="40% - Accent3 89 3 2 2 2 2" xfId="40165" xr:uid="{00000000-0005-0000-0000-0000219B0000}"/>
    <cellStyle name="40% - Accent3 89 3 2 2 2 2 2" xfId="40166" xr:uid="{00000000-0005-0000-0000-0000229B0000}"/>
    <cellStyle name="40% - Accent3 89 3 2 2 2 3" xfId="40167" xr:uid="{00000000-0005-0000-0000-0000239B0000}"/>
    <cellStyle name="40% - Accent3 89 3 2 2 3" xfId="40168" xr:uid="{00000000-0005-0000-0000-0000249B0000}"/>
    <cellStyle name="40% - Accent3 89 3 2 2 3 2" xfId="40169" xr:uid="{00000000-0005-0000-0000-0000259B0000}"/>
    <cellStyle name="40% - Accent3 89 3 2 2 4" xfId="40170" xr:uid="{00000000-0005-0000-0000-0000269B0000}"/>
    <cellStyle name="40% - Accent3 89 3 2 2 5" xfId="40171" xr:uid="{00000000-0005-0000-0000-0000279B0000}"/>
    <cellStyle name="40% - Accent3 89 3 2 3" xfId="40172" xr:uid="{00000000-0005-0000-0000-0000289B0000}"/>
    <cellStyle name="40% - Accent3 89 3 2 3 2" xfId="40173" xr:uid="{00000000-0005-0000-0000-0000299B0000}"/>
    <cellStyle name="40% - Accent3 89 3 2 3 2 2" xfId="40174" xr:uid="{00000000-0005-0000-0000-00002A9B0000}"/>
    <cellStyle name="40% - Accent3 89 3 2 3 3" xfId="40175" xr:uid="{00000000-0005-0000-0000-00002B9B0000}"/>
    <cellStyle name="40% - Accent3 89 3 2 4" xfId="40176" xr:uid="{00000000-0005-0000-0000-00002C9B0000}"/>
    <cellStyle name="40% - Accent3 89 3 2 4 2" xfId="40177" xr:uid="{00000000-0005-0000-0000-00002D9B0000}"/>
    <cellStyle name="40% - Accent3 89 3 2 5" xfId="40178" xr:uid="{00000000-0005-0000-0000-00002E9B0000}"/>
    <cellStyle name="40% - Accent3 89 3 2 6" xfId="40179" xr:uid="{00000000-0005-0000-0000-00002F9B0000}"/>
    <cellStyle name="40% - Accent3 89 3 3" xfId="40180" xr:uid="{00000000-0005-0000-0000-0000309B0000}"/>
    <cellStyle name="40% - Accent3 89 3 3 2" xfId="40181" xr:uid="{00000000-0005-0000-0000-0000319B0000}"/>
    <cellStyle name="40% - Accent3 89 3 3 2 2" xfId="40182" xr:uid="{00000000-0005-0000-0000-0000329B0000}"/>
    <cellStyle name="40% - Accent3 89 3 3 2 2 2" xfId="40183" xr:uid="{00000000-0005-0000-0000-0000339B0000}"/>
    <cellStyle name="40% - Accent3 89 3 3 2 3" xfId="40184" xr:uid="{00000000-0005-0000-0000-0000349B0000}"/>
    <cellStyle name="40% - Accent3 89 3 3 3" xfId="40185" xr:uid="{00000000-0005-0000-0000-0000359B0000}"/>
    <cellStyle name="40% - Accent3 89 3 3 3 2" xfId="40186" xr:uid="{00000000-0005-0000-0000-0000369B0000}"/>
    <cellStyle name="40% - Accent3 89 3 3 4" xfId="40187" xr:uid="{00000000-0005-0000-0000-0000379B0000}"/>
    <cellStyle name="40% - Accent3 89 3 3 5" xfId="40188" xr:uid="{00000000-0005-0000-0000-0000389B0000}"/>
    <cellStyle name="40% - Accent3 89 3 4" xfId="40189" xr:uid="{00000000-0005-0000-0000-0000399B0000}"/>
    <cellStyle name="40% - Accent3 89 3 4 2" xfId="40190" xr:uid="{00000000-0005-0000-0000-00003A9B0000}"/>
    <cellStyle name="40% - Accent3 89 3 4 2 2" xfId="40191" xr:uid="{00000000-0005-0000-0000-00003B9B0000}"/>
    <cellStyle name="40% - Accent3 89 3 4 3" xfId="40192" xr:uid="{00000000-0005-0000-0000-00003C9B0000}"/>
    <cellStyle name="40% - Accent3 89 3 5" xfId="40193" xr:uid="{00000000-0005-0000-0000-00003D9B0000}"/>
    <cellStyle name="40% - Accent3 89 3 5 2" xfId="40194" xr:uid="{00000000-0005-0000-0000-00003E9B0000}"/>
    <cellStyle name="40% - Accent3 89 3 6" xfId="40195" xr:uid="{00000000-0005-0000-0000-00003F9B0000}"/>
    <cellStyle name="40% - Accent3 89 3 7" xfId="40196" xr:uid="{00000000-0005-0000-0000-0000409B0000}"/>
    <cellStyle name="40% - Accent3 89 4" xfId="40197" xr:uid="{00000000-0005-0000-0000-0000419B0000}"/>
    <cellStyle name="40% - Accent3 89 4 2" xfId="40198" xr:uid="{00000000-0005-0000-0000-0000429B0000}"/>
    <cellStyle name="40% - Accent3 89 4 2 2" xfId="40199" xr:uid="{00000000-0005-0000-0000-0000439B0000}"/>
    <cellStyle name="40% - Accent3 89 4 2 2 2" xfId="40200" xr:uid="{00000000-0005-0000-0000-0000449B0000}"/>
    <cellStyle name="40% - Accent3 89 4 2 2 2 2" xfId="40201" xr:uid="{00000000-0005-0000-0000-0000459B0000}"/>
    <cellStyle name="40% - Accent3 89 4 2 2 3" xfId="40202" xr:uid="{00000000-0005-0000-0000-0000469B0000}"/>
    <cellStyle name="40% - Accent3 89 4 2 3" xfId="40203" xr:uid="{00000000-0005-0000-0000-0000479B0000}"/>
    <cellStyle name="40% - Accent3 89 4 2 3 2" xfId="40204" xr:uid="{00000000-0005-0000-0000-0000489B0000}"/>
    <cellStyle name="40% - Accent3 89 4 2 4" xfId="40205" xr:uid="{00000000-0005-0000-0000-0000499B0000}"/>
    <cellStyle name="40% - Accent3 89 4 2 5" xfId="40206" xr:uid="{00000000-0005-0000-0000-00004A9B0000}"/>
    <cellStyle name="40% - Accent3 89 4 3" xfId="40207" xr:uid="{00000000-0005-0000-0000-00004B9B0000}"/>
    <cellStyle name="40% - Accent3 89 4 3 2" xfId="40208" xr:uid="{00000000-0005-0000-0000-00004C9B0000}"/>
    <cellStyle name="40% - Accent3 89 4 3 2 2" xfId="40209" xr:uid="{00000000-0005-0000-0000-00004D9B0000}"/>
    <cellStyle name="40% - Accent3 89 4 3 3" xfId="40210" xr:uid="{00000000-0005-0000-0000-00004E9B0000}"/>
    <cellStyle name="40% - Accent3 89 4 4" xfId="40211" xr:uid="{00000000-0005-0000-0000-00004F9B0000}"/>
    <cellStyle name="40% - Accent3 89 4 4 2" xfId="40212" xr:uid="{00000000-0005-0000-0000-0000509B0000}"/>
    <cellStyle name="40% - Accent3 89 4 5" xfId="40213" xr:uid="{00000000-0005-0000-0000-0000519B0000}"/>
    <cellStyle name="40% - Accent3 89 4 6" xfId="40214" xr:uid="{00000000-0005-0000-0000-0000529B0000}"/>
    <cellStyle name="40% - Accent3 89 5" xfId="40215" xr:uid="{00000000-0005-0000-0000-0000539B0000}"/>
    <cellStyle name="40% - Accent3 89 5 2" xfId="40216" xr:uid="{00000000-0005-0000-0000-0000549B0000}"/>
    <cellStyle name="40% - Accent3 89 5 2 2" xfId="40217" xr:uid="{00000000-0005-0000-0000-0000559B0000}"/>
    <cellStyle name="40% - Accent3 89 5 2 2 2" xfId="40218" xr:uid="{00000000-0005-0000-0000-0000569B0000}"/>
    <cellStyle name="40% - Accent3 89 5 2 2 2 2" xfId="40219" xr:uid="{00000000-0005-0000-0000-0000579B0000}"/>
    <cellStyle name="40% - Accent3 89 5 2 2 3" xfId="40220" xr:uid="{00000000-0005-0000-0000-0000589B0000}"/>
    <cellStyle name="40% - Accent3 89 5 2 3" xfId="40221" xr:uid="{00000000-0005-0000-0000-0000599B0000}"/>
    <cellStyle name="40% - Accent3 89 5 2 3 2" xfId="40222" xr:uid="{00000000-0005-0000-0000-00005A9B0000}"/>
    <cellStyle name="40% - Accent3 89 5 2 4" xfId="40223" xr:uid="{00000000-0005-0000-0000-00005B9B0000}"/>
    <cellStyle name="40% - Accent3 89 5 2 5" xfId="40224" xr:uid="{00000000-0005-0000-0000-00005C9B0000}"/>
    <cellStyle name="40% - Accent3 89 5 3" xfId="40225" xr:uid="{00000000-0005-0000-0000-00005D9B0000}"/>
    <cellStyle name="40% - Accent3 89 5 3 2" xfId="40226" xr:uid="{00000000-0005-0000-0000-00005E9B0000}"/>
    <cellStyle name="40% - Accent3 89 5 3 2 2" xfId="40227" xr:uid="{00000000-0005-0000-0000-00005F9B0000}"/>
    <cellStyle name="40% - Accent3 89 5 3 3" xfId="40228" xr:uid="{00000000-0005-0000-0000-0000609B0000}"/>
    <cellStyle name="40% - Accent3 89 5 4" xfId="40229" xr:uid="{00000000-0005-0000-0000-0000619B0000}"/>
    <cellStyle name="40% - Accent3 89 5 4 2" xfId="40230" xr:uid="{00000000-0005-0000-0000-0000629B0000}"/>
    <cellStyle name="40% - Accent3 89 5 5" xfId="40231" xr:uid="{00000000-0005-0000-0000-0000639B0000}"/>
    <cellStyle name="40% - Accent3 89 5 6" xfId="40232" xr:uid="{00000000-0005-0000-0000-0000649B0000}"/>
    <cellStyle name="40% - Accent3 89 6" xfId="40233" xr:uid="{00000000-0005-0000-0000-0000659B0000}"/>
    <cellStyle name="40% - Accent3 89 6 2" xfId="40234" xr:uid="{00000000-0005-0000-0000-0000669B0000}"/>
    <cellStyle name="40% - Accent3 89 6 2 2" xfId="40235" xr:uid="{00000000-0005-0000-0000-0000679B0000}"/>
    <cellStyle name="40% - Accent3 89 6 2 2 2" xfId="40236" xr:uid="{00000000-0005-0000-0000-0000689B0000}"/>
    <cellStyle name="40% - Accent3 89 6 2 3" xfId="40237" xr:uid="{00000000-0005-0000-0000-0000699B0000}"/>
    <cellStyle name="40% - Accent3 89 6 3" xfId="40238" xr:uid="{00000000-0005-0000-0000-00006A9B0000}"/>
    <cellStyle name="40% - Accent3 89 6 3 2" xfId="40239" xr:uid="{00000000-0005-0000-0000-00006B9B0000}"/>
    <cellStyle name="40% - Accent3 89 6 4" xfId="40240" xr:uid="{00000000-0005-0000-0000-00006C9B0000}"/>
    <cellStyle name="40% - Accent3 89 6 5" xfId="40241" xr:uid="{00000000-0005-0000-0000-00006D9B0000}"/>
    <cellStyle name="40% - Accent3 89 7" xfId="40242" xr:uid="{00000000-0005-0000-0000-00006E9B0000}"/>
    <cellStyle name="40% - Accent3 89 7 2" xfId="40243" xr:uid="{00000000-0005-0000-0000-00006F9B0000}"/>
    <cellStyle name="40% - Accent3 89 7 2 2" xfId="40244" xr:uid="{00000000-0005-0000-0000-0000709B0000}"/>
    <cellStyle name="40% - Accent3 89 7 3" xfId="40245" xr:uid="{00000000-0005-0000-0000-0000719B0000}"/>
    <cellStyle name="40% - Accent3 89 8" xfId="40246" xr:uid="{00000000-0005-0000-0000-0000729B0000}"/>
    <cellStyle name="40% - Accent3 89 8 2" xfId="40247" xr:uid="{00000000-0005-0000-0000-0000739B0000}"/>
    <cellStyle name="40% - Accent3 89 9" xfId="40248" xr:uid="{00000000-0005-0000-0000-0000749B0000}"/>
    <cellStyle name="40% - Accent3 89 9 2" xfId="40249" xr:uid="{00000000-0005-0000-0000-0000759B0000}"/>
    <cellStyle name="40% - Accent3 9" xfId="40250" xr:uid="{00000000-0005-0000-0000-0000769B0000}"/>
    <cellStyle name="40% - Accent3 9 2" xfId="40251" xr:uid="{00000000-0005-0000-0000-0000779B0000}"/>
    <cellStyle name="40% - Accent3 9 3" xfId="40252" xr:uid="{00000000-0005-0000-0000-0000789B0000}"/>
    <cellStyle name="40% - Accent3 90" xfId="40253" xr:uid="{00000000-0005-0000-0000-0000799B0000}"/>
    <cellStyle name="40% - Accent3 90 10" xfId="40254" xr:uid="{00000000-0005-0000-0000-00007A9B0000}"/>
    <cellStyle name="40% - Accent3 90 2" xfId="40255" xr:uid="{00000000-0005-0000-0000-00007B9B0000}"/>
    <cellStyle name="40% - Accent3 90 2 2" xfId="40256" xr:uid="{00000000-0005-0000-0000-00007C9B0000}"/>
    <cellStyle name="40% - Accent3 90 2 2 2" xfId="40257" xr:uid="{00000000-0005-0000-0000-00007D9B0000}"/>
    <cellStyle name="40% - Accent3 90 2 2 2 2" xfId="40258" xr:uid="{00000000-0005-0000-0000-00007E9B0000}"/>
    <cellStyle name="40% - Accent3 90 2 2 2 2 2" xfId="40259" xr:uid="{00000000-0005-0000-0000-00007F9B0000}"/>
    <cellStyle name="40% - Accent3 90 2 2 2 2 2 2" xfId="40260" xr:uid="{00000000-0005-0000-0000-0000809B0000}"/>
    <cellStyle name="40% - Accent3 90 2 2 2 2 3" xfId="40261" xr:uid="{00000000-0005-0000-0000-0000819B0000}"/>
    <cellStyle name="40% - Accent3 90 2 2 2 3" xfId="40262" xr:uid="{00000000-0005-0000-0000-0000829B0000}"/>
    <cellStyle name="40% - Accent3 90 2 2 2 3 2" xfId="40263" xr:uid="{00000000-0005-0000-0000-0000839B0000}"/>
    <cellStyle name="40% - Accent3 90 2 2 2 4" xfId="40264" xr:uid="{00000000-0005-0000-0000-0000849B0000}"/>
    <cellStyle name="40% - Accent3 90 2 2 2 5" xfId="40265" xr:uid="{00000000-0005-0000-0000-0000859B0000}"/>
    <cellStyle name="40% - Accent3 90 2 2 3" xfId="40266" xr:uid="{00000000-0005-0000-0000-0000869B0000}"/>
    <cellStyle name="40% - Accent3 90 2 2 3 2" xfId="40267" xr:uid="{00000000-0005-0000-0000-0000879B0000}"/>
    <cellStyle name="40% - Accent3 90 2 2 3 2 2" xfId="40268" xr:uid="{00000000-0005-0000-0000-0000889B0000}"/>
    <cellStyle name="40% - Accent3 90 2 2 3 3" xfId="40269" xr:uid="{00000000-0005-0000-0000-0000899B0000}"/>
    <cellStyle name="40% - Accent3 90 2 2 4" xfId="40270" xr:uid="{00000000-0005-0000-0000-00008A9B0000}"/>
    <cellStyle name="40% - Accent3 90 2 2 4 2" xfId="40271" xr:uid="{00000000-0005-0000-0000-00008B9B0000}"/>
    <cellStyle name="40% - Accent3 90 2 2 5" xfId="40272" xr:uid="{00000000-0005-0000-0000-00008C9B0000}"/>
    <cellStyle name="40% - Accent3 90 2 2 6" xfId="40273" xr:uid="{00000000-0005-0000-0000-00008D9B0000}"/>
    <cellStyle name="40% - Accent3 90 2 3" xfId="40274" xr:uid="{00000000-0005-0000-0000-00008E9B0000}"/>
    <cellStyle name="40% - Accent3 90 2 3 2" xfId="40275" xr:uid="{00000000-0005-0000-0000-00008F9B0000}"/>
    <cellStyle name="40% - Accent3 90 2 3 2 2" xfId="40276" xr:uid="{00000000-0005-0000-0000-0000909B0000}"/>
    <cellStyle name="40% - Accent3 90 2 3 2 2 2" xfId="40277" xr:uid="{00000000-0005-0000-0000-0000919B0000}"/>
    <cellStyle name="40% - Accent3 90 2 3 2 3" xfId="40278" xr:uid="{00000000-0005-0000-0000-0000929B0000}"/>
    <cellStyle name="40% - Accent3 90 2 3 3" xfId="40279" xr:uid="{00000000-0005-0000-0000-0000939B0000}"/>
    <cellStyle name="40% - Accent3 90 2 3 3 2" xfId="40280" xr:uid="{00000000-0005-0000-0000-0000949B0000}"/>
    <cellStyle name="40% - Accent3 90 2 3 4" xfId="40281" xr:uid="{00000000-0005-0000-0000-0000959B0000}"/>
    <cellStyle name="40% - Accent3 90 2 3 5" xfId="40282" xr:uid="{00000000-0005-0000-0000-0000969B0000}"/>
    <cellStyle name="40% - Accent3 90 2 4" xfId="40283" xr:uid="{00000000-0005-0000-0000-0000979B0000}"/>
    <cellStyle name="40% - Accent3 90 2 4 2" xfId="40284" xr:uid="{00000000-0005-0000-0000-0000989B0000}"/>
    <cellStyle name="40% - Accent3 90 2 4 2 2" xfId="40285" xr:uid="{00000000-0005-0000-0000-0000999B0000}"/>
    <cellStyle name="40% - Accent3 90 2 4 3" xfId="40286" xr:uid="{00000000-0005-0000-0000-00009A9B0000}"/>
    <cellStyle name="40% - Accent3 90 2 5" xfId="40287" xr:uid="{00000000-0005-0000-0000-00009B9B0000}"/>
    <cellStyle name="40% - Accent3 90 2 5 2" xfId="40288" xr:uid="{00000000-0005-0000-0000-00009C9B0000}"/>
    <cellStyle name="40% - Accent3 90 2 6" xfId="40289" xr:uid="{00000000-0005-0000-0000-00009D9B0000}"/>
    <cellStyle name="40% - Accent3 90 2 7" xfId="40290" xr:uid="{00000000-0005-0000-0000-00009E9B0000}"/>
    <cellStyle name="40% - Accent3 90 3" xfId="40291" xr:uid="{00000000-0005-0000-0000-00009F9B0000}"/>
    <cellStyle name="40% - Accent3 90 3 2" xfId="40292" xr:uid="{00000000-0005-0000-0000-0000A09B0000}"/>
    <cellStyle name="40% - Accent3 90 3 2 2" xfId="40293" xr:uid="{00000000-0005-0000-0000-0000A19B0000}"/>
    <cellStyle name="40% - Accent3 90 3 2 2 2" xfId="40294" xr:uid="{00000000-0005-0000-0000-0000A29B0000}"/>
    <cellStyle name="40% - Accent3 90 3 2 2 2 2" xfId="40295" xr:uid="{00000000-0005-0000-0000-0000A39B0000}"/>
    <cellStyle name="40% - Accent3 90 3 2 2 2 2 2" xfId="40296" xr:uid="{00000000-0005-0000-0000-0000A49B0000}"/>
    <cellStyle name="40% - Accent3 90 3 2 2 2 3" xfId="40297" xr:uid="{00000000-0005-0000-0000-0000A59B0000}"/>
    <cellStyle name="40% - Accent3 90 3 2 2 3" xfId="40298" xr:uid="{00000000-0005-0000-0000-0000A69B0000}"/>
    <cellStyle name="40% - Accent3 90 3 2 2 3 2" xfId="40299" xr:uid="{00000000-0005-0000-0000-0000A79B0000}"/>
    <cellStyle name="40% - Accent3 90 3 2 2 4" xfId="40300" xr:uid="{00000000-0005-0000-0000-0000A89B0000}"/>
    <cellStyle name="40% - Accent3 90 3 2 2 5" xfId="40301" xr:uid="{00000000-0005-0000-0000-0000A99B0000}"/>
    <cellStyle name="40% - Accent3 90 3 2 3" xfId="40302" xr:uid="{00000000-0005-0000-0000-0000AA9B0000}"/>
    <cellStyle name="40% - Accent3 90 3 2 3 2" xfId="40303" xr:uid="{00000000-0005-0000-0000-0000AB9B0000}"/>
    <cellStyle name="40% - Accent3 90 3 2 3 2 2" xfId="40304" xr:uid="{00000000-0005-0000-0000-0000AC9B0000}"/>
    <cellStyle name="40% - Accent3 90 3 2 3 3" xfId="40305" xr:uid="{00000000-0005-0000-0000-0000AD9B0000}"/>
    <cellStyle name="40% - Accent3 90 3 2 4" xfId="40306" xr:uid="{00000000-0005-0000-0000-0000AE9B0000}"/>
    <cellStyle name="40% - Accent3 90 3 2 4 2" xfId="40307" xr:uid="{00000000-0005-0000-0000-0000AF9B0000}"/>
    <cellStyle name="40% - Accent3 90 3 2 5" xfId="40308" xr:uid="{00000000-0005-0000-0000-0000B09B0000}"/>
    <cellStyle name="40% - Accent3 90 3 2 6" xfId="40309" xr:uid="{00000000-0005-0000-0000-0000B19B0000}"/>
    <cellStyle name="40% - Accent3 90 3 3" xfId="40310" xr:uid="{00000000-0005-0000-0000-0000B29B0000}"/>
    <cellStyle name="40% - Accent3 90 3 3 2" xfId="40311" xr:uid="{00000000-0005-0000-0000-0000B39B0000}"/>
    <cellStyle name="40% - Accent3 90 3 3 2 2" xfId="40312" xr:uid="{00000000-0005-0000-0000-0000B49B0000}"/>
    <cellStyle name="40% - Accent3 90 3 3 2 2 2" xfId="40313" xr:uid="{00000000-0005-0000-0000-0000B59B0000}"/>
    <cellStyle name="40% - Accent3 90 3 3 2 3" xfId="40314" xr:uid="{00000000-0005-0000-0000-0000B69B0000}"/>
    <cellStyle name="40% - Accent3 90 3 3 3" xfId="40315" xr:uid="{00000000-0005-0000-0000-0000B79B0000}"/>
    <cellStyle name="40% - Accent3 90 3 3 3 2" xfId="40316" xr:uid="{00000000-0005-0000-0000-0000B89B0000}"/>
    <cellStyle name="40% - Accent3 90 3 3 4" xfId="40317" xr:uid="{00000000-0005-0000-0000-0000B99B0000}"/>
    <cellStyle name="40% - Accent3 90 3 3 5" xfId="40318" xr:uid="{00000000-0005-0000-0000-0000BA9B0000}"/>
    <cellStyle name="40% - Accent3 90 3 4" xfId="40319" xr:uid="{00000000-0005-0000-0000-0000BB9B0000}"/>
    <cellStyle name="40% - Accent3 90 3 4 2" xfId="40320" xr:uid="{00000000-0005-0000-0000-0000BC9B0000}"/>
    <cellStyle name="40% - Accent3 90 3 4 2 2" xfId="40321" xr:uid="{00000000-0005-0000-0000-0000BD9B0000}"/>
    <cellStyle name="40% - Accent3 90 3 4 3" xfId="40322" xr:uid="{00000000-0005-0000-0000-0000BE9B0000}"/>
    <cellStyle name="40% - Accent3 90 3 5" xfId="40323" xr:uid="{00000000-0005-0000-0000-0000BF9B0000}"/>
    <cellStyle name="40% - Accent3 90 3 5 2" xfId="40324" xr:uid="{00000000-0005-0000-0000-0000C09B0000}"/>
    <cellStyle name="40% - Accent3 90 3 6" xfId="40325" xr:uid="{00000000-0005-0000-0000-0000C19B0000}"/>
    <cellStyle name="40% - Accent3 90 3 7" xfId="40326" xr:uid="{00000000-0005-0000-0000-0000C29B0000}"/>
    <cellStyle name="40% - Accent3 90 4" xfId="40327" xr:uid="{00000000-0005-0000-0000-0000C39B0000}"/>
    <cellStyle name="40% - Accent3 90 4 2" xfId="40328" xr:uid="{00000000-0005-0000-0000-0000C49B0000}"/>
    <cellStyle name="40% - Accent3 90 4 2 2" xfId="40329" xr:uid="{00000000-0005-0000-0000-0000C59B0000}"/>
    <cellStyle name="40% - Accent3 90 4 2 2 2" xfId="40330" xr:uid="{00000000-0005-0000-0000-0000C69B0000}"/>
    <cellStyle name="40% - Accent3 90 4 2 2 2 2" xfId="40331" xr:uid="{00000000-0005-0000-0000-0000C79B0000}"/>
    <cellStyle name="40% - Accent3 90 4 2 2 3" xfId="40332" xr:uid="{00000000-0005-0000-0000-0000C89B0000}"/>
    <cellStyle name="40% - Accent3 90 4 2 3" xfId="40333" xr:uid="{00000000-0005-0000-0000-0000C99B0000}"/>
    <cellStyle name="40% - Accent3 90 4 2 3 2" xfId="40334" xr:uid="{00000000-0005-0000-0000-0000CA9B0000}"/>
    <cellStyle name="40% - Accent3 90 4 2 4" xfId="40335" xr:uid="{00000000-0005-0000-0000-0000CB9B0000}"/>
    <cellStyle name="40% - Accent3 90 4 2 5" xfId="40336" xr:uid="{00000000-0005-0000-0000-0000CC9B0000}"/>
    <cellStyle name="40% - Accent3 90 4 3" xfId="40337" xr:uid="{00000000-0005-0000-0000-0000CD9B0000}"/>
    <cellStyle name="40% - Accent3 90 4 3 2" xfId="40338" xr:uid="{00000000-0005-0000-0000-0000CE9B0000}"/>
    <cellStyle name="40% - Accent3 90 4 3 2 2" xfId="40339" xr:uid="{00000000-0005-0000-0000-0000CF9B0000}"/>
    <cellStyle name="40% - Accent3 90 4 3 3" xfId="40340" xr:uid="{00000000-0005-0000-0000-0000D09B0000}"/>
    <cellStyle name="40% - Accent3 90 4 4" xfId="40341" xr:uid="{00000000-0005-0000-0000-0000D19B0000}"/>
    <cellStyle name="40% - Accent3 90 4 4 2" xfId="40342" xr:uid="{00000000-0005-0000-0000-0000D29B0000}"/>
    <cellStyle name="40% - Accent3 90 4 5" xfId="40343" xr:uid="{00000000-0005-0000-0000-0000D39B0000}"/>
    <cellStyle name="40% - Accent3 90 4 6" xfId="40344" xr:uid="{00000000-0005-0000-0000-0000D49B0000}"/>
    <cellStyle name="40% - Accent3 90 5" xfId="40345" xr:uid="{00000000-0005-0000-0000-0000D59B0000}"/>
    <cellStyle name="40% - Accent3 90 5 2" xfId="40346" xr:uid="{00000000-0005-0000-0000-0000D69B0000}"/>
    <cellStyle name="40% - Accent3 90 5 2 2" xfId="40347" xr:uid="{00000000-0005-0000-0000-0000D79B0000}"/>
    <cellStyle name="40% - Accent3 90 5 2 2 2" xfId="40348" xr:uid="{00000000-0005-0000-0000-0000D89B0000}"/>
    <cellStyle name="40% - Accent3 90 5 2 2 2 2" xfId="40349" xr:uid="{00000000-0005-0000-0000-0000D99B0000}"/>
    <cellStyle name="40% - Accent3 90 5 2 2 3" xfId="40350" xr:uid="{00000000-0005-0000-0000-0000DA9B0000}"/>
    <cellStyle name="40% - Accent3 90 5 2 3" xfId="40351" xr:uid="{00000000-0005-0000-0000-0000DB9B0000}"/>
    <cellStyle name="40% - Accent3 90 5 2 3 2" xfId="40352" xr:uid="{00000000-0005-0000-0000-0000DC9B0000}"/>
    <cellStyle name="40% - Accent3 90 5 2 4" xfId="40353" xr:uid="{00000000-0005-0000-0000-0000DD9B0000}"/>
    <cellStyle name="40% - Accent3 90 5 2 5" xfId="40354" xr:uid="{00000000-0005-0000-0000-0000DE9B0000}"/>
    <cellStyle name="40% - Accent3 90 5 3" xfId="40355" xr:uid="{00000000-0005-0000-0000-0000DF9B0000}"/>
    <cellStyle name="40% - Accent3 90 5 3 2" xfId="40356" xr:uid="{00000000-0005-0000-0000-0000E09B0000}"/>
    <cellStyle name="40% - Accent3 90 5 3 2 2" xfId="40357" xr:uid="{00000000-0005-0000-0000-0000E19B0000}"/>
    <cellStyle name="40% - Accent3 90 5 3 3" xfId="40358" xr:uid="{00000000-0005-0000-0000-0000E29B0000}"/>
    <cellStyle name="40% - Accent3 90 5 4" xfId="40359" xr:uid="{00000000-0005-0000-0000-0000E39B0000}"/>
    <cellStyle name="40% - Accent3 90 5 4 2" xfId="40360" xr:uid="{00000000-0005-0000-0000-0000E49B0000}"/>
    <cellStyle name="40% - Accent3 90 5 5" xfId="40361" xr:uid="{00000000-0005-0000-0000-0000E59B0000}"/>
    <cellStyle name="40% - Accent3 90 5 6" xfId="40362" xr:uid="{00000000-0005-0000-0000-0000E69B0000}"/>
    <cellStyle name="40% - Accent3 90 6" xfId="40363" xr:uid="{00000000-0005-0000-0000-0000E79B0000}"/>
    <cellStyle name="40% - Accent3 90 6 2" xfId="40364" xr:uid="{00000000-0005-0000-0000-0000E89B0000}"/>
    <cellStyle name="40% - Accent3 90 6 2 2" xfId="40365" xr:uid="{00000000-0005-0000-0000-0000E99B0000}"/>
    <cellStyle name="40% - Accent3 90 6 2 2 2" xfId="40366" xr:uid="{00000000-0005-0000-0000-0000EA9B0000}"/>
    <cellStyle name="40% - Accent3 90 6 2 3" xfId="40367" xr:uid="{00000000-0005-0000-0000-0000EB9B0000}"/>
    <cellStyle name="40% - Accent3 90 6 3" xfId="40368" xr:uid="{00000000-0005-0000-0000-0000EC9B0000}"/>
    <cellStyle name="40% - Accent3 90 6 3 2" xfId="40369" xr:uid="{00000000-0005-0000-0000-0000ED9B0000}"/>
    <cellStyle name="40% - Accent3 90 6 4" xfId="40370" xr:uid="{00000000-0005-0000-0000-0000EE9B0000}"/>
    <cellStyle name="40% - Accent3 90 6 5" xfId="40371" xr:uid="{00000000-0005-0000-0000-0000EF9B0000}"/>
    <cellStyle name="40% - Accent3 90 7" xfId="40372" xr:uid="{00000000-0005-0000-0000-0000F09B0000}"/>
    <cellStyle name="40% - Accent3 90 7 2" xfId="40373" xr:uid="{00000000-0005-0000-0000-0000F19B0000}"/>
    <cellStyle name="40% - Accent3 90 7 2 2" xfId="40374" xr:uid="{00000000-0005-0000-0000-0000F29B0000}"/>
    <cellStyle name="40% - Accent3 90 7 3" xfId="40375" xr:uid="{00000000-0005-0000-0000-0000F39B0000}"/>
    <cellStyle name="40% - Accent3 90 8" xfId="40376" xr:uid="{00000000-0005-0000-0000-0000F49B0000}"/>
    <cellStyle name="40% - Accent3 90 8 2" xfId="40377" xr:uid="{00000000-0005-0000-0000-0000F59B0000}"/>
    <cellStyle name="40% - Accent3 90 9" xfId="40378" xr:uid="{00000000-0005-0000-0000-0000F69B0000}"/>
    <cellStyle name="40% - Accent3 90 9 2" xfId="40379" xr:uid="{00000000-0005-0000-0000-0000F79B0000}"/>
    <cellStyle name="40% - Accent3 91" xfId="40380" xr:uid="{00000000-0005-0000-0000-0000F89B0000}"/>
    <cellStyle name="40% - Accent3 91 10" xfId="40381" xr:uid="{00000000-0005-0000-0000-0000F99B0000}"/>
    <cellStyle name="40% - Accent3 91 2" xfId="40382" xr:uid="{00000000-0005-0000-0000-0000FA9B0000}"/>
    <cellStyle name="40% - Accent3 91 2 2" xfId="40383" xr:uid="{00000000-0005-0000-0000-0000FB9B0000}"/>
    <cellStyle name="40% - Accent3 91 2 2 2" xfId="40384" xr:uid="{00000000-0005-0000-0000-0000FC9B0000}"/>
    <cellStyle name="40% - Accent3 91 2 2 2 2" xfId="40385" xr:uid="{00000000-0005-0000-0000-0000FD9B0000}"/>
    <cellStyle name="40% - Accent3 91 2 2 2 2 2" xfId="40386" xr:uid="{00000000-0005-0000-0000-0000FE9B0000}"/>
    <cellStyle name="40% - Accent3 91 2 2 2 2 2 2" xfId="40387" xr:uid="{00000000-0005-0000-0000-0000FF9B0000}"/>
    <cellStyle name="40% - Accent3 91 2 2 2 2 3" xfId="40388" xr:uid="{00000000-0005-0000-0000-0000009C0000}"/>
    <cellStyle name="40% - Accent3 91 2 2 2 3" xfId="40389" xr:uid="{00000000-0005-0000-0000-0000019C0000}"/>
    <cellStyle name="40% - Accent3 91 2 2 2 3 2" xfId="40390" xr:uid="{00000000-0005-0000-0000-0000029C0000}"/>
    <cellStyle name="40% - Accent3 91 2 2 2 4" xfId="40391" xr:uid="{00000000-0005-0000-0000-0000039C0000}"/>
    <cellStyle name="40% - Accent3 91 2 2 2 5" xfId="40392" xr:uid="{00000000-0005-0000-0000-0000049C0000}"/>
    <cellStyle name="40% - Accent3 91 2 2 3" xfId="40393" xr:uid="{00000000-0005-0000-0000-0000059C0000}"/>
    <cellStyle name="40% - Accent3 91 2 2 3 2" xfId="40394" xr:uid="{00000000-0005-0000-0000-0000069C0000}"/>
    <cellStyle name="40% - Accent3 91 2 2 3 2 2" xfId="40395" xr:uid="{00000000-0005-0000-0000-0000079C0000}"/>
    <cellStyle name="40% - Accent3 91 2 2 3 3" xfId="40396" xr:uid="{00000000-0005-0000-0000-0000089C0000}"/>
    <cellStyle name="40% - Accent3 91 2 2 4" xfId="40397" xr:uid="{00000000-0005-0000-0000-0000099C0000}"/>
    <cellStyle name="40% - Accent3 91 2 2 4 2" xfId="40398" xr:uid="{00000000-0005-0000-0000-00000A9C0000}"/>
    <cellStyle name="40% - Accent3 91 2 2 5" xfId="40399" xr:uid="{00000000-0005-0000-0000-00000B9C0000}"/>
    <cellStyle name="40% - Accent3 91 2 2 6" xfId="40400" xr:uid="{00000000-0005-0000-0000-00000C9C0000}"/>
    <cellStyle name="40% - Accent3 91 2 3" xfId="40401" xr:uid="{00000000-0005-0000-0000-00000D9C0000}"/>
    <cellStyle name="40% - Accent3 91 2 3 2" xfId="40402" xr:uid="{00000000-0005-0000-0000-00000E9C0000}"/>
    <cellStyle name="40% - Accent3 91 2 3 2 2" xfId="40403" xr:uid="{00000000-0005-0000-0000-00000F9C0000}"/>
    <cellStyle name="40% - Accent3 91 2 3 2 2 2" xfId="40404" xr:uid="{00000000-0005-0000-0000-0000109C0000}"/>
    <cellStyle name="40% - Accent3 91 2 3 2 3" xfId="40405" xr:uid="{00000000-0005-0000-0000-0000119C0000}"/>
    <cellStyle name="40% - Accent3 91 2 3 3" xfId="40406" xr:uid="{00000000-0005-0000-0000-0000129C0000}"/>
    <cellStyle name="40% - Accent3 91 2 3 3 2" xfId="40407" xr:uid="{00000000-0005-0000-0000-0000139C0000}"/>
    <cellStyle name="40% - Accent3 91 2 3 4" xfId="40408" xr:uid="{00000000-0005-0000-0000-0000149C0000}"/>
    <cellStyle name="40% - Accent3 91 2 3 5" xfId="40409" xr:uid="{00000000-0005-0000-0000-0000159C0000}"/>
    <cellStyle name="40% - Accent3 91 2 4" xfId="40410" xr:uid="{00000000-0005-0000-0000-0000169C0000}"/>
    <cellStyle name="40% - Accent3 91 2 4 2" xfId="40411" xr:uid="{00000000-0005-0000-0000-0000179C0000}"/>
    <cellStyle name="40% - Accent3 91 2 4 2 2" xfId="40412" xr:uid="{00000000-0005-0000-0000-0000189C0000}"/>
    <cellStyle name="40% - Accent3 91 2 4 3" xfId="40413" xr:uid="{00000000-0005-0000-0000-0000199C0000}"/>
    <cellStyle name="40% - Accent3 91 2 5" xfId="40414" xr:uid="{00000000-0005-0000-0000-00001A9C0000}"/>
    <cellStyle name="40% - Accent3 91 2 5 2" xfId="40415" xr:uid="{00000000-0005-0000-0000-00001B9C0000}"/>
    <cellStyle name="40% - Accent3 91 2 6" xfId="40416" xr:uid="{00000000-0005-0000-0000-00001C9C0000}"/>
    <cellStyle name="40% - Accent3 91 2 7" xfId="40417" xr:uid="{00000000-0005-0000-0000-00001D9C0000}"/>
    <cellStyle name="40% - Accent3 91 3" xfId="40418" xr:uid="{00000000-0005-0000-0000-00001E9C0000}"/>
    <cellStyle name="40% - Accent3 91 3 2" xfId="40419" xr:uid="{00000000-0005-0000-0000-00001F9C0000}"/>
    <cellStyle name="40% - Accent3 91 3 2 2" xfId="40420" xr:uid="{00000000-0005-0000-0000-0000209C0000}"/>
    <cellStyle name="40% - Accent3 91 3 2 2 2" xfId="40421" xr:uid="{00000000-0005-0000-0000-0000219C0000}"/>
    <cellStyle name="40% - Accent3 91 3 2 2 2 2" xfId="40422" xr:uid="{00000000-0005-0000-0000-0000229C0000}"/>
    <cellStyle name="40% - Accent3 91 3 2 2 2 2 2" xfId="40423" xr:uid="{00000000-0005-0000-0000-0000239C0000}"/>
    <cellStyle name="40% - Accent3 91 3 2 2 2 3" xfId="40424" xr:uid="{00000000-0005-0000-0000-0000249C0000}"/>
    <cellStyle name="40% - Accent3 91 3 2 2 3" xfId="40425" xr:uid="{00000000-0005-0000-0000-0000259C0000}"/>
    <cellStyle name="40% - Accent3 91 3 2 2 3 2" xfId="40426" xr:uid="{00000000-0005-0000-0000-0000269C0000}"/>
    <cellStyle name="40% - Accent3 91 3 2 2 4" xfId="40427" xr:uid="{00000000-0005-0000-0000-0000279C0000}"/>
    <cellStyle name="40% - Accent3 91 3 2 2 5" xfId="40428" xr:uid="{00000000-0005-0000-0000-0000289C0000}"/>
    <cellStyle name="40% - Accent3 91 3 2 3" xfId="40429" xr:uid="{00000000-0005-0000-0000-0000299C0000}"/>
    <cellStyle name="40% - Accent3 91 3 2 3 2" xfId="40430" xr:uid="{00000000-0005-0000-0000-00002A9C0000}"/>
    <cellStyle name="40% - Accent3 91 3 2 3 2 2" xfId="40431" xr:uid="{00000000-0005-0000-0000-00002B9C0000}"/>
    <cellStyle name="40% - Accent3 91 3 2 3 3" xfId="40432" xr:uid="{00000000-0005-0000-0000-00002C9C0000}"/>
    <cellStyle name="40% - Accent3 91 3 2 4" xfId="40433" xr:uid="{00000000-0005-0000-0000-00002D9C0000}"/>
    <cellStyle name="40% - Accent3 91 3 2 4 2" xfId="40434" xr:uid="{00000000-0005-0000-0000-00002E9C0000}"/>
    <cellStyle name="40% - Accent3 91 3 2 5" xfId="40435" xr:uid="{00000000-0005-0000-0000-00002F9C0000}"/>
    <cellStyle name="40% - Accent3 91 3 2 6" xfId="40436" xr:uid="{00000000-0005-0000-0000-0000309C0000}"/>
    <cellStyle name="40% - Accent3 91 3 3" xfId="40437" xr:uid="{00000000-0005-0000-0000-0000319C0000}"/>
    <cellStyle name="40% - Accent3 91 3 3 2" xfId="40438" xr:uid="{00000000-0005-0000-0000-0000329C0000}"/>
    <cellStyle name="40% - Accent3 91 3 3 2 2" xfId="40439" xr:uid="{00000000-0005-0000-0000-0000339C0000}"/>
    <cellStyle name="40% - Accent3 91 3 3 2 2 2" xfId="40440" xr:uid="{00000000-0005-0000-0000-0000349C0000}"/>
    <cellStyle name="40% - Accent3 91 3 3 2 3" xfId="40441" xr:uid="{00000000-0005-0000-0000-0000359C0000}"/>
    <cellStyle name="40% - Accent3 91 3 3 3" xfId="40442" xr:uid="{00000000-0005-0000-0000-0000369C0000}"/>
    <cellStyle name="40% - Accent3 91 3 3 3 2" xfId="40443" xr:uid="{00000000-0005-0000-0000-0000379C0000}"/>
    <cellStyle name="40% - Accent3 91 3 3 4" xfId="40444" xr:uid="{00000000-0005-0000-0000-0000389C0000}"/>
    <cellStyle name="40% - Accent3 91 3 3 5" xfId="40445" xr:uid="{00000000-0005-0000-0000-0000399C0000}"/>
    <cellStyle name="40% - Accent3 91 3 4" xfId="40446" xr:uid="{00000000-0005-0000-0000-00003A9C0000}"/>
    <cellStyle name="40% - Accent3 91 3 4 2" xfId="40447" xr:uid="{00000000-0005-0000-0000-00003B9C0000}"/>
    <cellStyle name="40% - Accent3 91 3 4 2 2" xfId="40448" xr:uid="{00000000-0005-0000-0000-00003C9C0000}"/>
    <cellStyle name="40% - Accent3 91 3 4 3" xfId="40449" xr:uid="{00000000-0005-0000-0000-00003D9C0000}"/>
    <cellStyle name="40% - Accent3 91 3 5" xfId="40450" xr:uid="{00000000-0005-0000-0000-00003E9C0000}"/>
    <cellStyle name="40% - Accent3 91 3 5 2" xfId="40451" xr:uid="{00000000-0005-0000-0000-00003F9C0000}"/>
    <cellStyle name="40% - Accent3 91 3 6" xfId="40452" xr:uid="{00000000-0005-0000-0000-0000409C0000}"/>
    <cellStyle name="40% - Accent3 91 3 7" xfId="40453" xr:uid="{00000000-0005-0000-0000-0000419C0000}"/>
    <cellStyle name="40% - Accent3 91 4" xfId="40454" xr:uid="{00000000-0005-0000-0000-0000429C0000}"/>
    <cellStyle name="40% - Accent3 91 4 2" xfId="40455" xr:uid="{00000000-0005-0000-0000-0000439C0000}"/>
    <cellStyle name="40% - Accent3 91 4 2 2" xfId="40456" xr:uid="{00000000-0005-0000-0000-0000449C0000}"/>
    <cellStyle name="40% - Accent3 91 4 2 2 2" xfId="40457" xr:uid="{00000000-0005-0000-0000-0000459C0000}"/>
    <cellStyle name="40% - Accent3 91 4 2 2 2 2" xfId="40458" xr:uid="{00000000-0005-0000-0000-0000469C0000}"/>
    <cellStyle name="40% - Accent3 91 4 2 2 3" xfId="40459" xr:uid="{00000000-0005-0000-0000-0000479C0000}"/>
    <cellStyle name="40% - Accent3 91 4 2 3" xfId="40460" xr:uid="{00000000-0005-0000-0000-0000489C0000}"/>
    <cellStyle name="40% - Accent3 91 4 2 3 2" xfId="40461" xr:uid="{00000000-0005-0000-0000-0000499C0000}"/>
    <cellStyle name="40% - Accent3 91 4 2 4" xfId="40462" xr:uid="{00000000-0005-0000-0000-00004A9C0000}"/>
    <cellStyle name="40% - Accent3 91 4 2 5" xfId="40463" xr:uid="{00000000-0005-0000-0000-00004B9C0000}"/>
    <cellStyle name="40% - Accent3 91 4 3" xfId="40464" xr:uid="{00000000-0005-0000-0000-00004C9C0000}"/>
    <cellStyle name="40% - Accent3 91 4 3 2" xfId="40465" xr:uid="{00000000-0005-0000-0000-00004D9C0000}"/>
    <cellStyle name="40% - Accent3 91 4 3 2 2" xfId="40466" xr:uid="{00000000-0005-0000-0000-00004E9C0000}"/>
    <cellStyle name="40% - Accent3 91 4 3 3" xfId="40467" xr:uid="{00000000-0005-0000-0000-00004F9C0000}"/>
    <cellStyle name="40% - Accent3 91 4 4" xfId="40468" xr:uid="{00000000-0005-0000-0000-0000509C0000}"/>
    <cellStyle name="40% - Accent3 91 4 4 2" xfId="40469" xr:uid="{00000000-0005-0000-0000-0000519C0000}"/>
    <cellStyle name="40% - Accent3 91 4 5" xfId="40470" xr:uid="{00000000-0005-0000-0000-0000529C0000}"/>
    <cellStyle name="40% - Accent3 91 4 6" xfId="40471" xr:uid="{00000000-0005-0000-0000-0000539C0000}"/>
    <cellStyle name="40% - Accent3 91 5" xfId="40472" xr:uid="{00000000-0005-0000-0000-0000549C0000}"/>
    <cellStyle name="40% - Accent3 91 5 2" xfId="40473" xr:uid="{00000000-0005-0000-0000-0000559C0000}"/>
    <cellStyle name="40% - Accent3 91 5 2 2" xfId="40474" xr:uid="{00000000-0005-0000-0000-0000569C0000}"/>
    <cellStyle name="40% - Accent3 91 5 2 2 2" xfId="40475" xr:uid="{00000000-0005-0000-0000-0000579C0000}"/>
    <cellStyle name="40% - Accent3 91 5 2 2 2 2" xfId="40476" xr:uid="{00000000-0005-0000-0000-0000589C0000}"/>
    <cellStyle name="40% - Accent3 91 5 2 2 3" xfId="40477" xr:uid="{00000000-0005-0000-0000-0000599C0000}"/>
    <cellStyle name="40% - Accent3 91 5 2 3" xfId="40478" xr:uid="{00000000-0005-0000-0000-00005A9C0000}"/>
    <cellStyle name="40% - Accent3 91 5 2 3 2" xfId="40479" xr:uid="{00000000-0005-0000-0000-00005B9C0000}"/>
    <cellStyle name="40% - Accent3 91 5 2 4" xfId="40480" xr:uid="{00000000-0005-0000-0000-00005C9C0000}"/>
    <cellStyle name="40% - Accent3 91 5 2 5" xfId="40481" xr:uid="{00000000-0005-0000-0000-00005D9C0000}"/>
    <cellStyle name="40% - Accent3 91 5 3" xfId="40482" xr:uid="{00000000-0005-0000-0000-00005E9C0000}"/>
    <cellStyle name="40% - Accent3 91 5 3 2" xfId="40483" xr:uid="{00000000-0005-0000-0000-00005F9C0000}"/>
    <cellStyle name="40% - Accent3 91 5 3 2 2" xfId="40484" xr:uid="{00000000-0005-0000-0000-0000609C0000}"/>
    <cellStyle name="40% - Accent3 91 5 3 3" xfId="40485" xr:uid="{00000000-0005-0000-0000-0000619C0000}"/>
    <cellStyle name="40% - Accent3 91 5 4" xfId="40486" xr:uid="{00000000-0005-0000-0000-0000629C0000}"/>
    <cellStyle name="40% - Accent3 91 5 4 2" xfId="40487" xr:uid="{00000000-0005-0000-0000-0000639C0000}"/>
    <cellStyle name="40% - Accent3 91 5 5" xfId="40488" xr:uid="{00000000-0005-0000-0000-0000649C0000}"/>
    <cellStyle name="40% - Accent3 91 5 6" xfId="40489" xr:uid="{00000000-0005-0000-0000-0000659C0000}"/>
    <cellStyle name="40% - Accent3 91 6" xfId="40490" xr:uid="{00000000-0005-0000-0000-0000669C0000}"/>
    <cellStyle name="40% - Accent3 91 6 2" xfId="40491" xr:uid="{00000000-0005-0000-0000-0000679C0000}"/>
    <cellStyle name="40% - Accent3 91 6 2 2" xfId="40492" xr:uid="{00000000-0005-0000-0000-0000689C0000}"/>
    <cellStyle name="40% - Accent3 91 6 2 2 2" xfId="40493" xr:uid="{00000000-0005-0000-0000-0000699C0000}"/>
    <cellStyle name="40% - Accent3 91 6 2 3" xfId="40494" xr:uid="{00000000-0005-0000-0000-00006A9C0000}"/>
    <cellStyle name="40% - Accent3 91 6 3" xfId="40495" xr:uid="{00000000-0005-0000-0000-00006B9C0000}"/>
    <cellStyle name="40% - Accent3 91 6 3 2" xfId="40496" xr:uid="{00000000-0005-0000-0000-00006C9C0000}"/>
    <cellStyle name="40% - Accent3 91 6 4" xfId="40497" xr:uid="{00000000-0005-0000-0000-00006D9C0000}"/>
    <cellStyle name="40% - Accent3 91 6 5" xfId="40498" xr:uid="{00000000-0005-0000-0000-00006E9C0000}"/>
    <cellStyle name="40% - Accent3 91 7" xfId="40499" xr:uid="{00000000-0005-0000-0000-00006F9C0000}"/>
    <cellStyle name="40% - Accent3 91 7 2" xfId="40500" xr:uid="{00000000-0005-0000-0000-0000709C0000}"/>
    <cellStyle name="40% - Accent3 91 7 2 2" xfId="40501" xr:uid="{00000000-0005-0000-0000-0000719C0000}"/>
    <cellStyle name="40% - Accent3 91 7 3" xfId="40502" xr:uid="{00000000-0005-0000-0000-0000729C0000}"/>
    <cellStyle name="40% - Accent3 91 8" xfId="40503" xr:uid="{00000000-0005-0000-0000-0000739C0000}"/>
    <cellStyle name="40% - Accent3 91 8 2" xfId="40504" xr:uid="{00000000-0005-0000-0000-0000749C0000}"/>
    <cellStyle name="40% - Accent3 91 9" xfId="40505" xr:uid="{00000000-0005-0000-0000-0000759C0000}"/>
    <cellStyle name="40% - Accent3 91 9 2" xfId="40506" xr:uid="{00000000-0005-0000-0000-0000769C0000}"/>
    <cellStyle name="40% - Accent3 92" xfId="40507" xr:uid="{00000000-0005-0000-0000-0000779C0000}"/>
    <cellStyle name="40% - Accent3 92 10" xfId="40508" xr:uid="{00000000-0005-0000-0000-0000789C0000}"/>
    <cellStyle name="40% - Accent3 92 2" xfId="40509" xr:uid="{00000000-0005-0000-0000-0000799C0000}"/>
    <cellStyle name="40% - Accent3 92 2 2" xfId="40510" xr:uid="{00000000-0005-0000-0000-00007A9C0000}"/>
    <cellStyle name="40% - Accent3 92 2 2 2" xfId="40511" xr:uid="{00000000-0005-0000-0000-00007B9C0000}"/>
    <cellStyle name="40% - Accent3 92 2 2 2 2" xfId="40512" xr:uid="{00000000-0005-0000-0000-00007C9C0000}"/>
    <cellStyle name="40% - Accent3 92 2 2 2 2 2" xfId="40513" xr:uid="{00000000-0005-0000-0000-00007D9C0000}"/>
    <cellStyle name="40% - Accent3 92 2 2 2 2 2 2" xfId="40514" xr:uid="{00000000-0005-0000-0000-00007E9C0000}"/>
    <cellStyle name="40% - Accent3 92 2 2 2 2 3" xfId="40515" xr:uid="{00000000-0005-0000-0000-00007F9C0000}"/>
    <cellStyle name="40% - Accent3 92 2 2 2 3" xfId="40516" xr:uid="{00000000-0005-0000-0000-0000809C0000}"/>
    <cellStyle name="40% - Accent3 92 2 2 2 3 2" xfId="40517" xr:uid="{00000000-0005-0000-0000-0000819C0000}"/>
    <cellStyle name="40% - Accent3 92 2 2 2 4" xfId="40518" xr:uid="{00000000-0005-0000-0000-0000829C0000}"/>
    <cellStyle name="40% - Accent3 92 2 2 2 5" xfId="40519" xr:uid="{00000000-0005-0000-0000-0000839C0000}"/>
    <cellStyle name="40% - Accent3 92 2 2 3" xfId="40520" xr:uid="{00000000-0005-0000-0000-0000849C0000}"/>
    <cellStyle name="40% - Accent3 92 2 2 3 2" xfId="40521" xr:uid="{00000000-0005-0000-0000-0000859C0000}"/>
    <cellStyle name="40% - Accent3 92 2 2 3 2 2" xfId="40522" xr:uid="{00000000-0005-0000-0000-0000869C0000}"/>
    <cellStyle name="40% - Accent3 92 2 2 3 3" xfId="40523" xr:uid="{00000000-0005-0000-0000-0000879C0000}"/>
    <cellStyle name="40% - Accent3 92 2 2 4" xfId="40524" xr:uid="{00000000-0005-0000-0000-0000889C0000}"/>
    <cellStyle name="40% - Accent3 92 2 2 4 2" xfId="40525" xr:uid="{00000000-0005-0000-0000-0000899C0000}"/>
    <cellStyle name="40% - Accent3 92 2 2 5" xfId="40526" xr:uid="{00000000-0005-0000-0000-00008A9C0000}"/>
    <cellStyle name="40% - Accent3 92 2 2 6" xfId="40527" xr:uid="{00000000-0005-0000-0000-00008B9C0000}"/>
    <cellStyle name="40% - Accent3 92 2 3" xfId="40528" xr:uid="{00000000-0005-0000-0000-00008C9C0000}"/>
    <cellStyle name="40% - Accent3 92 2 3 2" xfId="40529" xr:uid="{00000000-0005-0000-0000-00008D9C0000}"/>
    <cellStyle name="40% - Accent3 92 2 3 2 2" xfId="40530" xr:uid="{00000000-0005-0000-0000-00008E9C0000}"/>
    <cellStyle name="40% - Accent3 92 2 3 2 2 2" xfId="40531" xr:uid="{00000000-0005-0000-0000-00008F9C0000}"/>
    <cellStyle name="40% - Accent3 92 2 3 2 3" xfId="40532" xr:uid="{00000000-0005-0000-0000-0000909C0000}"/>
    <cellStyle name="40% - Accent3 92 2 3 3" xfId="40533" xr:uid="{00000000-0005-0000-0000-0000919C0000}"/>
    <cellStyle name="40% - Accent3 92 2 3 3 2" xfId="40534" xr:uid="{00000000-0005-0000-0000-0000929C0000}"/>
    <cellStyle name="40% - Accent3 92 2 3 4" xfId="40535" xr:uid="{00000000-0005-0000-0000-0000939C0000}"/>
    <cellStyle name="40% - Accent3 92 2 3 5" xfId="40536" xr:uid="{00000000-0005-0000-0000-0000949C0000}"/>
    <cellStyle name="40% - Accent3 92 2 4" xfId="40537" xr:uid="{00000000-0005-0000-0000-0000959C0000}"/>
    <cellStyle name="40% - Accent3 92 2 4 2" xfId="40538" xr:uid="{00000000-0005-0000-0000-0000969C0000}"/>
    <cellStyle name="40% - Accent3 92 2 4 2 2" xfId="40539" xr:uid="{00000000-0005-0000-0000-0000979C0000}"/>
    <cellStyle name="40% - Accent3 92 2 4 3" xfId="40540" xr:uid="{00000000-0005-0000-0000-0000989C0000}"/>
    <cellStyle name="40% - Accent3 92 2 5" xfId="40541" xr:uid="{00000000-0005-0000-0000-0000999C0000}"/>
    <cellStyle name="40% - Accent3 92 2 5 2" xfId="40542" xr:uid="{00000000-0005-0000-0000-00009A9C0000}"/>
    <cellStyle name="40% - Accent3 92 2 6" xfId="40543" xr:uid="{00000000-0005-0000-0000-00009B9C0000}"/>
    <cellStyle name="40% - Accent3 92 2 7" xfId="40544" xr:uid="{00000000-0005-0000-0000-00009C9C0000}"/>
    <cellStyle name="40% - Accent3 92 3" xfId="40545" xr:uid="{00000000-0005-0000-0000-00009D9C0000}"/>
    <cellStyle name="40% - Accent3 92 3 2" xfId="40546" xr:uid="{00000000-0005-0000-0000-00009E9C0000}"/>
    <cellStyle name="40% - Accent3 92 3 2 2" xfId="40547" xr:uid="{00000000-0005-0000-0000-00009F9C0000}"/>
    <cellStyle name="40% - Accent3 92 3 2 2 2" xfId="40548" xr:uid="{00000000-0005-0000-0000-0000A09C0000}"/>
    <cellStyle name="40% - Accent3 92 3 2 2 2 2" xfId="40549" xr:uid="{00000000-0005-0000-0000-0000A19C0000}"/>
    <cellStyle name="40% - Accent3 92 3 2 2 2 2 2" xfId="40550" xr:uid="{00000000-0005-0000-0000-0000A29C0000}"/>
    <cellStyle name="40% - Accent3 92 3 2 2 2 3" xfId="40551" xr:uid="{00000000-0005-0000-0000-0000A39C0000}"/>
    <cellStyle name="40% - Accent3 92 3 2 2 3" xfId="40552" xr:uid="{00000000-0005-0000-0000-0000A49C0000}"/>
    <cellStyle name="40% - Accent3 92 3 2 2 3 2" xfId="40553" xr:uid="{00000000-0005-0000-0000-0000A59C0000}"/>
    <cellStyle name="40% - Accent3 92 3 2 2 4" xfId="40554" xr:uid="{00000000-0005-0000-0000-0000A69C0000}"/>
    <cellStyle name="40% - Accent3 92 3 2 2 5" xfId="40555" xr:uid="{00000000-0005-0000-0000-0000A79C0000}"/>
    <cellStyle name="40% - Accent3 92 3 2 3" xfId="40556" xr:uid="{00000000-0005-0000-0000-0000A89C0000}"/>
    <cellStyle name="40% - Accent3 92 3 2 3 2" xfId="40557" xr:uid="{00000000-0005-0000-0000-0000A99C0000}"/>
    <cellStyle name="40% - Accent3 92 3 2 3 2 2" xfId="40558" xr:uid="{00000000-0005-0000-0000-0000AA9C0000}"/>
    <cellStyle name="40% - Accent3 92 3 2 3 3" xfId="40559" xr:uid="{00000000-0005-0000-0000-0000AB9C0000}"/>
    <cellStyle name="40% - Accent3 92 3 2 4" xfId="40560" xr:uid="{00000000-0005-0000-0000-0000AC9C0000}"/>
    <cellStyle name="40% - Accent3 92 3 2 4 2" xfId="40561" xr:uid="{00000000-0005-0000-0000-0000AD9C0000}"/>
    <cellStyle name="40% - Accent3 92 3 2 5" xfId="40562" xr:uid="{00000000-0005-0000-0000-0000AE9C0000}"/>
    <cellStyle name="40% - Accent3 92 3 2 6" xfId="40563" xr:uid="{00000000-0005-0000-0000-0000AF9C0000}"/>
    <cellStyle name="40% - Accent3 92 3 3" xfId="40564" xr:uid="{00000000-0005-0000-0000-0000B09C0000}"/>
    <cellStyle name="40% - Accent3 92 3 3 2" xfId="40565" xr:uid="{00000000-0005-0000-0000-0000B19C0000}"/>
    <cellStyle name="40% - Accent3 92 3 3 2 2" xfId="40566" xr:uid="{00000000-0005-0000-0000-0000B29C0000}"/>
    <cellStyle name="40% - Accent3 92 3 3 2 2 2" xfId="40567" xr:uid="{00000000-0005-0000-0000-0000B39C0000}"/>
    <cellStyle name="40% - Accent3 92 3 3 2 3" xfId="40568" xr:uid="{00000000-0005-0000-0000-0000B49C0000}"/>
    <cellStyle name="40% - Accent3 92 3 3 3" xfId="40569" xr:uid="{00000000-0005-0000-0000-0000B59C0000}"/>
    <cellStyle name="40% - Accent3 92 3 3 3 2" xfId="40570" xr:uid="{00000000-0005-0000-0000-0000B69C0000}"/>
    <cellStyle name="40% - Accent3 92 3 3 4" xfId="40571" xr:uid="{00000000-0005-0000-0000-0000B79C0000}"/>
    <cellStyle name="40% - Accent3 92 3 3 5" xfId="40572" xr:uid="{00000000-0005-0000-0000-0000B89C0000}"/>
    <cellStyle name="40% - Accent3 92 3 4" xfId="40573" xr:uid="{00000000-0005-0000-0000-0000B99C0000}"/>
    <cellStyle name="40% - Accent3 92 3 4 2" xfId="40574" xr:uid="{00000000-0005-0000-0000-0000BA9C0000}"/>
    <cellStyle name="40% - Accent3 92 3 4 2 2" xfId="40575" xr:uid="{00000000-0005-0000-0000-0000BB9C0000}"/>
    <cellStyle name="40% - Accent3 92 3 4 3" xfId="40576" xr:uid="{00000000-0005-0000-0000-0000BC9C0000}"/>
    <cellStyle name="40% - Accent3 92 3 5" xfId="40577" xr:uid="{00000000-0005-0000-0000-0000BD9C0000}"/>
    <cellStyle name="40% - Accent3 92 3 5 2" xfId="40578" xr:uid="{00000000-0005-0000-0000-0000BE9C0000}"/>
    <cellStyle name="40% - Accent3 92 3 6" xfId="40579" xr:uid="{00000000-0005-0000-0000-0000BF9C0000}"/>
    <cellStyle name="40% - Accent3 92 3 7" xfId="40580" xr:uid="{00000000-0005-0000-0000-0000C09C0000}"/>
    <cellStyle name="40% - Accent3 92 4" xfId="40581" xr:uid="{00000000-0005-0000-0000-0000C19C0000}"/>
    <cellStyle name="40% - Accent3 92 4 2" xfId="40582" xr:uid="{00000000-0005-0000-0000-0000C29C0000}"/>
    <cellStyle name="40% - Accent3 92 4 2 2" xfId="40583" xr:uid="{00000000-0005-0000-0000-0000C39C0000}"/>
    <cellStyle name="40% - Accent3 92 4 2 2 2" xfId="40584" xr:uid="{00000000-0005-0000-0000-0000C49C0000}"/>
    <cellStyle name="40% - Accent3 92 4 2 2 2 2" xfId="40585" xr:uid="{00000000-0005-0000-0000-0000C59C0000}"/>
    <cellStyle name="40% - Accent3 92 4 2 2 3" xfId="40586" xr:uid="{00000000-0005-0000-0000-0000C69C0000}"/>
    <cellStyle name="40% - Accent3 92 4 2 3" xfId="40587" xr:uid="{00000000-0005-0000-0000-0000C79C0000}"/>
    <cellStyle name="40% - Accent3 92 4 2 3 2" xfId="40588" xr:uid="{00000000-0005-0000-0000-0000C89C0000}"/>
    <cellStyle name="40% - Accent3 92 4 2 4" xfId="40589" xr:uid="{00000000-0005-0000-0000-0000C99C0000}"/>
    <cellStyle name="40% - Accent3 92 4 2 5" xfId="40590" xr:uid="{00000000-0005-0000-0000-0000CA9C0000}"/>
    <cellStyle name="40% - Accent3 92 4 3" xfId="40591" xr:uid="{00000000-0005-0000-0000-0000CB9C0000}"/>
    <cellStyle name="40% - Accent3 92 4 3 2" xfId="40592" xr:uid="{00000000-0005-0000-0000-0000CC9C0000}"/>
    <cellStyle name="40% - Accent3 92 4 3 2 2" xfId="40593" xr:uid="{00000000-0005-0000-0000-0000CD9C0000}"/>
    <cellStyle name="40% - Accent3 92 4 3 3" xfId="40594" xr:uid="{00000000-0005-0000-0000-0000CE9C0000}"/>
    <cellStyle name="40% - Accent3 92 4 4" xfId="40595" xr:uid="{00000000-0005-0000-0000-0000CF9C0000}"/>
    <cellStyle name="40% - Accent3 92 4 4 2" xfId="40596" xr:uid="{00000000-0005-0000-0000-0000D09C0000}"/>
    <cellStyle name="40% - Accent3 92 4 5" xfId="40597" xr:uid="{00000000-0005-0000-0000-0000D19C0000}"/>
    <cellStyle name="40% - Accent3 92 4 6" xfId="40598" xr:uid="{00000000-0005-0000-0000-0000D29C0000}"/>
    <cellStyle name="40% - Accent3 92 5" xfId="40599" xr:uid="{00000000-0005-0000-0000-0000D39C0000}"/>
    <cellStyle name="40% - Accent3 92 5 2" xfId="40600" xr:uid="{00000000-0005-0000-0000-0000D49C0000}"/>
    <cellStyle name="40% - Accent3 92 5 2 2" xfId="40601" xr:uid="{00000000-0005-0000-0000-0000D59C0000}"/>
    <cellStyle name="40% - Accent3 92 5 2 2 2" xfId="40602" xr:uid="{00000000-0005-0000-0000-0000D69C0000}"/>
    <cellStyle name="40% - Accent3 92 5 2 2 2 2" xfId="40603" xr:uid="{00000000-0005-0000-0000-0000D79C0000}"/>
    <cellStyle name="40% - Accent3 92 5 2 2 3" xfId="40604" xr:uid="{00000000-0005-0000-0000-0000D89C0000}"/>
    <cellStyle name="40% - Accent3 92 5 2 3" xfId="40605" xr:uid="{00000000-0005-0000-0000-0000D99C0000}"/>
    <cellStyle name="40% - Accent3 92 5 2 3 2" xfId="40606" xr:uid="{00000000-0005-0000-0000-0000DA9C0000}"/>
    <cellStyle name="40% - Accent3 92 5 2 4" xfId="40607" xr:uid="{00000000-0005-0000-0000-0000DB9C0000}"/>
    <cellStyle name="40% - Accent3 92 5 2 5" xfId="40608" xr:uid="{00000000-0005-0000-0000-0000DC9C0000}"/>
    <cellStyle name="40% - Accent3 92 5 3" xfId="40609" xr:uid="{00000000-0005-0000-0000-0000DD9C0000}"/>
    <cellStyle name="40% - Accent3 92 5 3 2" xfId="40610" xr:uid="{00000000-0005-0000-0000-0000DE9C0000}"/>
    <cellStyle name="40% - Accent3 92 5 3 2 2" xfId="40611" xr:uid="{00000000-0005-0000-0000-0000DF9C0000}"/>
    <cellStyle name="40% - Accent3 92 5 3 3" xfId="40612" xr:uid="{00000000-0005-0000-0000-0000E09C0000}"/>
    <cellStyle name="40% - Accent3 92 5 4" xfId="40613" xr:uid="{00000000-0005-0000-0000-0000E19C0000}"/>
    <cellStyle name="40% - Accent3 92 5 4 2" xfId="40614" xr:uid="{00000000-0005-0000-0000-0000E29C0000}"/>
    <cellStyle name="40% - Accent3 92 5 5" xfId="40615" xr:uid="{00000000-0005-0000-0000-0000E39C0000}"/>
    <cellStyle name="40% - Accent3 92 5 6" xfId="40616" xr:uid="{00000000-0005-0000-0000-0000E49C0000}"/>
    <cellStyle name="40% - Accent3 92 6" xfId="40617" xr:uid="{00000000-0005-0000-0000-0000E59C0000}"/>
    <cellStyle name="40% - Accent3 92 6 2" xfId="40618" xr:uid="{00000000-0005-0000-0000-0000E69C0000}"/>
    <cellStyle name="40% - Accent3 92 6 2 2" xfId="40619" xr:uid="{00000000-0005-0000-0000-0000E79C0000}"/>
    <cellStyle name="40% - Accent3 92 6 2 2 2" xfId="40620" xr:uid="{00000000-0005-0000-0000-0000E89C0000}"/>
    <cellStyle name="40% - Accent3 92 6 2 3" xfId="40621" xr:uid="{00000000-0005-0000-0000-0000E99C0000}"/>
    <cellStyle name="40% - Accent3 92 6 3" xfId="40622" xr:uid="{00000000-0005-0000-0000-0000EA9C0000}"/>
    <cellStyle name="40% - Accent3 92 6 3 2" xfId="40623" xr:uid="{00000000-0005-0000-0000-0000EB9C0000}"/>
    <cellStyle name="40% - Accent3 92 6 4" xfId="40624" xr:uid="{00000000-0005-0000-0000-0000EC9C0000}"/>
    <cellStyle name="40% - Accent3 92 6 5" xfId="40625" xr:uid="{00000000-0005-0000-0000-0000ED9C0000}"/>
    <cellStyle name="40% - Accent3 92 7" xfId="40626" xr:uid="{00000000-0005-0000-0000-0000EE9C0000}"/>
    <cellStyle name="40% - Accent3 92 7 2" xfId="40627" xr:uid="{00000000-0005-0000-0000-0000EF9C0000}"/>
    <cellStyle name="40% - Accent3 92 7 2 2" xfId="40628" xr:uid="{00000000-0005-0000-0000-0000F09C0000}"/>
    <cellStyle name="40% - Accent3 92 7 3" xfId="40629" xr:uid="{00000000-0005-0000-0000-0000F19C0000}"/>
    <cellStyle name="40% - Accent3 92 8" xfId="40630" xr:uid="{00000000-0005-0000-0000-0000F29C0000}"/>
    <cellStyle name="40% - Accent3 92 8 2" xfId="40631" xr:uid="{00000000-0005-0000-0000-0000F39C0000}"/>
    <cellStyle name="40% - Accent3 92 9" xfId="40632" xr:uid="{00000000-0005-0000-0000-0000F49C0000}"/>
    <cellStyle name="40% - Accent3 92 9 2" xfId="40633" xr:uid="{00000000-0005-0000-0000-0000F59C0000}"/>
    <cellStyle name="40% - Accent3 93" xfId="40634" xr:uid="{00000000-0005-0000-0000-0000F69C0000}"/>
    <cellStyle name="40% - Accent3 93 10" xfId="40635" xr:uid="{00000000-0005-0000-0000-0000F79C0000}"/>
    <cellStyle name="40% - Accent3 93 2" xfId="40636" xr:uid="{00000000-0005-0000-0000-0000F89C0000}"/>
    <cellStyle name="40% - Accent3 93 2 2" xfId="40637" xr:uid="{00000000-0005-0000-0000-0000F99C0000}"/>
    <cellStyle name="40% - Accent3 93 2 2 2" xfId="40638" xr:uid="{00000000-0005-0000-0000-0000FA9C0000}"/>
    <cellStyle name="40% - Accent3 93 2 2 2 2" xfId="40639" xr:uid="{00000000-0005-0000-0000-0000FB9C0000}"/>
    <cellStyle name="40% - Accent3 93 2 2 2 2 2" xfId="40640" xr:uid="{00000000-0005-0000-0000-0000FC9C0000}"/>
    <cellStyle name="40% - Accent3 93 2 2 2 2 2 2" xfId="40641" xr:uid="{00000000-0005-0000-0000-0000FD9C0000}"/>
    <cellStyle name="40% - Accent3 93 2 2 2 2 3" xfId="40642" xr:uid="{00000000-0005-0000-0000-0000FE9C0000}"/>
    <cellStyle name="40% - Accent3 93 2 2 2 3" xfId="40643" xr:uid="{00000000-0005-0000-0000-0000FF9C0000}"/>
    <cellStyle name="40% - Accent3 93 2 2 2 3 2" xfId="40644" xr:uid="{00000000-0005-0000-0000-0000009D0000}"/>
    <cellStyle name="40% - Accent3 93 2 2 2 4" xfId="40645" xr:uid="{00000000-0005-0000-0000-0000019D0000}"/>
    <cellStyle name="40% - Accent3 93 2 2 2 5" xfId="40646" xr:uid="{00000000-0005-0000-0000-0000029D0000}"/>
    <cellStyle name="40% - Accent3 93 2 2 3" xfId="40647" xr:uid="{00000000-0005-0000-0000-0000039D0000}"/>
    <cellStyle name="40% - Accent3 93 2 2 3 2" xfId="40648" xr:uid="{00000000-0005-0000-0000-0000049D0000}"/>
    <cellStyle name="40% - Accent3 93 2 2 3 2 2" xfId="40649" xr:uid="{00000000-0005-0000-0000-0000059D0000}"/>
    <cellStyle name="40% - Accent3 93 2 2 3 3" xfId="40650" xr:uid="{00000000-0005-0000-0000-0000069D0000}"/>
    <cellStyle name="40% - Accent3 93 2 2 4" xfId="40651" xr:uid="{00000000-0005-0000-0000-0000079D0000}"/>
    <cellStyle name="40% - Accent3 93 2 2 4 2" xfId="40652" xr:uid="{00000000-0005-0000-0000-0000089D0000}"/>
    <cellStyle name="40% - Accent3 93 2 2 5" xfId="40653" xr:uid="{00000000-0005-0000-0000-0000099D0000}"/>
    <cellStyle name="40% - Accent3 93 2 2 6" xfId="40654" xr:uid="{00000000-0005-0000-0000-00000A9D0000}"/>
    <cellStyle name="40% - Accent3 93 2 3" xfId="40655" xr:uid="{00000000-0005-0000-0000-00000B9D0000}"/>
    <cellStyle name="40% - Accent3 93 2 3 2" xfId="40656" xr:uid="{00000000-0005-0000-0000-00000C9D0000}"/>
    <cellStyle name="40% - Accent3 93 2 3 2 2" xfId="40657" xr:uid="{00000000-0005-0000-0000-00000D9D0000}"/>
    <cellStyle name="40% - Accent3 93 2 3 2 2 2" xfId="40658" xr:uid="{00000000-0005-0000-0000-00000E9D0000}"/>
    <cellStyle name="40% - Accent3 93 2 3 2 3" xfId="40659" xr:uid="{00000000-0005-0000-0000-00000F9D0000}"/>
    <cellStyle name="40% - Accent3 93 2 3 3" xfId="40660" xr:uid="{00000000-0005-0000-0000-0000109D0000}"/>
    <cellStyle name="40% - Accent3 93 2 3 3 2" xfId="40661" xr:uid="{00000000-0005-0000-0000-0000119D0000}"/>
    <cellStyle name="40% - Accent3 93 2 3 4" xfId="40662" xr:uid="{00000000-0005-0000-0000-0000129D0000}"/>
    <cellStyle name="40% - Accent3 93 2 3 5" xfId="40663" xr:uid="{00000000-0005-0000-0000-0000139D0000}"/>
    <cellStyle name="40% - Accent3 93 2 4" xfId="40664" xr:uid="{00000000-0005-0000-0000-0000149D0000}"/>
    <cellStyle name="40% - Accent3 93 2 4 2" xfId="40665" xr:uid="{00000000-0005-0000-0000-0000159D0000}"/>
    <cellStyle name="40% - Accent3 93 2 4 2 2" xfId="40666" xr:uid="{00000000-0005-0000-0000-0000169D0000}"/>
    <cellStyle name="40% - Accent3 93 2 4 3" xfId="40667" xr:uid="{00000000-0005-0000-0000-0000179D0000}"/>
    <cellStyle name="40% - Accent3 93 2 5" xfId="40668" xr:uid="{00000000-0005-0000-0000-0000189D0000}"/>
    <cellStyle name="40% - Accent3 93 2 5 2" xfId="40669" xr:uid="{00000000-0005-0000-0000-0000199D0000}"/>
    <cellStyle name="40% - Accent3 93 2 6" xfId="40670" xr:uid="{00000000-0005-0000-0000-00001A9D0000}"/>
    <cellStyle name="40% - Accent3 93 2 7" xfId="40671" xr:uid="{00000000-0005-0000-0000-00001B9D0000}"/>
    <cellStyle name="40% - Accent3 93 3" xfId="40672" xr:uid="{00000000-0005-0000-0000-00001C9D0000}"/>
    <cellStyle name="40% - Accent3 93 3 2" xfId="40673" xr:uid="{00000000-0005-0000-0000-00001D9D0000}"/>
    <cellStyle name="40% - Accent3 93 3 2 2" xfId="40674" xr:uid="{00000000-0005-0000-0000-00001E9D0000}"/>
    <cellStyle name="40% - Accent3 93 3 2 2 2" xfId="40675" xr:uid="{00000000-0005-0000-0000-00001F9D0000}"/>
    <cellStyle name="40% - Accent3 93 3 2 2 2 2" xfId="40676" xr:uid="{00000000-0005-0000-0000-0000209D0000}"/>
    <cellStyle name="40% - Accent3 93 3 2 2 2 2 2" xfId="40677" xr:uid="{00000000-0005-0000-0000-0000219D0000}"/>
    <cellStyle name="40% - Accent3 93 3 2 2 2 3" xfId="40678" xr:uid="{00000000-0005-0000-0000-0000229D0000}"/>
    <cellStyle name="40% - Accent3 93 3 2 2 3" xfId="40679" xr:uid="{00000000-0005-0000-0000-0000239D0000}"/>
    <cellStyle name="40% - Accent3 93 3 2 2 3 2" xfId="40680" xr:uid="{00000000-0005-0000-0000-0000249D0000}"/>
    <cellStyle name="40% - Accent3 93 3 2 2 4" xfId="40681" xr:uid="{00000000-0005-0000-0000-0000259D0000}"/>
    <cellStyle name="40% - Accent3 93 3 2 2 5" xfId="40682" xr:uid="{00000000-0005-0000-0000-0000269D0000}"/>
    <cellStyle name="40% - Accent3 93 3 2 3" xfId="40683" xr:uid="{00000000-0005-0000-0000-0000279D0000}"/>
    <cellStyle name="40% - Accent3 93 3 2 3 2" xfId="40684" xr:uid="{00000000-0005-0000-0000-0000289D0000}"/>
    <cellStyle name="40% - Accent3 93 3 2 3 2 2" xfId="40685" xr:uid="{00000000-0005-0000-0000-0000299D0000}"/>
    <cellStyle name="40% - Accent3 93 3 2 3 3" xfId="40686" xr:uid="{00000000-0005-0000-0000-00002A9D0000}"/>
    <cellStyle name="40% - Accent3 93 3 2 4" xfId="40687" xr:uid="{00000000-0005-0000-0000-00002B9D0000}"/>
    <cellStyle name="40% - Accent3 93 3 2 4 2" xfId="40688" xr:uid="{00000000-0005-0000-0000-00002C9D0000}"/>
    <cellStyle name="40% - Accent3 93 3 2 5" xfId="40689" xr:uid="{00000000-0005-0000-0000-00002D9D0000}"/>
    <cellStyle name="40% - Accent3 93 3 2 6" xfId="40690" xr:uid="{00000000-0005-0000-0000-00002E9D0000}"/>
    <cellStyle name="40% - Accent3 93 3 3" xfId="40691" xr:uid="{00000000-0005-0000-0000-00002F9D0000}"/>
    <cellStyle name="40% - Accent3 93 3 3 2" xfId="40692" xr:uid="{00000000-0005-0000-0000-0000309D0000}"/>
    <cellStyle name="40% - Accent3 93 3 3 2 2" xfId="40693" xr:uid="{00000000-0005-0000-0000-0000319D0000}"/>
    <cellStyle name="40% - Accent3 93 3 3 2 2 2" xfId="40694" xr:uid="{00000000-0005-0000-0000-0000329D0000}"/>
    <cellStyle name="40% - Accent3 93 3 3 2 3" xfId="40695" xr:uid="{00000000-0005-0000-0000-0000339D0000}"/>
    <cellStyle name="40% - Accent3 93 3 3 3" xfId="40696" xr:uid="{00000000-0005-0000-0000-0000349D0000}"/>
    <cellStyle name="40% - Accent3 93 3 3 3 2" xfId="40697" xr:uid="{00000000-0005-0000-0000-0000359D0000}"/>
    <cellStyle name="40% - Accent3 93 3 3 4" xfId="40698" xr:uid="{00000000-0005-0000-0000-0000369D0000}"/>
    <cellStyle name="40% - Accent3 93 3 3 5" xfId="40699" xr:uid="{00000000-0005-0000-0000-0000379D0000}"/>
    <cellStyle name="40% - Accent3 93 3 4" xfId="40700" xr:uid="{00000000-0005-0000-0000-0000389D0000}"/>
    <cellStyle name="40% - Accent3 93 3 4 2" xfId="40701" xr:uid="{00000000-0005-0000-0000-0000399D0000}"/>
    <cellStyle name="40% - Accent3 93 3 4 2 2" xfId="40702" xr:uid="{00000000-0005-0000-0000-00003A9D0000}"/>
    <cellStyle name="40% - Accent3 93 3 4 3" xfId="40703" xr:uid="{00000000-0005-0000-0000-00003B9D0000}"/>
    <cellStyle name="40% - Accent3 93 3 5" xfId="40704" xr:uid="{00000000-0005-0000-0000-00003C9D0000}"/>
    <cellStyle name="40% - Accent3 93 3 5 2" xfId="40705" xr:uid="{00000000-0005-0000-0000-00003D9D0000}"/>
    <cellStyle name="40% - Accent3 93 3 6" xfId="40706" xr:uid="{00000000-0005-0000-0000-00003E9D0000}"/>
    <cellStyle name="40% - Accent3 93 3 7" xfId="40707" xr:uid="{00000000-0005-0000-0000-00003F9D0000}"/>
    <cellStyle name="40% - Accent3 93 4" xfId="40708" xr:uid="{00000000-0005-0000-0000-0000409D0000}"/>
    <cellStyle name="40% - Accent3 93 4 2" xfId="40709" xr:uid="{00000000-0005-0000-0000-0000419D0000}"/>
    <cellStyle name="40% - Accent3 93 4 2 2" xfId="40710" xr:uid="{00000000-0005-0000-0000-0000429D0000}"/>
    <cellStyle name="40% - Accent3 93 4 2 2 2" xfId="40711" xr:uid="{00000000-0005-0000-0000-0000439D0000}"/>
    <cellStyle name="40% - Accent3 93 4 2 2 2 2" xfId="40712" xr:uid="{00000000-0005-0000-0000-0000449D0000}"/>
    <cellStyle name="40% - Accent3 93 4 2 2 3" xfId="40713" xr:uid="{00000000-0005-0000-0000-0000459D0000}"/>
    <cellStyle name="40% - Accent3 93 4 2 3" xfId="40714" xr:uid="{00000000-0005-0000-0000-0000469D0000}"/>
    <cellStyle name="40% - Accent3 93 4 2 3 2" xfId="40715" xr:uid="{00000000-0005-0000-0000-0000479D0000}"/>
    <cellStyle name="40% - Accent3 93 4 2 4" xfId="40716" xr:uid="{00000000-0005-0000-0000-0000489D0000}"/>
    <cellStyle name="40% - Accent3 93 4 2 5" xfId="40717" xr:uid="{00000000-0005-0000-0000-0000499D0000}"/>
    <cellStyle name="40% - Accent3 93 4 3" xfId="40718" xr:uid="{00000000-0005-0000-0000-00004A9D0000}"/>
    <cellStyle name="40% - Accent3 93 4 3 2" xfId="40719" xr:uid="{00000000-0005-0000-0000-00004B9D0000}"/>
    <cellStyle name="40% - Accent3 93 4 3 2 2" xfId="40720" xr:uid="{00000000-0005-0000-0000-00004C9D0000}"/>
    <cellStyle name="40% - Accent3 93 4 3 3" xfId="40721" xr:uid="{00000000-0005-0000-0000-00004D9D0000}"/>
    <cellStyle name="40% - Accent3 93 4 4" xfId="40722" xr:uid="{00000000-0005-0000-0000-00004E9D0000}"/>
    <cellStyle name="40% - Accent3 93 4 4 2" xfId="40723" xr:uid="{00000000-0005-0000-0000-00004F9D0000}"/>
    <cellStyle name="40% - Accent3 93 4 5" xfId="40724" xr:uid="{00000000-0005-0000-0000-0000509D0000}"/>
    <cellStyle name="40% - Accent3 93 4 6" xfId="40725" xr:uid="{00000000-0005-0000-0000-0000519D0000}"/>
    <cellStyle name="40% - Accent3 93 5" xfId="40726" xr:uid="{00000000-0005-0000-0000-0000529D0000}"/>
    <cellStyle name="40% - Accent3 93 5 2" xfId="40727" xr:uid="{00000000-0005-0000-0000-0000539D0000}"/>
    <cellStyle name="40% - Accent3 93 5 2 2" xfId="40728" xr:uid="{00000000-0005-0000-0000-0000549D0000}"/>
    <cellStyle name="40% - Accent3 93 5 2 2 2" xfId="40729" xr:uid="{00000000-0005-0000-0000-0000559D0000}"/>
    <cellStyle name="40% - Accent3 93 5 2 2 2 2" xfId="40730" xr:uid="{00000000-0005-0000-0000-0000569D0000}"/>
    <cellStyle name="40% - Accent3 93 5 2 2 3" xfId="40731" xr:uid="{00000000-0005-0000-0000-0000579D0000}"/>
    <cellStyle name="40% - Accent3 93 5 2 3" xfId="40732" xr:uid="{00000000-0005-0000-0000-0000589D0000}"/>
    <cellStyle name="40% - Accent3 93 5 2 3 2" xfId="40733" xr:uid="{00000000-0005-0000-0000-0000599D0000}"/>
    <cellStyle name="40% - Accent3 93 5 2 4" xfId="40734" xr:uid="{00000000-0005-0000-0000-00005A9D0000}"/>
    <cellStyle name="40% - Accent3 93 5 2 5" xfId="40735" xr:uid="{00000000-0005-0000-0000-00005B9D0000}"/>
    <cellStyle name="40% - Accent3 93 5 3" xfId="40736" xr:uid="{00000000-0005-0000-0000-00005C9D0000}"/>
    <cellStyle name="40% - Accent3 93 5 3 2" xfId="40737" xr:uid="{00000000-0005-0000-0000-00005D9D0000}"/>
    <cellStyle name="40% - Accent3 93 5 3 2 2" xfId="40738" xr:uid="{00000000-0005-0000-0000-00005E9D0000}"/>
    <cellStyle name="40% - Accent3 93 5 3 3" xfId="40739" xr:uid="{00000000-0005-0000-0000-00005F9D0000}"/>
    <cellStyle name="40% - Accent3 93 5 4" xfId="40740" xr:uid="{00000000-0005-0000-0000-0000609D0000}"/>
    <cellStyle name="40% - Accent3 93 5 4 2" xfId="40741" xr:uid="{00000000-0005-0000-0000-0000619D0000}"/>
    <cellStyle name="40% - Accent3 93 5 5" xfId="40742" xr:uid="{00000000-0005-0000-0000-0000629D0000}"/>
    <cellStyle name="40% - Accent3 93 5 6" xfId="40743" xr:uid="{00000000-0005-0000-0000-0000639D0000}"/>
    <cellStyle name="40% - Accent3 93 6" xfId="40744" xr:uid="{00000000-0005-0000-0000-0000649D0000}"/>
    <cellStyle name="40% - Accent3 93 6 2" xfId="40745" xr:uid="{00000000-0005-0000-0000-0000659D0000}"/>
    <cellStyle name="40% - Accent3 93 6 2 2" xfId="40746" xr:uid="{00000000-0005-0000-0000-0000669D0000}"/>
    <cellStyle name="40% - Accent3 93 6 2 2 2" xfId="40747" xr:uid="{00000000-0005-0000-0000-0000679D0000}"/>
    <cellStyle name="40% - Accent3 93 6 2 3" xfId="40748" xr:uid="{00000000-0005-0000-0000-0000689D0000}"/>
    <cellStyle name="40% - Accent3 93 6 3" xfId="40749" xr:uid="{00000000-0005-0000-0000-0000699D0000}"/>
    <cellStyle name="40% - Accent3 93 6 3 2" xfId="40750" xr:uid="{00000000-0005-0000-0000-00006A9D0000}"/>
    <cellStyle name="40% - Accent3 93 6 4" xfId="40751" xr:uid="{00000000-0005-0000-0000-00006B9D0000}"/>
    <cellStyle name="40% - Accent3 93 6 5" xfId="40752" xr:uid="{00000000-0005-0000-0000-00006C9D0000}"/>
    <cellStyle name="40% - Accent3 93 7" xfId="40753" xr:uid="{00000000-0005-0000-0000-00006D9D0000}"/>
    <cellStyle name="40% - Accent3 93 7 2" xfId="40754" xr:uid="{00000000-0005-0000-0000-00006E9D0000}"/>
    <cellStyle name="40% - Accent3 93 7 2 2" xfId="40755" xr:uid="{00000000-0005-0000-0000-00006F9D0000}"/>
    <cellStyle name="40% - Accent3 93 7 3" xfId="40756" xr:uid="{00000000-0005-0000-0000-0000709D0000}"/>
    <cellStyle name="40% - Accent3 93 8" xfId="40757" xr:uid="{00000000-0005-0000-0000-0000719D0000}"/>
    <cellStyle name="40% - Accent3 93 8 2" xfId="40758" xr:uid="{00000000-0005-0000-0000-0000729D0000}"/>
    <cellStyle name="40% - Accent3 93 9" xfId="40759" xr:uid="{00000000-0005-0000-0000-0000739D0000}"/>
    <cellStyle name="40% - Accent3 93 9 2" xfId="40760" xr:uid="{00000000-0005-0000-0000-0000749D0000}"/>
    <cellStyle name="40% - Accent3 94" xfId="40761" xr:uid="{00000000-0005-0000-0000-0000759D0000}"/>
    <cellStyle name="40% - Accent3 94 10" xfId="40762" xr:uid="{00000000-0005-0000-0000-0000769D0000}"/>
    <cellStyle name="40% - Accent3 94 2" xfId="40763" xr:uid="{00000000-0005-0000-0000-0000779D0000}"/>
    <cellStyle name="40% - Accent3 94 2 2" xfId="40764" xr:uid="{00000000-0005-0000-0000-0000789D0000}"/>
    <cellStyle name="40% - Accent3 94 2 2 2" xfId="40765" xr:uid="{00000000-0005-0000-0000-0000799D0000}"/>
    <cellStyle name="40% - Accent3 94 2 2 2 2" xfId="40766" xr:uid="{00000000-0005-0000-0000-00007A9D0000}"/>
    <cellStyle name="40% - Accent3 94 2 2 2 2 2" xfId="40767" xr:uid="{00000000-0005-0000-0000-00007B9D0000}"/>
    <cellStyle name="40% - Accent3 94 2 2 2 2 2 2" xfId="40768" xr:uid="{00000000-0005-0000-0000-00007C9D0000}"/>
    <cellStyle name="40% - Accent3 94 2 2 2 2 3" xfId="40769" xr:uid="{00000000-0005-0000-0000-00007D9D0000}"/>
    <cellStyle name="40% - Accent3 94 2 2 2 3" xfId="40770" xr:uid="{00000000-0005-0000-0000-00007E9D0000}"/>
    <cellStyle name="40% - Accent3 94 2 2 2 3 2" xfId="40771" xr:uid="{00000000-0005-0000-0000-00007F9D0000}"/>
    <cellStyle name="40% - Accent3 94 2 2 2 4" xfId="40772" xr:uid="{00000000-0005-0000-0000-0000809D0000}"/>
    <cellStyle name="40% - Accent3 94 2 2 2 5" xfId="40773" xr:uid="{00000000-0005-0000-0000-0000819D0000}"/>
    <cellStyle name="40% - Accent3 94 2 2 3" xfId="40774" xr:uid="{00000000-0005-0000-0000-0000829D0000}"/>
    <cellStyle name="40% - Accent3 94 2 2 3 2" xfId="40775" xr:uid="{00000000-0005-0000-0000-0000839D0000}"/>
    <cellStyle name="40% - Accent3 94 2 2 3 2 2" xfId="40776" xr:uid="{00000000-0005-0000-0000-0000849D0000}"/>
    <cellStyle name="40% - Accent3 94 2 2 3 3" xfId="40777" xr:uid="{00000000-0005-0000-0000-0000859D0000}"/>
    <cellStyle name="40% - Accent3 94 2 2 4" xfId="40778" xr:uid="{00000000-0005-0000-0000-0000869D0000}"/>
    <cellStyle name="40% - Accent3 94 2 2 4 2" xfId="40779" xr:uid="{00000000-0005-0000-0000-0000879D0000}"/>
    <cellStyle name="40% - Accent3 94 2 2 5" xfId="40780" xr:uid="{00000000-0005-0000-0000-0000889D0000}"/>
    <cellStyle name="40% - Accent3 94 2 2 6" xfId="40781" xr:uid="{00000000-0005-0000-0000-0000899D0000}"/>
    <cellStyle name="40% - Accent3 94 2 3" xfId="40782" xr:uid="{00000000-0005-0000-0000-00008A9D0000}"/>
    <cellStyle name="40% - Accent3 94 2 3 2" xfId="40783" xr:uid="{00000000-0005-0000-0000-00008B9D0000}"/>
    <cellStyle name="40% - Accent3 94 2 3 2 2" xfId="40784" xr:uid="{00000000-0005-0000-0000-00008C9D0000}"/>
    <cellStyle name="40% - Accent3 94 2 3 2 2 2" xfId="40785" xr:uid="{00000000-0005-0000-0000-00008D9D0000}"/>
    <cellStyle name="40% - Accent3 94 2 3 2 3" xfId="40786" xr:uid="{00000000-0005-0000-0000-00008E9D0000}"/>
    <cellStyle name="40% - Accent3 94 2 3 3" xfId="40787" xr:uid="{00000000-0005-0000-0000-00008F9D0000}"/>
    <cellStyle name="40% - Accent3 94 2 3 3 2" xfId="40788" xr:uid="{00000000-0005-0000-0000-0000909D0000}"/>
    <cellStyle name="40% - Accent3 94 2 3 4" xfId="40789" xr:uid="{00000000-0005-0000-0000-0000919D0000}"/>
    <cellStyle name="40% - Accent3 94 2 3 5" xfId="40790" xr:uid="{00000000-0005-0000-0000-0000929D0000}"/>
    <cellStyle name="40% - Accent3 94 2 4" xfId="40791" xr:uid="{00000000-0005-0000-0000-0000939D0000}"/>
    <cellStyle name="40% - Accent3 94 2 4 2" xfId="40792" xr:uid="{00000000-0005-0000-0000-0000949D0000}"/>
    <cellStyle name="40% - Accent3 94 2 4 2 2" xfId="40793" xr:uid="{00000000-0005-0000-0000-0000959D0000}"/>
    <cellStyle name="40% - Accent3 94 2 4 3" xfId="40794" xr:uid="{00000000-0005-0000-0000-0000969D0000}"/>
    <cellStyle name="40% - Accent3 94 2 5" xfId="40795" xr:uid="{00000000-0005-0000-0000-0000979D0000}"/>
    <cellStyle name="40% - Accent3 94 2 5 2" xfId="40796" xr:uid="{00000000-0005-0000-0000-0000989D0000}"/>
    <cellStyle name="40% - Accent3 94 2 6" xfId="40797" xr:uid="{00000000-0005-0000-0000-0000999D0000}"/>
    <cellStyle name="40% - Accent3 94 2 7" xfId="40798" xr:uid="{00000000-0005-0000-0000-00009A9D0000}"/>
    <cellStyle name="40% - Accent3 94 3" xfId="40799" xr:uid="{00000000-0005-0000-0000-00009B9D0000}"/>
    <cellStyle name="40% - Accent3 94 3 2" xfId="40800" xr:uid="{00000000-0005-0000-0000-00009C9D0000}"/>
    <cellStyle name="40% - Accent3 94 3 2 2" xfId="40801" xr:uid="{00000000-0005-0000-0000-00009D9D0000}"/>
    <cellStyle name="40% - Accent3 94 3 2 2 2" xfId="40802" xr:uid="{00000000-0005-0000-0000-00009E9D0000}"/>
    <cellStyle name="40% - Accent3 94 3 2 2 2 2" xfId="40803" xr:uid="{00000000-0005-0000-0000-00009F9D0000}"/>
    <cellStyle name="40% - Accent3 94 3 2 2 2 2 2" xfId="40804" xr:uid="{00000000-0005-0000-0000-0000A09D0000}"/>
    <cellStyle name="40% - Accent3 94 3 2 2 2 3" xfId="40805" xr:uid="{00000000-0005-0000-0000-0000A19D0000}"/>
    <cellStyle name="40% - Accent3 94 3 2 2 3" xfId="40806" xr:uid="{00000000-0005-0000-0000-0000A29D0000}"/>
    <cellStyle name="40% - Accent3 94 3 2 2 3 2" xfId="40807" xr:uid="{00000000-0005-0000-0000-0000A39D0000}"/>
    <cellStyle name="40% - Accent3 94 3 2 2 4" xfId="40808" xr:uid="{00000000-0005-0000-0000-0000A49D0000}"/>
    <cellStyle name="40% - Accent3 94 3 2 2 5" xfId="40809" xr:uid="{00000000-0005-0000-0000-0000A59D0000}"/>
    <cellStyle name="40% - Accent3 94 3 2 3" xfId="40810" xr:uid="{00000000-0005-0000-0000-0000A69D0000}"/>
    <cellStyle name="40% - Accent3 94 3 2 3 2" xfId="40811" xr:uid="{00000000-0005-0000-0000-0000A79D0000}"/>
    <cellStyle name="40% - Accent3 94 3 2 3 2 2" xfId="40812" xr:uid="{00000000-0005-0000-0000-0000A89D0000}"/>
    <cellStyle name="40% - Accent3 94 3 2 3 3" xfId="40813" xr:uid="{00000000-0005-0000-0000-0000A99D0000}"/>
    <cellStyle name="40% - Accent3 94 3 2 4" xfId="40814" xr:uid="{00000000-0005-0000-0000-0000AA9D0000}"/>
    <cellStyle name="40% - Accent3 94 3 2 4 2" xfId="40815" xr:uid="{00000000-0005-0000-0000-0000AB9D0000}"/>
    <cellStyle name="40% - Accent3 94 3 2 5" xfId="40816" xr:uid="{00000000-0005-0000-0000-0000AC9D0000}"/>
    <cellStyle name="40% - Accent3 94 3 2 6" xfId="40817" xr:uid="{00000000-0005-0000-0000-0000AD9D0000}"/>
    <cellStyle name="40% - Accent3 94 3 3" xfId="40818" xr:uid="{00000000-0005-0000-0000-0000AE9D0000}"/>
    <cellStyle name="40% - Accent3 94 3 3 2" xfId="40819" xr:uid="{00000000-0005-0000-0000-0000AF9D0000}"/>
    <cellStyle name="40% - Accent3 94 3 3 2 2" xfId="40820" xr:uid="{00000000-0005-0000-0000-0000B09D0000}"/>
    <cellStyle name="40% - Accent3 94 3 3 2 2 2" xfId="40821" xr:uid="{00000000-0005-0000-0000-0000B19D0000}"/>
    <cellStyle name="40% - Accent3 94 3 3 2 3" xfId="40822" xr:uid="{00000000-0005-0000-0000-0000B29D0000}"/>
    <cellStyle name="40% - Accent3 94 3 3 3" xfId="40823" xr:uid="{00000000-0005-0000-0000-0000B39D0000}"/>
    <cellStyle name="40% - Accent3 94 3 3 3 2" xfId="40824" xr:uid="{00000000-0005-0000-0000-0000B49D0000}"/>
    <cellStyle name="40% - Accent3 94 3 3 4" xfId="40825" xr:uid="{00000000-0005-0000-0000-0000B59D0000}"/>
    <cellStyle name="40% - Accent3 94 3 3 5" xfId="40826" xr:uid="{00000000-0005-0000-0000-0000B69D0000}"/>
    <cellStyle name="40% - Accent3 94 3 4" xfId="40827" xr:uid="{00000000-0005-0000-0000-0000B79D0000}"/>
    <cellStyle name="40% - Accent3 94 3 4 2" xfId="40828" xr:uid="{00000000-0005-0000-0000-0000B89D0000}"/>
    <cellStyle name="40% - Accent3 94 3 4 2 2" xfId="40829" xr:uid="{00000000-0005-0000-0000-0000B99D0000}"/>
    <cellStyle name="40% - Accent3 94 3 4 3" xfId="40830" xr:uid="{00000000-0005-0000-0000-0000BA9D0000}"/>
    <cellStyle name="40% - Accent3 94 3 5" xfId="40831" xr:uid="{00000000-0005-0000-0000-0000BB9D0000}"/>
    <cellStyle name="40% - Accent3 94 3 5 2" xfId="40832" xr:uid="{00000000-0005-0000-0000-0000BC9D0000}"/>
    <cellStyle name="40% - Accent3 94 3 6" xfId="40833" xr:uid="{00000000-0005-0000-0000-0000BD9D0000}"/>
    <cellStyle name="40% - Accent3 94 3 7" xfId="40834" xr:uid="{00000000-0005-0000-0000-0000BE9D0000}"/>
    <cellStyle name="40% - Accent3 94 4" xfId="40835" xr:uid="{00000000-0005-0000-0000-0000BF9D0000}"/>
    <cellStyle name="40% - Accent3 94 4 2" xfId="40836" xr:uid="{00000000-0005-0000-0000-0000C09D0000}"/>
    <cellStyle name="40% - Accent3 94 4 2 2" xfId="40837" xr:uid="{00000000-0005-0000-0000-0000C19D0000}"/>
    <cellStyle name="40% - Accent3 94 4 2 2 2" xfId="40838" xr:uid="{00000000-0005-0000-0000-0000C29D0000}"/>
    <cellStyle name="40% - Accent3 94 4 2 2 2 2" xfId="40839" xr:uid="{00000000-0005-0000-0000-0000C39D0000}"/>
    <cellStyle name="40% - Accent3 94 4 2 2 3" xfId="40840" xr:uid="{00000000-0005-0000-0000-0000C49D0000}"/>
    <cellStyle name="40% - Accent3 94 4 2 3" xfId="40841" xr:uid="{00000000-0005-0000-0000-0000C59D0000}"/>
    <cellStyle name="40% - Accent3 94 4 2 3 2" xfId="40842" xr:uid="{00000000-0005-0000-0000-0000C69D0000}"/>
    <cellStyle name="40% - Accent3 94 4 2 4" xfId="40843" xr:uid="{00000000-0005-0000-0000-0000C79D0000}"/>
    <cellStyle name="40% - Accent3 94 4 2 5" xfId="40844" xr:uid="{00000000-0005-0000-0000-0000C89D0000}"/>
    <cellStyle name="40% - Accent3 94 4 3" xfId="40845" xr:uid="{00000000-0005-0000-0000-0000C99D0000}"/>
    <cellStyle name="40% - Accent3 94 4 3 2" xfId="40846" xr:uid="{00000000-0005-0000-0000-0000CA9D0000}"/>
    <cellStyle name="40% - Accent3 94 4 3 2 2" xfId="40847" xr:uid="{00000000-0005-0000-0000-0000CB9D0000}"/>
    <cellStyle name="40% - Accent3 94 4 3 3" xfId="40848" xr:uid="{00000000-0005-0000-0000-0000CC9D0000}"/>
    <cellStyle name="40% - Accent3 94 4 4" xfId="40849" xr:uid="{00000000-0005-0000-0000-0000CD9D0000}"/>
    <cellStyle name="40% - Accent3 94 4 4 2" xfId="40850" xr:uid="{00000000-0005-0000-0000-0000CE9D0000}"/>
    <cellStyle name="40% - Accent3 94 4 5" xfId="40851" xr:uid="{00000000-0005-0000-0000-0000CF9D0000}"/>
    <cellStyle name="40% - Accent3 94 4 6" xfId="40852" xr:uid="{00000000-0005-0000-0000-0000D09D0000}"/>
    <cellStyle name="40% - Accent3 94 5" xfId="40853" xr:uid="{00000000-0005-0000-0000-0000D19D0000}"/>
    <cellStyle name="40% - Accent3 94 5 2" xfId="40854" xr:uid="{00000000-0005-0000-0000-0000D29D0000}"/>
    <cellStyle name="40% - Accent3 94 5 2 2" xfId="40855" xr:uid="{00000000-0005-0000-0000-0000D39D0000}"/>
    <cellStyle name="40% - Accent3 94 5 2 2 2" xfId="40856" xr:uid="{00000000-0005-0000-0000-0000D49D0000}"/>
    <cellStyle name="40% - Accent3 94 5 2 2 2 2" xfId="40857" xr:uid="{00000000-0005-0000-0000-0000D59D0000}"/>
    <cellStyle name="40% - Accent3 94 5 2 2 3" xfId="40858" xr:uid="{00000000-0005-0000-0000-0000D69D0000}"/>
    <cellStyle name="40% - Accent3 94 5 2 3" xfId="40859" xr:uid="{00000000-0005-0000-0000-0000D79D0000}"/>
    <cellStyle name="40% - Accent3 94 5 2 3 2" xfId="40860" xr:uid="{00000000-0005-0000-0000-0000D89D0000}"/>
    <cellStyle name="40% - Accent3 94 5 2 4" xfId="40861" xr:uid="{00000000-0005-0000-0000-0000D99D0000}"/>
    <cellStyle name="40% - Accent3 94 5 2 5" xfId="40862" xr:uid="{00000000-0005-0000-0000-0000DA9D0000}"/>
    <cellStyle name="40% - Accent3 94 5 3" xfId="40863" xr:uid="{00000000-0005-0000-0000-0000DB9D0000}"/>
    <cellStyle name="40% - Accent3 94 5 3 2" xfId="40864" xr:uid="{00000000-0005-0000-0000-0000DC9D0000}"/>
    <cellStyle name="40% - Accent3 94 5 3 2 2" xfId="40865" xr:uid="{00000000-0005-0000-0000-0000DD9D0000}"/>
    <cellStyle name="40% - Accent3 94 5 3 3" xfId="40866" xr:uid="{00000000-0005-0000-0000-0000DE9D0000}"/>
    <cellStyle name="40% - Accent3 94 5 4" xfId="40867" xr:uid="{00000000-0005-0000-0000-0000DF9D0000}"/>
    <cellStyle name="40% - Accent3 94 5 4 2" xfId="40868" xr:uid="{00000000-0005-0000-0000-0000E09D0000}"/>
    <cellStyle name="40% - Accent3 94 5 5" xfId="40869" xr:uid="{00000000-0005-0000-0000-0000E19D0000}"/>
    <cellStyle name="40% - Accent3 94 5 6" xfId="40870" xr:uid="{00000000-0005-0000-0000-0000E29D0000}"/>
    <cellStyle name="40% - Accent3 94 6" xfId="40871" xr:uid="{00000000-0005-0000-0000-0000E39D0000}"/>
    <cellStyle name="40% - Accent3 94 6 2" xfId="40872" xr:uid="{00000000-0005-0000-0000-0000E49D0000}"/>
    <cellStyle name="40% - Accent3 94 6 2 2" xfId="40873" xr:uid="{00000000-0005-0000-0000-0000E59D0000}"/>
    <cellStyle name="40% - Accent3 94 6 2 2 2" xfId="40874" xr:uid="{00000000-0005-0000-0000-0000E69D0000}"/>
    <cellStyle name="40% - Accent3 94 6 2 3" xfId="40875" xr:uid="{00000000-0005-0000-0000-0000E79D0000}"/>
    <cellStyle name="40% - Accent3 94 6 3" xfId="40876" xr:uid="{00000000-0005-0000-0000-0000E89D0000}"/>
    <cellStyle name="40% - Accent3 94 6 3 2" xfId="40877" xr:uid="{00000000-0005-0000-0000-0000E99D0000}"/>
    <cellStyle name="40% - Accent3 94 6 4" xfId="40878" xr:uid="{00000000-0005-0000-0000-0000EA9D0000}"/>
    <cellStyle name="40% - Accent3 94 6 5" xfId="40879" xr:uid="{00000000-0005-0000-0000-0000EB9D0000}"/>
    <cellStyle name="40% - Accent3 94 7" xfId="40880" xr:uid="{00000000-0005-0000-0000-0000EC9D0000}"/>
    <cellStyle name="40% - Accent3 94 7 2" xfId="40881" xr:uid="{00000000-0005-0000-0000-0000ED9D0000}"/>
    <cellStyle name="40% - Accent3 94 7 2 2" xfId="40882" xr:uid="{00000000-0005-0000-0000-0000EE9D0000}"/>
    <cellStyle name="40% - Accent3 94 7 3" xfId="40883" xr:uid="{00000000-0005-0000-0000-0000EF9D0000}"/>
    <cellStyle name="40% - Accent3 94 8" xfId="40884" xr:uid="{00000000-0005-0000-0000-0000F09D0000}"/>
    <cellStyle name="40% - Accent3 94 8 2" xfId="40885" xr:uid="{00000000-0005-0000-0000-0000F19D0000}"/>
    <cellStyle name="40% - Accent3 94 9" xfId="40886" xr:uid="{00000000-0005-0000-0000-0000F29D0000}"/>
    <cellStyle name="40% - Accent3 94 9 2" xfId="40887" xr:uid="{00000000-0005-0000-0000-0000F39D0000}"/>
    <cellStyle name="40% - Accent3 95" xfId="40888" xr:uid="{00000000-0005-0000-0000-0000F49D0000}"/>
    <cellStyle name="40% - Accent3 95 10" xfId="40889" xr:uid="{00000000-0005-0000-0000-0000F59D0000}"/>
    <cellStyle name="40% - Accent3 95 2" xfId="40890" xr:uid="{00000000-0005-0000-0000-0000F69D0000}"/>
    <cellStyle name="40% - Accent3 95 2 2" xfId="40891" xr:uid="{00000000-0005-0000-0000-0000F79D0000}"/>
    <cellStyle name="40% - Accent3 95 2 2 2" xfId="40892" xr:uid="{00000000-0005-0000-0000-0000F89D0000}"/>
    <cellStyle name="40% - Accent3 95 2 2 2 2" xfId="40893" xr:uid="{00000000-0005-0000-0000-0000F99D0000}"/>
    <cellStyle name="40% - Accent3 95 2 2 2 2 2" xfId="40894" xr:uid="{00000000-0005-0000-0000-0000FA9D0000}"/>
    <cellStyle name="40% - Accent3 95 2 2 2 2 2 2" xfId="40895" xr:uid="{00000000-0005-0000-0000-0000FB9D0000}"/>
    <cellStyle name="40% - Accent3 95 2 2 2 2 3" xfId="40896" xr:uid="{00000000-0005-0000-0000-0000FC9D0000}"/>
    <cellStyle name="40% - Accent3 95 2 2 2 3" xfId="40897" xr:uid="{00000000-0005-0000-0000-0000FD9D0000}"/>
    <cellStyle name="40% - Accent3 95 2 2 2 3 2" xfId="40898" xr:uid="{00000000-0005-0000-0000-0000FE9D0000}"/>
    <cellStyle name="40% - Accent3 95 2 2 2 4" xfId="40899" xr:uid="{00000000-0005-0000-0000-0000FF9D0000}"/>
    <cellStyle name="40% - Accent3 95 2 2 2 5" xfId="40900" xr:uid="{00000000-0005-0000-0000-0000009E0000}"/>
    <cellStyle name="40% - Accent3 95 2 2 3" xfId="40901" xr:uid="{00000000-0005-0000-0000-0000019E0000}"/>
    <cellStyle name="40% - Accent3 95 2 2 3 2" xfId="40902" xr:uid="{00000000-0005-0000-0000-0000029E0000}"/>
    <cellStyle name="40% - Accent3 95 2 2 3 2 2" xfId="40903" xr:uid="{00000000-0005-0000-0000-0000039E0000}"/>
    <cellStyle name="40% - Accent3 95 2 2 3 3" xfId="40904" xr:uid="{00000000-0005-0000-0000-0000049E0000}"/>
    <cellStyle name="40% - Accent3 95 2 2 4" xfId="40905" xr:uid="{00000000-0005-0000-0000-0000059E0000}"/>
    <cellStyle name="40% - Accent3 95 2 2 4 2" xfId="40906" xr:uid="{00000000-0005-0000-0000-0000069E0000}"/>
    <cellStyle name="40% - Accent3 95 2 2 5" xfId="40907" xr:uid="{00000000-0005-0000-0000-0000079E0000}"/>
    <cellStyle name="40% - Accent3 95 2 2 6" xfId="40908" xr:uid="{00000000-0005-0000-0000-0000089E0000}"/>
    <cellStyle name="40% - Accent3 95 2 3" xfId="40909" xr:uid="{00000000-0005-0000-0000-0000099E0000}"/>
    <cellStyle name="40% - Accent3 95 2 3 2" xfId="40910" xr:uid="{00000000-0005-0000-0000-00000A9E0000}"/>
    <cellStyle name="40% - Accent3 95 2 3 2 2" xfId="40911" xr:uid="{00000000-0005-0000-0000-00000B9E0000}"/>
    <cellStyle name="40% - Accent3 95 2 3 2 2 2" xfId="40912" xr:uid="{00000000-0005-0000-0000-00000C9E0000}"/>
    <cellStyle name="40% - Accent3 95 2 3 2 3" xfId="40913" xr:uid="{00000000-0005-0000-0000-00000D9E0000}"/>
    <cellStyle name="40% - Accent3 95 2 3 3" xfId="40914" xr:uid="{00000000-0005-0000-0000-00000E9E0000}"/>
    <cellStyle name="40% - Accent3 95 2 3 3 2" xfId="40915" xr:uid="{00000000-0005-0000-0000-00000F9E0000}"/>
    <cellStyle name="40% - Accent3 95 2 3 4" xfId="40916" xr:uid="{00000000-0005-0000-0000-0000109E0000}"/>
    <cellStyle name="40% - Accent3 95 2 3 5" xfId="40917" xr:uid="{00000000-0005-0000-0000-0000119E0000}"/>
    <cellStyle name="40% - Accent3 95 2 4" xfId="40918" xr:uid="{00000000-0005-0000-0000-0000129E0000}"/>
    <cellStyle name="40% - Accent3 95 2 4 2" xfId="40919" xr:uid="{00000000-0005-0000-0000-0000139E0000}"/>
    <cellStyle name="40% - Accent3 95 2 4 2 2" xfId="40920" xr:uid="{00000000-0005-0000-0000-0000149E0000}"/>
    <cellStyle name="40% - Accent3 95 2 4 3" xfId="40921" xr:uid="{00000000-0005-0000-0000-0000159E0000}"/>
    <cellStyle name="40% - Accent3 95 2 5" xfId="40922" xr:uid="{00000000-0005-0000-0000-0000169E0000}"/>
    <cellStyle name="40% - Accent3 95 2 5 2" xfId="40923" xr:uid="{00000000-0005-0000-0000-0000179E0000}"/>
    <cellStyle name="40% - Accent3 95 2 6" xfId="40924" xr:uid="{00000000-0005-0000-0000-0000189E0000}"/>
    <cellStyle name="40% - Accent3 95 2 7" xfId="40925" xr:uid="{00000000-0005-0000-0000-0000199E0000}"/>
    <cellStyle name="40% - Accent3 95 3" xfId="40926" xr:uid="{00000000-0005-0000-0000-00001A9E0000}"/>
    <cellStyle name="40% - Accent3 95 3 2" xfId="40927" xr:uid="{00000000-0005-0000-0000-00001B9E0000}"/>
    <cellStyle name="40% - Accent3 95 3 2 2" xfId="40928" xr:uid="{00000000-0005-0000-0000-00001C9E0000}"/>
    <cellStyle name="40% - Accent3 95 3 2 2 2" xfId="40929" xr:uid="{00000000-0005-0000-0000-00001D9E0000}"/>
    <cellStyle name="40% - Accent3 95 3 2 2 2 2" xfId="40930" xr:uid="{00000000-0005-0000-0000-00001E9E0000}"/>
    <cellStyle name="40% - Accent3 95 3 2 2 2 2 2" xfId="40931" xr:uid="{00000000-0005-0000-0000-00001F9E0000}"/>
    <cellStyle name="40% - Accent3 95 3 2 2 2 3" xfId="40932" xr:uid="{00000000-0005-0000-0000-0000209E0000}"/>
    <cellStyle name="40% - Accent3 95 3 2 2 3" xfId="40933" xr:uid="{00000000-0005-0000-0000-0000219E0000}"/>
    <cellStyle name="40% - Accent3 95 3 2 2 3 2" xfId="40934" xr:uid="{00000000-0005-0000-0000-0000229E0000}"/>
    <cellStyle name="40% - Accent3 95 3 2 2 4" xfId="40935" xr:uid="{00000000-0005-0000-0000-0000239E0000}"/>
    <cellStyle name="40% - Accent3 95 3 2 2 5" xfId="40936" xr:uid="{00000000-0005-0000-0000-0000249E0000}"/>
    <cellStyle name="40% - Accent3 95 3 2 3" xfId="40937" xr:uid="{00000000-0005-0000-0000-0000259E0000}"/>
    <cellStyle name="40% - Accent3 95 3 2 3 2" xfId="40938" xr:uid="{00000000-0005-0000-0000-0000269E0000}"/>
    <cellStyle name="40% - Accent3 95 3 2 3 2 2" xfId="40939" xr:uid="{00000000-0005-0000-0000-0000279E0000}"/>
    <cellStyle name="40% - Accent3 95 3 2 3 3" xfId="40940" xr:uid="{00000000-0005-0000-0000-0000289E0000}"/>
    <cellStyle name="40% - Accent3 95 3 2 4" xfId="40941" xr:uid="{00000000-0005-0000-0000-0000299E0000}"/>
    <cellStyle name="40% - Accent3 95 3 2 4 2" xfId="40942" xr:uid="{00000000-0005-0000-0000-00002A9E0000}"/>
    <cellStyle name="40% - Accent3 95 3 2 5" xfId="40943" xr:uid="{00000000-0005-0000-0000-00002B9E0000}"/>
    <cellStyle name="40% - Accent3 95 3 2 6" xfId="40944" xr:uid="{00000000-0005-0000-0000-00002C9E0000}"/>
    <cellStyle name="40% - Accent3 95 3 3" xfId="40945" xr:uid="{00000000-0005-0000-0000-00002D9E0000}"/>
    <cellStyle name="40% - Accent3 95 3 3 2" xfId="40946" xr:uid="{00000000-0005-0000-0000-00002E9E0000}"/>
    <cellStyle name="40% - Accent3 95 3 3 2 2" xfId="40947" xr:uid="{00000000-0005-0000-0000-00002F9E0000}"/>
    <cellStyle name="40% - Accent3 95 3 3 2 2 2" xfId="40948" xr:uid="{00000000-0005-0000-0000-0000309E0000}"/>
    <cellStyle name="40% - Accent3 95 3 3 2 3" xfId="40949" xr:uid="{00000000-0005-0000-0000-0000319E0000}"/>
    <cellStyle name="40% - Accent3 95 3 3 3" xfId="40950" xr:uid="{00000000-0005-0000-0000-0000329E0000}"/>
    <cellStyle name="40% - Accent3 95 3 3 3 2" xfId="40951" xr:uid="{00000000-0005-0000-0000-0000339E0000}"/>
    <cellStyle name="40% - Accent3 95 3 3 4" xfId="40952" xr:uid="{00000000-0005-0000-0000-0000349E0000}"/>
    <cellStyle name="40% - Accent3 95 3 3 5" xfId="40953" xr:uid="{00000000-0005-0000-0000-0000359E0000}"/>
    <cellStyle name="40% - Accent3 95 3 4" xfId="40954" xr:uid="{00000000-0005-0000-0000-0000369E0000}"/>
    <cellStyle name="40% - Accent3 95 3 4 2" xfId="40955" xr:uid="{00000000-0005-0000-0000-0000379E0000}"/>
    <cellStyle name="40% - Accent3 95 3 4 2 2" xfId="40956" xr:uid="{00000000-0005-0000-0000-0000389E0000}"/>
    <cellStyle name="40% - Accent3 95 3 4 3" xfId="40957" xr:uid="{00000000-0005-0000-0000-0000399E0000}"/>
    <cellStyle name="40% - Accent3 95 3 5" xfId="40958" xr:uid="{00000000-0005-0000-0000-00003A9E0000}"/>
    <cellStyle name="40% - Accent3 95 3 5 2" xfId="40959" xr:uid="{00000000-0005-0000-0000-00003B9E0000}"/>
    <cellStyle name="40% - Accent3 95 3 6" xfId="40960" xr:uid="{00000000-0005-0000-0000-00003C9E0000}"/>
    <cellStyle name="40% - Accent3 95 3 7" xfId="40961" xr:uid="{00000000-0005-0000-0000-00003D9E0000}"/>
    <cellStyle name="40% - Accent3 95 4" xfId="40962" xr:uid="{00000000-0005-0000-0000-00003E9E0000}"/>
    <cellStyle name="40% - Accent3 95 4 2" xfId="40963" xr:uid="{00000000-0005-0000-0000-00003F9E0000}"/>
    <cellStyle name="40% - Accent3 95 4 2 2" xfId="40964" xr:uid="{00000000-0005-0000-0000-0000409E0000}"/>
    <cellStyle name="40% - Accent3 95 4 2 2 2" xfId="40965" xr:uid="{00000000-0005-0000-0000-0000419E0000}"/>
    <cellStyle name="40% - Accent3 95 4 2 2 2 2" xfId="40966" xr:uid="{00000000-0005-0000-0000-0000429E0000}"/>
    <cellStyle name="40% - Accent3 95 4 2 2 3" xfId="40967" xr:uid="{00000000-0005-0000-0000-0000439E0000}"/>
    <cellStyle name="40% - Accent3 95 4 2 3" xfId="40968" xr:uid="{00000000-0005-0000-0000-0000449E0000}"/>
    <cellStyle name="40% - Accent3 95 4 2 3 2" xfId="40969" xr:uid="{00000000-0005-0000-0000-0000459E0000}"/>
    <cellStyle name="40% - Accent3 95 4 2 4" xfId="40970" xr:uid="{00000000-0005-0000-0000-0000469E0000}"/>
    <cellStyle name="40% - Accent3 95 4 2 5" xfId="40971" xr:uid="{00000000-0005-0000-0000-0000479E0000}"/>
    <cellStyle name="40% - Accent3 95 4 3" xfId="40972" xr:uid="{00000000-0005-0000-0000-0000489E0000}"/>
    <cellStyle name="40% - Accent3 95 4 3 2" xfId="40973" xr:uid="{00000000-0005-0000-0000-0000499E0000}"/>
    <cellStyle name="40% - Accent3 95 4 3 2 2" xfId="40974" xr:uid="{00000000-0005-0000-0000-00004A9E0000}"/>
    <cellStyle name="40% - Accent3 95 4 3 3" xfId="40975" xr:uid="{00000000-0005-0000-0000-00004B9E0000}"/>
    <cellStyle name="40% - Accent3 95 4 4" xfId="40976" xr:uid="{00000000-0005-0000-0000-00004C9E0000}"/>
    <cellStyle name="40% - Accent3 95 4 4 2" xfId="40977" xr:uid="{00000000-0005-0000-0000-00004D9E0000}"/>
    <cellStyle name="40% - Accent3 95 4 5" xfId="40978" xr:uid="{00000000-0005-0000-0000-00004E9E0000}"/>
    <cellStyle name="40% - Accent3 95 4 6" xfId="40979" xr:uid="{00000000-0005-0000-0000-00004F9E0000}"/>
    <cellStyle name="40% - Accent3 95 5" xfId="40980" xr:uid="{00000000-0005-0000-0000-0000509E0000}"/>
    <cellStyle name="40% - Accent3 95 5 2" xfId="40981" xr:uid="{00000000-0005-0000-0000-0000519E0000}"/>
    <cellStyle name="40% - Accent3 95 5 2 2" xfId="40982" xr:uid="{00000000-0005-0000-0000-0000529E0000}"/>
    <cellStyle name="40% - Accent3 95 5 2 2 2" xfId="40983" xr:uid="{00000000-0005-0000-0000-0000539E0000}"/>
    <cellStyle name="40% - Accent3 95 5 2 2 2 2" xfId="40984" xr:uid="{00000000-0005-0000-0000-0000549E0000}"/>
    <cellStyle name="40% - Accent3 95 5 2 2 3" xfId="40985" xr:uid="{00000000-0005-0000-0000-0000559E0000}"/>
    <cellStyle name="40% - Accent3 95 5 2 3" xfId="40986" xr:uid="{00000000-0005-0000-0000-0000569E0000}"/>
    <cellStyle name="40% - Accent3 95 5 2 3 2" xfId="40987" xr:uid="{00000000-0005-0000-0000-0000579E0000}"/>
    <cellStyle name="40% - Accent3 95 5 2 4" xfId="40988" xr:uid="{00000000-0005-0000-0000-0000589E0000}"/>
    <cellStyle name="40% - Accent3 95 5 2 5" xfId="40989" xr:uid="{00000000-0005-0000-0000-0000599E0000}"/>
    <cellStyle name="40% - Accent3 95 5 3" xfId="40990" xr:uid="{00000000-0005-0000-0000-00005A9E0000}"/>
    <cellStyle name="40% - Accent3 95 5 3 2" xfId="40991" xr:uid="{00000000-0005-0000-0000-00005B9E0000}"/>
    <cellStyle name="40% - Accent3 95 5 3 2 2" xfId="40992" xr:uid="{00000000-0005-0000-0000-00005C9E0000}"/>
    <cellStyle name="40% - Accent3 95 5 3 3" xfId="40993" xr:uid="{00000000-0005-0000-0000-00005D9E0000}"/>
    <cellStyle name="40% - Accent3 95 5 4" xfId="40994" xr:uid="{00000000-0005-0000-0000-00005E9E0000}"/>
    <cellStyle name="40% - Accent3 95 5 4 2" xfId="40995" xr:uid="{00000000-0005-0000-0000-00005F9E0000}"/>
    <cellStyle name="40% - Accent3 95 5 5" xfId="40996" xr:uid="{00000000-0005-0000-0000-0000609E0000}"/>
    <cellStyle name="40% - Accent3 95 5 6" xfId="40997" xr:uid="{00000000-0005-0000-0000-0000619E0000}"/>
    <cellStyle name="40% - Accent3 95 6" xfId="40998" xr:uid="{00000000-0005-0000-0000-0000629E0000}"/>
    <cellStyle name="40% - Accent3 95 6 2" xfId="40999" xr:uid="{00000000-0005-0000-0000-0000639E0000}"/>
    <cellStyle name="40% - Accent3 95 6 2 2" xfId="41000" xr:uid="{00000000-0005-0000-0000-0000649E0000}"/>
    <cellStyle name="40% - Accent3 95 6 2 2 2" xfId="41001" xr:uid="{00000000-0005-0000-0000-0000659E0000}"/>
    <cellStyle name="40% - Accent3 95 6 2 3" xfId="41002" xr:uid="{00000000-0005-0000-0000-0000669E0000}"/>
    <cellStyle name="40% - Accent3 95 6 3" xfId="41003" xr:uid="{00000000-0005-0000-0000-0000679E0000}"/>
    <cellStyle name="40% - Accent3 95 6 3 2" xfId="41004" xr:uid="{00000000-0005-0000-0000-0000689E0000}"/>
    <cellStyle name="40% - Accent3 95 6 4" xfId="41005" xr:uid="{00000000-0005-0000-0000-0000699E0000}"/>
    <cellStyle name="40% - Accent3 95 6 5" xfId="41006" xr:uid="{00000000-0005-0000-0000-00006A9E0000}"/>
    <cellStyle name="40% - Accent3 95 7" xfId="41007" xr:uid="{00000000-0005-0000-0000-00006B9E0000}"/>
    <cellStyle name="40% - Accent3 95 7 2" xfId="41008" xr:uid="{00000000-0005-0000-0000-00006C9E0000}"/>
    <cellStyle name="40% - Accent3 95 7 2 2" xfId="41009" xr:uid="{00000000-0005-0000-0000-00006D9E0000}"/>
    <cellStyle name="40% - Accent3 95 7 3" xfId="41010" xr:uid="{00000000-0005-0000-0000-00006E9E0000}"/>
    <cellStyle name="40% - Accent3 95 8" xfId="41011" xr:uid="{00000000-0005-0000-0000-00006F9E0000}"/>
    <cellStyle name="40% - Accent3 95 8 2" xfId="41012" xr:uid="{00000000-0005-0000-0000-0000709E0000}"/>
    <cellStyle name="40% - Accent3 95 9" xfId="41013" xr:uid="{00000000-0005-0000-0000-0000719E0000}"/>
    <cellStyle name="40% - Accent3 95 9 2" xfId="41014" xr:uid="{00000000-0005-0000-0000-0000729E0000}"/>
    <cellStyle name="40% - Accent3 96" xfId="41015" xr:uid="{00000000-0005-0000-0000-0000739E0000}"/>
    <cellStyle name="40% - Accent3 96 10" xfId="41016" xr:uid="{00000000-0005-0000-0000-0000749E0000}"/>
    <cellStyle name="40% - Accent3 96 2" xfId="41017" xr:uid="{00000000-0005-0000-0000-0000759E0000}"/>
    <cellStyle name="40% - Accent3 96 2 2" xfId="41018" xr:uid="{00000000-0005-0000-0000-0000769E0000}"/>
    <cellStyle name="40% - Accent3 96 2 2 2" xfId="41019" xr:uid="{00000000-0005-0000-0000-0000779E0000}"/>
    <cellStyle name="40% - Accent3 96 2 2 2 2" xfId="41020" xr:uid="{00000000-0005-0000-0000-0000789E0000}"/>
    <cellStyle name="40% - Accent3 96 2 2 2 2 2" xfId="41021" xr:uid="{00000000-0005-0000-0000-0000799E0000}"/>
    <cellStyle name="40% - Accent3 96 2 2 2 2 2 2" xfId="41022" xr:uid="{00000000-0005-0000-0000-00007A9E0000}"/>
    <cellStyle name="40% - Accent3 96 2 2 2 2 3" xfId="41023" xr:uid="{00000000-0005-0000-0000-00007B9E0000}"/>
    <cellStyle name="40% - Accent3 96 2 2 2 3" xfId="41024" xr:uid="{00000000-0005-0000-0000-00007C9E0000}"/>
    <cellStyle name="40% - Accent3 96 2 2 2 3 2" xfId="41025" xr:uid="{00000000-0005-0000-0000-00007D9E0000}"/>
    <cellStyle name="40% - Accent3 96 2 2 2 4" xfId="41026" xr:uid="{00000000-0005-0000-0000-00007E9E0000}"/>
    <cellStyle name="40% - Accent3 96 2 2 2 5" xfId="41027" xr:uid="{00000000-0005-0000-0000-00007F9E0000}"/>
    <cellStyle name="40% - Accent3 96 2 2 3" xfId="41028" xr:uid="{00000000-0005-0000-0000-0000809E0000}"/>
    <cellStyle name="40% - Accent3 96 2 2 3 2" xfId="41029" xr:uid="{00000000-0005-0000-0000-0000819E0000}"/>
    <cellStyle name="40% - Accent3 96 2 2 3 2 2" xfId="41030" xr:uid="{00000000-0005-0000-0000-0000829E0000}"/>
    <cellStyle name="40% - Accent3 96 2 2 3 3" xfId="41031" xr:uid="{00000000-0005-0000-0000-0000839E0000}"/>
    <cellStyle name="40% - Accent3 96 2 2 4" xfId="41032" xr:uid="{00000000-0005-0000-0000-0000849E0000}"/>
    <cellStyle name="40% - Accent3 96 2 2 4 2" xfId="41033" xr:uid="{00000000-0005-0000-0000-0000859E0000}"/>
    <cellStyle name="40% - Accent3 96 2 2 5" xfId="41034" xr:uid="{00000000-0005-0000-0000-0000869E0000}"/>
    <cellStyle name="40% - Accent3 96 2 2 6" xfId="41035" xr:uid="{00000000-0005-0000-0000-0000879E0000}"/>
    <cellStyle name="40% - Accent3 96 2 3" xfId="41036" xr:uid="{00000000-0005-0000-0000-0000889E0000}"/>
    <cellStyle name="40% - Accent3 96 2 3 2" xfId="41037" xr:uid="{00000000-0005-0000-0000-0000899E0000}"/>
    <cellStyle name="40% - Accent3 96 2 3 2 2" xfId="41038" xr:uid="{00000000-0005-0000-0000-00008A9E0000}"/>
    <cellStyle name="40% - Accent3 96 2 3 2 2 2" xfId="41039" xr:uid="{00000000-0005-0000-0000-00008B9E0000}"/>
    <cellStyle name="40% - Accent3 96 2 3 2 3" xfId="41040" xr:uid="{00000000-0005-0000-0000-00008C9E0000}"/>
    <cellStyle name="40% - Accent3 96 2 3 3" xfId="41041" xr:uid="{00000000-0005-0000-0000-00008D9E0000}"/>
    <cellStyle name="40% - Accent3 96 2 3 3 2" xfId="41042" xr:uid="{00000000-0005-0000-0000-00008E9E0000}"/>
    <cellStyle name="40% - Accent3 96 2 3 4" xfId="41043" xr:uid="{00000000-0005-0000-0000-00008F9E0000}"/>
    <cellStyle name="40% - Accent3 96 2 3 5" xfId="41044" xr:uid="{00000000-0005-0000-0000-0000909E0000}"/>
    <cellStyle name="40% - Accent3 96 2 4" xfId="41045" xr:uid="{00000000-0005-0000-0000-0000919E0000}"/>
    <cellStyle name="40% - Accent3 96 2 4 2" xfId="41046" xr:uid="{00000000-0005-0000-0000-0000929E0000}"/>
    <cellStyle name="40% - Accent3 96 2 4 2 2" xfId="41047" xr:uid="{00000000-0005-0000-0000-0000939E0000}"/>
    <cellStyle name="40% - Accent3 96 2 4 3" xfId="41048" xr:uid="{00000000-0005-0000-0000-0000949E0000}"/>
    <cellStyle name="40% - Accent3 96 2 5" xfId="41049" xr:uid="{00000000-0005-0000-0000-0000959E0000}"/>
    <cellStyle name="40% - Accent3 96 2 5 2" xfId="41050" xr:uid="{00000000-0005-0000-0000-0000969E0000}"/>
    <cellStyle name="40% - Accent3 96 2 6" xfId="41051" xr:uid="{00000000-0005-0000-0000-0000979E0000}"/>
    <cellStyle name="40% - Accent3 96 2 7" xfId="41052" xr:uid="{00000000-0005-0000-0000-0000989E0000}"/>
    <cellStyle name="40% - Accent3 96 3" xfId="41053" xr:uid="{00000000-0005-0000-0000-0000999E0000}"/>
    <cellStyle name="40% - Accent3 96 3 2" xfId="41054" xr:uid="{00000000-0005-0000-0000-00009A9E0000}"/>
    <cellStyle name="40% - Accent3 96 3 2 2" xfId="41055" xr:uid="{00000000-0005-0000-0000-00009B9E0000}"/>
    <cellStyle name="40% - Accent3 96 3 2 2 2" xfId="41056" xr:uid="{00000000-0005-0000-0000-00009C9E0000}"/>
    <cellStyle name="40% - Accent3 96 3 2 2 2 2" xfId="41057" xr:uid="{00000000-0005-0000-0000-00009D9E0000}"/>
    <cellStyle name="40% - Accent3 96 3 2 2 2 2 2" xfId="41058" xr:uid="{00000000-0005-0000-0000-00009E9E0000}"/>
    <cellStyle name="40% - Accent3 96 3 2 2 2 3" xfId="41059" xr:uid="{00000000-0005-0000-0000-00009F9E0000}"/>
    <cellStyle name="40% - Accent3 96 3 2 2 3" xfId="41060" xr:uid="{00000000-0005-0000-0000-0000A09E0000}"/>
    <cellStyle name="40% - Accent3 96 3 2 2 3 2" xfId="41061" xr:uid="{00000000-0005-0000-0000-0000A19E0000}"/>
    <cellStyle name="40% - Accent3 96 3 2 2 4" xfId="41062" xr:uid="{00000000-0005-0000-0000-0000A29E0000}"/>
    <cellStyle name="40% - Accent3 96 3 2 2 5" xfId="41063" xr:uid="{00000000-0005-0000-0000-0000A39E0000}"/>
    <cellStyle name="40% - Accent3 96 3 2 3" xfId="41064" xr:uid="{00000000-0005-0000-0000-0000A49E0000}"/>
    <cellStyle name="40% - Accent3 96 3 2 3 2" xfId="41065" xr:uid="{00000000-0005-0000-0000-0000A59E0000}"/>
    <cellStyle name="40% - Accent3 96 3 2 3 2 2" xfId="41066" xr:uid="{00000000-0005-0000-0000-0000A69E0000}"/>
    <cellStyle name="40% - Accent3 96 3 2 3 3" xfId="41067" xr:uid="{00000000-0005-0000-0000-0000A79E0000}"/>
    <cellStyle name="40% - Accent3 96 3 2 4" xfId="41068" xr:uid="{00000000-0005-0000-0000-0000A89E0000}"/>
    <cellStyle name="40% - Accent3 96 3 2 4 2" xfId="41069" xr:uid="{00000000-0005-0000-0000-0000A99E0000}"/>
    <cellStyle name="40% - Accent3 96 3 2 5" xfId="41070" xr:uid="{00000000-0005-0000-0000-0000AA9E0000}"/>
    <cellStyle name="40% - Accent3 96 3 2 6" xfId="41071" xr:uid="{00000000-0005-0000-0000-0000AB9E0000}"/>
    <cellStyle name="40% - Accent3 96 3 3" xfId="41072" xr:uid="{00000000-0005-0000-0000-0000AC9E0000}"/>
    <cellStyle name="40% - Accent3 96 3 3 2" xfId="41073" xr:uid="{00000000-0005-0000-0000-0000AD9E0000}"/>
    <cellStyle name="40% - Accent3 96 3 3 2 2" xfId="41074" xr:uid="{00000000-0005-0000-0000-0000AE9E0000}"/>
    <cellStyle name="40% - Accent3 96 3 3 2 2 2" xfId="41075" xr:uid="{00000000-0005-0000-0000-0000AF9E0000}"/>
    <cellStyle name="40% - Accent3 96 3 3 2 3" xfId="41076" xr:uid="{00000000-0005-0000-0000-0000B09E0000}"/>
    <cellStyle name="40% - Accent3 96 3 3 3" xfId="41077" xr:uid="{00000000-0005-0000-0000-0000B19E0000}"/>
    <cellStyle name="40% - Accent3 96 3 3 3 2" xfId="41078" xr:uid="{00000000-0005-0000-0000-0000B29E0000}"/>
    <cellStyle name="40% - Accent3 96 3 3 4" xfId="41079" xr:uid="{00000000-0005-0000-0000-0000B39E0000}"/>
    <cellStyle name="40% - Accent3 96 3 3 5" xfId="41080" xr:uid="{00000000-0005-0000-0000-0000B49E0000}"/>
    <cellStyle name="40% - Accent3 96 3 4" xfId="41081" xr:uid="{00000000-0005-0000-0000-0000B59E0000}"/>
    <cellStyle name="40% - Accent3 96 3 4 2" xfId="41082" xr:uid="{00000000-0005-0000-0000-0000B69E0000}"/>
    <cellStyle name="40% - Accent3 96 3 4 2 2" xfId="41083" xr:uid="{00000000-0005-0000-0000-0000B79E0000}"/>
    <cellStyle name="40% - Accent3 96 3 4 3" xfId="41084" xr:uid="{00000000-0005-0000-0000-0000B89E0000}"/>
    <cellStyle name="40% - Accent3 96 3 5" xfId="41085" xr:uid="{00000000-0005-0000-0000-0000B99E0000}"/>
    <cellStyle name="40% - Accent3 96 3 5 2" xfId="41086" xr:uid="{00000000-0005-0000-0000-0000BA9E0000}"/>
    <cellStyle name="40% - Accent3 96 3 6" xfId="41087" xr:uid="{00000000-0005-0000-0000-0000BB9E0000}"/>
    <cellStyle name="40% - Accent3 96 3 7" xfId="41088" xr:uid="{00000000-0005-0000-0000-0000BC9E0000}"/>
    <cellStyle name="40% - Accent3 96 4" xfId="41089" xr:uid="{00000000-0005-0000-0000-0000BD9E0000}"/>
    <cellStyle name="40% - Accent3 96 4 2" xfId="41090" xr:uid="{00000000-0005-0000-0000-0000BE9E0000}"/>
    <cellStyle name="40% - Accent3 96 4 2 2" xfId="41091" xr:uid="{00000000-0005-0000-0000-0000BF9E0000}"/>
    <cellStyle name="40% - Accent3 96 4 2 2 2" xfId="41092" xr:uid="{00000000-0005-0000-0000-0000C09E0000}"/>
    <cellStyle name="40% - Accent3 96 4 2 2 2 2" xfId="41093" xr:uid="{00000000-0005-0000-0000-0000C19E0000}"/>
    <cellStyle name="40% - Accent3 96 4 2 2 3" xfId="41094" xr:uid="{00000000-0005-0000-0000-0000C29E0000}"/>
    <cellStyle name="40% - Accent3 96 4 2 3" xfId="41095" xr:uid="{00000000-0005-0000-0000-0000C39E0000}"/>
    <cellStyle name="40% - Accent3 96 4 2 3 2" xfId="41096" xr:uid="{00000000-0005-0000-0000-0000C49E0000}"/>
    <cellStyle name="40% - Accent3 96 4 2 4" xfId="41097" xr:uid="{00000000-0005-0000-0000-0000C59E0000}"/>
    <cellStyle name="40% - Accent3 96 4 2 5" xfId="41098" xr:uid="{00000000-0005-0000-0000-0000C69E0000}"/>
    <cellStyle name="40% - Accent3 96 4 3" xfId="41099" xr:uid="{00000000-0005-0000-0000-0000C79E0000}"/>
    <cellStyle name="40% - Accent3 96 4 3 2" xfId="41100" xr:uid="{00000000-0005-0000-0000-0000C89E0000}"/>
    <cellStyle name="40% - Accent3 96 4 3 2 2" xfId="41101" xr:uid="{00000000-0005-0000-0000-0000C99E0000}"/>
    <cellStyle name="40% - Accent3 96 4 3 3" xfId="41102" xr:uid="{00000000-0005-0000-0000-0000CA9E0000}"/>
    <cellStyle name="40% - Accent3 96 4 4" xfId="41103" xr:uid="{00000000-0005-0000-0000-0000CB9E0000}"/>
    <cellStyle name="40% - Accent3 96 4 4 2" xfId="41104" xr:uid="{00000000-0005-0000-0000-0000CC9E0000}"/>
    <cellStyle name="40% - Accent3 96 4 5" xfId="41105" xr:uid="{00000000-0005-0000-0000-0000CD9E0000}"/>
    <cellStyle name="40% - Accent3 96 4 6" xfId="41106" xr:uid="{00000000-0005-0000-0000-0000CE9E0000}"/>
    <cellStyle name="40% - Accent3 96 5" xfId="41107" xr:uid="{00000000-0005-0000-0000-0000CF9E0000}"/>
    <cellStyle name="40% - Accent3 96 5 2" xfId="41108" xr:uid="{00000000-0005-0000-0000-0000D09E0000}"/>
    <cellStyle name="40% - Accent3 96 5 2 2" xfId="41109" xr:uid="{00000000-0005-0000-0000-0000D19E0000}"/>
    <cellStyle name="40% - Accent3 96 5 2 2 2" xfId="41110" xr:uid="{00000000-0005-0000-0000-0000D29E0000}"/>
    <cellStyle name="40% - Accent3 96 5 2 2 2 2" xfId="41111" xr:uid="{00000000-0005-0000-0000-0000D39E0000}"/>
    <cellStyle name="40% - Accent3 96 5 2 2 3" xfId="41112" xr:uid="{00000000-0005-0000-0000-0000D49E0000}"/>
    <cellStyle name="40% - Accent3 96 5 2 3" xfId="41113" xr:uid="{00000000-0005-0000-0000-0000D59E0000}"/>
    <cellStyle name="40% - Accent3 96 5 2 3 2" xfId="41114" xr:uid="{00000000-0005-0000-0000-0000D69E0000}"/>
    <cellStyle name="40% - Accent3 96 5 2 4" xfId="41115" xr:uid="{00000000-0005-0000-0000-0000D79E0000}"/>
    <cellStyle name="40% - Accent3 96 5 2 5" xfId="41116" xr:uid="{00000000-0005-0000-0000-0000D89E0000}"/>
    <cellStyle name="40% - Accent3 96 5 3" xfId="41117" xr:uid="{00000000-0005-0000-0000-0000D99E0000}"/>
    <cellStyle name="40% - Accent3 96 5 3 2" xfId="41118" xr:uid="{00000000-0005-0000-0000-0000DA9E0000}"/>
    <cellStyle name="40% - Accent3 96 5 3 2 2" xfId="41119" xr:uid="{00000000-0005-0000-0000-0000DB9E0000}"/>
    <cellStyle name="40% - Accent3 96 5 3 3" xfId="41120" xr:uid="{00000000-0005-0000-0000-0000DC9E0000}"/>
    <cellStyle name="40% - Accent3 96 5 4" xfId="41121" xr:uid="{00000000-0005-0000-0000-0000DD9E0000}"/>
    <cellStyle name="40% - Accent3 96 5 4 2" xfId="41122" xr:uid="{00000000-0005-0000-0000-0000DE9E0000}"/>
    <cellStyle name="40% - Accent3 96 5 5" xfId="41123" xr:uid="{00000000-0005-0000-0000-0000DF9E0000}"/>
    <cellStyle name="40% - Accent3 96 5 6" xfId="41124" xr:uid="{00000000-0005-0000-0000-0000E09E0000}"/>
    <cellStyle name="40% - Accent3 96 6" xfId="41125" xr:uid="{00000000-0005-0000-0000-0000E19E0000}"/>
    <cellStyle name="40% - Accent3 96 6 2" xfId="41126" xr:uid="{00000000-0005-0000-0000-0000E29E0000}"/>
    <cellStyle name="40% - Accent3 96 6 2 2" xfId="41127" xr:uid="{00000000-0005-0000-0000-0000E39E0000}"/>
    <cellStyle name="40% - Accent3 96 6 2 2 2" xfId="41128" xr:uid="{00000000-0005-0000-0000-0000E49E0000}"/>
    <cellStyle name="40% - Accent3 96 6 2 3" xfId="41129" xr:uid="{00000000-0005-0000-0000-0000E59E0000}"/>
    <cellStyle name="40% - Accent3 96 6 3" xfId="41130" xr:uid="{00000000-0005-0000-0000-0000E69E0000}"/>
    <cellStyle name="40% - Accent3 96 6 3 2" xfId="41131" xr:uid="{00000000-0005-0000-0000-0000E79E0000}"/>
    <cellStyle name="40% - Accent3 96 6 4" xfId="41132" xr:uid="{00000000-0005-0000-0000-0000E89E0000}"/>
    <cellStyle name="40% - Accent3 96 6 5" xfId="41133" xr:uid="{00000000-0005-0000-0000-0000E99E0000}"/>
    <cellStyle name="40% - Accent3 96 7" xfId="41134" xr:uid="{00000000-0005-0000-0000-0000EA9E0000}"/>
    <cellStyle name="40% - Accent3 96 7 2" xfId="41135" xr:uid="{00000000-0005-0000-0000-0000EB9E0000}"/>
    <cellStyle name="40% - Accent3 96 7 2 2" xfId="41136" xr:uid="{00000000-0005-0000-0000-0000EC9E0000}"/>
    <cellStyle name="40% - Accent3 96 7 3" xfId="41137" xr:uid="{00000000-0005-0000-0000-0000ED9E0000}"/>
    <cellStyle name="40% - Accent3 96 8" xfId="41138" xr:uid="{00000000-0005-0000-0000-0000EE9E0000}"/>
    <cellStyle name="40% - Accent3 96 8 2" xfId="41139" xr:uid="{00000000-0005-0000-0000-0000EF9E0000}"/>
    <cellStyle name="40% - Accent3 96 9" xfId="41140" xr:uid="{00000000-0005-0000-0000-0000F09E0000}"/>
    <cellStyle name="40% - Accent3 96 9 2" xfId="41141" xr:uid="{00000000-0005-0000-0000-0000F19E0000}"/>
    <cellStyle name="40% - Accent3 97" xfId="41142" xr:uid="{00000000-0005-0000-0000-0000F29E0000}"/>
    <cellStyle name="40% - Accent3 97 10" xfId="41143" xr:uid="{00000000-0005-0000-0000-0000F39E0000}"/>
    <cellStyle name="40% - Accent3 97 2" xfId="41144" xr:uid="{00000000-0005-0000-0000-0000F49E0000}"/>
    <cellStyle name="40% - Accent3 97 2 2" xfId="41145" xr:uid="{00000000-0005-0000-0000-0000F59E0000}"/>
    <cellStyle name="40% - Accent3 97 2 2 2" xfId="41146" xr:uid="{00000000-0005-0000-0000-0000F69E0000}"/>
    <cellStyle name="40% - Accent3 97 2 2 2 2" xfId="41147" xr:uid="{00000000-0005-0000-0000-0000F79E0000}"/>
    <cellStyle name="40% - Accent3 97 2 2 2 2 2" xfId="41148" xr:uid="{00000000-0005-0000-0000-0000F89E0000}"/>
    <cellStyle name="40% - Accent3 97 2 2 2 2 2 2" xfId="41149" xr:uid="{00000000-0005-0000-0000-0000F99E0000}"/>
    <cellStyle name="40% - Accent3 97 2 2 2 2 3" xfId="41150" xr:uid="{00000000-0005-0000-0000-0000FA9E0000}"/>
    <cellStyle name="40% - Accent3 97 2 2 2 3" xfId="41151" xr:uid="{00000000-0005-0000-0000-0000FB9E0000}"/>
    <cellStyle name="40% - Accent3 97 2 2 2 3 2" xfId="41152" xr:uid="{00000000-0005-0000-0000-0000FC9E0000}"/>
    <cellStyle name="40% - Accent3 97 2 2 2 4" xfId="41153" xr:uid="{00000000-0005-0000-0000-0000FD9E0000}"/>
    <cellStyle name="40% - Accent3 97 2 2 2 5" xfId="41154" xr:uid="{00000000-0005-0000-0000-0000FE9E0000}"/>
    <cellStyle name="40% - Accent3 97 2 2 3" xfId="41155" xr:uid="{00000000-0005-0000-0000-0000FF9E0000}"/>
    <cellStyle name="40% - Accent3 97 2 2 3 2" xfId="41156" xr:uid="{00000000-0005-0000-0000-0000009F0000}"/>
    <cellStyle name="40% - Accent3 97 2 2 3 2 2" xfId="41157" xr:uid="{00000000-0005-0000-0000-0000019F0000}"/>
    <cellStyle name="40% - Accent3 97 2 2 3 3" xfId="41158" xr:uid="{00000000-0005-0000-0000-0000029F0000}"/>
    <cellStyle name="40% - Accent3 97 2 2 4" xfId="41159" xr:uid="{00000000-0005-0000-0000-0000039F0000}"/>
    <cellStyle name="40% - Accent3 97 2 2 4 2" xfId="41160" xr:uid="{00000000-0005-0000-0000-0000049F0000}"/>
    <cellStyle name="40% - Accent3 97 2 2 5" xfId="41161" xr:uid="{00000000-0005-0000-0000-0000059F0000}"/>
    <cellStyle name="40% - Accent3 97 2 2 6" xfId="41162" xr:uid="{00000000-0005-0000-0000-0000069F0000}"/>
    <cellStyle name="40% - Accent3 97 2 3" xfId="41163" xr:uid="{00000000-0005-0000-0000-0000079F0000}"/>
    <cellStyle name="40% - Accent3 97 2 3 2" xfId="41164" xr:uid="{00000000-0005-0000-0000-0000089F0000}"/>
    <cellStyle name="40% - Accent3 97 2 3 2 2" xfId="41165" xr:uid="{00000000-0005-0000-0000-0000099F0000}"/>
    <cellStyle name="40% - Accent3 97 2 3 2 2 2" xfId="41166" xr:uid="{00000000-0005-0000-0000-00000A9F0000}"/>
    <cellStyle name="40% - Accent3 97 2 3 2 3" xfId="41167" xr:uid="{00000000-0005-0000-0000-00000B9F0000}"/>
    <cellStyle name="40% - Accent3 97 2 3 3" xfId="41168" xr:uid="{00000000-0005-0000-0000-00000C9F0000}"/>
    <cellStyle name="40% - Accent3 97 2 3 3 2" xfId="41169" xr:uid="{00000000-0005-0000-0000-00000D9F0000}"/>
    <cellStyle name="40% - Accent3 97 2 3 4" xfId="41170" xr:uid="{00000000-0005-0000-0000-00000E9F0000}"/>
    <cellStyle name="40% - Accent3 97 2 3 5" xfId="41171" xr:uid="{00000000-0005-0000-0000-00000F9F0000}"/>
    <cellStyle name="40% - Accent3 97 2 4" xfId="41172" xr:uid="{00000000-0005-0000-0000-0000109F0000}"/>
    <cellStyle name="40% - Accent3 97 2 4 2" xfId="41173" xr:uid="{00000000-0005-0000-0000-0000119F0000}"/>
    <cellStyle name="40% - Accent3 97 2 4 2 2" xfId="41174" xr:uid="{00000000-0005-0000-0000-0000129F0000}"/>
    <cellStyle name="40% - Accent3 97 2 4 3" xfId="41175" xr:uid="{00000000-0005-0000-0000-0000139F0000}"/>
    <cellStyle name="40% - Accent3 97 2 5" xfId="41176" xr:uid="{00000000-0005-0000-0000-0000149F0000}"/>
    <cellStyle name="40% - Accent3 97 2 5 2" xfId="41177" xr:uid="{00000000-0005-0000-0000-0000159F0000}"/>
    <cellStyle name="40% - Accent3 97 2 6" xfId="41178" xr:uid="{00000000-0005-0000-0000-0000169F0000}"/>
    <cellStyle name="40% - Accent3 97 2 7" xfId="41179" xr:uid="{00000000-0005-0000-0000-0000179F0000}"/>
    <cellStyle name="40% - Accent3 97 3" xfId="41180" xr:uid="{00000000-0005-0000-0000-0000189F0000}"/>
    <cellStyle name="40% - Accent3 97 3 2" xfId="41181" xr:uid="{00000000-0005-0000-0000-0000199F0000}"/>
    <cellStyle name="40% - Accent3 97 3 2 2" xfId="41182" xr:uid="{00000000-0005-0000-0000-00001A9F0000}"/>
    <cellStyle name="40% - Accent3 97 3 2 2 2" xfId="41183" xr:uid="{00000000-0005-0000-0000-00001B9F0000}"/>
    <cellStyle name="40% - Accent3 97 3 2 2 2 2" xfId="41184" xr:uid="{00000000-0005-0000-0000-00001C9F0000}"/>
    <cellStyle name="40% - Accent3 97 3 2 2 2 2 2" xfId="41185" xr:uid="{00000000-0005-0000-0000-00001D9F0000}"/>
    <cellStyle name="40% - Accent3 97 3 2 2 2 3" xfId="41186" xr:uid="{00000000-0005-0000-0000-00001E9F0000}"/>
    <cellStyle name="40% - Accent3 97 3 2 2 3" xfId="41187" xr:uid="{00000000-0005-0000-0000-00001F9F0000}"/>
    <cellStyle name="40% - Accent3 97 3 2 2 3 2" xfId="41188" xr:uid="{00000000-0005-0000-0000-0000209F0000}"/>
    <cellStyle name="40% - Accent3 97 3 2 2 4" xfId="41189" xr:uid="{00000000-0005-0000-0000-0000219F0000}"/>
    <cellStyle name="40% - Accent3 97 3 2 2 5" xfId="41190" xr:uid="{00000000-0005-0000-0000-0000229F0000}"/>
    <cellStyle name="40% - Accent3 97 3 2 3" xfId="41191" xr:uid="{00000000-0005-0000-0000-0000239F0000}"/>
    <cellStyle name="40% - Accent3 97 3 2 3 2" xfId="41192" xr:uid="{00000000-0005-0000-0000-0000249F0000}"/>
    <cellStyle name="40% - Accent3 97 3 2 3 2 2" xfId="41193" xr:uid="{00000000-0005-0000-0000-0000259F0000}"/>
    <cellStyle name="40% - Accent3 97 3 2 3 3" xfId="41194" xr:uid="{00000000-0005-0000-0000-0000269F0000}"/>
    <cellStyle name="40% - Accent3 97 3 2 4" xfId="41195" xr:uid="{00000000-0005-0000-0000-0000279F0000}"/>
    <cellStyle name="40% - Accent3 97 3 2 4 2" xfId="41196" xr:uid="{00000000-0005-0000-0000-0000289F0000}"/>
    <cellStyle name="40% - Accent3 97 3 2 5" xfId="41197" xr:uid="{00000000-0005-0000-0000-0000299F0000}"/>
    <cellStyle name="40% - Accent3 97 3 2 6" xfId="41198" xr:uid="{00000000-0005-0000-0000-00002A9F0000}"/>
    <cellStyle name="40% - Accent3 97 3 3" xfId="41199" xr:uid="{00000000-0005-0000-0000-00002B9F0000}"/>
    <cellStyle name="40% - Accent3 97 3 3 2" xfId="41200" xr:uid="{00000000-0005-0000-0000-00002C9F0000}"/>
    <cellStyle name="40% - Accent3 97 3 3 2 2" xfId="41201" xr:uid="{00000000-0005-0000-0000-00002D9F0000}"/>
    <cellStyle name="40% - Accent3 97 3 3 2 2 2" xfId="41202" xr:uid="{00000000-0005-0000-0000-00002E9F0000}"/>
    <cellStyle name="40% - Accent3 97 3 3 2 3" xfId="41203" xr:uid="{00000000-0005-0000-0000-00002F9F0000}"/>
    <cellStyle name="40% - Accent3 97 3 3 3" xfId="41204" xr:uid="{00000000-0005-0000-0000-0000309F0000}"/>
    <cellStyle name="40% - Accent3 97 3 3 3 2" xfId="41205" xr:uid="{00000000-0005-0000-0000-0000319F0000}"/>
    <cellStyle name="40% - Accent3 97 3 3 4" xfId="41206" xr:uid="{00000000-0005-0000-0000-0000329F0000}"/>
    <cellStyle name="40% - Accent3 97 3 3 5" xfId="41207" xr:uid="{00000000-0005-0000-0000-0000339F0000}"/>
    <cellStyle name="40% - Accent3 97 3 4" xfId="41208" xr:uid="{00000000-0005-0000-0000-0000349F0000}"/>
    <cellStyle name="40% - Accent3 97 3 4 2" xfId="41209" xr:uid="{00000000-0005-0000-0000-0000359F0000}"/>
    <cellStyle name="40% - Accent3 97 3 4 2 2" xfId="41210" xr:uid="{00000000-0005-0000-0000-0000369F0000}"/>
    <cellStyle name="40% - Accent3 97 3 4 3" xfId="41211" xr:uid="{00000000-0005-0000-0000-0000379F0000}"/>
    <cellStyle name="40% - Accent3 97 3 5" xfId="41212" xr:uid="{00000000-0005-0000-0000-0000389F0000}"/>
    <cellStyle name="40% - Accent3 97 3 5 2" xfId="41213" xr:uid="{00000000-0005-0000-0000-0000399F0000}"/>
    <cellStyle name="40% - Accent3 97 3 6" xfId="41214" xr:uid="{00000000-0005-0000-0000-00003A9F0000}"/>
    <cellStyle name="40% - Accent3 97 3 7" xfId="41215" xr:uid="{00000000-0005-0000-0000-00003B9F0000}"/>
    <cellStyle name="40% - Accent3 97 4" xfId="41216" xr:uid="{00000000-0005-0000-0000-00003C9F0000}"/>
    <cellStyle name="40% - Accent3 97 4 2" xfId="41217" xr:uid="{00000000-0005-0000-0000-00003D9F0000}"/>
    <cellStyle name="40% - Accent3 97 4 2 2" xfId="41218" xr:uid="{00000000-0005-0000-0000-00003E9F0000}"/>
    <cellStyle name="40% - Accent3 97 4 2 2 2" xfId="41219" xr:uid="{00000000-0005-0000-0000-00003F9F0000}"/>
    <cellStyle name="40% - Accent3 97 4 2 2 2 2" xfId="41220" xr:uid="{00000000-0005-0000-0000-0000409F0000}"/>
    <cellStyle name="40% - Accent3 97 4 2 2 3" xfId="41221" xr:uid="{00000000-0005-0000-0000-0000419F0000}"/>
    <cellStyle name="40% - Accent3 97 4 2 3" xfId="41222" xr:uid="{00000000-0005-0000-0000-0000429F0000}"/>
    <cellStyle name="40% - Accent3 97 4 2 3 2" xfId="41223" xr:uid="{00000000-0005-0000-0000-0000439F0000}"/>
    <cellStyle name="40% - Accent3 97 4 2 4" xfId="41224" xr:uid="{00000000-0005-0000-0000-0000449F0000}"/>
    <cellStyle name="40% - Accent3 97 4 2 5" xfId="41225" xr:uid="{00000000-0005-0000-0000-0000459F0000}"/>
    <cellStyle name="40% - Accent3 97 4 3" xfId="41226" xr:uid="{00000000-0005-0000-0000-0000469F0000}"/>
    <cellStyle name="40% - Accent3 97 4 3 2" xfId="41227" xr:uid="{00000000-0005-0000-0000-0000479F0000}"/>
    <cellStyle name="40% - Accent3 97 4 3 2 2" xfId="41228" xr:uid="{00000000-0005-0000-0000-0000489F0000}"/>
    <cellStyle name="40% - Accent3 97 4 3 3" xfId="41229" xr:uid="{00000000-0005-0000-0000-0000499F0000}"/>
    <cellStyle name="40% - Accent3 97 4 4" xfId="41230" xr:uid="{00000000-0005-0000-0000-00004A9F0000}"/>
    <cellStyle name="40% - Accent3 97 4 4 2" xfId="41231" xr:uid="{00000000-0005-0000-0000-00004B9F0000}"/>
    <cellStyle name="40% - Accent3 97 4 5" xfId="41232" xr:uid="{00000000-0005-0000-0000-00004C9F0000}"/>
    <cellStyle name="40% - Accent3 97 4 6" xfId="41233" xr:uid="{00000000-0005-0000-0000-00004D9F0000}"/>
    <cellStyle name="40% - Accent3 97 5" xfId="41234" xr:uid="{00000000-0005-0000-0000-00004E9F0000}"/>
    <cellStyle name="40% - Accent3 97 5 2" xfId="41235" xr:uid="{00000000-0005-0000-0000-00004F9F0000}"/>
    <cellStyle name="40% - Accent3 97 5 2 2" xfId="41236" xr:uid="{00000000-0005-0000-0000-0000509F0000}"/>
    <cellStyle name="40% - Accent3 97 5 2 2 2" xfId="41237" xr:uid="{00000000-0005-0000-0000-0000519F0000}"/>
    <cellStyle name="40% - Accent3 97 5 2 2 2 2" xfId="41238" xr:uid="{00000000-0005-0000-0000-0000529F0000}"/>
    <cellStyle name="40% - Accent3 97 5 2 2 3" xfId="41239" xr:uid="{00000000-0005-0000-0000-0000539F0000}"/>
    <cellStyle name="40% - Accent3 97 5 2 3" xfId="41240" xr:uid="{00000000-0005-0000-0000-0000549F0000}"/>
    <cellStyle name="40% - Accent3 97 5 2 3 2" xfId="41241" xr:uid="{00000000-0005-0000-0000-0000559F0000}"/>
    <cellStyle name="40% - Accent3 97 5 2 4" xfId="41242" xr:uid="{00000000-0005-0000-0000-0000569F0000}"/>
    <cellStyle name="40% - Accent3 97 5 2 5" xfId="41243" xr:uid="{00000000-0005-0000-0000-0000579F0000}"/>
    <cellStyle name="40% - Accent3 97 5 3" xfId="41244" xr:uid="{00000000-0005-0000-0000-0000589F0000}"/>
    <cellStyle name="40% - Accent3 97 5 3 2" xfId="41245" xr:uid="{00000000-0005-0000-0000-0000599F0000}"/>
    <cellStyle name="40% - Accent3 97 5 3 2 2" xfId="41246" xr:uid="{00000000-0005-0000-0000-00005A9F0000}"/>
    <cellStyle name="40% - Accent3 97 5 3 3" xfId="41247" xr:uid="{00000000-0005-0000-0000-00005B9F0000}"/>
    <cellStyle name="40% - Accent3 97 5 4" xfId="41248" xr:uid="{00000000-0005-0000-0000-00005C9F0000}"/>
    <cellStyle name="40% - Accent3 97 5 4 2" xfId="41249" xr:uid="{00000000-0005-0000-0000-00005D9F0000}"/>
    <cellStyle name="40% - Accent3 97 5 5" xfId="41250" xr:uid="{00000000-0005-0000-0000-00005E9F0000}"/>
    <cellStyle name="40% - Accent3 97 5 6" xfId="41251" xr:uid="{00000000-0005-0000-0000-00005F9F0000}"/>
    <cellStyle name="40% - Accent3 97 6" xfId="41252" xr:uid="{00000000-0005-0000-0000-0000609F0000}"/>
    <cellStyle name="40% - Accent3 97 6 2" xfId="41253" xr:uid="{00000000-0005-0000-0000-0000619F0000}"/>
    <cellStyle name="40% - Accent3 97 6 2 2" xfId="41254" xr:uid="{00000000-0005-0000-0000-0000629F0000}"/>
    <cellStyle name="40% - Accent3 97 6 2 2 2" xfId="41255" xr:uid="{00000000-0005-0000-0000-0000639F0000}"/>
    <cellStyle name="40% - Accent3 97 6 2 3" xfId="41256" xr:uid="{00000000-0005-0000-0000-0000649F0000}"/>
    <cellStyle name="40% - Accent3 97 6 3" xfId="41257" xr:uid="{00000000-0005-0000-0000-0000659F0000}"/>
    <cellStyle name="40% - Accent3 97 6 3 2" xfId="41258" xr:uid="{00000000-0005-0000-0000-0000669F0000}"/>
    <cellStyle name="40% - Accent3 97 6 4" xfId="41259" xr:uid="{00000000-0005-0000-0000-0000679F0000}"/>
    <cellStyle name="40% - Accent3 97 6 5" xfId="41260" xr:uid="{00000000-0005-0000-0000-0000689F0000}"/>
    <cellStyle name="40% - Accent3 97 7" xfId="41261" xr:uid="{00000000-0005-0000-0000-0000699F0000}"/>
    <cellStyle name="40% - Accent3 97 7 2" xfId="41262" xr:uid="{00000000-0005-0000-0000-00006A9F0000}"/>
    <cellStyle name="40% - Accent3 97 7 2 2" xfId="41263" xr:uid="{00000000-0005-0000-0000-00006B9F0000}"/>
    <cellStyle name="40% - Accent3 97 7 3" xfId="41264" xr:uid="{00000000-0005-0000-0000-00006C9F0000}"/>
    <cellStyle name="40% - Accent3 97 8" xfId="41265" xr:uid="{00000000-0005-0000-0000-00006D9F0000}"/>
    <cellStyle name="40% - Accent3 97 8 2" xfId="41266" xr:uid="{00000000-0005-0000-0000-00006E9F0000}"/>
    <cellStyle name="40% - Accent3 97 9" xfId="41267" xr:uid="{00000000-0005-0000-0000-00006F9F0000}"/>
    <cellStyle name="40% - Accent3 97 9 2" xfId="41268" xr:uid="{00000000-0005-0000-0000-0000709F0000}"/>
    <cellStyle name="40% - Accent3 98" xfId="41269" xr:uid="{00000000-0005-0000-0000-0000719F0000}"/>
    <cellStyle name="40% - Accent3 98 10" xfId="41270" xr:uid="{00000000-0005-0000-0000-0000729F0000}"/>
    <cellStyle name="40% - Accent3 98 2" xfId="41271" xr:uid="{00000000-0005-0000-0000-0000739F0000}"/>
    <cellStyle name="40% - Accent3 98 2 2" xfId="41272" xr:uid="{00000000-0005-0000-0000-0000749F0000}"/>
    <cellStyle name="40% - Accent3 98 2 2 2" xfId="41273" xr:uid="{00000000-0005-0000-0000-0000759F0000}"/>
    <cellStyle name="40% - Accent3 98 2 2 2 2" xfId="41274" xr:uid="{00000000-0005-0000-0000-0000769F0000}"/>
    <cellStyle name="40% - Accent3 98 2 2 2 2 2" xfId="41275" xr:uid="{00000000-0005-0000-0000-0000779F0000}"/>
    <cellStyle name="40% - Accent3 98 2 2 2 2 2 2" xfId="41276" xr:uid="{00000000-0005-0000-0000-0000789F0000}"/>
    <cellStyle name="40% - Accent3 98 2 2 2 2 3" xfId="41277" xr:uid="{00000000-0005-0000-0000-0000799F0000}"/>
    <cellStyle name="40% - Accent3 98 2 2 2 3" xfId="41278" xr:uid="{00000000-0005-0000-0000-00007A9F0000}"/>
    <cellStyle name="40% - Accent3 98 2 2 2 3 2" xfId="41279" xr:uid="{00000000-0005-0000-0000-00007B9F0000}"/>
    <cellStyle name="40% - Accent3 98 2 2 2 4" xfId="41280" xr:uid="{00000000-0005-0000-0000-00007C9F0000}"/>
    <cellStyle name="40% - Accent3 98 2 2 2 5" xfId="41281" xr:uid="{00000000-0005-0000-0000-00007D9F0000}"/>
    <cellStyle name="40% - Accent3 98 2 2 3" xfId="41282" xr:uid="{00000000-0005-0000-0000-00007E9F0000}"/>
    <cellStyle name="40% - Accent3 98 2 2 3 2" xfId="41283" xr:uid="{00000000-0005-0000-0000-00007F9F0000}"/>
    <cellStyle name="40% - Accent3 98 2 2 3 2 2" xfId="41284" xr:uid="{00000000-0005-0000-0000-0000809F0000}"/>
    <cellStyle name="40% - Accent3 98 2 2 3 3" xfId="41285" xr:uid="{00000000-0005-0000-0000-0000819F0000}"/>
    <cellStyle name="40% - Accent3 98 2 2 4" xfId="41286" xr:uid="{00000000-0005-0000-0000-0000829F0000}"/>
    <cellStyle name="40% - Accent3 98 2 2 4 2" xfId="41287" xr:uid="{00000000-0005-0000-0000-0000839F0000}"/>
    <cellStyle name="40% - Accent3 98 2 2 5" xfId="41288" xr:uid="{00000000-0005-0000-0000-0000849F0000}"/>
    <cellStyle name="40% - Accent3 98 2 2 6" xfId="41289" xr:uid="{00000000-0005-0000-0000-0000859F0000}"/>
    <cellStyle name="40% - Accent3 98 2 3" xfId="41290" xr:uid="{00000000-0005-0000-0000-0000869F0000}"/>
    <cellStyle name="40% - Accent3 98 2 3 2" xfId="41291" xr:uid="{00000000-0005-0000-0000-0000879F0000}"/>
    <cellStyle name="40% - Accent3 98 2 3 2 2" xfId="41292" xr:uid="{00000000-0005-0000-0000-0000889F0000}"/>
    <cellStyle name="40% - Accent3 98 2 3 2 2 2" xfId="41293" xr:uid="{00000000-0005-0000-0000-0000899F0000}"/>
    <cellStyle name="40% - Accent3 98 2 3 2 3" xfId="41294" xr:uid="{00000000-0005-0000-0000-00008A9F0000}"/>
    <cellStyle name="40% - Accent3 98 2 3 3" xfId="41295" xr:uid="{00000000-0005-0000-0000-00008B9F0000}"/>
    <cellStyle name="40% - Accent3 98 2 3 3 2" xfId="41296" xr:uid="{00000000-0005-0000-0000-00008C9F0000}"/>
    <cellStyle name="40% - Accent3 98 2 3 4" xfId="41297" xr:uid="{00000000-0005-0000-0000-00008D9F0000}"/>
    <cellStyle name="40% - Accent3 98 2 3 5" xfId="41298" xr:uid="{00000000-0005-0000-0000-00008E9F0000}"/>
    <cellStyle name="40% - Accent3 98 2 4" xfId="41299" xr:uid="{00000000-0005-0000-0000-00008F9F0000}"/>
    <cellStyle name="40% - Accent3 98 2 4 2" xfId="41300" xr:uid="{00000000-0005-0000-0000-0000909F0000}"/>
    <cellStyle name="40% - Accent3 98 2 4 2 2" xfId="41301" xr:uid="{00000000-0005-0000-0000-0000919F0000}"/>
    <cellStyle name="40% - Accent3 98 2 4 3" xfId="41302" xr:uid="{00000000-0005-0000-0000-0000929F0000}"/>
    <cellStyle name="40% - Accent3 98 2 5" xfId="41303" xr:uid="{00000000-0005-0000-0000-0000939F0000}"/>
    <cellStyle name="40% - Accent3 98 2 5 2" xfId="41304" xr:uid="{00000000-0005-0000-0000-0000949F0000}"/>
    <cellStyle name="40% - Accent3 98 2 6" xfId="41305" xr:uid="{00000000-0005-0000-0000-0000959F0000}"/>
    <cellStyle name="40% - Accent3 98 2 7" xfId="41306" xr:uid="{00000000-0005-0000-0000-0000969F0000}"/>
    <cellStyle name="40% - Accent3 98 3" xfId="41307" xr:uid="{00000000-0005-0000-0000-0000979F0000}"/>
    <cellStyle name="40% - Accent3 98 3 2" xfId="41308" xr:uid="{00000000-0005-0000-0000-0000989F0000}"/>
    <cellStyle name="40% - Accent3 98 3 2 2" xfId="41309" xr:uid="{00000000-0005-0000-0000-0000999F0000}"/>
    <cellStyle name="40% - Accent3 98 3 2 2 2" xfId="41310" xr:uid="{00000000-0005-0000-0000-00009A9F0000}"/>
    <cellStyle name="40% - Accent3 98 3 2 2 2 2" xfId="41311" xr:uid="{00000000-0005-0000-0000-00009B9F0000}"/>
    <cellStyle name="40% - Accent3 98 3 2 2 2 2 2" xfId="41312" xr:uid="{00000000-0005-0000-0000-00009C9F0000}"/>
    <cellStyle name="40% - Accent3 98 3 2 2 2 3" xfId="41313" xr:uid="{00000000-0005-0000-0000-00009D9F0000}"/>
    <cellStyle name="40% - Accent3 98 3 2 2 3" xfId="41314" xr:uid="{00000000-0005-0000-0000-00009E9F0000}"/>
    <cellStyle name="40% - Accent3 98 3 2 2 3 2" xfId="41315" xr:uid="{00000000-0005-0000-0000-00009F9F0000}"/>
    <cellStyle name="40% - Accent3 98 3 2 2 4" xfId="41316" xr:uid="{00000000-0005-0000-0000-0000A09F0000}"/>
    <cellStyle name="40% - Accent3 98 3 2 2 5" xfId="41317" xr:uid="{00000000-0005-0000-0000-0000A19F0000}"/>
    <cellStyle name="40% - Accent3 98 3 2 3" xfId="41318" xr:uid="{00000000-0005-0000-0000-0000A29F0000}"/>
    <cellStyle name="40% - Accent3 98 3 2 3 2" xfId="41319" xr:uid="{00000000-0005-0000-0000-0000A39F0000}"/>
    <cellStyle name="40% - Accent3 98 3 2 3 2 2" xfId="41320" xr:uid="{00000000-0005-0000-0000-0000A49F0000}"/>
    <cellStyle name="40% - Accent3 98 3 2 3 3" xfId="41321" xr:uid="{00000000-0005-0000-0000-0000A59F0000}"/>
    <cellStyle name="40% - Accent3 98 3 2 4" xfId="41322" xr:uid="{00000000-0005-0000-0000-0000A69F0000}"/>
    <cellStyle name="40% - Accent3 98 3 2 4 2" xfId="41323" xr:uid="{00000000-0005-0000-0000-0000A79F0000}"/>
    <cellStyle name="40% - Accent3 98 3 2 5" xfId="41324" xr:uid="{00000000-0005-0000-0000-0000A89F0000}"/>
    <cellStyle name="40% - Accent3 98 3 2 6" xfId="41325" xr:uid="{00000000-0005-0000-0000-0000A99F0000}"/>
    <cellStyle name="40% - Accent3 98 3 3" xfId="41326" xr:uid="{00000000-0005-0000-0000-0000AA9F0000}"/>
    <cellStyle name="40% - Accent3 98 3 3 2" xfId="41327" xr:uid="{00000000-0005-0000-0000-0000AB9F0000}"/>
    <cellStyle name="40% - Accent3 98 3 3 2 2" xfId="41328" xr:uid="{00000000-0005-0000-0000-0000AC9F0000}"/>
    <cellStyle name="40% - Accent3 98 3 3 2 2 2" xfId="41329" xr:uid="{00000000-0005-0000-0000-0000AD9F0000}"/>
    <cellStyle name="40% - Accent3 98 3 3 2 3" xfId="41330" xr:uid="{00000000-0005-0000-0000-0000AE9F0000}"/>
    <cellStyle name="40% - Accent3 98 3 3 3" xfId="41331" xr:uid="{00000000-0005-0000-0000-0000AF9F0000}"/>
    <cellStyle name="40% - Accent3 98 3 3 3 2" xfId="41332" xr:uid="{00000000-0005-0000-0000-0000B09F0000}"/>
    <cellStyle name="40% - Accent3 98 3 3 4" xfId="41333" xr:uid="{00000000-0005-0000-0000-0000B19F0000}"/>
    <cellStyle name="40% - Accent3 98 3 3 5" xfId="41334" xr:uid="{00000000-0005-0000-0000-0000B29F0000}"/>
    <cellStyle name="40% - Accent3 98 3 4" xfId="41335" xr:uid="{00000000-0005-0000-0000-0000B39F0000}"/>
    <cellStyle name="40% - Accent3 98 3 4 2" xfId="41336" xr:uid="{00000000-0005-0000-0000-0000B49F0000}"/>
    <cellStyle name="40% - Accent3 98 3 4 2 2" xfId="41337" xr:uid="{00000000-0005-0000-0000-0000B59F0000}"/>
    <cellStyle name="40% - Accent3 98 3 4 3" xfId="41338" xr:uid="{00000000-0005-0000-0000-0000B69F0000}"/>
    <cellStyle name="40% - Accent3 98 3 5" xfId="41339" xr:uid="{00000000-0005-0000-0000-0000B79F0000}"/>
    <cellStyle name="40% - Accent3 98 3 5 2" xfId="41340" xr:uid="{00000000-0005-0000-0000-0000B89F0000}"/>
    <cellStyle name="40% - Accent3 98 3 6" xfId="41341" xr:uid="{00000000-0005-0000-0000-0000B99F0000}"/>
    <cellStyle name="40% - Accent3 98 3 7" xfId="41342" xr:uid="{00000000-0005-0000-0000-0000BA9F0000}"/>
    <cellStyle name="40% - Accent3 98 4" xfId="41343" xr:uid="{00000000-0005-0000-0000-0000BB9F0000}"/>
    <cellStyle name="40% - Accent3 98 4 2" xfId="41344" xr:uid="{00000000-0005-0000-0000-0000BC9F0000}"/>
    <cellStyle name="40% - Accent3 98 4 2 2" xfId="41345" xr:uid="{00000000-0005-0000-0000-0000BD9F0000}"/>
    <cellStyle name="40% - Accent3 98 4 2 2 2" xfId="41346" xr:uid="{00000000-0005-0000-0000-0000BE9F0000}"/>
    <cellStyle name="40% - Accent3 98 4 2 2 2 2" xfId="41347" xr:uid="{00000000-0005-0000-0000-0000BF9F0000}"/>
    <cellStyle name="40% - Accent3 98 4 2 2 3" xfId="41348" xr:uid="{00000000-0005-0000-0000-0000C09F0000}"/>
    <cellStyle name="40% - Accent3 98 4 2 3" xfId="41349" xr:uid="{00000000-0005-0000-0000-0000C19F0000}"/>
    <cellStyle name="40% - Accent3 98 4 2 3 2" xfId="41350" xr:uid="{00000000-0005-0000-0000-0000C29F0000}"/>
    <cellStyle name="40% - Accent3 98 4 2 4" xfId="41351" xr:uid="{00000000-0005-0000-0000-0000C39F0000}"/>
    <cellStyle name="40% - Accent3 98 4 2 5" xfId="41352" xr:uid="{00000000-0005-0000-0000-0000C49F0000}"/>
    <cellStyle name="40% - Accent3 98 4 3" xfId="41353" xr:uid="{00000000-0005-0000-0000-0000C59F0000}"/>
    <cellStyle name="40% - Accent3 98 4 3 2" xfId="41354" xr:uid="{00000000-0005-0000-0000-0000C69F0000}"/>
    <cellStyle name="40% - Accent3 98 4 3 2 2" xfId="41355" xr:uid="{00000000-0005-0000-0000-0000C79F0000}"/>
    <cellStyle name="40% - Accent3 98 4 3 3" xfId="41356" xr:uid="{00000000-0005-0000-0000-0000C89F0000}"/>
    <cellStyle name="40% - Accent3 98 4 4" xfId="41357" xr:uid="{00000000-0005-0000-0000-0000C99F0000}"/>
    <cellStyle name="40% - Accent3 98 4 4 2" xfId="41358" xr:uid="{00000000-0005-0000-0000-0000CA9F0000}"/>
    <cellStyle name="40% - Accent3 98 4 5" xfId="41359" xr:uid="{00000000-0005-0000-0000-0000CB9F0000}"/>
    <cellStyle name="40% - Accent3 98 4 6" xfId="41360" xr:uid="{00000000-0005-0000-0000-0000CC9F0000}"/>
    <cellStyle name="40% - Accent3 98 5" xfId="41361" xr:uid="{00000000-0005-0000-0000-0000CD9F0000}"/>
    <cellStyle name="40% - Accent3 98 5 2" xfId="41362" xr:uid="{00000000-0005-0000-0000-0000CE9F0000}"/>
    <cellStyle name="40% - Accent3 98 5 2 2" xfId="41363" xr:uid="{00000000-0005-0000-0000-0000CF9F0000}"/>
    <cellStyle name="40% - Accent3 98 5 2 2 2" xfId="41364" xr:uid="{00000000-0005-0000-0000-0000D09F0000}"/>
    <cellStyle name="40% - Accent3 98 5 2 2 2 2" xfId="41365" xr:uid="{00000000-0005-0000-0000-0000D19F0000}"/>
    <cellStyle name="40% - Accent3 98 5 2 2 3" xfId="41366" xr:uid="{00000000-0005-0000-0000-0000D29F0000}"/>
    <cellStyle name="40% - Accent3 98 5 2 3" xfId="41367" xr:uid="{00000000-0005-0000-0000-0000D39F0000}"/>
    <cellStyle name="40% - Accent3 98 5 2 3 2" xfId="41368" xr:uid="{00000000-0005-0000-0000-0000D49F0000}"/>
    <cellStyle name="40% - Accent3 98 5 2 4" xfId="41369" xr:uid="{00000000-0005-0000-0000-0000D59F0000}"/>
    <cellStyle name="40% - Accent3 98 5 2 5" xfId="41370" xr:uid="{00000000-0005-0000-0000-0000D69F0000}"/>
    <cellStyle name="40% - Accent3 98 5 3" xfId="41371" xr:uid="{00000000-0005-0000-0000-0000D79F0000}"/>
    <cellStyle name="40% - Accent3 98 5 3 2" xfId="41372" xr:uid="{00000000-0005-0000-0000-0000D89F0000}"/>
    <cellStyle name="40% - Accent3 98 5 3 2 2" xfId="41373" xr:uid="{00000000-0005-0000-0000-0000D99F0000}"/>
    <cellStyle name="40% - Accent3 98 5 3 3" xfId="41374" xr:uid="{00000000-0005-0000-0000-0000DA9F0000}"/>
    <cellStyle name="40% - Accent3 98 5 4" xfId="41375" xr:uid="{00000000-0005-0000-0000-0000DB9F0000}"/>
    <cellStyle name="40% - Accent3 98 5 4 2" xfId="41376" xr:uid="{00000000-0005-0000-0000-0000DC9F0000}"/>
    <cellStyle name="40% - Accent3 98 5 5" xfId="41377" xr:uid="{00000000-0005-0000-0000-0000DD9F0000}"/>
    <cellStyle name="40% - Accent3 98 5 6" xfId="41378" xr:uid="{00000000-0005-0000-0000-0000DE9F0000}"/>
    <cellStyle name="40% - Accent3 98 6" xfId="41379" xr:uid="{00000000-0005-0000-0000-0000DF9F0000}"/>
    <cellStyle name="40% - Accent3 98 6 2" xfId="41380" xr:uid="{00000000-0005-0000-0000-0000E09F0000}"/>
    <cellStyle name="40% - Accent3 98 6 2 2" xfId="41381" xr:uid="{00000000-0005-0000-0000-0000E19F0000}"/>
    <cellStyle name="40% - Accent3 98 6 2 2 2" xfId="41382" xr:uid="{00000000-0005-0000-0000-0000E29F0000}"/>
    <cellStyle name="40% - Accent3 98 6 2 3" xfId="41383" xr:uid="{00000000-0005-0000-0000-0000E39F0000}"/>
    <cellStyle name="40% - Accent3 98 6 3" xfId="41384" xr:uid="{00000000-0005-0000-0000-0000E49F0000}"/>
    <cellStyle name="40% - Accent3 98 6 3 2" xfId="41385" xr:uid="{00000000-0005-0000-0000-0000E59F0000}"/>
    <cellStyle name="40% - Accent3 98 6 4" xfId="41386" xr:uid="{00000000-0005-0000-0000-0000E69F0000}"/>
    <cellStyle name="40% - Accent3 98 6 5" xfId="41387" xr:uid="{00000000-0005-0000-0000-0000E79F0000}"/>
    <cellStyle name="40% - Accent3 98 7" xfId="41388" xr:uid="{00000000-0005-0000-0000-0000E89F0000}"/>
    <cellStyle name="40% - Accent3 98 7 2" xfId="41389" xr:uid="{00000000-0005-0000-0000-0000E99F0000}"/>
    <cellStyle name="40% - Accent3 98 7 2 2" xfId="41390" xr:uid="{00000000-0005-0000-0000-0000EA9F0000}"/>
    <cellStyle name="40% - Accent3 98 7 3" xfId="41391" xr:uid="{00000000-0005-0000-0000-0000EB9F0000}"/>
    <cellStyle name="40% - Accent3 98 8" xfId="41392" xr:uid="{00000000-0005-0000-0000-0000EC9F0000}"/>
    <cellStyle name="40% - Accent3 98 8 2" xfId="41393" xr:uid="{00000000-0005-0000-0000-0000ED9F0000}"/>
    <cellStyle name="40% - Accent3 98 9" xfId="41394" xr:uid="{00000000-0005-0000-0000-0000EE9F0000}"/>
    <cellStyle name="40% - Accent3 98 9 2" xfId="41395" xr:uid="{00000000-0005-0000-0000-0000EF9F0000}"/>
    <cellStyle name="40% - Accent3 99" xfId="41396" xr:uid="{00000000-0005-0000-0000-0000F09F0000}"/>
    <cellStyle name="40% - Accent3 99 10" xfId="41397" xr:uid="{00000000-0005-0000-0000-0000F19F0000}"/>
    <cellStyle name="40% - Accent3 99 2" xfId="41398" xr:uid="{00000000-0005-0000-0000-0000F29F0000}"/>
    <cellStyle name="40% - Accent3 99 2 2" xfId="41399" xr:uid="{00000000-0005-0000-0000-0000F39F0000}"/>
    <cellStyle name="40% - Accent3 99 2 2 2" xfId="41400" xr:uid="{00000000-0005-0000-0000-0000F49F0000}"/>
    <cellStyle name="40% - Accent3 99 2 2 2 2" xfId="41401" xr:uid="{00000000-0005-0000-0000-0000F59F0000}"/>
    <cellStyle name="40% - Accent3 99 2 2 2 2 2" xfId="41402" xr:uid="{00000000-0005-0000-0000-0000F69F0000}"/>
    <cellStyle name="40% - Accent3 99 2 2 2 2 2 2" xfId="41403" xr:uid="{00000000-0005-0000-0000-0000F79F0000}"/>
    <cellStyle name="40% - Accent3 99 2 2 2 2 3" xfId="41404" xr:uid="{00000000-0005-0000-0000-0000F89F0000}"/>
    <cellStyle name="40% - Accent3 99 2 2 2 3" xfId="41405" xr:uid="{00000000-0005-0000-0000-0000F99F0000}"/>
    <cellStyle name="40% - Accent3 99 2 2 2 3 2" xfId="41406" xr:uid="{00000000-0005-0000-0000-0000FA9F0000}"/>
    <cellStyle name="40% - Accent3 99 2 2 2 4" xfId="41407" xr:uid="{00000000-0005-0000-0000-0000FB9F0000}"/>
    <cellStyle name="40% - Accent3 99 2 2 2 5" xfId="41408" xr:uid="{00000000-0005-0000-0000-0000FC9F0000}"/>
    <cellStyle name="40% - Accent3 99 2 2 3" xfId="41409" xr:uid="{00000000-0005-0000-0000-0000FD9F0000}"/>
    <cellStyle name="40% - Accent3 99 2 2 3 2" xfId="41410" xr:uid="{00000000-0005-0000-0000-0000FE9F0000}"/>
    <cellStyle name="40% - Accent3 99 2 2 3 2 2" xfId="41411" xr:uid="{00000000-0005-0000-0000-0000FF9F0000}"/>
    <cellStyle name="40% - Accent3 99 2 2 3 3" xfId="41412" xr:uid="{00000000-0005-0000-0000-000000A00000}"/>
    <cellStyle name="40% - Accent3 99 2 2 4" xfId="41413" xr:uid="{00000000-0005-0000-0000-000001A00000}"/>
    <cellStyle name="40% - Accent3 99 2 2 4 2" xfId="41414" xr:uid="{00000000-0005-0000-0000-000002A00000}"/>
    <cellStyle name="40% - Accent3 99 2 2 5" xfId="41415" xr:uid="{00000000-0005-0000-0000-000003A00000}"/>
    <cellStyle name="40% - Accent3 99 2 2 6" xfId="41416" xr:uid="{00000000-0005-0000-0000-000004A00000}"/>
    <cellStyle name="40% - Accent3 99 2 3" xfId="41417" xr:uid="{00000000-0005-0000-0000-000005A00000}"/>
    <cellStyle name="40% - Accent3 99 2 3 2" xfId="41418" xr:uid="{00000000-0005-0000-0000-000006A00000}"/>
    <cellStyle name="40% - Accent3 99 2 3 2 2" xfId="41419" xr:uid="{00000000-0005-0000-0000-000007A00000}"/>
    <cellStyle name="40% - Accent3 99 2 3 2 2 2" xfId="41420" xr:uid="{00000000-0005-0000-0000-000008A00000}"/>
    <cellStyle name="40% - Accent3 99 2 3 2 3" xfId="41421" xr:uid="{00000000-0005-0000-0000-000009A00000}"/>
    <cellStyle name="40% - Accent3 99 2 3 3" xfId="41422" xr:uid="{00000000-0005-0000-0000-00000AA00000}"/>
    <cellStyle name="40% - Accent3 99 2 3 3 2" xfId="41423" xr:uid="{00000000-0005-0000-0000-00000BA00000}"/>
    <cellStyle name="40% - Accent3 99 2 3 4" xfId="41424" xr:uid="{00000000-0005-0000-0000-00000CA00000}"/>
    <cellStyle name="40% - Accent3 99 2 3 5" xfId="41425" xr:uid="{00000000-0005-0000-0000-00000DA00000}"/>
    <cellStyle name="40% - Accent3 99 2 4" xfId="41426" xr:uid="{00000000-0005-0000-0000-00000EA00000}"/>
    <cellStyle name="40% - Accent3 99 2 4 2" xfId="41427" xr:uid="{00000000-0005-0000-0000-00000FA00000}"/>
    <cellStyle name="40% - Accent3 99 2 4 2 2" xfId="41428" xr:uid="{00000000-0005-0000-0000-000010A00000}"/>
    <cellStyle name="40% - Accent3 99 2 4 3" xfId="41429" xr:uid="{00000000-0005-0000-0000-000011A00000}"/>
    <cellStyle name="40% - Accent3 99 2 5" xfId="41430" xr:uid="{00000000-0005-0000-0000-000012A00000}"/>
    <cellStyle name="40% - Accent3 99 2 5 2" xfId="41431" xr:uid="{00000000-0005-0000-0000-000013A00000}"/>
    <cellStyle name="40% - Accent3 99 2 6" xfId="41432" xr:uid="{00000000-0005-0000-0000-000014A00000}"/>
    <cellStyle name="40% - Accent3 99 2 7" xfId="41433" xr:uid="{00000000-0005-0000-0000-000015A00000}"/>
    <cellStyle name="40% - Accent3 99 3" xfId="41434" xr:uid="{00000000-0005-0000-0000-000016A00000}"/>
    <cellStyle name="40% - Accent3 99 3 2" xfId="41435" xr:uid="{00000000-0005-0000-0000-000017A00000}"/>
    <cellStyle name="40% - Accent3 99 3 2 2" xfId="41436" xr:uid="{00000000-0005-0000-0000-000018A00000}"/>
    <cellStyle name="40% - Accent3 99 3 2 2 2" xfId="41437" xr:uid="{00000000-0005-0000-0000-000019A00000}"/>
    <cellStyle name="40% - Accent3 99 3 2 2 2 2" xfId="41438" xr:uid="{00000000-0005-0000-0000-00001AA00000}"/>
    <cellStyle name="40% - Accent3 99 3 2 2 2 2 2" xfId="41439" xr:uid="{00000000-0005-0000-0000-00001BA00000}"/>
    <cellStyle name="40% - Accent3 99 3 2 2 2 3" xfId="41440" xr:uid="{00000000-0005-0000-0000-00001CA00000}"/>
    <cellStyle name="40% - Accent3 99 3 2 2 3" xfId="41441" xr:uid="{00000000-0005-0000-0000-00001DA00000}"/>
    <cellStyle name="40% - Accent3 99 3 2 2 3 2" xfId="41442" xr:uid="{00000000-0005-0000-0000-00001EA00000}"/>
    <cellStyle name="40% - Accent3 99 3 2 2 4" xfId="41443" xr:uid="{00000000-0005-0000-0000-00001FA00000}"/>
    <cellStyle name="40% - Accent3 99 3 2 2 5" xfId="41444" xr:uid="{00000000-0005-0000-0000-000020A00000}"/>
    <cellStyle name="40% - Accent3 99 3 2 3" xfId="41445" xr:uid="{00000000-0005-0000-0000-000021A00000}"/>
    <cellStyle name="40% - Accent3 99 3 2 3 2" xfId="41446" xr:uid="{00000000-0005-0000-0000-000022A00000}"/>
    <cellStyle name="40% - Accent3 99 3 2 3 2 2" xfId="41447" xr:uid="{00000000-0005-0000-0000-000023A00000}"/>
    <cellStyle name="40% - Accent3 99 3 2 3 3" xfId="41448" xr:uid="{00000000-0005-0000-0000-000024A00000}"/>
    <cellStyle name="40% - Accent3 99 3 2 4" xfId="41449" xr:uid="{00000000-0005-0000-0000-000025A00000}"/>
    <cellStyle name="40% - Accent3 99 3 2 4 2" xfId="41450" xr:uid="{00000000-0005-0000-0000-000026A00000}"/>
    <cellStyle name="40% - Accent3 99 3 2 5" xfId="41451" xr:uid="{00000000-0005-0000-0000-000027A00000}"/>
    <cellStyle name="40% - Accent3 99 3 2 6" xfId="41452" xr:uid="{00000000-0005-0000-0000-000028A00000}"/>
    <cellStyle name="40% - Accent3 99 3 3" xfId="41453" xr:uid="{00000000-0005-0000-0000-000029A00000}"/>
    <cellStyle name="40% - Accent3 99 3 3 2" xfId="41454" xr:uid="{00000000-0005-0000-0000-00002AA00000}"/>
    <cellStyle name="40% - Accent3 99 3 3 2 2" xfId="41455" xr:uid="{00000000-0005-0000-0000-00002BA00000}"/>
    <cellStyle name="40% - Accent3 99 3 3 2 2 2" xfId="41456" xr:uid="{00000000-0005-0000-0000-00002CA00000}"/>
    <cellStyle name="40% - Accent3 99 3 3 2 3" xfId="41457" xr:uid="{00000000-0005-0000-0000-00002DA00000}"/>
    <cellStyle name="40% - Accent3 99 3 3 3" xfId="41458" xr:uid="{00000000-0005-0000-0000-00002EA00000}"/>
    <cellStyle name="40% - Accent3 99 3 3 3 2" xfId="41459" xr:uid="{00000000-0005-0000-0000-00002FA00000}"/>
    <cellStyle name="40% - Accent3 99 3 3 4" xfId="41460" xr:uid="{00000000-0005-0000-0000-000030A00000}"/>
    <cellStyle name="40% - Accent3 99 3 3 5" xfId="41461" xr:uid="{00000000-0005-0000-0000-000031A00000}"/>
    <cellStyle name="40% - Accent3 99 3 4" xfId="41462" xr:uid="{00000000-0005-0000-0000-000032A00000}"/>
    <cellStyle name="40% - Accent3 99 3 4 2" xfId="41463" xr:uid="{00000000-0005-0000-0000-000033A00000}"/>
    <cellStyle name="40% - Accent3 99 3 4 2 2" xfId="41464" xr:uid="{00000000-0005-0000-0000-000034A00000}"/>
    <cellStyle name="40% - Accent3 99 3 4 3" xfId="41465" xr:uid="{00000000-0005-0000-0000-000035A00000}"/>
    <cellStyle name="40% - Accent3 99 3 5" xfId="41466" xr:uid="{00000000-0005-0000-0000-000036A00000}"/>
    <cellStyle name="40% - Accent3 99 3 5 2" xfId="41467" xr:uid="{00000000-0005-0000-0000-000037A00000}"/>
    <cellStyle name="40% - Accent3 99 3 6" xfId="41468" xr:uid="{00000000-0005-0000-0000-000038A00000}"/>
    <cellStyle name="40% - Accent3 99 3 7" xfId="41469" xr:uid="{00000000-0005-0000-0000-000039A00000}"/>
    <cellStyle name="40% - Accent3 99 4" xfId="41470" xr:uid="{00000000-0005-0000-0000-00003AA00000}"/>
    <cellStyle name="40% - Accent3 99 4 2" xfId="41471" xr:uid="{00000000-0005-0000-0000-00003BA00000}"/>
    <cellStyle name="40% - Accent3 99 4 2 2" xfId="41472" xr:uid="{00000000-0005-0000-0000-00003CA00000}"/>
    <cellStyle name="40% - Accent3 99 4 2 2 2" xfId="41473" xr:uid="{00000000-0005-0000-0000-00003DA00000}"/>
    <cellStyle name="40% - Accent3 99 4 2 2 2 2" xfId="41474" xr:uid="{00000000-0005-0000-0000-00003EA00000}"/>
    <cellStyle name="40% - Accent3 99 4 2 2 3" xfId="41475" xr:uid="{00000000-0005-0000-0000-00003FA00000}"/>
    <cellStyle name="40% - Accent3 99 4 2 3" xfId="41476" xr:uid="{00000000-0005-0000-0000-000040A00000}"/>
    <cellStyle name="40% - Accent3 99 4 2 3 2" xfId="41477" xr:uid="{00000000-0005-0000-0000-000041A00000}"/>
    <cellStyle name="40% - Accent3 99 4 2 4" xfId="41478" xr:uid="{00000000-0005-0000-0000-000042A00000}"/>
    <cellStyle name="40% - Accent3 99 4 2 5" xfId="41479" xr:uid="{00000000-0005-0000-0000-000043A00000}"/>
    <cellStyle name="40% - Accent3 99 4 3" xfId="41480" xr:uid="{00000000-0005-0000-0000-000044A00000}"/>
    <cellStyle name="40% - Accent3 99 4 3 2" xfId="41481" xr:uid="{00000000-0005-0000-0000-000045A00000}"/>
    <cellStyle name="40% - Accent3 99 4 3 2 2" xfId="41482" xr:uid="{00000000-0005-0000-0000-000046A00000}"/>
    <cellStyle name="40% - Accent3 99 4 3 3" xfId="41483" xr:uid="{00000000-0005-0000-0000-000047A00000}"/>
    <cellStyle name="40% - Accent3 99 4 4" xfId="41484" xr:uid="{00000000-0005-0000-0000-000048A00000}"/>
    <cellStyle name="40% - Accent3 99 4 4 2" xfId="41485" xr:uid="{00000000-0005-0000-0000-000049A00000}"/>
    <cellStyle name="40% - Accent3 99 4 5" xfId="41486" xr:uid="{00000000-0005-0000-0000-00004AA00000}"/>
    <cellStyle name="40% - Accent3 99 4 6" xfId="41487" xr:uid="{00000000-0005-0000-0000-00004BA00000}"/>
    <cellStyle name="40% - Accent3 99 5" xfId="41488" xr:uid="{00000000-0005-0000-0000-00004CA00000}"/>
    <cellStyle name="40% - Accent3 99 5 2" xfId="41489" xr:uid="{00000000-0005-0000-0000-00004DA00000}"/>
    <cellStyle name="40% - Accent3 99 5 2 2" xfId="41490" xr:uid="{00000000-0005-0000-0000-00004EA00000}"/>
    <cellStyle name="40% - Accent3 99 5 2 2 2" xfId="41491" xr:uid="{00000000-0005-0000-0000-00004FA00000}"/>
    <cellStyle name="40% - Accent3 99 5 2 2 2 2" xfId="41492" xr:uid="{00000000-0005-0000-0000-000050A00000}"/>
    <cellStyle name="40% - Accent3 99 5 2 2 3" xfId="41493" xr:uid="{00000000-0005-0000-0000-000051A00000}"/>
    <cellStyle name="40% - Accent3 99 5 2 3" xfId="41494" xr:uid="{00000000-0005-0000-0000-000052A00000}"/>
    <cellStyle name="40% - Accent3 99 5 2 3 2" xfId="41495" xr:uid="{00000000-0005-0000-0000-000053A00000}"/>
    <cellStyle name="40% - Accent3 99 5 2 4" xfId="41496" xr:uid="{00000000-0005-0000-0000-000054A00000}"/>
    <cellStyle name="40% - Accent3 99 5 2 5" xfId="41497" xr:uid="{00000000-0005-0000-0000-000055A00000}"/>
    <cellStyle name="40% - Accent3 99 5 3" xfId="41498" xr:uid="{00000000-0005-0000-0000-000056A00000}"/>
    <cellStyle name="40% - Accent3 99 5 3 2" xfId="41499" xr:uid="{00000000-0005-0000-0000-000057A00000}"/>
    <cellStyle name="40% - Accent3 99 5 3 2 2" xfId="41500" xr:uid="{00000000-0005-0000-0000-000058A00000}"/>
    <cellStyle name="40% - Accent3 99 5 3 3" xfId="41501" xr:uid="{00000000-0005-0000-0000-000059A00000}"/>
    <cellStyle name="40% - Accent3 99 5 4" xfId="41502" xr:uid="{00000000-0005-0000-0000-00005AA00000}"/>
    <cellStyle name="40% - Accent3 99 5 4 2" xfId="41503" xr:uid="{00000000-0005-0000-0000-00005BA00000}"/>
    <cellStyle name="40% - Accent3 99 5 5" xfId="41504" xr:uid="{00000000-0005-0000-0000-00005CA00000}"/>
    <cellStyle name="40% - Accent3 99 5 6" xfId="41505" xr:uid="{00000000-0005-0000-0000-00005DA00000}"/>
    <cellStyle name="40% - Accent3 99 6" xfId="41506" xr:uid="{00000000-0005-0000-0000-00005EA00000}"/>
    <cellStyle name="40% - Accent3 99 6 2" xfId="41507" xr:uid="{00000000-0005-0000-0000-00005FA00000}"/>
    <cellStyle name="40% - Accent3 99 6 2 2" xfId="41508" xr:uid="{00000000-0005-0000-0000-000060A00000}"/>
    <cellStyle name="40% - Accent3 99 6 2 2 2" xfId="41509" xr:uid="{00000000-0005-0000-0000-000061A00000}"/>
    <cellStyle name="40% - Accent3 99 6 2 3" xfId="41510" xr:uid="{00000000-0005-0000-0000-000062A00000}"/>
    <cellStyle name="40% - Accent3 99 6 3" xfId="41511" xr:uid="{00000000-0005-0000-0000-000063A00000}"/>
    <cellStyle name="40% - Accent3 99 6 3 2" xfId="41512" xr:uid="{00000000-0005-0000-0000-000064A00000}"/>
    <cellStyle name="40% - Accent3 99 6 4" xfId="41513" xr:uid="{00000000-0005-0000-0000-000065A00000}"/>
    <cellStyle name="40% - Accent3 99 6 5" xfId="41514" xr:uid="{00000000-0005-0000-0000-000066A00000}"/>
    <cellStyle name="40% - Accent3 99 7" xfId="41515" xr:uid="{00000000-0005-0000-0000-000067A00000}"/>
    <cellStyle name="40% - Accent3 99 7 2" xfId="41516" xr:uid="{00000000-0005-0000-0000-000068A00000}"/>
    <cellStyle name="40% - Accent3 99 7 2 2" xfId="41517" xr:uid="{00000000-0005-0000-0000-000069A00000}"/>
    <cellStyle name="40% - Accent3 99 7 3" xfId="41518" xr:uid="{00000000-0005-0000-0000-00006AA00000}"/>
    <cellStyle name="40% - Accent3 99 8" xfId="41519" xr:uid="{00000000-0005-0000-0000-00006BA00000}"/>
    <cellStyle name="40% - Accent3 99 8 2" xfId="41520" xr:uid="{00000000-0005-0000-0000-00006CA00000}"/>
    <cellStyle name="40% - Accent3 99 9" xfId="41521" xr:uid="{00000000-0005-0000-0000-00006DA00000}"/>
    <cellStyle name="40% - Accent3 99 9 2" xfId="41522" xr:uid="{00000000-0005-0000-0000-00006EA00000}"/>
    <cellStyle name="40% - Accent4 10" xfId="41523" xr:uid="{00000000-0005-0000-0000-00006FA00000}"/>
    <cellStyle name="40% - Accent4 10 2" xfId="41524" xr:uid="{00000000-0005-0000-0000-000070A00000}"/>
    <cellStyle name="40% - Accent4 100" xfId="41525" xr:uid="{00000000-0005-0000-0000-000071A00000}"/>
    <cellStyle name="40% - Accent4 100 10" xfId="41526" xr:uid="{00000000-0005-0000-0000-000072A00000}"/>
    <cellStyle name="40% - Accent4 100 2" xfId="41527" xr:uid="{00000000-0005-0000-0000-000073A00000}"/>
    <cellStyle name="40% - Accent4 100 2 2" xfId="41528" xr:uid="{00000000-0005-0000-0000-000074A00000}"/>
    <cellStyle name="40% - Accent4 100 2 2 2" xfId="41529" xr:uid="{00000000-0005-0000-0000-000075A00000}"/>
    <cellStyle name="40% - Accent4 100 2 2 2 2" xfId="41530" xr:uid="{00000000-0005-0000-0000-000076A00000}"/>
    <cellStyle name="40% - Accent4 100 2 2 2 2 2" xfId="41531" xr:uid="{00000000-0005-0000-0000-000077A00000}"/>
    <cellStyle name="40% - Accent4 100 2 2 2 2 2 2" xfId="41532" xr:uid="{00000000-0005-0000-0000-000078A00000}"/>
    <cellStyle name="40% - Accent4 100 2 2 2 2 3" xfId="41533" xr:uid="{00000000-0005-0000-0000-000079A00000}"/>
    <cellStyle name="40% - Accent4 100 2 2 2 3" xfId="41534" xr:uid="{00000000-0005-0000-0000-00007AA00000}"/>
    <cellStyle name="40% - Accent4 100 2 2 2 3 2" xfId="41535" xr:uid="{00000000-0005-0000-0000-00007BA00000}"/>
    <cellStyle name="40% - Accent4 100 2 2 2 4" xfId="41536" xr:uid="{00000000-0005-0000-0000-00007CA00000}"/>
    <cellStyle name="40% - Accent4 100 2 2 2 5" xfId="41537" xr:uid="{00000000-0005-0000-0000-00007DA00000}"/>
    <cellStyle name="40% - Accent4 100 2 2 3" xfId="41538" xr:uid="{00000000-0005-0000-0000-00007EA00000}"/>
    <cellStyle name="40% - Accent4 100 2 2 3 2" xfId="41539" xr:uid="{00000000-0005-0000-0000-00007FA00000}"/>
    <cellStyle name="40% - Accent4 100 2 2 3 2 2" xfId="41540" xr:uid="{00000000-0005-0000-0000-000080A00000}"/>
    <cellStyle name="40% - Accent4 100 2 2 3 3" xfId="41541" xr:uid="{00000000-0005-0000-0000-000081A00000}"/>
    <cellStyle name="40% - Accent4 100 2 2 4" xfId="41542" xr:uid="{00000000-0005-0000-0000-000082A00000}"/>
    <cellStyle name="40% - Accent4 100 2 2 4 2" xfId="41543" xr:uid="{00000000-0005-0000-0000-000083A00000}"/>
    <cellStyle name="40% - Accent4 100 2 2 5" xfId="41544" xr:uid="{00000000-0005-0000-0000-000084A00000}"/>
    <cellStyle name="40% - Accent4 100 2 2 6" xfId="41545" xr:uid="{00000000-0005-0000-0000-000085A00000}"/>
    <cellStyle name="40% - Accent4 100 2 3" xfId="41546" xr:uid="{00000000-0005-0000-0000-000086A00000}"/>
    <cellStyle name="40% - Accent4 100 2 3 2" xfId="41547" xr:uid="{00000000-0005-0000-0000-000087A00000}"/>
    <cellStyle name="40% - Accent4 100 2 3 2 2" xfId="41548" xr:uid="{00000000-0005-0000-0000-000088A00000}"/>
    <cellStyle name="40% - Accent4 100 2 3 2 2 2" xfId="41549" xr:uid="{00000000-0005-0000-0000-000089A00000}"/>
    <cellStyle name="40% - Accent4 100 2 3 2 3" xfId="41550" xr:uid="{00000000-0005-0000-0000-00008AA00000}"/>
    <cellStyle name="40% - Accent4 100 2 3 3" xfId="41551" xr:uid="{00000000-0005-0000-0000-00008BA00000}"/>
    <cellStyle name="40% - Accent4 100 2 3 3 2" xfId="41552" xr:uid="{00000000-0005-0000-0000-00008CA00000}"/>
    <cellStyle name="40% - Accent4 100 2 3 4" xfId="41553" xr:uid="{00000000-0005-0000-0000-00008DA00000}"/>
    <cellStyle name="40% - Accent4 100 2 3 5" xfId="41554" xr:uid="{00000000-0005-0000-0000-00008EA00000}"/>
    <cellStyle name="40% - Accent4 100 2 4" xfId="41555" xr:uid="{00000000-0005-0000-0000-00008FA00000}"/>
    <cellStyle name="40% - Accent4 100 2 4 2" xfId="41556" xr:uid="{00000000-0005-0000-0000-000090A00000}"/>
    <cellStyle name="40% - Accent4 100 2 4 2 2" xfId="41557" xr:uid="{00000000-0005-0000-0000-000091A00000}"/>
    <cellStyle name="40% - Accent4 100 2 4 3" xfId="41558" xr:uid="{00000000-0005-0000-0000-000092A00000}"/>
    <cellStyle name="40% - Accent4 100 2 5" xfId="41559" xr:uid="{00000000-0005-0000-0000-000093A00000}"/>
    <cellStyle name="40% - Accent4 100 2 5 2" xfId="41560" xr:uid="{00000000-0005-0000-0000-000094A00000}"/>
    <cellStyle name="40% - Accent4 100 2 6" xfId="41561" xr:uid="{00000000-0005-0000-0000-000095A00000}"/>
    <cellStyle name="40% - Accent4 100 2 7" xfId="41562" xr:uid="{00000000-0005-0000-0000-000096A00000}"/>
    <cellStyle name="40% - Accent4 100 3" xfId="41563" xr:uid="{00000000-0005-0000-0000-000097A00000}"/>
    <cellStyle name="40% - Accent4 100 3 2" xfId="41564" xr:uid="{00000000-0005-0000-0000-000098A00000}"/>
    <cellStyle name="40% - Accent4 100 3 2 2" xfId="41565" xr:uid="{00000000-0005-0000-0000-000099A00000}"/>
    <cellStyle name="40% - Accent4 100 3 2 2 2" xfId="41566" xr:uid="{00000000-0005-0000-0000-00009AA00000}"/>
    <cellStyle name="40% - Accent4 100 3 2 2 2 2" xfId="41567" xr:uid="{00000000-0005-0000-0000-00009BA00000}"/>
    <cellStyle name="40% - Accent4 100 3 2 2 2 2 2" xfId="41568" xr:uid="{00000000-0005-0000-0000-00009CA00000}"/>
    <cellStyle name="40% - Accent4 100 3 2 2 2 3" xfId="41569" xr:uid="{00000000-0005-0000-0000-00009DA00000}"/>
    <cellStyle name="40% - Accent4 100 3 2 2 3" xfId="41570" xr:uid="{00000000-0005-0000-0000-00009EA00000}"/>
    <cellStyle name="40% - Accent4 100 3 2 2 3 2" xfId="41571" xr:uid="{00000000-0005-0000-0000-00009FA00000}"/>
    <cellStyle name="40% - Accent4 100 3 2 2 4" xfId="41572" xr:uid="{00000000-0005-0000-0000-0000A0A00000}"/>
    <cellStyle name="40% - Accent4 100 3 2 2 5" xfId="41573" xr:uid="{00000000-0005-0000-0000-0000A1A00000}"/>
    <cellStyle name="40% - Accent4 100 3 2 3" xfId="41574" xr:uid="{00000000-0005-0000-0000-0000A2A00000}"/>
    <cellStyle name="40% - Accent4 100 3 2 3 2" xfId="41575" xr:uid="{00000000-0005-0000-0000-0000A3A00000}"/>
    <cellStyle name="40% - Accent4 100 3 2 3 2 2" xfId="41576" xr:uid="{00000000-0005-0000-0000-0000A4A00000}"/>
    <cellStyle name="40% - Accent4 100 3 2 3 3" xfId="41577" xr:uid="{00000000-0005-0000-0000-0000A5A00000}"/>
    <cellStyle name="40% - Accent4 100 3 2 4" xfId="41578" xr:uid="{00000000-0005-0000-0000-0000A6A00000}"/>
    <cellStyle name="40% - Accent4 100 3 2 4 2" xfId="41579" xr:uid="{00000000-0005-0000-0000-0000A7A00000}"/>
    <cellStyle name="40% - Accent4 100 3 2 5" xfId="41580" xr:uid="{00000000-0005-0000-0000-0000A8A00000}"/>
    <cellStyle name="40% - Accent4 100 3 2 6" xfId="41581" xr:uid="{00000000-0005-0000-0000-0000A9A00000}"/>
    <cellStyle name="40% - Accent4 100 3 3" xfId="41582" xr:uid="{00000000-0005-0000-0000-0000AAA00000}"/>
    <cellStyle name="40% - Accent4 100 3 3 2" xfId="41583" xr:uid="{00000000-0005-0000-0000-0000ABA00000}"/>
    <cellStyle name="40% - Accent4 100 3 3 2 2" xfId="41584" xr:uid="{00000000-0005-0000-0000-0000ACA00000}"/>
    <cellStyle name="40% - Accent4 100 3 3 2 2 2" xfId="41585" xr:uid="{00000000-0005-0000-0000-0000ADA00000}"/>
    <cellStyle name="40% - Accent4 100 3 3 2 3" xfId="41586" xr:uid="{00000000-0005-0000-0000-0000AEA00000}"/>
    <cellStyle name="40% - Accent4 100 3 3 3" xfId="41587" xr:uid="{00000000-0005-0000-0000-0000AFA00000}"/>
    <cellStyle name="40% - Accent4 100 3 3 3 2" xfId="41588" xr:uid="{00000000-0005-0000-0000-0000B0A00000}"/>
    <cellStyle name="40% - Accent4 100 3 3 4" xfId="41589" xr:uid="{00000000-0005-0000-0000-0000B1A00000}"/>
    <cellStyle name="40% - Accent4 100 3 3 5" xfId="41590" xr:uid="{00000000-0005-0000-0000-0000B2A00000}"/>
    <cellStyle name="40% - Accent4 100 3 4" xfId="41591" xr:uid="{00000000-0005-0000-0000-0000B3A00000}"/>
    <cellStyle name="40% - Accent4 100 3 4 2" xfId="41592" xr:uid="{00000000-0005-0000-0000-0000B4A00000}"/>
    <cellStyle name="40% - Accent4 100 3 4 2 2" xfId="41593" xr:uid="{00000000-0005-0000-0000-0000B5A00000}"/>
    <cellStyle name="40% - Accent4 100 3 4 3" xfId="41594" xr:uid="{00000000-0005-0000-0000-0000B6A00000}"/>
    <cellStyle name="40% - Accent4 100 3 5" xfId="41595" xr:uid="{00000000-0005-0000-0000-0000B7A00000}"/>
    <cellStyle name="40% - Accent4 100 3 5 2" xfId="41596" xr:uid="{00000000-0005-0000-0000-0000B8A00000}"/>
    <cellStyle name="40% - Accent4 100 3 6" xfId="41597" xr:uid="{00000000-0005-0000-0000-0000B9A00000}"/>
    <cellStyle name="40% - Accent4 100 3 7" xfId="41598" xr:uid="{00000000-0005-0000-0000-0000BAA00000}"/>
    <cellStyle name="40% - Accent4 100 4" xfId="41599" xr:uid="{00000000-0005-0000-0000-0000BBA00000}"/>
    <cellStyle name="40% - Accent4 100 4 2" xfId="41600" xr:uid="{00000000-0005-0000-0000-0000BCA00000}"/>
    <cellStyle name="40% - Accent4 100 4 2 2" xfId="41601" xr:uid="{00000000-0005-0000-0000-0000BDA00000}"/>
    <cellStyle name="40% - Accent4 100 4 2 2 2" xfId="41602" xr:uid="{00000000-0005-0000-0000-0000BEA00000}"/>
    <cellStyle name="40% - Accent4 100 4 2 2 2 2" xfId="41603" xr:uid="{00000000-0005-0000-0000-0000BFA00000}"/>
    <cellStyle name="40% - Accent4 100 4 2 2 3" xfId="41604" xr:uid="{00000000-0005-0000-0000-0000C0A00000}"/>
    <cellStyle name="40% - Accent4 100 4 2 3" xfId="41605" xr:uid="{00000000-0005-0000-0000-0000C1A00000}"/>
    <cellStyle name="40% - Accent4 100 4 2 3 2" xfId="41606" xr:uid="{00000000-0005-0000-0000-0000C2A00000}"/>
    <cellStyle name="40% - Accent4 100 4 2 4" xfId="41607" xr:uid="{00000000-0005-0000-0000-0000C3A00000}"/>
    <cellStyle name="40% - Accent4 100 4 2 5" xfId="41608" xr:uid="{00000000-0005-0000-0000-0000C4A00000}"/>
    <cellStyle name="40% - Accent4 100 4 3" xfId="41609" xr:uid="{00000000-0005-0000-0000-0000C5A00000}"/>
    <cellStyle name="40% - Accent4 100 4 3 2" xfId="41610" xr:uid="{00000000-0005-0000-0000-0000C6A00000}"/>
    <cellStyle name="40% - Accent4 100 4 3 2 2" xfId="41611" xr:uid="{00000000-0005-0000-0000-0000C7A00000}"/>
    <cellStyle name="40% - Accent4 100 4 3 3" xfId="41612" xr:uid="{00000000-0005-0000-0000-0000C8A00000}"/>
    <cellStyle name="40% - Accent4 100 4 4" xfId="41613" xr:uid="{00000000-0005-0000-0000-0000C9A00000}"/>
    <cellStyle name="40% - Accent4 100 4 4 2" xfId="41614" xr:uid="{00000000-0005-0000-0000-0000CAA00000}"/>
    <cellStyle name="40% - Accent4 100 4 5" xfId="41615" xr:uid="{00000000-0005-0000-0000-0000CBA00000}"/>
    <cellStyle name="40% - Accent4 100 4 6" xfId="41616" xr:uid="{00000000-0005-0000-0000-0000CCA00000}"/>
    <cellStyle name="40% - Accent4 100 5" xfId="41617" xr:uid="{00000000-0005-0000-0000-0000CDA00000}"/>
    <cellStyle name="40% - Accent4 100 5 2" xfId="41618" xr:uid="{00000000-0005-0000-0000-0000CEA00000}"/>
    <cellStyle name="40% - Accent4 100 5 2 2" xfId="41619" xr:uid="{00000000-0005-0000-0000-0000CFA00000}"/>
    <cellStyle name="40% - Accent4 100 5 2 2 2" xfId="41620" xr:uid="{00000000-0005-0000-0000-0000D0A00000}"/>
    <cellStyle name="40% - Accent4 100 5 2 2 2 2" xfId="41621" xr:uid="{00000000-0005-0000-0000-0000D1A00000}"/>
    <cellStyle name="40% - Accent4 100 5 2 2 3" xfId="41622" xr:uid="{00000000-0005-0000-0000-0000D2A00000}"/>
    <cellStyle name="40% - Accent4 100 5 2 3" xfId="41623" xr:uid="{00000000-0005-0000-0000-0000D3A00000}"/>
    <cellStyle name="40% - Accent4 100 5 2 3 2" xfId="41624" xr:uid="{00000000-0005-0000-0000-0000D4A00000}"/>
    <cellStyle name="40% - Accent4 100 5 2 4" xfId="41625" xr:uid="{00000000-0005-0000-0000-0000D5A00000}"/>
    <cellStyle name="40% - Accent4 100 5 2 5" xfId="41626" xr:uid="{00000000-0005-0000-0000-0000D6A00000}"/>
    <cellStyle name="40% - Accent4 100 5 3" xfId="41627" xr:uid="{00000000-0005-0000-0000-0000D7A00000}"/>
    <cellStyle name="40% - Accent4 100 5 3 2" xfId="41628" xr:uid="{00000000-0005-0000-0000-0000D8A00000}"/>
    <cellStyle name="40% - Accent4 100 5 3 2 2" xfId="41629" xr:uid="{00000000-0005-0000-0000-0000D9A00000}"/>
    <cellStyle name="40% - Accent4 100 5 3 3" xfId="41630" xr:uid="{00000000-0005-0000-0000-0000DAA00000}"/>
    <cellStyle name="40% - Accent4 100 5 4" xfId="41631" xr:uid="{00000000-0005-0000-0000-0000DBA00000}"/>
    <cellStyle name="40% - Accent4 100 5 4 2" xfId="41632" xr:uid="{00000000-0005-0000-0000-0000DCA00000}"/>
    <cellStyle name="40% - Accent4 100 5 5" xfId="41633" xr:uid="{00000000-0005-0000-0000-0000DDA00000}"/>
    <cellStyle name="40% - Accent4 100 5 6" xfId="41634" xr:uid="{00000000-0005-0000-0000-0000DEA00000}"/>
    <cellStyle name="40% - Accent4 100 6" xfId="41635" xr:uid="{00000000-0005-0000-0000-0000DFA00000}"/>
    <cellStyle name="40% - Accent4 100 6 2" xfId="41636" xr:uid="{00000000-0005-0000-0000-0000E0A00000}"/>
    <cellStyle name="40% - Accent4 100 6 2 2" xfId="41637" xr:uid="{00000000-0005-0000-0000-0000E1A00000}"/>
    <cellStyle name="40% - Accent4 100 6 2 2 2" xfId="41638" xr:uid="{00000000-0005-0000-0000-0000E2A00000}"/>
    <cellStyle name="40% - Accent4 100 6 2 3" xfId="41639" xr:uid="{00000000-0005-0000-0000-0000E3A00000}"/>
    <cellStyle name="40% - Accent4 100 6 3" xfId="41640" xr:uid="{00000000-0005-0000-0000-0000E4A00000}"/>
    <cellStyle name="40% - Accent4 100 6 3 2" xfId="41641" xr:uid="{00000000-0005-0000-0000-0000E5A00000}"/>
    <cellStyle name="40% - Accent4 100 6 4" xfId="41642" xr:uid="{00000000-0005-0000-0000-0000E6A00000}"/>
    <cellStyle name="40% - Accent4 100 6 5" xfId="41643" xr:uid="{00000000-0005-0000-0000-0000E7A00000}"/>
    <cellStyle name="40% - Accent4 100 7" xfId="41644" xr:uid="{00000000-0005-0000-0000-0000E8A00000}"/>
    <cellStyle name="40% - Accent4 100 7 2" xfId="41645" xr:uid="{00000000-0005-0000-0000-0000E9A00000}"/>
    <cellStyle name="40% - Accent4 100 7 2 2" xfId="41646" xr:uid="{00000000-0005-0000-0000-0000EAA00000}"/>
    <cellStyle name="40% - Accent4 100 7 3" xfId="41647" xr:uid="{00000000-0005-0000-0000-0000EBA00000}"/>
    <cellStyle name="40% - Accent4 100 8" xfId="41648" xr:uid="{00000000-0005-0000-0000-0000ECA00000}"/>
    <cellStyle name="40% - Accent4 100 8 2" xfId="41649" xr:uid="{00000000-0005-0000-0000-0000EDA00000}"/>
    <cellStyle name="40% - Accent4 100 9" xfId="41650" xr:uid="{00000000-0005-0000-0000-0000EEA00000}"/>
    <cellStyle name="40% - Accent4 100 9 2" xfId="41651" xr:uid="{00000000-0005-0000-0000-0000EFA00000}"/>
    <cellStyle name="40% - Accent4 101" xfId="41652" xr:uid="{00000000-0005-0000-0000-0000F0A00000}"/>
    <cellStyle name="40% - Accent4 101 10" xfId="41653" xr:uid="{00000000-0005-0000-0000-0000F1A00000}"/>
    <cellStyle name="40% - Accent4 101 2" xfId="41654" xr:uid="{00000000-0005-0000-0000-0000F2A00000}"/>
    <cellStyle name="40% - Accent4 101 2 2" xfId="41655" xr:uid="{00000000-0005-0000-0000-0000F3A00000}"/>
    <cellStyle name="40% - Accent4 101 2 2 2" xfId="41656" xr:uid="{00000000-0005-0000-0000-0000F4A00000}"/>
    <cellStyle name="40% - Accent4 101 2 2 2 2" xfId="41657" xr:uid="{00000000-0005-0000-0000-0000F5A00000}"/>
    <cellStyle name="40% - Accent4 101 2 2 2 2 2" xfId="41658" xr:uid="{00000000-0005-0000-0000-0000F6A00000}"/>
    <cellStyle name="40% - Accent4 101 2 2 2 2 2 2" xfId="41659" xr:uid="{00000000-0005-0000-0000-0000F7A00000}"/>
    <cellStyle name="40% - Accent4 101 2 2 2 2 3" xfId="41660" xr:uid="{00000000-0005-0000-0000-0000F8A00000}"/>
    <cellStyle name="40% - Accent4 101 2 2 2 3" xfId="41661" xr:uid="{00000000-0005-0000-0000-0000F9A00000}"/>
    <cellStyle name="40% - Accent4 101 2 2 2 3 2" xfId="41662" xr:uid="{00000000-0005-0000-0000-0000FAA00000}"/>
    <cellStyle name="40% - Accent4 101 2 2 2 4" xfId="41663" xr:uid="{00000000-0005-0000-0000-0000FBA00000}"/>
    <cellStyle name="40% - Accent4 101 2 2 2 5" xfId="41664" xr:uid="{00000000-0005-0000-0000-0000FCA00000}"/>
    <cellStyle name="40% - Accent4 101 2 2 3" xfId="41665" xr:uid="{00000000-0005-0000-0000-0000FDA00000}"/>
    <cellStyle name="40% - Accent4 101 2 2 3 2" xfId="41666" xr:uid="{00000000-0005-0000-0000-0000FEA00000}"/>
    <cellStyle name="40% - Accent4 101 2 2 3 2 2" xfId="41667" xr:uid="{00000000-0005-0000-0000-0000FFA00000}"/>
    <cellStyle name="40% - Accent4 101 2 2 3 3" xfId="41668" xr:uid="{00000000-0005-0000-0000-000000A10000}"/>
    <cellStyle name="40% - Accent4 101 2 2 4" xfId="41669" xr:uid="{00000000-0005-0000-0000-000001A10000}"/>
    <cellStyle name="40% - Accent4 101 2 2 4 2" xfId="41670" xr:uid="{00000000-0005-0000-0000-000002A10000}"/>
    <cellStyle name="40% - Accent4 101 2 2 5" xfId="41671" xr:uid="{00000000-0005-0000-0000-000003A10000}"/>
    <cellStyle name="40% - Accent4 101 2 2 6" xfId="41672" xr:uid="{00000000-0005-0000-0000-000004A10000}"/>
    <cellStyle name="40% - Accent4 101 2 3" xfId="41673" xr:uid="{00000000-0005-0000-0000-000005A10000}"/>
    <cellStyle name="40% - Accent4 101 2 3 2" xfId="41674" xr:uid="{00000000-0005-0000-0000-000006A10000}"/>
    <cellStyle name="40% - Accent4 101 2 3 2 2" xfId="41675" xr:uid="{00000000-0005-0000-0000-000007A10000}"/>
    <cellStyle name="40% - Accent4 101 2 3 2 2 2" xfId="41676" xr:uid="{00000000-0005-0000-0000-000008A10000}"/>
    <cellStyle name="40% - Accent4 101 2 3 2 3" xfId="41677" xr:uid="{00000000-0005-0000-0000-000009A10000}"/>
    <cellStyle name="40% - Accent4 101 2 3 3" xfId="41678" xr:uid="{00000000-0005-0000-0000-00000AA10000}"/>
    <cellStyle name="40% - Accent4 101 2 3 3 2" xfId="41679" xr:uid="{00000000-0005-0000-0000-00000BA10000}"/>
    <cellStyle name="40% - Accent4 101 2 3 4" xfId="41680" xr:uid="{00000000-0005-0000-0000-00000CA10000}"/>
    <cellStyle name="40% - Accent4 101 2 3 5" xfId="41681" xr:uid="{00000000-0005-0000-0000-00000DA10000}"/>
    <cellStyle name="40% - Accent4 101 2 4" xfId="41682" xr:uid="{00000000-0005-0000-0000-00000EA10000}"/>
    <cellStyle name="40% - Accent4 101 2 4 2" xfId="41683" xr:uid="{00000000-0005-0000-0000-00000FA10000}"/>
    <cellStyle name="40% - Accent4 101 2 4 2 2" xfId="41684" xr:uid="{00000000-0005-0000-0000-000010A10000}"/>
    <cellStyle name="40% - Accent4 101 2 4 3" xfId="41685" xr:uid="{00000000-0005-0000-0000-000011A10000}"/>
    <cellStyle name="40% - Accent4 101 2 5" xfId="41686" xr:uid="{00000000-0005-0000-0000-000012A10000}"/>
    <cellStyle name="40% - Accent4 101 2 5 2" xfId="41687" xr:uid="{00000000-0005-0000-0000-000013A10000}"/>
    <cellStyle name="40% - Accent4 101 2 6" xfId="41688" xr:uid="{00000000-0005-0000-0000-000014A10000}"/>
    <cellStyle name="40% - Accent4 101 2 7" xfId="41689" xr:uid="{00000000-0005-0000-0000-000015A10000}"/>
    <cellStyle name="40% - Accent4 101 3" xfId="41690" xr:uid="{00000000-0005-0000-0000-000016A10000}"/>
    <cellStyle name="40% - Accent4 101 3 2" xfId="41691" xr:uid="{00000000-0005-0000-0000-000017A10000}"/>
    <cellStyle name="40% - Accent4 101 3 2 2" xfId="41692" xr:uid="{00000000-0005-0000-0000-000018A10000}"/>
    <cellStyle name="40% - Accent4 101 3 2 2 2" xfId="41693" xr:uid="{00000000-0005-0000-0000-000019A10000}"/>
    <cellStyle name="40% - Accent4 101 3 2 2 2 2" xfId="41694" xr:uid="{00000000-0005-0000-0000-00001AA10000}"/>
    <cellStyle name="40% - Accent4 101 3 2 2 2 2 2" xfId="41695" xr:uid="{00000000-0005-0000-0000-00001BA10000}"/>
    <cellStyle name="40% - Accent4 101 3 2 2 2 3" xfId="41696" xr:uid="{00000000-0005-0000-0000-00001CA10000}"/>
    <cellStyle name="40% - Accent4 101 3 2 2 3" xfId="41697" xr:uid="{00000000-0005-0000-0000-00001DA10000}"/>
    <cellStyle name="40% - Accent4 101 3 2 2 3 2" xfId="41698" xr:uid="{00000000-0005-0000-0000-00001EA10000}"/>
    <cellStyle name="40% - Accent4 101 3 2 2 4" xfId="41699" xr:uid="{00000000-0005-0000-0000-00001FA10000}"/>
    <cellStyle name="40% - Accent4 101 3 2 2 5" xfId="41700" xr:uid="{00000000-0005-0000-0000-000020A10000}"/>
    <cellStyle name="40% - Accent4 101 3 2 3" xfId="41701" xr:uid="{00000000-0005-0000-0000-000021A10000}"/>
    <cellStyle name="40% - Accent4 101 3 2 3 2" xfId="41702" xr:uid="{00000000-0005-0000-0000-000022A10000}"/>
    <cellStyle name="40% - Accent4 101 3 2 3 2 2" xfId="41703" xr:uid="{00000000-0005-0000-0000-000023A10000}"/>
    <cellStyle name="40% - Accent4 101 3 2 3 3" xfId="41704" xr:uid="{00000000-0005-0000-0000-000024A10000}"/>
    <cellStyle name="40% - Accent4 101 3 2 4" xfId="41705" xr:uid="{00000000-0005-0000-0000-000025A10000}"/>
    <cellStyle name="40% - Accent4 101 3 2 4 2" xfId="41706" xr:uid="{00000000-0005-0000-0000-000026A10000}"/>
    <cellStyle name="40% - Accent4 101 3 2 5" xfId="41707" xr:uid="{00000000-0005-0000-0000-000027A10000}"/>
    <cellStyle name="40% - Accent4 101 3 2 6" xfId="41708" xr:uid="{00000000-0005-0000-0000-000028A10000}"/>
    <cellStyle name="40% - Accent4 101 3 3" xfId="41709" xr:uid="{00000000-0005-0000-0000-000029A10000}"/>
    <cellStyle name="40% - Accent4 101 3 3 2" xfId="41710" xr:uid="{00000000-0005-0000-0000-00002AA10000}"/>
    <cellStyle name="40% - Accent4 101 3 3 2 2" xfId="41711" xr:uid="{00000000-0005-0000-0000-00002BA10000}"/>
    <cellStyle name="40% - Accent4 101 3 3 2 2 2" xfId="41712" xr:uid="{00000000-0005-0000-0000-00002CA10000}"/>
    <cellStyle name="40% - Accent4 101 3 3 2 3" xfId="41713" xr:uid="{00000000-0005-0000-0000-00002DA10000}"/>
    <cellStyle name="40% - Accent4 101 3 3 3" xfId="41714" xr:uid="{00000000-0005-0000-0000-00002EA10000}"/>
    <cellStyle name="40% - Accent4 101 3 3 3 2" xfId="41715" xr:uid="{00000000-0005-0000-0000-00002FA10000}"/>
    <cellStyle name="40% - Accent4 101 3 3 4" xfId="41716" xr:uid="{00000000-0005-0000-0000-000030A10000}"/>
    <cellStyle name="40% - Accent4 101 3 3 5" xfId="41717" xr:uid="{00000000-0005-0000-0000-000031A10000}"/>
    <cellStyle name="40% - Accent4 101 3 4" xfId="41718" xr:uid="{00000000-0005-0000-0000-000032A10000}"/>
    <cellStyle name="40% - Accent4 101 3 4 2" xfId="41719" xr:uid="{00000000-0005-0000-0000-000033A10000}"/>
    <cellStyle name="40% - Accent4 101 3 4 2 2" xfId="41720" xr:uid="{00000000-0005-0000-0000-000034A10000}"/>
    <cellStyle name="40% - Accent4 101 3 4 3" xfId="41721" xr:uid="{00000000-0005-0000-0000-000035A10000}"/>
    <cellStyle name="40% - Accent4 101 3 5" xfId="41722" xr:uid="{00000000-0005-0000-0000-000036A10000}"/>
    <cellStyle name="40% - Accent4 101 3 5 2" xfId="41723" xr:uid="{00000000-0005-0000-0000-000037A10000}"/>
    <cellStyle name="40% - Accent4 101 3 6" xfId="41724" xr:uid="{00000000-0005-0000-0000-000038A10000}"/>
    <cellStyle name="40% - Accent4 101 3 7" xfId="41725" xr:uid="{00000000-0005-0000-0000-000039A10000}"/>
    <cellStyle name="40% - Accent4 101 4" xfId="41726" xr:uid="{00000000-0005-0000-0000-00003AA10000}"/>
    <cellStyle name="40% - Accent4 101 4 2" xfId="41727" xr:uid="{00000000-0005-0000-0000-00003BA10000}"/>
    <cellStyle name="40% - Accent4 101 4 2 2" xfId="41728" xr:uid="{00000000-0005-0000-0000-00003CA10000}"/>
    <cellStyle name="40% - Accent4 101 4 2 2 2" xfId="41729" xr:uid="{00000000-0005-0000-0000-00003DA10000}"/>
    <cellStyle name="40% - Accent4 101 4 2 2 2 2" xfId="41730" xr:uid="{00000000-0005-0000-0000-00003EA10000}"/>
    <cellStyle name="40% - Accent4 101 4 2 2 3" xfId="41731" xr:uid="{00000000-0005-0000-0000-00003FA10000}"/>
    <cellStyle name="40% - Accent4 101 4 2 3" xfId="41732" xr:uid="{00000000-0005-0000-0000-000040A10000}"/>
    <cellStyle name="40% - Accent4 101 4 2 3 2" xfId="41733" xr:uid="{00000000-0005-0000-0000-000041A10000}"/>
    <cellStyle name="40% - Accent4 101 4 2 4" xfId="41734" xr:uid="{00000000-0005-0000-0000-000042A10000}"/>
    <cellStyle name="40% - Accent4 101 4 2 5" xfId="41735" xr:uid="{00000000-0005-0000-0000-000043A10000}"/>
    <cellStyle name="40% - Accent4 101 4 3" xfId="41736" xr:uid="{00000000-0005-0000-0000-000044A10000}"/>
    <cellStyle name="40% - Accent4 101 4 3 2" xfId="41737" xr:uid="{00000000-0005-0000-0000-000045A10000}"/>
    <cellStyle name="40% - Accent4 101 4 3 2 2" xfId="41738" xr:uid="{00000000-0005-0000-0000-000046A10000}"/>
    <cellStyle name="40% - Accent4 101 4 3 3" xfId="41739" xr:uid="{00000000-0005-0000-0000-000047A10000}"/>
    <cellStyle name="40% - Accent4 101 4 4" xfId="41740" xr:uid="{00000000-0005-0000-0000-000048A10000}"/>
    <cellStyle name="40% - Accent4 101 4 4 2" xfId="41741" xr:uid="{00000000-0005-0000-0000-000049A10000}"/>
    <cellStyle name="40% - Accent4 101 4 5" xfId="41742" xr:uid="{00000000-0005-0000-0000-00004AA10000}"/>
    <cellStyle name="40% - Accent4 101 4 6" xfId="41743" xr:uid="{00000000-0005-0000-0000-00004BA10000}"/>
    <cellStyle name="40% - Accent4 101 5" xfId="41744" xr:uid="{00000000-0005-0000-0000-00004CA10000}"/>
    <cellStyle name="40% - Accent4 101 5 2" xfId="41745" xr:uid="{00000000-0005-0000-0000-00004DA10000}"/>
    <cellStyle name="40% - Accent4 101 5 2 2" xfId="41746" xr:uid="{00000000-0005-0000-0000-00004EA10000}"/>
    <cellStyle name="40% - Accent4 101 5 2 2 2" xfId="41747" xr:uid="{00000000-0005-0000-0000-00004FA10000}"/>
    <cellStyle name="40% - Accent4 101 5 2 2 2 2" xfId="41748" xr:uid="{00000000-0005-0000-0000-000050A10000}"/>
    <cellStyle name="40% - Accent4 101 5 2 2 3" xfId="41749" xr:uid="{00000000-0005-0000-0000-000051A10000}"/>
    <cellStyle name="40% - Accent4 101 5 2 3" xfId="41750" xr:uid="{00000000-0005-0000-0000-000052A10000}"/>
    <cellStyle name="40% - Accent4 101 5 2 3 2" xfId="41751" xr:uid="{00000000-0005-0000-0000-000053A10000}"/>
    <cellStyle name="40% - Accent4 101 5 2 4" xfId="41752" xr:uid="{00000000-0005-0000-0000-000054A10000}"/>
    <cellStyle name="40% - Accent4 101 5 2 5" xfId="41753" xr:uid="{00000000-0005-0000-0000-000055A10000}"/>
    <cellStyle name="40% - Accent4 101 5 3" xfId="41754" xr:uid="{00000000-0005-0000-0000-000056A10000}"/>
    <cellStyle name="40% - Accent4 101 5 3 2" xfId="41755" xr:uid="{00000000-0005-0000-0000-000057A10000}"/>
    <cellStyle name="40% - Accent4 101 5 3 2 2" xfId="41756" xr:uid="{00000000-0005-0000-0000-000058A10000}"/>
    <cellStyle name="40% - Accent4 101 5 3 3" xfId="41757" xr:uid="{00000000-0005-0000-0000-000059A10000}"/>
    <cellStyle name="40% - Accent4 101 5 4" xfId="41758" xr:uid="{00000000-0005-0000-0000-00005AA10000}"/>
    <cellStyle name="40% - Accent4 101 5 4 2" xfId="41759" xr:uid="{00000000-0005-0000-0000-00005BA10000}"/>
    <cellStyle name="40% - Accent4 101 5 5" xfId="41760" xr:uid="{00000000-0005-0000-0000-00005CA10000}"/>
    <cellStyle name="40% - Accent4 101 5 6" xfId="41761" xr:uid="{00000000-0005-0000-0000-00005DA10000}"/>
    <cellStyle name="40% - Accent4 101 6" xfId="41762" xr:uid="{00000000-0005-0000-0000-00005EA10000}"/>
    <cellStyle name="40% - Accent4 101 6 2" xfId="41763" xr:uid="{00000000-0005-0000-0000-00005FA10000}"/>
    <cellStyle name="40% - Accent4 101 6 2 2" xfId="41764" xr:uid="{00000000-0005-0000-0000-000060A10000}"/>
    <cellStyle name="40% - Accent4 101 6 2 2 2" xfId="41765" xr:uid="{00000000-0005-0000-0000-000061A10000}"/>
    <cellStyle name="40% - Accent4 101 6 2 3" xfId="41766" xr:uid="{00000000-0005-0000-0000-000062A10000}"/>
    <cellStyle name="40% - Accent4 101 6 3" xfId="41767" xr:uid="{00000000-0005-0000-0000-000063A10000}"/>
    <cellStyle name="40% - Accent4 101 6 3 2" xfId="41768" xr:uid="{00000000-0005-0000-0000-000064A10000}"/>
    <cellStyle name="40% - Accent4 101 6 4" xfId="41769" xr:uid="{00000000-0005-0000-0000-000065A10000}"/>
    <cellStyle name="40% - Accent4 101 6 5" xfId="41770" xr:uid="{00000000-0005-0000-0000-000066A10000}"/>
    <cellStyle name="40% - Accent4 101 7" xfId="41771" xr:uid="{00000000-0005-0000-0000-000067A10000}"/>
    <cellStyle name="40% - Accent4 101 7 2" xfId="41772" xr:uid="{00000000-0005-0000-0000-000068A10000}"/>
    <cellStyle name="40% - Accent4 101 7 2 2" xfId="41773" xr:uid="{00000000-0005-0000-0000-000069A10000}"/>
    <cellStyle name="40% - Accent4 101 7 3" xfId="41774" xr:uid="{00000000-0005-0000-0000-00006AA10000}"/>
    <cellStyle name="40% - Accent4 101 8" xfId="41775" xr:uid="{00000000-0005-0000-0000-00006BA10000}"/>
    <cellStyle name="40% - Accent4 101 8 2" xfId="41776" xr:uid="{00000000-0005-0000-0000-00006CA10000}"/>
    <cellStyle name="40% - Accent4 101 9" xfId="41777" xr:uid="{00000000-0005-0000-0000-00006DA10000}"/>
    <cellStyle name="40% - Accent4 101 9 2" xfId="41778" xr:uid="{00000000-0005-0000-0000-00006EA10000}"/>
    <cellStyle name="40% - Accent4 102" xfId="41779" xr:uid="{00000000-0005-0000-0000-00006FA10000}"/>
    <cellStyle name="40% - Accent4 102 10" xfId="41780" xr:uid="{00000000-0005-0000-0000-000070A10000}"/>
    <cellStyle name="40% - Accent4 102 2" xfId="41781" xr:uid="{00000000-0005-0000-0000-000071A10000}"/>
    <cellStyle name="40% - Accent4 102 2 2" xfId="41782" xr:uid="{00000000-0005-0000-0000-000072A10000}"/>
    <cellStyle name="40% - Accent4 102 2 2 2" xfId="41783" xr:uid="{00000000-0005-0000-0000-000073A10000}"/>
    <cellStyle name="40% - Accent4 102 2 2 2 2" xfId="41784" xr:uid="{00000000-0005-0000-0000-000074A10000}"/>
    <cellStyle name="40% - Accent4 102 2 2 2 2 2" xfId="41785" xr:uid="{00000000-0005-0000-0000-000075A10000}"/>
    <cellStyle name="40% - Accent4 102 2 2 2 2 2 2" xfId="41786" xr:uid="{00000000-0005-0000-0000-000076A10000}"/>
    <cellStyle name="40% - Accent4 102 2 2 2 2 3" xfId="41787" xr:uid="{00000000-0005-0000-0000-000077A10000}"/>
    <cellStyle name="40% - Accent4 102 2 2 2 3" xfId="41788" xr:uid="{00000000-0005-0000-0000-000078A10000}"/>
    <cellStyle name="40% - Accent4 102 2 2 2 3 2" xfId="41789" xr:uid="{00000000-0005-0000-0000-000079A10000}"/>
    <cellStyle name="40% - Accent4 102 2 2 2 4" xfId="41790" xr:uid="{00000000-0005-0000-0000-00007AA10000}"/>
    <cellStyle name="40% - Accent4 102 2 2 2 5" xfId="41791" xr:uid="{00000000-0005-0000-0000-00007BA10000}"/>
    <cellStyle name="40% - Accent4 102 2 2 3" xfId="41792" xr:uid="{00000000-0005-0000-0000-00007CA10000}"/>
    <cellStyle name="40% - Accent4 102 2 2 3 2" xfId="41793" xr:uid="{00000000-0005-0000-0000-00007DA10000}"/>
    <cellStyle name="40% - Accent4 102 2 2 3 2 2" xfId="41794" xr:uid="{00000000-0005-0000-0000-00007EA10000}"/>
    <cellStyle name="40% - Accent4 102 2 2 3 3" xfId="41795" xr:uid="{00000000-0005-0000-0000-00007FA10000}"/>
    <cellStyle name="40% - Accent4 102 2 2 4" xfId="41796" xr:uid="{00000000-0005-0000-0000-000080A10000}"/>
    <cellStyle name="40% - Accent4 102 2 2 4 2" xfId="41797" xr:uid="{00000000-0005-0000-0000-000081A10000}"/>
    <cellStyle name="40% - Accent4 102 2 2 5" xfId="41798" xr:uid="{00000000-0005-0000-0000-000082A10000}"/>
    <cellStyle name="40% - Accent4 102 2 2 6" xfId="41799" xr:uid="{00000000-0005-0000-0000-000083A10000}"/>
    <cellStyle name="40% - Accent4 102 2 3" xfId="41800" xr:uid="{00000000-0005-0000-0000-000084A10000}"/>
    <cellStyle name="40% - Accent4 102 2 3 2" xfId="41801" xr:uid="{00000000-0005-0000-0000-000085A10000}"/>
    <cellStyle name="40% - Accent4 102 2 3 2 2" xfId="41802" xr:uid="{00000000-0005-0000-0000-000086A10000}"/>
    <cellStyle name="40% - Accent4 102 2 3 2 2 2" xfId="41803" xr:uid="{00000000-0005-0000-0000-000087A10000}"/>
    <cellStyle name="40% - Accent4 102 2 3 2 3" xfId="41804" xr:uid="{00000000-0005-0000-0000-000088A10000}"/>
    <cellStyle name="40% - Accent4 102 2 3 3" xfId="41805" xr:uid="{00000000-0005-0000-0000-000089A10000}"/>
    <cellStyle name="40% - Accent4 102 2 3 3 2" xfId="41806" xr:uid="{00000000-0005-0000-0000-00008AA10000}"/>
    <cellStyle name="40% - Accent4 102 2 3 4" xfId="41807" xr:uid="{00000000-0005-0000-0000-00008BA10000}"/>
    <cellStyle name="40% - Accent4 102 2 3 5" xfId="41808" xr:uid="{00000000-0005-0000-0000-00008CA10000}"/>
    <cellStyle name="40% - Accent4 102 2 4" xfId="41809" xr:uid="{00000000-0005-0000-0000-00008DA10000}"/>
    <cellStyle name="40% - Accent4 102 2 4 2" xfId="41810" xr:uid="{00000000-0005-0000-0000-00008EA10000}"/>
    <cellStyle name="40% - Accent4 102 2 4 2 2" xfId="41811" xr:uid="{00000000-0005-0000-0000-00008FA10000}"/>
    <cellStyle name="40% - Accent4 102 2 4 3" xfId="41812" xr:uid="{00000000-0005-0000-0000-000090A10000}"/>
    <cellStyle name="40% - Accent4 102 2 5" xfId="41813" xr:uid="{00000000-0005-0000-0000-000091A10000}"/>
    <cellStyle name="40% - Accent4 102 2 5 2" xfId="41814" xr:uid="{00000000-0005-0000-0000-000092A10000}"/>
    <cellStyle name="40% - Accent4 102 2 6" xfId="41815" xr:uid="{00000000-0005-0000-0000-000093A10000}"/>
    <cellStyle name="40% - Accent4 102 2 7" xfId="41816" xr:uid="{00000000-0005-0000-0000-000094A10000}"/>
    <cellStyle name="40% - Accent4 102 3" xfId="41817" xr:uid="{00000000-0005-0000-0000-000095A10000}"/>
    <cellStyle name="40% - Accent4 102 3 2" xfId="41818" xr:uid="{00000000-0005-0000-0000-000096A10000}"/>
    <cellStyle name="40% - Accent4 102 3 2 2" xfId="41819" xr:uid="{00000000-0005-0000-0000-000097A10000}"/>
    <cellStyle name="40% - Accent4 102 3 2 2 2" xfId="41820" xr:uid="{00000000-0005-0000-0000-000098A10000}"/>
    <cellStyle name="40% - Accent4 102 3 2 2 2 2" xfId="41821" xr:uid="{00000000-0005-0000-0000-000099A10000}"/>
    <cellStyle name="40% - Accent4 102 3 2 2 2 2 2" xfId="41822" xr:uid="{00000000-0005-0000-0000-00009AA10000}"/>
    <cellStyle name="40% - Accent4 102 3 2 2 2 3" xfId="41823" xr:uid="{00000000-0005-0000-0000-00009BA10000}"/>
    <cellStyle name="40% - Accent4 102 3 2 2 3" xfId="41824" xr:uid="{00000000-0005-0000-0000-00009CA10000}"/>
    <cellStyle name="40% - Accent4 102 3 2 2 3 2" xfId="41825" xr:uid="{00000000-0005-0000-0000-00009DA10000}"/>
    <cellStyle name="40% - Accent4 102 3 2 2 4" xfId="41826" xr:uid="{00000000-0005-0000-0000-00009EA10000}"/>
    <cellStyle name="40% - Accent4 102 3 2 2 5" xfId="41827" xr:uid="{00000000-0005-0000-0000-00009FA10000}"/>
    <cellStyle name="40% - Accent4 102 3 2 3" xfId="41828" xr:uid="{00000000-0005-0000-0000-0000A0A10000}"/>
    <cellStyle name="40% - Accent4 102 3 2 3 2" xfId="41829" xr:uid="{00000000-0005-0000-0000-0000A1A10000}"/>
    <cellStyle name="40% - Accent4 102 3 2 3 2 2" xfId="41830" xr:uid="{00000000-0005-0000-0000-0000A2A10000}"/>
    <cellStyle name="40% - Accent4 102 3 2 3 3" xfId="41831" xr:uid="{00000000-0005-0000-0000-0000A3A10000}"/>
    <cellStyle name="40% - Accent4 102 3 2 4" xfId="41832" xr:uid="{00000000-0005-0000-0000-0000A4A10000}"/>
    <cellStyle name="40% - Accent4 102 3 2 4 2" xfId="41833" xr:uid="{00000000-0005-0000-0000-0000A5A10000}"/>
    <cellStyle name="40% - Accent4 102 3 2 5" xfId="41834" xr:uid="{00000000-0005-0000-0000-0000A6A10000}"/>
    <cellStyle name="40% - Accent4 102 3 2 6" xfId="41835" xr:uid="{00000000-0005-0000-0000-0000A7A10000}"/>
    <cellStyle name="40% - Accent4 102 3 3" xfId="41836" xr:uid="{00000000-0005-0000-0000-0000A8A10000}"/>
    <cellStyle name="40% - Accent4 102 3 3 2" xfId="41837" xr:uid="{00000000-0005-0000-0000-0000A9A10000}"/>
    <cellStyle name="40% - Accent4 102 3 3 2 2" xfId="41838" xr:uid="{00000000-0005-0000-0000-0000AAA10000}"/>
    <cellStyle name="40% - Accent4 102 3 3 2 2 2" xfId="41839" xr:uid="{00000000-0005-0000-0000-0000ABA10000}"/>
    <cellStyle name="40% - Accent4 102 3 3 2 3" xfId="41840" xr:uid="{00000000-0005-0000-0000-0000ACA10000}"/>
    <cellStyle name="40% - Accent4 102 3 3 3" xfId="41841" xr:uid="{00000000-0005-0000-0000-0000ADA10000}"/>
    <cellStyle name="40% - Accent4 102 3 3 3 2" xfId="41842" xr:uid="{00000000-0005-0000-0000-0000AEA10000}"/>
    <cellStyle name="40% - Accent4 102 3 3 4" xfId="41843" xr:uid="{00000000-0005-0000-0000-0000AFA10000}"/>
    <cellStyle name="40% - Accent4 102 3 3 5" xfId="41844" xr:uid="{00000000-0005-0000-0000-0000B0A10000}"/>
    <cellStyle name="40% - Accent4 102 3 4" xfId="41845" xr:uid="{00000000-0005-0000-0000-0000B1A10000}"/>
    <cellStyle name="40% - Accent4 102 3 4 2" xfId="41846" xr:uid="{00000000-0005-0000-0000-0000B2A10000}"/>
    <cellStyle name="40% - Accent4 102 3 4 2 2" xfId="41847" xr:uid="{00000000-0005-0000-0000-0000B3A10000}"/>
    <cellStyle name="40% - Accent4 102 3 4 3" xfId="41848" xr:uid="{00000000-0005-0000-0000-0000B4A10000}"/>
    <cellStyle name="40% - Accent4 102 3 5" xfId="41849" xr:uid="{00000000-0005-0000-0000-0000B5A10000}"/>
    <cellStyle name="40% - Accent4 102 3 5 2" xfId="41850" xr:uid="{00000000-0005-0000-0000-0000B6A10000}"/>
    <cellStyle name="40% - Accent4 102 3 6" xfId="41851" xr:uid="{00000000-0005-0000-0000-0000B7A10000}"/>
    <cellStyle name="40% - Accent4 102 3 7" xfId="41852" xr:uid="{00000000-0005-0000-0000-0000B8A10000}"/>
    <cellStyle name="40% - Accent4 102 4" xfId="41853" xr:uid="{00000000-0005-0000-0000-0000B9A10000}"/>
    <cellStyle name="40% - Accent4 102 4 2" xfId="41854" xr:uid="{00000000-0005-0000-0000-0000BAA10000}"/>
    <cellStyle name="40% - Accent4 102 4 2 2" xfId="41855" xr:uid="{00000000-0005-0000-0000-0000BBA10000}"/>
    <cellStyle name="40% - Accent4 102 4 2 2 2" xfId="41856" xr:uid="{00000000-0005-0000-0000-0000BCA10000}"/>
    <cellStyle name="40% - Accent4 102 4 2 2 2 2" xfId="41857" xr:uid="{00000000-0005-0000-0000-0000BDA10000}"/>
    <cellStyle name="40% - Accent4 102 4 2 2 3" xfId="41858" xr:uid="{00000000-0005-0000-0000-0000BEA10000}"/>
    <cellStyle name="40% - Accent4 102 4 2 3" xfId="41859" xr:uid="{00000000-0005-0000-0000-0000BFA10000}"/>
    <cellStyle name="40% - Accent4 102 4 2 3 2" xfId="41860" xr:uid="{00000000-0005-0000-0000-0000C0A10000}"/>
    <cellStyle name="40% - Accent4 102 4 2 4" xfId="41861" xr:uid="{00000000-0005-0000-0000-0000C1A10000}"/>
    <cellStyle name="40% - Accent4 102 4 2 5" xfId="41862" xr:uid="{00000000-0005-0000-0000-0000C2A10000}"/>
    <cellStyle name="40% - Accent4 102 4 3" xfId="41863" xr:uid="{00000000-0005-0000-0000-0000C3A10000}"/>
    <cellStyle name="40% - Accent4 102 4 3 2" xfId="41864" xr:uid="{00000000-0005-0000-0000-0000C4A10000}"/>
    <cellStyle name="40% - Accent4 102 4 3 2 2" xfId="41865" xr:uid="{00000000-0005-0000-0000-0000C5A10000}"/>
    <cellStyle name="40% - Accent4 102 4 3 3" xfId="41866" xr:uid="{00000000-0005-0000-0000-0000C6A10000}"/>
    <cellStyle name="40% - Accent4 102 4 4" xfId="41867" xr:uid="{00000000-0005-0000-0000-0000C7A10000}"/>
    <cellStyle name="40% - Accent4 102 4 4 2" xfId="41868" xr:uid="{00000000-0005-0000-0000-0000C8A10000}"/>
    <cellStyle name="40% - Accent4 102 4 5" xfId="41869" xr:uid="{00000000-0005-0000-0000-0000C9A10000}"/>
    <cellStyle name="40% - Accent4 102 4 6" xfId="41870" xr:uid="{00000000-0005-0000-0000-0000CAA10000}"/>
    <cellStyle name="40% - Accent4 102 5" xfId="41871" xr:uid="{00000000-0005-0000-0000-0000CBA10000}"/>
    <cellStyle name="40% - Accent4 102 5 2" xfId="41872" xr:uid="{00000000-0005-0000-0000-0000CCA10000}"/>
    <cellStyle name="40% - Accent4 102 5 2 2" xfId="41873" xr:uid="{00000000-0005-0000-0000-0000CDA10000}"/>
    <cellStyle name="40% - Accent4 102 5 2 2 2" xfId="41874" xr:uid="{00000000-0005-0000-0000-0000CEA10000}"/>
    <cellStyle name="40% - Accent4 102 5 2 2 2 2" xfId="41875" xr:uid="{00000000-0005-0000-0000-0000CFA10000}"/>
    <cellStyle name="40% - Accent4 102 5 2 2 3" xfId="41876" xr:uid="{00000000-0005-0000-0000-0000D0A10000}"/>
    <cellStyle name="40% - Accent4 102 5 2 3" xfId="41877" xr:uid="{00000000-0005-0000-0000-0000D1A10000}"/>
    <cellStyle name="40% - Accent4 102 5 2 3 2" xfId="41878" xr:uid="{00000000-0005-0000-0000-0000D2A10000}"/>
    <cellStyle name="40% - Accent4 102 5 2 4" xfId="41879" xr:uid="{00000000-0005-0000-0000-0000D3A10000}"/>
    <cellStyle name="40% - Accent4 102 5 2 5" xfId="41880" xr:uid="{00000000-0005-0000-0000-0000D4A10000}"/>
    <cellStyle name="40% - Accent4 102 5 3" xfId="41881" xr:uid="{00000000-0005-0000-0000-0000D5A10000}"/>
    <cellStyle name="40% - Accent4 102 5 3 2" xfId="41882" xr:uid="{00000000-0005-0000-0000-0000D6A10000}"/>
    <cellStyle name="40% - Accent4 102 5 3 2 2" xfId="41883" xr:uid="{00000000-0005-0000-0000-0000D7A10000}"/>
    <cellStyle name="40% - Accent4 102 5 3 3" xfId="41884" xr:uid="{00000000-0005-0000-0000-0000D8A10000}"/>
    <cellStyle name="40% - Accent4 102 5 4" xfId="41885" xr:uid="{00000000-0005-0000-0000-0000D9A10000}"/>
    <cellStyle name="40% - Accent4 102 5 4 2" xfId="41886" xr:uid="{00000000-0005-0000-0000-0000DAA10000}"/>
    <cellStyle name="40% - Accent4 102 5 5" xfId="41887" xr:uid="{00000000-0005-0000-0000-0000DBA10000}"/>
    <cellStyle name="40% - Accent4 102 5 6" xfId="41888" xr:uid="{00000000-0005-0000-0000-0000DCA10000}"/>
    <cellStyle name="40% - Accent4 102 6" xfId="41889" xr:uid="{00000000-0005-0000-0000-0000DDA10000}"/>
    <cellStyle name="40% - Accent4 102 6 2" xfId="41890" xr:uid="{00000000-0005-0000-0000-0000DEA10000}"/>
    <cellStyle name="40% - Accent4 102 6 2 2" xfId="41891" xr:uid="{00000000-0005-0000-0000-0000DFA10000}"/>
    <cellStyle name="40% - Accent4 102 6 2 2 2" xfId="41892" xr:uid="{00000000-0005-0000-0000-0000E0A10000}"/>
    <cellStyle name="40% - Accent4 102 6 2 3" xfId="41893" xr:uid="{00000000-0005-0000-0000-0000E1A10000}"/>
    <cellStyle name="40% - Accent4 102 6 3" xfId="41894" xr:uid="{00000000-0005-0000-0000-0000E2A10000}"/>
    <cellStyle name="40% - Accent4 102 6 3 2" xfId="41895" xr:uid="{00000000-0005-0000-0000-0000E3A10000}"/>
    <cellStyle name="40% - Accent4 102 6 4" xfId="41896" xr:uid="{00000000-0005-0000-0000-0000E4A10000}"/>
    <cellStyle name="40% - Accent4 102 6 5" xfId="41897" xr:uid="{00000000-0005-0000-0000-0000E5A10000}"/>
    <cellStyle name="40% - Accent4 102 7" xfId="41898" xr:uid="{00000000-0005-0000-0000-0000E6A10000}"/>
    <cellStyle name="40% - Accent4 102 7 2" xfId="41899" xr:uid="{00000000-0005-0000-0000-0000E7A10000}"/>
    <cellStyle name="40% - Accent4 102 7 2 2" xfId="41900" xr:uid="{00000000-0005-0000-0000-0000E8A10000}"/>
    <cellStyle name="40% - Accent4 102 7 3" xfId="41901" xr:uid="{00000000-0005-0000-0000-0000E9A10000}"/>
    <cellStyle name="40% - Accent4 102 8" xfId="41902" xr:uid="{00000000-0005-0000-0000-0000EAA10000}"/>
    <cellStyle name="40% - Accent4 102 8 2" xfId="41903" xr:uid="{00000000-0005-0000-0000-0000EBA10000}"/>
    <cellStyle name="40% - Accent4 102 9" xfId="41904" xr:uid="{00000000-0005-0000-0000-0000ECA10000}"/>
    <cellStyle name="40% - Accent4 102 9 2" xfId="41905" xr:uid="{00000000-0005-0000-0000-0000EDA10000}"/>
    <cellStyle name="40% - Accent4 103" xfId="41906" xr:uid="{00000000-0005-0000-0000-0000EEA10000}"/>
    <cellStyle name="40% - Accent4 103 10" xfId="41907" xr:uid="{00000000-0005-0000-0000-0000EFA10000}"/>
    <cellStyle name="40% - Accent4 103 2" xfId="41908" xr:uid="{00000000-0005-0000-0000-0000F0A10000}"/>
    <cellStyle name="40% - Accent4 103 2 2" xfId="41909" xr:uid="{00000000-0005-0000-0000-0000F1A10000}"/>
    <cellStyle name="40% - Accent4 103 2 2 2" xfId="41910" xr:uid="{00000000-0005-0000-0000-0000F2A10000}"/>
    <cellStyle name="40% - Accent4 103 2 2 2 2" xfId="41911" xr:uid="{00000000-0005-0000-0000-0000F3A10000}"/>
    <cellStyle name="40% - Accent4 103 2 2 2 2 2" xfId="41912" xr:uid="{00000000-0005-0000-0000-0000F4A10000}"/>
    <cellStyle name="40% - Accent4 103 2 2 2 2 2 2" xfId="41913" xr:uid="{00000000-0005-0000-0000-0000F5A10000}"/>
    <cellStyle name="40% - Accent4 103 2 2 2 2 3" xfId="41914" xr:uid="{00000000-0005-0000-0000-0000F6A10000}"/>
    <cellStyle name="40% - Accent4 103 2 2 2 3" xfId="41915" xr:uid="{00000000-0005-0000-0000-0000F7A10000}"/>
    <cellStyle name="40% - Accent4 103 2 2 2 3 2" xfId="41916" xr:uid="{00000000-0005-0000-0000-0000F8A10000}"/>
    <cellStyle name="40% - Accent4 103 2 2 2 4" xfId="41917" xr:uid="{00000000-0005-0000-0000-0000F9A10000}"/>
    <cellStyle name="40% - Accent4 103 2 2 2 5" xfId="41918" xr:uid="{00000000-0005-0000-0000-0000FAA10000}"/>
    <cellStyle name="40% - Accent4 103 2 2 3" xfId="41919" xr:uid="{00000000-0005-0000-0000-0000FBA10000}"/>
    <cellStyle name="40% - Accent4 103 2 2 3 2" xfId="41920" xr:uid="{00000000-0005-0000-0000-0000FCA10000}"/>
    <cellStyle name="40% - Accent4 103 2 2 3 2 2" xfId="41921" xr:uid="{00000000-0005-0000-0000-0000FDA10000}"/>
    <cellStyle name="40% - Accent4 103 2 2 3 3" xfId="41922" xr:uid="{00000000-0005-0000-0000-0000FEA10000}"/>
    <cellStyle name="40% - Accent4 103 2 2 4" xfId="41923" xr:uid="{00000000-0005-0000-0000-0000FFA10000}"/>
    <cellStyle name="40% - Accent4 103 2 2 4 2" xfId="41924" xr:uid="{00000000-0005-0000-0000-000000A20000}"/>
    <cellStyle name="40% - Accent4 103 2 2 5" xfId="41925" xr:uid="{00000000-0005-0000-0000-000001A20000}"/>
    <cellStyle name="40% - Accent4 103 2 2 6" xfId="41926" xr:uid="{00000000-0005-0000-0000-000002A20000}"/>
    <cellStyle name="40% - Accent4 103 2 3" xfId="41927" xr:uid="{00000000-0005-0000-0000-000003A20000}"/>
    <cellStyle name="40% - Accent4 103 2 3 2" xfId="41928" xr:uid="{00000000-0005-0000-0000-000004A20000}"/>
    <cellStyle name="40% - Accent4 103 2 3 2 2" xfId="41929" xr:uid="{00000000-0005-0000-0000-000005A20000}"/>
    <cellStyle name="40% - Accent4 103 2 3 2 2 2" xfId="41930" xr:uid="{00000000-0005-0000-0000-000006A20000}"/>
    <cellStyle name="40% - Accent4 103 2 3 2 3" xfId="41931" xr:uid="{00000000-0005-0000-0000-000007A20000}"/>
    <cellStyle name="40% - Accent4 103 2 3 3" xfId="41932" xr:uid="{00000000-0005-0000-0000-000008A20000}"/>
    <cellStyle name="40% - Accent4 103 2 3 3 2" xfId="41933" xr:uid="{00000000-0005-0000-0000-000009A20000}"/>
    <cellStyle name="40% - Accent4 103 2 3 4" xfId="41934" xr:uid="{00000000-0005-0000-0000-00000AA20000}"/>
    <cellStyle name="40% - Accent4 103 2 3 5" xfId="41935" xr:uid="{00000000-0005-0000-0000-00000BA20000}"/>
    <cellStyle name="40% - Accent4 103 2 4" xfId="41936" xr:uid="{00000000-0005-0000-0000-00000CA20000}"/>
    <cellStyle name="40% - Accent4 103 2 4 2" xfId="41937" xr:uid="{00000000-0005-0000-0000-00000DA20000}"/>
    <cellStyle name="40% - Accent4 103 2 4 2 2" xfId="41938" xr:uid="{00000000-0005-0000-0000-00000EA20000}"/>
    <cellStyle name="40% - Accent4 103 2 4 3" xfId="41939" xr:uid="{00000000-0005-0000-0000-00000FA20000}"/>
    <cellStyle name="40% - Accent4 103 2 5" xfId="41940" xr:uid="{00000000-0005-0000-0000-000010A20000}"/>
    <cellStyle name="40% - Accent4 103 2 5 2" xfId="41941" xr:uid="{00000000-0005-0000-0000-000011A20000}"/>
    <cellStyle name="40% - Accent4 103 2 6" xfId="41942" xr:uid="{00000000-0005-0000-0000-000012A20000}"/>
    <cellStyle name="40% - Accent4 103 2 7" xfId="41943" xr:uid="{00000000-0005-0000-0000-000013A20000}"/>
    <cellStyle name="40% - Accent4 103 3" xfId="41944" xr:uid="{00000000-0005-0000-0000-000014A20000}"/>
    <cellStyle name="40% - Accent4 103 3 2" xfId="41945" xr:uid="{00000000-0005-0000-0000-000015A20000}"/>
    <cellStyle name="40% - Accent4 103 3 2 2" xfId="41946" xr:uid="{00000000-0005-0000-0000-000016A20000}"/>
    <cellStyle name="40% - Accent4 103 3 2 2 2" xfId="41947" xr:uid="{00000000-0005-0000-0000-000017A20000}"/>
    <cellStyle name="40% - Accent4 103 3 2 2 2 2" xfId="41948" xr:uid="{00000000-0005-0000-0000-000018A20000}"/>
    <cellStyle name="40% - Accent4 103 3 2 2 2 2 2" xfId="41949" xr:uid="{00000000-0005-0000-0000-000019A20000}"/>
    <cellStyle name="40% - Accent4 103 3 2 2 2 3" xfId="41950" xr:uid="{00000000-0005-0000-0000-00001AA20000}"/>
    <cellStyle name="40% - Accent4 103 3 2 2 3" xfId="41951" xr:uid="{00000000-0005-0000-0000-00001BA20000}"/>
    <cellStyle name="40% - Accent4 103 3 2 2 3 2" xfId="41952" xr:uid="{00000000-0005-0000-0000-00001CA20000}"/>
    <cellStyle name="40% - Accent4 103 3 2 2 4" xfId="41953" xr:uid="{00000000-0005-0000-0000-00001DA20000}"/>
    <cellStyle name="40% - Accent4 103 3 2 2 5" xfId="41954" xr:uid="{00000000-0005-0000-0000-00001EA20000}"/>
    <cellStyle name="40% - Accent4 103 3 2 3" xfId="41955" xr:uid="{00000000-0005-0000-0000-00001FA20000}"/>
    <cellStyle name="40% - Accent4 103 3 2 3 2" xfId="41956" xr:uid="{00000000-0005-0000-0000-000020A20000}"/>
    <cellStyle name="40% - Accent4 103 3 2 3 2 2" xfId="41957" xr:uid="{00000000-0005-0000-0000-000021A20000}"/>
    <cellStyle name="40% - Accent4 103 3 2 3 3" xfId="41958" xr:uid="{00000000-0005-0000-0000-000022A20000}"/>
    <cellStyle name="40% - Accent4 103 3 2 4" xfId="41959" xr:uid="{00000000-0005-0000-0000-000023A20000}"/>
    <cellStyle name="40% - Accent4 103 3 2 4 2" xfId="41960" xr:uid="{00000000-0005-0000-0000-000024A20000}"/>
    <cellStyle name="40% - Accent4 103 3 2 5" xfId="41961" xr:uid="{00000000-0005-0000-0000-000025A20000}"/>
    <cellStyle name="40% - Accent4 103 3 2 6" xfId="41962" xr:uid="{00000000-0005-0000-0000-000026A20000}"/>
    <cellStyle name="40% - Accent4 103 3 3" xfId="41963" xr:uid="{00000000-0005-0000-0000-000027A20000}"/>
    <cellStyle name="40% - Accent4 103 3 3 2" xfId="41964" xr:uid="{00000000-0005-0000-0000-000028A20000}"/>
    <cellStyle name="40% - Accent4 103 3 3 2 2" xfId="41965" xr:uid="{00000000-0005-0000-0000-000029A20000}"/>
    <cellStyle name="40% - Accent4 103 3 3 2 2 2" xfId="41966" xr:uid="{00000000-0005-0000-0000-00002AA20000}"/>
    <cellStyle name="40% - Accent4 103 3 3 2 3" xfId="41967" xr:uid="{00000000-0005-0000-0000-00002BA20000}"/>
    <cellStyle name="40% - Accent4 103 3 3 3" xfId="41968" xr:uid="{00000000-0005-0000-0000-00002CA20000}"/>
    <cellStyle name="40% - Accent4 103 3 3 3 2" xfId="41969" xr:uid="{00000000-0005-0000-0000-00002DA20000}"/>
    <cellStyle name="40% - Accent4 103 3 3 4" xfId="41970" xr:uid="{00000000-0005-0000-0000-00002EA20000}"/>
    <cellStyle name="40% - Accent4 103 3 3 5" xfId="41971" xr:uid="{00000000-0005-0000-0000-00002FA20000}"/>
    <cellStyle name="40% - Accent4 103 3 4" xfId="41972" xr:uid="{00000000-0005-0000-0000-000030A20000}"/>
    <cellStyle name="40% - Accent4 103 3 4 2" xfId="41973" xr:uid="{00000000-0005-0000-0000-000031A20000}"/>
    <cellStyle name="40% - Accent4 103 3 4 2 2" xfId="41974" xr:uid="{00000000-0005-0000-0000-000032A20000}"/>
    <cellStyle name="40% - Accent4 103 3 4 3" xfId="41975" xr:uid="{00000000-0005-0000-0000-000033A20000}"/>
    <cellStyle name="40% - Accent4 103 3 5" xfId="41976" xr:uid="{00000000-0005-0000-0000-000034A20000}"/>
    <cellStyle name="40% - Accent4 103 3 5 2" xfId="41977" xr:uid="{00000000-0005-0000-0000-000035A20000}"/>
    <cellStyle name="40% - Accent4 103 3 6" xfId="41978" xr:uid="{00000000-0005-0000-0000-000036A20000}"/>
    <cellStyle name="40% - Accent4 103 3 7" xfId="41979" xr:uid="{00000000-0005-0000-0000-000037A20000}"/>
    <cellStyle name="40% - Accent4 103 4" xfId="41980" xr:uid="{00000000-0005-0000-0000-000038A20000}"/>
    <cellStyle name="40% - Accent4 103 4 2" xfId="41981" xr:uid="{00000000-0005-0000-0000-000039A20000}"/>
    <cellStyle name="40% - Accent4 103 4 2 2" xfId="41982" xr:uid="{00000000-0005-0000-0000-00003AA20000}"/>
    <cellStyle name="40% - Accent4 103 4 2 2 2" xfId="41983" xr:uid="{00000000-0005-0000-0000-00003BA20000}"/>
    <cellStyle name="40% - Accent4 103 4 2 2 2 2" xfId="41984" xr:uid="{00000000-0005-0000-0000-00003CA20000}"/>
    <cellStyle name="40% - Accent4 103 4 2 2 3" xfId="41985" xr:uid="{00000000-0005-0000-0000-00003DA20000}"/>
    <cellStyle name="40% - Accent4 103 4 2 3" xfId="41986" xr:uid="{00000000-0005-0000-0000-00003EA20000}"/>
    <cellStyle name="40% - Accent4 103 4 2 3 2" xfId="41987" xr:uid="{00000000-0005-0000-0000-00003FA20000}"/>
    <cellStyle name="40% - Accent4 103 4 2 4" xfId="41988" xr:uid="{00000000-0005-0000-0000-000040A20000}"/>
    <cellStyle name="40% - Accent4 103 4 2 5" xfId="41989" xr:uid="{00000000-0005-0000-0000-000041A20000}"/>
    <cellStyle name="40% - Accent4 103 4 3" xfId="41990" xr:uid="{00000000-0005-0000-0000-000042A20000}"/>
    <cellStyle name="40% - Accent4 103 4 3 2" xfId="41991" xr:uid="{00000000-0005-0000-0000-000043A20000}"/>
    <cellStyle name="40% - Accent4 103 4 3 2 2" xfId="41992" xr:uid="{00000000-0005-0000-0000-000044A20000}"/>
    <cellStyle name="40% - Accent4 103 4 3 3" xfId="41993" xr:uid="{00000000-0005-0000-0000-000045A20000}"/>
    <cellStyle name="40% - Accent4 103 4 4" xfId="41994" xr:uid="{00000000-0005-0000-0000-000046A20000}"/>
    <cellStyle name="40% - Accent4 103 4 4 2" xfId="41995" xr:uid="{00000000-0005-0000-0000-000047A20000}"/>
    <cellStyle name="40% - Accent4 103 4 5" xfId="41996" xr:uid="{00000000-0005-0000-0000-000048A20000}"/>
    <cellStyle name="40% - Accent4 103 4 6" xfId="41997" xr:uid="{00000000-0005-0000-0000-000049A20000}"/>
    <cellStyle name="40% - Accent4 103 5" xfId="41998" xr:uid="{00000000-0005-0000-0000-00004AA20000}"/>
    <cellStyle name="40% - Accent4 103 5 2" xfId="41999" xr:uid="{00000000-0005-0000-0000-00004BA20000}"/>
    <cellStyle name="40% - Accent4 103 5 2 2" xfId="42000" xr:uid="{00000000-0005-0000-0000-00004CA20000}"/>
    <cellStyle name="40% - Accent4 103 5 2 2 2" xfId="42001" xr:uid="{00000000-0005-0000-0000-00004DA20000}"/>
    <cellStyle name="40% - Accent4 103 5 2 2 2 2" xfId="42002" xr:uid="{00000000-0005-0000-0000-00004EA20000}"/>
    <cellStyle name="40% - Accent4 103 5 2 2 3" xfId="42003" xr:uid="{00000000-0005-0000-0000-00004FA20000}"/>
    <cellStyle name="40% - Accent4 103 5 2 3" xfId="42004" xr:uid="{00000000-0005-0000-0000-000050A20000}"/>
    <cellStyle name="40% - Accent4 103 5 2 3 2" xfId="42005" xr:uid="{00000000-0005-0000-0000-000051A20000}"/>
    <cellStyle name="40% - Accent4 103 5 2 4" xfId="42006" xr:uid="{00000000-0005-0000-0000-000052A20000}"/>
    <cellStyle name="40% - Accent4 103 5 2 5" xfId="42007" xr:uid="{00000000-0005-0000-0000-000053A20000}"/>
    <cellStyle name="40% - Accent4 103 5 3" xfId="42008" xr:uid="{00000000-0005-0000-0000-000054A20000}"/>
    <cellStyle name="40% - Accent4 103 5 3 2" xfId="42009" xr:uid="{00000000-0005-0000-0000-000055A20000}"/>
    <cellStyle name="40% - Accent4 103 5 3 2 2" xfId="42010" xr:uid="{00000000-0005-0000-0000-000056A20000}"/>
    <cellStyle name="40% - Accent4 103 5 3 3" xfId="42011" xr:uid="{00000000-0005-0000-0000-000057A20000}"/>
    <cellStyle name="40% - Accent4 103 5 4" xfId="42012" xr:uid="{00000000-0005-0000-0000-000058A20000}"/>
    <cellStyle name="40% - Accent4 103 5 4 2" xfId="42013" xr:uid="{00000000-0005-0000-0000-000059A20000}"/>
    <cellStyle name="40% - Accent4 103 5 5" xfId="42014" xr:uid="{00000000-0005-0000-0000-00005AA20000}"/>
    <cellStyle name="40% - Accent4 103 5 6" xfId="42015" xr:uid="{00000000-0005-0000-0000-00005BA20000}"/>
    <cellStyle name="40% - Accent4 103 6" xfId="42016" xr:uid="{00000000-0005-0000-0000-00005CA20000}"/>
    <cellStyle name="40% - Accent4 103 6 2" xfId="42017" xr:uid="{00000000-0005-0000-0000-00005DA20000}"/>
    <cellStyle name="40% - Accent4 103 6 2 2" xfId="42018" xr:uid="{00000000-0005-0000-0000-00005EA20000}"/>
    <cellStyle name="40% - Accent4 103 6 2 2 2" xfId="42019" xr:uid="{00000000-0005-0000-0000-00005FA20000}"/>
    <cellStyle name="40% - Accent4 103 6 2 3" xfId="42020" xr:uid="{00000000-0005-0000-0000-000060A20000}"/>
    <cellStyle name="40% - Accent4 103 6 3" xfId="42021" xr:uid="{00000000-0005-0000-0000-000061A20000}"/>
    <cellStyle name="40% - Accent4 103 6 3 2" xfId="42022" xr:uid="{00000000-0005-0000-0000-000062A20000}"/>
    <cellStyle name="40% - Accent4 103 6 4" xfId="42023" xr:uid="{00000000-0005-0000-0000-000063A20000}"/>
    <cellStyle name="40% - Accent4 103 6 5" xfId="42024" xr:uid="{00000000-0005-0000-0000-000064A20000}"/>
    <cellStyle name="40% - Accent4 103 7" xfId="42025" xr:uid="{00000000-0005-0000-0000-000065A20000}"/>
    <cellStyle name="40% - Accent4 103 7 2" xfId="42026" xr:uid="{00000000-0005-0000-0000-000066A20000}"/>
    <cellStyle name="40% - Accent4 103 7 2 2" xfId="42027" xr:uid="{00000000-0005-0000-0000-000067A20000}"/>
    <cellStyle name="40% - Accent4 103 7 3" xfId="42028" xr:uid="{00000000-0005-0000-0000-000068A20000}"/>
    <cellStyle name="40% - Accent4 103 8" xfId="42029" xr:uid="{00000000-0005-0000-0000-000069A20000}"/>
    <cellStyle name="40% - Accent4 103 8 2" xfId="42030" xr:uid="{00000000-0005-0000-0000-00006AA20000}"/>
    <cellStyle name="40% - Accent4 103 9" xfId="42031" xr:uid="{00000000-0005-0000-0000-00006BA20000}"/>
    <cellStyle name="40% - Accent4 103 9 2" xfId="42032" xr:uid="{00000000-0005-0000-0000-00006CA20000}"/>
    <cellStyle name="40% - Accent4 104" xfId="42033" xr:uid="{00000000-0005-0000-0000-00006DA20000}"/>
    <cellStyle name="40% - Accent4 104 10" xfId="42034" xr:uid="{00000000-0005-0000-0000-00006EA20000}"/>
    <cellStyle name="40% - Accent4 104 2" xfId="42035" xr:uid="{00000000-0005-0000-0000-00006FA20000}"/>
    <cellStyle name="40% - Accent4 104 2 2" xfId="42036" xr:uid="{00000000-0005-0000-0000-000070A20000}"/>
    <cellStyle name="40% - Accent4 104 2 2 2" xfId="42037" xr:uid="{00000000-0005-0000-0000-000071A20000}"/>
    <cellStyle name="40% - Accent4 104 2 2 2 2" xfId="42038" xr:uid="{00000000-0005-0000-0000-000072A20000}"/>
    <cellStyle name="40% - Accent4 104 2 2 2 2 2" xfId="42039" xr:uid="{00000000-0005-0000-0000-000073A20000}"/>
    <cellStyle name="40% - Accent4 104 2 2 2 2 2 2" xfId="42040" xr:uid="{00000000-0005-0000-0000-000074A20000}"/>
    <cellStyle name="40% - Accent4 104 2 2 2 2 3" xfId="42041" xr:uid="{00000000-0005-0000-0000-000075A20000}"/>
    <cellStyle name="40% - Accent4 104 2 2 2 3" xfId="42042" xr:uid="{00000000-0005-0000-0000-000076A20000}"/>
    <cellStyle name="40% - Accent4 104 2 2 2 3 2" xfId="42043" xr:uid="{00000000-0005-0000-0000-000077A20000}"/>
    <cellStyle name="40% - Accent4 104 2 2 2 4" xfId="42044" xr:uid="{00000000-0005-0000-0000-000078A20000}"/>
    <cellStyle name="40% - Accent4 104 2 2 2 5" xfId="42045" xr:uid="{00000000-0005-0000-0000-000079A20000}"/>
    <cellStyle name="40% - Accent4 104 2 2 3" xfId="42046" xr:uid="{00000000-0005-0000-0000-00007AA20000}"/>
    <cellStyle name="40% - Accent4 104 2 2 3 2" xfId="42047" xr:uid="{00000000-0005-0000-0000-00007BA20000}"/>
    <cellStyle name="40% - Accent4 104 2 2 3 2 2" xfId="42048" xr:uid="{00000000-0005-0000-0000-00007CA20000}"/>
    <cellStyle name="40% - Accent4 104 2 2 3 3" xfId="42049" xr:uid="{00000000-0005-0000-0000-00007DA20000}"/>
    <cellStyle name="40% - Accent4 104 2 2 4" xfId="42050" xr:uid="{00000000-0005-0000-0000-00007EA20000}"/>
    <cellStyle name="40% - Accent4 104 2 2 4 2" xfId="42051" xr:uid="{00000000-0005-0000-0000-00007FA20000}"/>
    <cellStyle name="40% - Accent4 104 2 2 5" xfId="42052" xr:uid="{00000000-0005-0000-0000-000080A20000}"/>
    <cellStyle name="40% - Accent4 104 2 2 6" xfId="42053" xr:uid="{00000000-0005-0000-0000-000081A20000}"/>
    <cellStyle name="40% - Accent4 104 2 3" xfId="42054" xr:uid="{00000000-0005-0000-0000-000082A20000}"/>
    <cellStyle name="40% - Accent4 104 2 3 2" xfId="42055" xr:uid="{00000000-0005-0000-0000-000083A20000}"/>
    <cellStyle name="40% - Accent4 104 2 3 2 2" xfId="42056" xr:uid="{00000000-0005-0000-0000-000084A20000}"/>
    <cellStyle name="40% - Accent4 104 2 3 2 2 2" xfId="42057" xr:uid="{00000000-0005-0000-0000-000085A20000}"/>
    <cellStyle name="40% - Accent4 104 2 3 2 3" xfId="42058" xr:uid="{00000000-0005-0000-0000-000086A20000}"/>
    <cellStyle name="40% - Accent4 104 2 3 3" xfId="42059" xr:uid="{00000000-0005-0000-0000-000087A20000}"/>
    <cellStyle name="40% - Accent4 104 2 3 3 2" xfId="42060" xr:uid="{00000000-0005-0000-0000-000088A20000}"/>
    <cellStyle name="40% - Accent4 104 2 3 4" xfId="42061" xr:uid="{00000000-0005-0000-0000-000089A20000}"/>
    <cellStyle name="40% - Accent4 104 2 3 5" xfId="42062" xr:uid="{00000000-0005-0000-0000-00008AA20000}"/>
    <cellStyle name="40% - Accent4 104 2 4" xfId="42063" xr:uid="{00000000-0005-0000-0000-00008BA20000}"/>
    <cellStyle name="40% - Accent4 104 2 4 2" xfId="42064" xr:uid="{00000000-0005-0000-0000-00008CA20000}"/>
    <cellStyle name="40% - Accent4 104 2 4 2 2" xfId="42065" xr:uid="{00000000-0005-0000-0000-00008DA20000}"/>
    <cellStyle name="40% - Accent4 104 2 4 3" xfId="42066" xr:uid="{00000000-0005-0000-0000-00008EA20000}"/>
    <cellStyle name="40% - Accent4 104 2 5" xfId="42067" xr:uid="{00000000-0005-0000-0000-00008FA20000}"/>
    <cellStyle name="40% - Accent4 104 2 5 2" xfId="42068" xr:uid="{00000000-0005-0000-0000-000090A20000}"/>
    <cellStyle name="40% - Accent4 104 2 6" xfId="42069" xr:uid="{00000000-0005-0000-0000-000091A20000}"/>
    <cellStyle name="40% - Accent4 104 2 7" xfId="42070" xr:uid="{00000000-0005-0000-0000-000092A20000}"/>
    <cellStyle name="40% - Accent4 104 3" xfId="42071" xr:uid="{00000000-0005-0000-0000-000093A20000}"/>
    <cellStyle name="40% - Accent4 104 3 2" xfId="42072" xr:uid="{00000000-0005-0000-0000-000094A20000}"/>
    <cellStyle name="40% - Accent4 104 3 2 2" xfId="42073" xr:uid="{00000000-0005-0000-0000-000095A20000}"/>
    <cellStyle name="40% - Accent4 104 3 2 2 2" xfId="42074" xr:uid="{00000000-0005-0000-0000-000096A20000}"/>
    <cellStyle name="40% - Accent4 104 3 2 2 2 2" xfId="42075" xr:uid="{00000000-0005-0000-0000-000097A20000}"/>
    <cellStyle name="40% - Accent4 104 3 2 2 2 2 2" xfId="42076" xr:uid="{00000000-0005-0000-0000-000098A20000}"/>
    <cellStyle name="40% - Accent4 104 3 2 2 2 3" xfId="42077" xr:uid="{00000000-0005-0000-0000-000099A20000}"/>
    <cellStyle name="40% - Accent4 104 3 2 2 3" xfId="42078" xr:uid="{00000000-0005-0000-0000-00009AA20000}"/>
    <cellStyle name="40% - Accent4 104 3 2 2 3 2" xfId="42079" xr:uid="{00000000-0005-0000-0000-00009BA20000}"/>
    <cellStyle name="40% - Accent4 104 3 2 2 4" xfId="42080" xr:uid="{00000000-0005-0000-0000-00009CA20000}"/>
    <cellStyle name="40% - Accent4 104 3 2 2 5" xfId="42081" xr:uid="{00000000-0005-0000-0000-00009DA20000}"/>
    <cellStyle name="40% - Accent4 104 3 2 3" xfId="42082" xr:uid="{00000000-0005-0000-0000-00009EA20000}"/>
    <cellStyle name="40% - Accent4 104 3 2 3 2" xfId="42083" xr:uid="{00000000-0005-0000-0000-00009FA20000}"/>
    <cellStyle name="40% - Accent4 104 3 2 3 2 2" xfId="42084" xr:uid="{00000000-0005-0000-0000-0000A0A20000}"/>
    <cellStyle name="40% - Accent4 104 3 2 3 3" xfId="42085" xr:uid="{00000000-0005-0000-0000-0000A1A20000}"/>
    <cellStyle name="40% - Accent4 104 3 2 4" xfId="42086" xr:uid="{00000000-0005-0000-0000-0000A2A20000}"/>
    <cellStyle name="40% - Accent4 104 3 2 4 2" xfId="42087" xr:uid="{00000000-0005-0000-0000-0000A3A20000}"/>
    <cellStyle name="40% - Accent4 104 3 2 5" xfId="42088" xr:uid="{00000000-0005-0000-0000-0000A4A20000}"/>
    <cellStyle name="40% - Accent4 104 3 2 6" xfId="42089" xr:uid="{00000000-0005-0000-0000-0000A5A20000}"/>
    <cellStyle name="40% - Accent4 104 3 3" xfId="42090" xr:uid="{00000000-0005-0000-0000-0000A6A20000}"/>
    <cellStyle name="40% - Accent4 104 3 3 2" xfId="42091" xr:uid="{00000000-0005-0000-0000-0000A7A20000}"/>
    <cellStyle name="40% - Accent4 104 3 3 2 2" xfId="42092" xr:uid="{00000000-0005-0000-0000-0000A8A20000}"/>
    <cellStyle name="40% - Accent4 104 3 3 2 2 2" xfId="42093" xr:uid="{00000000-0005-0000-0000-0000A9A20000}"/>
    <cellStyle name="40% - Accent4 104 3 3 2 3" xfId="42094" xr:uid="{00000000-0005-0000-0000-0000AAA20000}"/>
    <cellStyle name="40% - Accent4 104 3 3 3" xfId="42095" xr:uid="{00000000-0005-0000-0000-0000ABA20000}"/>
    <cellStyle name="40% - Accent4 104 3 3 3 2" xfId="42096" xr:uid="{00000000-0005-0000-0000-0000ACA20000}"/>
    <cellStyle name="40% - Accent4 104 3 3 4" xfId="42097" xr:uid="{00000000-0005-0000-0000-0000ADA20000}"/>
    <cellStyle name="40% - Accent4 104 3 3 5" xfId="42098" xr:uid="{00000000-0005-0000-0000-0000AEA20000}"/>
    <cellStyle name="40% - Accent4 104 3 4" xfId="42099" xr:uid="{00000000-0005-0000-0000-0000AFA20000}"/>
    <cellStyle name="40% - Accent4 104 3 4 2" xfId="42100" xr:uid="{00000000-0005-0000-0000-0000B0A20000}"/>
    <cellStyle name="40% - Accent4 104 3 4 2 2" xfId="42101" xr:uid="{00000000-0005-0000-0000-0000B1A20000}"/>
    <cellStyle name="40% - Accent4 104 3 4 3" xfId="42102" xr:uid="{00000000-0005-0000-0000-0000B2A20000}"/>
    <cellStyle name="40% - Accent4 104 3 5" xfId="42103" xr:uid="{00000000-0005-0000-0000-0000B3A20000}"/>
    <cellStyle name="40% - Accent4 104 3 5 2" xfId="42104" xr:uid="{00000000-0005-0000-0000-0000B4A20000}"/>
    <cellStyle name="40% - Accent4 104 3 6" xfId="42105" xr:uid="{00000000-0005-0000-0000-0000B5A20000}"/>
    <cellStyle name="40% - Accent4 104 3 7" xfId="42106" xr:uid="{00000000-0005-0000-0000-0000B6A20000}"/>
    <cellStyle name="40% - Accent4 104 4" xfId="42107" xr:uid="{00000000-0005-0000-0000-0000B7A20000}"/>
    <cellStyle name="40% - Accent4 104 4 2" xfId="42108" xr:uid="{00000000-0005-0000-0000-0000B8A20000}"/>
    <cellStyle name="40% - Accent4 104 4 2 2" xfId="42109" xr:uid="{00000000-0005-0000-0000-0000B9A20000}"/>
    <cellStyle name="40% - Accent4 104 4 2 2 2" xfId="42110" xr:uid="{00000000-0005-0000-0000-0000BAA20000}"/>
    <cellStyle name="40% - Accent4 104 4 2 2 2 2" xfId="42111" xr:uid="{00000000-0005-0000-0000-0000BBA20000}"/>
    <cellStyle name="40% - Accent4 104 4 2 2 3" xfId="42112" xr:uid="{00000000-0005-0000-0000-0000BCA20000}"/>
    <cellStyle name="40% - Accent4 104 4 2 3" xfId="42113" xr:uid="{00000000-0005-0000-0000-0000BDA20000}"/>
    <cellStyle name="40% - Accent4 104 4 2 3 2" xfId="42114" xr:uid="{00000000-0005-0000-0000-0000BEA20000}"/>
    <cellStyle name="40% - Accent4 104 4 2 4" xfId="42115" xr:uid="{00000000-0005-0000-0000-0000BFA20000}"/>
    <cellStyle name="40% - Accent4 104 4 2 5" xfId="42116" xr:uid="{00000000-0005-0000-0000-0000C0A20000}"/>
    <cellStyle name="40% - Accent4 104 4 3" xfId="42117" xr:uid="{00000000-0005-0000-0000-0000C1A20000}"/>
    <cellStyle name="40% - Accent4 104 4 3 2" xfId="42118" xr:uid="{00000000-0005-0000-0000-0000C2A20000}"/>
    <cellStyle name="40% - Accent4 104 4 3 2 2" xfId="42119" xr:uid="{00000000-0005-0000-0000-0000C3A20000}"/>
    <cellStyle name="40% - Accent4 104 4 3 3" xfId="42120" xr:uid="{00000000-0005-0000-0000-0000C4A20000}"/>
    <cellStyle name="40% - Accent4 104 4 4" xfId="42121" xr:uid="{00000000-0005-0000-0000-0000C5A20000}"/>
    <cellStyle name="40% - Accent4 104 4 4 2" xfId="42122" xr:uid="{00000000-0005-0000-0000-0000C6A20000}"/>
    <cellStyle name="40% - Accent4 104 4 5" xfId="42123" xr:uid="{00000000-0005-0000-0000-0000C7A20000}"/>
    <cellStyle name="40% - Accent4 104 4 6" xfId="42124" xr:uid="{00000000-0005-0000-0000-0000C8A20000}"/>
    <cellStyle name="40% - Accent4 104 5" xfId="42125" xr:uid="{00000000-0005-0000-0000-0000C9A20000}"/>
    <cellStyle name="40% - Accent4 104 5 2" xfId="42126" xr:uid="{00000000-0005-0000-0000-0000CAA20000}"/>
    <cellStyle name="40% - Accent4 104 5 2 2" xfId="42127" xr:uid="{00000000-0005-0000-0000-0000CBA20000}"/>
    <cellStyle name="40% - Accent4 104 5 2 2 2" xfId="42128" xr:uid="{00000000-0005-0000-0000-0000CCA20000}"/>
    <cellStyle name="40% - Accent4 104 5 2 2 2 2" xfId="42129" xr:uid="{00000000-0005-0000-0000-0000CDA20000}"/>
    <cellStyle name="40% - Accent4 104 5 2 2 3" xfId="42130" xr:uid="{00000000-0005-0000-0000-0000CEA20000}"/>
    <cellStyle name="40% - Accent4 104 5 2 3" xfId="42131" xr:uid="{00000000-0005-0000-0000-0000CFA20000}"/>
    <cellStyle name="40% - Accent4 104 5 2 3 2" xfId="42132" xr:uid="{00000000-0005-0000-0000-0000D0A20000}"/>
    <cellStyle name="40% - Accent4 104 5 2 4" xfId="42133" xr:uid="{00000000-0005-0000-0000-0000D1A20000}"/>
    <cellStyle name="40% - Accent4 104 5 2 5" xfId="42134" xr:uid="{00000000-0005-0000-0000-0000D2A20000}"/>
    <cellStyle name="40% - Accent4 104 5 3" xfId="42135" xr:uid="{00000000-0005-0000-0000-0000D3A20000}"/>
    <cellStyle name="40% - Accent4 104 5 3 2" xfId="42136" xr:uid="{00000000-0005-0000-0000-0000D4A20000}"/>
    <cellStyle name="40% - Accent4 104 5 3 2 2" xfId="42137" xr:uid="{00000000-0005-0000-0000-0000D5A20000}"/>
    <cellStyle name="40% - Accent4 104 5 3 3" xfId="42138" xr:uid="{00000000-0005-0000-0000-0000D6A20000}"/>
    <cellStyle name="40% - Accent4 104 5 4" xfId="42139" xr:uid="{00000000-0005-0000-0000-0000D7A20000}"/>
    <cellStyle name="40% - Accent4 104 5 4 2" xfId="42140" xr:uid="{00000000-0005-0000-0000-0000D8A20000}"/>
    <cellStyle name="40% - Accent4 104 5 5" xfId="42141" xr:uid="{00000000-0005-0000-0000-0000D9A20000}"/>
    <cellStyle name="40% - Accent4 104 5 6" xfId="42142" xr:uid="{00000000-0005-0000-0000-0000DAA20000}"/>
    <cellStyle name="40% - Accent4 104 6" xfId="42143" xr:uid="{00000000-0005-0000-0000-0000DBA20000}"/>
    <cellStyle name="40% - Accent4 104 6 2" xfId="42144" xr:uid="{00000000-0005-0000-0000-0000DCA20000}"/>
    <cellStyle name="40% - Accent4 104 6 2 2" xfId="42145" xr:uid="{00000000-0005-0000-0000-0000DDA20000}"/>
    <cellStyle name="40% - Accent4 104 6 2 2 2" xfId="42146" xr:uid="{00000000-0005-0000-0000-0000DEA20000}"/>
    <cellStyle name="40% - Accent4 104 6 2 3" xfId="42147" xr:uid="{00000000-0005-0000-0000-0000DFA20000}"/>
    <cellStyle name="40% - Accent4 104 6 3" xfId="42148" xr:uid="{00000000-0005-0000-0000-0000E0A20000}"/>
    <cellStyle name="40% - Accent4 104 6 3 2" xfId="42149" xr:uid="{00000000-0005-0000-0000-0000E1A20000}"/>
    <cellStyle name="40% - Accent4 104 6 4" xfId="42150" xr:uid="{00000000-0005-0000-0000-0000E2A20000}"/>
    <cellStyle name="40% - Accent4 104 6 5" xfId="42151" xr:uid="{00000000-0005-0000-0000-0000E3A20000}"/>
    <cellStyle name="40% - Accent4 104 7" xfId="42152" xr:uid="{00000000-0005-0000-0000-0000E4A20000}"/>
    <cellStyle name="40% - Accent4 104 7 2" xfId="42153" xr:uid="{00000000-0005-0000-0000-0000E5A20000}"/>
    <cellStyle name="40% - Accent4 104 7 2 2" xfId="42154" xr:uid="{00000000-0005-0000-0000-0000E6A20000}"/>
    <cellStyle name="40% - Accent4 104 7 3" xfId="42155" xr:uid="{00000000-0005-0000-0000-0000E7A20000}"/>
    <cellStyle name="40% - Accent4 104 8" xfId="42156" xr:uid="{00000000-0005-0000-0000-0000E8A20000}"/>
    <cellStyle name="40% - Accent4 104 8 2" xfId="42157" xr:uid="{00000000-0005-0000-0000-0000E9A20000}"/>
    <cellStyle name="40% - Accent4 104 9" xfId="42158" xr:uid="{00000000-0005-0000-0000-0000EAA20000}"/>
    <cellStyle name="40% - Accent4 104 9 2" xfId="42159" xr:uid="{00000000-0005-0000-0000-0000EBA20000}"/>
    <cellStyle name="40% - Accent4 105" xfId="42160" xr:uid="{00000000-0005-0000-0000-0000ECA20000}"/>
    <cellStyle name="40% - Accent4 105 10" xfId="42161" xr:uid="{00000000-0005-0000-0000-0000EDA20000}"/>
    <cellStyle name="40% - Accent4 105 2" xfId="42162" xr:uid="{00000000-0005-0000-0000-0000EEA20000}"/>
    <cellStyle name="40% - Accent4 105 2 2" xfId="42163" xr:uid="{00000000-0005-0000-0000-0000EFA20000}"/>
    <cellStyle name="40% - Accent4 105 2 2 2" xfId="42164" xr:uid="{00000000-0005-0000-0000-0000F0A20000}"/>
    <cellStyle name="40% - Accent4 105 2 2 2 2" xfId="42165" xr:uid="{00000000-0005-0000-0000-0000F1A20000}"/>
    <cellStyle name="40% - Accent4 105 2 2 2 2 2" xfId="42166" xr:uid="{00000000-0005-0000-0000-0000F2A20000}"/>
    <cellStyle name="40% - Accent4 105 2 2 2 2 2 2" xfId="42167" xr:uid="{00000000-0005-0000-0000-0000F3A20000}"/>
    <cellStyle name="40% - Accent4 105 2 2 2 2 3" xfId="42168" xr:uid="{00000000-0005-0000-0000-0000F4A20000}"/>
    <cellStyle name="40% - Accent4 105 2 2 2 3" xfId="42169" xr:uid="{00000000-0005-0000-0000-0000F5A20000}"/>
    <cellStyle name="40% - Accent4 105 2 2 2 3 2" xfId="42170" xr:uid="{00000000-0005-0000-0000-0000F6A20000}"/>
    <cellStyle name="40% - Accent4 105 2 2 2 4" xfId="42171" xr:uid="{00000000-0005-0000-0000-0000F7A20000}"/>
    <cellStyle name="40% - Accent4 105 2 2 2 5" xfId="42172" xr:uid="{00000000-0005-0000-0000-0000F8A20000}"/>
    <cellStyle name="40% - Accent4 105 2 2 3" xfId="42173" xr:uid="{00000000-0005-0000-0000-0000F9A20000}"/>
    <cellStyle name="40% - Accent4 105 2 2 3 2" xfId="42174" xr:uid="{00000000-0005-0000-0000-0000FAA20000}"/>
    <cellStyle name="40% - Accent4 105 2 2 3 2 2" xfId="42175" xr:uid="{00000000-0005-0000-0000-0000FBA20000}"/>
    <cellStyle name="40% - Accent4 105 2 2 3 3" xfId="42176" xr:uid="{00000000-0005-0000-0000-0000FCA20000}"/>
    <cellStyle name="40% - Accent4 105 2 2 4" xfId="42177" xr:uid="{00000000-0005-0000-0000-0000FDA20000}"/>
    <cellStyle name="40% - Accent4 105 2 2 4 2" xfId="42178" xr:uid="{00000000-0005-0000-0000-0000FEA20000}"/>
    <cellStyle name="40% - Accent4 105 2 2 5" xfId="42179" xr:uid="{00000000-0005-0000-0000-0000FFA20000}"/>
    <cellStyle name="40% - Accent4 105 2 2 6" xfId="42180" xr:uid="{00000000-0005-0000-0000-000000A30000}"/>
    <cellStyle name="40% - Accent4 105 2 3" xfId="42181" xr:uid="{00000000-0005-0000-0000-000001A30000}"/>
    <cellStyle name="40% - Accent4 105 2 3 2" xfId="42182" xr:uid="{00000000-0005-0000-0000-000002A30000}"/>
    <cellStyle name="40% - Accent4 105 2 3 2 2" xfId="42183" xr:uid="{00000000-0005-0000-0000-000003A30000}"/>
    <cellStyle name="40% - Accent4 105 2 3 2 2 2" xfId="42184" xr:uid="{00000000-0005-0000-0000-000004A30000}"/>
    <cellStyle name="40% - Accent4 105 2 3 2 3" xfId="42185" xr:uid="{00000000-0005-0000-0000-000005A30000}"/>
    <cellStyle name="40% - Accent4 105 2 3 3" xfId="42186" xr:uid="{00000000-0005-0000-0000-000006A30000}"/>
    <cellStyle name="40% - Accent4 105 2 3 3 2" xfId="42187" xr:uid="{00000000-0005-0000-0000-000007A30000}"/>
    <cellStyle name="40% - Accent4 105 2 3 4" xfId="42188" xr:uid="{00000000-0005-0000-0000-000008A30000}"/>
    <cellStyle name="40% - Accent4 105 2 3 5" xfId="42189" xr:uid="{00000000-0005-0000-0000-000009A30000}"/>
    <cellStyle name="40% - Accent4 105 2 4" xfId="42190" xr:uid="{00000000-0005-0000-0000-00000AA30000}"/>
    <cellStyle name="40% - Accent4 105 2 4 2" xfId="42191" xr:uid="{00000000-0005-0000-0000-00000BA30000}"/>
    <cellStyle name="40% - Accent4 105 2 4 2 2" xfId="42192" xr:uid="{00000000-0005-0000-0000-00000CA30000}"/>
    <cellStyle name="40% - Accent4 105 2 4 3" xfId="42193" xr:uid="{00000000-0005-0000-0000-00000DA30000}"/>
    <cellStyle name="40% - Accent4 105 2 5" xfId="42194" xr:uid="{00000000-0005-0000-0000-00000EA30000}"/>
    <cellStyle name="40% - Accent4 105 2 5 2" xfId="42195" xr:uid="{00000000-0005-0000-0000-00000FA30000}"/>
    <cellStyle name="40% - Accent4 105 2 6" xfId="42196" xr:uid="{00000000-0005-0000-0000-000010A30000}"/>
    <cellStyle name="40% - Accent4 105 2 7" xfId="42197" xr:uid="{00000000-0005-0000-0000-000011A30000}"/>
    <cellStyle name="40% - Accent4 105 3" xfId="42198" xr:uid="{00000000-0005-0000-0000-000012A30000}"/>
    <cellStyle name="40% - Accent4 105 3 2" xfId="42199" xr:uid="{00000000-0005-0000-0000-000013A30000}"/>
    <cellStyle name="40% - Accent4 105 3 2 2" xfId="42200" xr:uid="{00000000-0005-0000-0000-000014A30000}"/>
    <cellStyle name="40% - Accent4 105 3 2 2 2" xfId="42201" xr:uid="{00000000-0005-0000-0000-000015A30000}"/>
    <cellStyle name="40% - Accent4 105 3 2 2 2 2" xfId="42202" xr:uid="{00000000-0005-0000-0000-000016A30000}"/>
    <cellStyle name="40% - Accent4 105 3 2 2 2 2 2" xfId="42203" xr:uid="{00000000-0005-0000-0000-000017A30000}"/>
    <cellStyle name="40% - Accent4 105 3 2 2 2 3" xfId="42204" xr:uid="{00000000-0005-0000-0000-000018A30000}"/>
    <cellStyle name="40% - Accent4 105 3 2 2 3" xfId="42205" xr:uid="{00000000-0005-0000-0000-000019A30000}"/>
    <cellStyle name="40% - Accent4 105 3 2 2 3 2" xfId="42206" xr:uid="{00000000-0005-0000-0000-00001AA30000}"/>
    <cellStyle name="40% - Accent4 105 3 2 2 4" xfId="42207" xr:uid="{00000000-0005-0000-0000-00001BA30000}"/>
    <cellStyle name="40% - Accent4 105 3 2 2 5" xfId="42208" xr:uid="{00000000-0005-0000-0000-00001CA30000}"/>
    <cellStyle name="40% - Accent4 105 3 2 3" xfId="42209" xr:uid="{00000000-0005-0000-0000-00001DA30000}"/>
    <cellStyle name="40% - Accent4 105 3 2 3 2" xfId="42210" xr:uid="{00000000-0005-0000-0000-00001EA30000}"/>
    <cellStyle name="40% - Accent4 105 3 2 3 2 2" xfId="42211" xr:uid="{00000000-0005-0000-0000-00001FA30000}"/>
    <cellStyle name="40% - Accent4 105 3 2 3 3" xfId="42212" xr:uid="{00000000-0005-0000-0000-000020A30000}"/>
    <cellStyle name="40% - Accent4 105 3 2 4" xfId="42213" xr:uid="{00000000-0005-0000-0000-000021A30000}"/>
    <cellStyle name="40% - Accent4 105 3 2 4 2" xfId="42214" xr:uid="{00000000-0005-0000-0000-000022A30000}"/>
    <cellStyle name="40% - Accent4 105 3 2 5" xfId="42215" xr:uid="{00000000-0005-0000-0000-000023A30000}"/>
    <cellStyle name="40% - Accent4 105 3 2 6" xfId="42216" xr:uid="{00000000-0005-0000-0000-000024A30000}"/>
    <cellStyle name="40% - Accent4 105 3 3" xfId="42217" xr:uid="{00000000-0005-0000-0000-000025A30000}"/>
    <cellStyle name="40% - Accent4 105 3 3 2" xfId="42218" xr:uid="{00000000-0005-0000-0000-000026A30000}"/>
    <cellStyle name="40% - Accent4 105 3 3 2 2" xfId="42219" xr:uid="{00000000-0005-0000-0000-000027A30000}"/>
    <cellStyle name="40% - Accent4 105 3 3 2 2 2" xfId="42220" xr:uid="{00000000-0005-0000-0000-000028A30000}"/>
    <cellStyle name="40% - Accent4 105 3 3 2 3" xfId="42221" xr:uid="{00000000-0005-0000-0000-000029A30000}"/>
    <cellStyle name="40% - Accent4 105 3 3 3" xfId="42222" xr:uid="{00000000-0005-0000-0000-00002AA30000}"/>
    <cellStyle name="40% - Accent4 105 3 3 3 2" xfId="42223" xr:uid="{00000000-0005-0000-0000-00002BA30000}"/>
    <cellStyle name="40% - Accent4 105 3 3 4" xfId="42224" xr:uid="{00000000-0005-0000-0000-00002CA30000}"/>
    <cellStyle name="40% - Accent4 105 3 3 5" xfId="42225" xr:uid="{00000000-0005-0000-0000-00002DA30000}"/>
    <cellStyle name="40% - Accent4 105 3 4" xfId="42226" xr:uid="{00000000-0005-0000-0000-00002EA30000}"/>
    <cellStyle name="40% - Accent4 105 3 4 2" xfId="42227" xr:uid="{00000000-0005-0000-0000-00002FA30000}"/>
    <cellStyle name="40% - Accent4 105 3 4 2 2" xfId="42228" xr:uid="{00000000-0005-0000-0000-000030A30000}"/>
    <cellStyle name="40% - Accent4 105 3 4 3" xfId="42229" xr:uid="{00000000-0005-0000-0000-000031A30000}"/>
    <cellStyle name="40% - Accent4 105 3 5" xfId="42230" xr:uid="{00000000-0005-0000-0000-000032A30000}"/>
    <cellStyle name="40% - Accent4 105 3 5 2" xfId="42231" xr:uid="{00000000-0005-0000-0000-000033A30000}"/>
    <cellStyle name="40% - Accent4 105 3 6" xfId="42232" xr:uid="{00000000-0005-0000-0000-000034A30000}"/>
    <cellStyle name="40% - Accent4 105 3 7" xfId="42233" xr:uid="{00000000-0005-0000-0000-000035A30000}"/>
    <cellStyle name="40% - Accent4 105 4" xfId="42234" xr:uid="{00000000-0005-0000-0000-000036A30000}"/>
    <cellStyle name="40% - Accent4 105 4 2" xfId="42235" xr:uid="{00000000-0005-0000-0000-000037A30000}"/>
    <cellStyle name="40% - Accent4 105 4 2 2" xfId="42236" xr:uid="{00000000-0005-0000-0000-000038A30000}"/>
    <cellStyle name="40% - Accent4 105 4 2 2 2" xfId="42237" xr:uid="{00000000-0005-0000-0000-000039A30000}"/>
    <cellStyle name="40% - Accent4 105 4 2 2 2 2" xfId="42238" xr:uid="{00000000-0005-0000-0000-00003AA30000}"/>
    <cellStyle name="40% - Accent4 105 4 2 2 3" xfId="42239" xr:uid="{00000000-0005-0000-0000-00003BA30000}"/>
    <cellStyle name="40% - Accent4 105 4 2 3" xfId="42240" xr:uid="{00000000-0005-0000-0000-00003CA30000}"/>
    <cellStyle name="40% - Accent4 105 4 2 3 2" xfId="42241" xr:uid="{00000000-0005-0000-0000-00003DA30000}"/>
    <cellStyle name="40% - Accent4 105 4 2 4" xfId="42242" xr:uid="{00000000-0005-0000-0000-00003EA30000}"/>
    <cellStyle name="40% - Accent4 105 4 2 5" xfId="42243" xr:uid="{00000000-0005-0000-0000-00003FA30000}"/>
    <cellStyle name="40% - Accent4 105 4 3" xfId="42244" xr:uid="{00000000-0005-0000-0000-000040A30000}"/>
    <cellStyle name="40% - Accent4 105 4 3 2" xfId="42245" xr:uid="{00000000-0005-0000-0000-000041A30000}"/>
    <cellStyle name="40% - Accent4 105 4 3 2 2" xfId="42246" xr:uid="{00000000-0005-0000-0000-000042A30000}"/>
    <cellStyle name="40% - Accent4 105 4 3 3" xfId="42247" xr:uid="{00000000-0005-0000-0000-000043A30000}"/>
    <cellStyle name="40% - Accent4 105 4 4" xfId="42248" xr:uid="{00000000-0005-0000-0000-000044A30000}"/>
    <cellStyle name="40% - Accent4 105 4 4 2" xfId="42249" xr:uid="{00000000-0005-0000-0000-000045A30000}"/>
    <cellStyle name="40% - Accent4 105 4 5" xfId="42250" xr:uid="{00000000-0005-0000-0000-000046A30000}"/>
    <cellStyle name="40% - Accent4 105 4 6" xfId="42251" xr:uid="{00000000-0005-0000-0000-000047A30000}"/>
    <cellStyle name="40% - Accent4 105 5" xfId="42252" xr:uid="{00000000-0005-0000-0000-000048A30000}"/>
    <cellStyle name="40% - Accent4 105 5 2" xfId="42253" xr:uid="{00000000-0005-0000-0000-000049A30000}"/>
    <cellStyle name="40% - Accent4 105 5 2 2" xfId="42254" xr:uid="{00000000-0005-0000-0000-00004AA30000}"/>
    <cellStyle name="40% - Accent4 105 5 2 2 2" xfId="42255" xr:uid="{00000000-0005-0000-0000-00004BA30000}"/>
    <cellStyle name="40% - Accent4 105 5 2 2 2 2" xfId="42256" xr:uid="{00000000-0005-0000-0000-00004CA30000}"/>
    <cellStyle name="40% - Accent4 105 5 2 2 3" xfId="42257" xr:uid="{00000000-0005-0000-0000-00004DA30000}"/>
    <cellStyle name="40% - Accent4 105 5 2 3" xfId="42258" xr:uid="{00000000-0005-0000-0000-00004EA30000}"/>
    <cellStyle name="40% - Accent4 105 5 2 3 2" xfId="42259" xr:uid="{00000000-0005-0000-0000-00004FA30000}"/>
    <cellStyle name="40% - Accent4 105 5 2 4" xfId="42260" xr:uid="{00000000-0005-0000-0000-000050A30000}"/>
    <cellStyle name="40% - Accent4 105 5 2 5" xfId="42261" xr:uid="{00000000-0005-0000-0000-000051A30000}"/>
    <cellStyle name="40% - Accent4 105 5 3" xfId="42262" xr:uid="{00000000-0005-0000-0000-000052A30000}"/>
    <cellStyle name="40% - Accent4 105 5 3 2" xfId="42263" xr:uid="{00000000-0005-0000-0000-000053A30000}"/>
    <cellStyle name="40% - Accent4 105 5 3 2 2" xfId="42264" xr:uid="{00000000-0005-0000-0000-000054A30000}"/>
    <cellStyle name="40% - Accent4 105 5 3 3" xfId="42265" xr:uid="{00000000-0005-0000-0000-000055A30000}"/>
    <cellStyle name="40% - Accent4 105 5 4" xfId="42266" xr:uid="{00000000-0005-0000-0000-000056A30000}"/>
    <cellStyle name="40% - Accent4 105 5 4 2" xfId="42267" xr:uid="{00000000-0005-0000-0000-000057A30000}"/>
    <cellStyle name="40% - Accent4 105 5 5" xfId="42268" xr:uid="{00000000-0005-0000-0000-000058A30000}"/>
    <cellStyle name="40% - Accent4 105 5 6" xfId="42269" xr:uid="{00000000-0005-0000-0000-000059A30000}"/>
    <cellStyle name="40% - Accent4 105 6" xfId="42270" xr:uid="{00000000-0005-0000-0000-00005AA30000}"/>
    <cellStyle name="40% - Accent4 105 6 2" xfId="42271" xr:uid="{00000000-0005-0000-0000-00005BA30000}"/>
    <cellStyle name="40% - Accent4 105 6 2 2" xfId="42272" xr:uid="{00000000-0005-0000-0000-00005CA30000}"/>
    <cellStyle name="40% - Accent4 105 6 2 2 2" xfId="42273" xr:uid="{00000000-0005-0000-0000-00005DA30000}"/>
    <cellStyle name="40% - Accent4 105 6 2 3" xfId="42274" xr:uid="{00000000-0005-0000-0000-00005EA30000}"/>
    <cellStyle name="40% - Accent4 105 6 3" xfId="42275" xr:uid="{00000000-0005-0000-0000-00005FA30000}"/>
    <cellStyle name="40% - Accent4 105 6 3 2" xfId="42276" xr:uid="{00000000-0005-0000-0000-000060A30000}"/>
    <cellStyle name="40% - Accent4 105 6 4" xfId="42277" xr:uid="{00000000-0005-0000-0000-000061A30000}"/>
    <cellStyle name="40% - Accent4 105 6 5" xfId="42278" xr:uid="{00000000-0005-0000-0000-000062A30000}"/>
    <cellStyle name="40% - Accent4 105 7" xfId="42279" xr:uid="{00000000-0005-0000-0000-000063A30000}"/>
    <cellStyle name="40% - Accent4 105 7 2" xfId="42280" xr:uid="{00000000-0005-0000-0000-000064A30000}"/>
    <cellStyle name="40% - Accent4 105 7 2 2" xfId="42281" xr:uid="{00000000-0005-0000-0000-000065A30000}"/>
    <cellStyle name="40% - Accent4 105 7 3" xfId="42282" xr:uid="{00000000-0005-0000-0000-000066A30000}"/>
    <cellStyle name="40% - Accent4 105 8" xfId="42283" xr:uid="{00000000-0005-0000-0000-000067A30000}"/>
    <cellStyle name="40% - Accent4 105 8 2" xfId="42284" xr:uid="{00000000-0005-0000-0000-000068A30000}"/>
    <cellStyle name="40% - Accent4 105 9" xfId="42285" xr:uid="{00000000-0005-0000-0000-000069A30000}"/>
    <cellStyle name="40% - Accent4 105 9 2" xfId="42286" xr:uid="{00000000-0005-0000-0000-00006AA30000}"/>
    <cellStyle name="40% - Accent4 106" xfId="42287" xr:uid="{00000000-0005-0000-0000-00006BA30000}"/>
    <cellStyle name="40% - Accent4 106 10" xfId="42288" xr:uid="{00000000-0005-0000-0000-00006CA30000}"/>
    <cellStyle name="40% - Accent4 106 2" xfId="42289" xr:uid="{00000000-0005-0000-0000-00006DA30000}"/>
    <cellStyle name="40% - Accent4 106 2 2" xfId="42290" xr:uid="{00000000-0005-0000-0000-00006EA30000}"/>
    <cellStyle name="40% - Accent4 106 2 2 2" xfId="42291" xr:uid="{00000000-0005-0000-0000-00006FA30000}"/>
    <cellStyle name="40% - Accent4 106 2 2 2 2" xfId="42292" xr:uid="{00000000-0005-0000-0000-000070A30000}"/>
    <cellStyle name="40% - Accent4 106 2 2 2 2 2" xfId="42293" xr:uid="{00000000-0005-0000-0000-000071A30000}"/>
    <cellStyle name="40% - Accent4 106 2 2 2 2 2 2" xfId="42294" xr:uid="{00000000-0005-0000-0000-000072A30000}"/>
    <cellStyle name="40% - Accent4 106 2 2 2 2 3" xfId="42295" xr:uid="{00000000-0005-0000-0000-000073A30000}"/>
    <cellStyle name="40% - Accent4 106 2 2 2 3" xfId="42296" xr:uid="{00000000-0005-0000-0000-000074A30000}"/>
    <cellStyle name="40% - Accent4 106 2 2 2 3 2" xfId="42297" xr:uid="{00000000-0005-0000-0000-000075A30000}"/>
    <cellStyle name="40% - Accent4 106 2 2 2 4" xfId="42298" xr:uid="{00000000-0005-0000-0000-000076A30000}"/>
    <cellStyle name="40% - Accent4 106 2 2 2 5" xfId="42299" xr:uid="{00000000-0005-0000-0000-000077A30000}"/>
    <cellStyle name="40% - Accent4 106 2 2 3" xfId="42300" xr:uid="{00000000-0005-0000-0000-000078A30000}"/>
    <cellStyle name="40% - Accent4 106 2 2 3 2" xfId="42301" xr:uid="{00000000-0005-0000-0000-000079A30000}"/>
    <cellStyle name="40% - Accent4 106 2 2 3 2 2" xfId="42302" xr:uid="{00000000-0005-0000-0000-00007AA30000}"/>
    <cellStyle name="40% - Accent4 106 2 2 3 3" xfId="42303" xr:uid="{00000000-0005-0000-0000-00007BA30000}"/>
    <cellStyle name="40% - Accent4 106 2 2 4" xfId="42304" xr:uid="{00000000-0005-0000-0000-00007CA30000}"/>
    <cellStyle name="40% - Accent4 106 2 2 4 2" xfId="42305" xr:uid="{00000000-0005-0000-0000-00007DA30000}"/>
    <cellStyle name="40% - Accent4 106 2 2 5" xfId="42306" xr:uid="{00000000-0005-0000-0000-00007EA30000}"/>
    <cellStyle name="40% - Accent4 106 2 2 6" xfId="42307" xr:uid="{00000000-0005-0000-0000-00007FA30000}"/>
    <cellStyle name="40% - Accent4 106 2 3" xfId="42308" xr:uid="{00000000-0005-0000-0000-000080A30000}"/>
    <cellStyle name="40% - Accent4 106 2 3 2" xfId="42309" xr:uid="{00000000-0005-0000-0000-000081A30000}"/>
    <cellStyle name="40% - Accent4 106 2 3 2 2" xfId="42310" xr:uid="{00000000-0005-0000-0000-000082A30000}"/>
    <cellStyle name="40% - Accent4 106 2 3 2 2 2" xfId="42311" xr:uid="{00000000-0005-0000-0000-000083A30000}"/>
    <cellStyle name="40% - Accent4 106 2 3 2 3" xfId="42312" xr:uid="{00000000-0005-0000-0000-000084A30000}"/>
    <cellStyle name="40% - Accent4 106 2 3 3" xfId="42313" xr:uid="{00000000-0005-0000-0000-000085A30000}"/>
    <cellStyle name="40% - Accent4 106 2 3 3 2" xfId="42314" xr:uid="{00000000-0005-0000-0000-000086A30000}"/>
    <cellStyle name="40% - Accent4 106 2 3 4" xfId="42315" xr:uid="{00000000-0005-0000-0000-000087A30000}"/>
    <cellStyle name="40% - Accent4 106 2 3 5" xfId="42316" xr:uid="{00000000-0005-0000-0000-000088A30000}"/>
    <cellStyle name="40% - Accent4 106 2 4" xfId="42317" xr:uid="{00000000-0005-0000-0000-000089A30000}"/>
    <cellStyle name="40% - Accent4 106 2 4 2" xfId="42318" xr:uid="{00000000-0005-0000-0000-00008AA30000}"/>
    <cellStyle name="40% - Accent4 106 2 4 2 2" xfId="42319" xr:uid="{00000000-0005-0000-0000-00008BA30000}"/>
    <cellStyle name="40% - Accent4 106 2 4 3" xfId="42320" xr:uid="{00000000-0005-0000-0000-00008CA30000}"/>
    <cellStyle name="40% - Accent4 106 2 5" xfId="42321" xr:uid="{00000000-0005-0000-0000-00008DA30000}"/>
    <cellStyle name="40% - Accent4 106 2 5 2" xfId="42322" xr:uid="{00000000-0005-0000-0000-00008EA30000}"/>
    <cellStyle name="40% - Accent4 106 2 6" xfId="42323" xr:uid="{00000000-0005-0000-0000-00008FA30000}"/>
    <cellStyle name="40% - Accent4 106 2 7" xfId="42324" xr:uid="{00000000-0005-0000-0000-000090A30000}"/>
    <cellStyle name="40% - Accent4 106 3" xfId="42325" xr:uid="{00000000-0005-0000-0000-000091A30000}"/>
    <cellStyle name="40% - Accent4 106 3 2" xfId="42326" xr:uid="{00000000-0005-0000-0000-000092A30000}"/>
    <cellStyle name="40% - Accent4 106 3 2 2" xfId="42327" xr:uid="{00000000-0005-0000-0000-000093A30000}"/>
    <cellStyle name="40% - Accent4 106 3 2 2 2" xfId="42328" xr:uid="{00000000-0005-0000-0000-000094A30000}"/>
    <cellStyle name="40% - Accent4 106 3 2 2 2 2" xfId="42329" xr:uid="{00000000-0005-0000-0000-000095A30000}"/>
    <cellStyle name="40% - Accent4 106 3 2 2 2 2 2" xfId="42330" xr:uid="{00000000-0005-0000-0000-000096A30000}"/>
    <cellStyle name="40% - Accent4 106 3 2 2 2 3" xfId="42331" xr:uid="{00000000-0005-0000-0000-000097A30000}"/>
    <cellStyle name="40% - Accent4 106 3 2 2 3" xfId="42332" xr:uid="{00000000-0005-0000-0000-000098A30000}"/>
    <cellStyle name="40% - Accent4 106 3 2 2 3 2" xfId="42333" xr:uid="{00000000-0005-0000-0000-000099A30000}"/>
    <cellStyle name="40% - Accent4 106 3 2 2 4" xfId="42334" xr:uid="{00000000-0005-0000-0000-00009AA30000}"/>
    <cellStyle name="40% - Accent4 106 3 2 2 5" xfId="42335" xr:uid="{00000000-0005-0000-0000-00009BA30000}"/>
    <cellStyle name="40% - Accent4 106 3 2 3" xfId="42336" xr:uid="{00000000-0005-0000-0000-00009CA30000}"/>
    <cellStyle name="40% - Accent4 106 3 2 3 2" xfId="42337" xr:uid="{00000000-0005-0000-0000-00009DA30000}"/>
    <cellStyle name="40% - Accent4 106 3 2 3 2 2" xfId="42338" xr:uid="{00000000-0005-0000-0000-00009EA30000}"/>
    <cellStyle name="40% - Accent4 106 3 2 3 3" xfId="42339" xr:uid="{00000000-0005-0000-0000-00009FA30000}"/>
    <cellStyle name="40% - Accent4 106 3 2 4" xfId="42340" xr:uid="{00000000-0005-0000-0000-0000A0A30000}"/>
    <cellStyle name="40% - Accent4 106 3 2 4 2" xfId="42341" xr:uid="{00000000-0005-0000-0000-0000A1A30000}"/>
    <cellStyle name="40% - Accent4 106 3 2 5" xfId="42342" xr:uid="{00000000-0005-0000-0000-0000A2A30000}"/>
    <cellStyle name="40% - Accent4 106 3 2 6" xfId="42343" xr:uid="{00000000-0005-0000-0000-0000A3A30000}"/>
    <cellStyle name="40% - Accent4 106 3 3" xfId="42344" xr:uid="{00000000-0005-0000-0000-0000A4A30000}"/>
    <cellStyle name="40% - Accent4 106 3 3 2" xfId="42345" xr:uid="{00000000-0005-0000-0000-0000A5A30000}"/>
    <cellStyle name="40% - Accent4 106 3 3 2 2" xfId="42346" xr:uid="{00000000-0005-0000-0000-0000A6A30000}"/>
    <cellStyle name="40% - Accent4 106 3 3 2 2 2" xfId="42347" xr:uid="{00000000-0005-0000-0000-0000A7A30000}"/>
    <cellStyle name="40% - Accent4 106 3 3 2 3" xfId="42348" xr:uid="{00000000-0005-0000-0000-0000A8A30000}"/>
    <cellStyle name="40% - Accent4 106 3 3 3" xfId="42349" xr:uid="{00000000-0005-0000-0000-0000A9A30000}"/>
    <cellStyle name="40% - Accent4 106 3 3 3 2" xfId="42350" xr:uid="{00000000-0005-0000-0000-0000AAA30000}"/>
    <cellStyle name="40% - Accent4 106 3 3 4" xfId="42351" xr:uid="{00000000-0005-0000-0000-0000ABA30000}"/>
    <cellStyle name="40% - Accent4 106 3 3 5" xfId="42352" xr:uid="{00000000-0005-0000-0000-0000ACA30000}"/>
    <cellStyle name="40% - Accent4 106 3 4" xfId="42353" xr:uid="{00000000-0005-0000-0000-0000ADA30000}"/>
    <cellStyle name="40% - Accent4 106 3 4 2" xfId="42354" xr:uid="{00000000-0005-0000-0000-0000AEA30000}"/>
    <cellStyle name="40% - Accent4 106 3 4 2 2" xfId="42355" xr:uid="{00000000-0005-0000-0000-0000AFA30000}"/>
    <cellStyle name="40% - Accent4 106 3 4 3" xfId="42356" xr:uid="{00000000-0005-0000-0000-0000B0A30000}"/>
    <cellStyle name="40% - Accent4 106 3 5" xfId="42357" xr:uid="{00000000-0005-0000-0000-0000B1A30000}"/>
    <cellStyle name="40% - Accent4 106 3 5 2" xfId="42358" xr:uid="{00000000-0005-0000-0000-0000B2A30000}"/>
    <cellStyle name="40% - Accent4 106 3 6" xfId="42359" xr:uid="{00000000-0005-0000-0000-0000B3A30000}"/>
    <cellStyle name="40% - Accent4 106 3 7" xfId="42360" xr:uid="{00000000-0005-0000-0000-0000B4A30000}"/>
    <cellStyle name="40% - Accent4 106 4" xfId="42361" xr:uid="{00000000-0005-0000-0000-0000B5A30000}"/>
    <cellStyle name="40% - Accent4 106 4 2" xfId="42362" xr:uid="{00000000-0005-0000-0000-0000B6A30000}"/>
    <cellStyle name="40% - Accent4 106 4 2 2" xfId="42363" xr:uid="{00000000-0005-0000-0000-0000B7A30000}"/>
    <cellStyle name="40% - Accent4 106 4 2 2 2" xfId="42364" xr:uid="{00000000-0005-0000-0000-0000B8A30000}"/>
    <cellStyle name="40% - Accent4 106 4 2 2 2 2" xfId="42365" xr:uid="{00000000-0005-0000-0000-0000B9A30000}"/>
    <cellStyle name="40% - Accent4 106 4 2 2 3" xfId="42366" xr:uid="{00000000-0005-0000-0000-0000BAA30000}"/>
    <cellStyle name="40% - Accent4 106 4 2 3" xfId="42367" xr:uid="{00000000-0005-0000-0000-0000BBA30000}"/>
    <cellStyle name="40% - Accent4 106 4 2 3 2" xfId="42368" xr:uid="{00000000-0005-0000-0000-0000BCA30000}"/>
    <cellStyle name="40% - Accent4 106 4 2 4" xfId="42369" xr:uid="{00000000-0005-0000-0000-0000BDA30000}"/>
    <cellStyle name="40% - Accent4 106 4 2 5" xfId="42370" xr:uid="{00000000-0005-0000-0000-0000BEA30000}"/>
    <cellStyle name="40% - Accent4 106 4 3" xfId="42371" xr:uid="{00000000-0005-0000-0000-0000BFA30000}"/>
    <cellStyle name="40% - Accent4 106 4 3 2" xfId="42372" xr:uid="{00000000-0005-0000-0000-0000C0A30000}"/>
    <cellStyle name="40% - Accent4 106 4 3 2 2" xfId="42373" xr:uid="{00000000-0005-0000-0000-0000C1A30000}"/>
    <cellStyle name="40% - Accent4 106 4 3 3" xfId="42374" xr:uid="{00000000-0005-0000-0000-0000C2A30000}"/>
    <cellStyle name="40% - Accent4 106 4 4" xfId="42375" xr:uid="{00000000-0005-0000-0000-0000C3A30000}"/>
    <cellStyle name="40% - Accent4 106 4 4 2" xfId="42376" xr:uid="{00000000-0005-0000-0000-0000C4A30000}"/>
    <cellStyle name="40% - Accent4 106 4 5" xfId="42377" xr:uid="{00000000-0005-0000-0000-0000C5A30000}"/>
    <cellStyle name="40% - Accent4 106 4 6" xfId="42378" xr:uid="{00000000-0005-0000-0000-0000C6A30000}"/>
    <cellStyle name="40% - Accent4 106 5" xfId="42379" xr:uid="{00000000-0005-0000-0000-0000C7A30000}"/>
    <cellStyle name="40% - Accent4 106 5 2" xfId="42380" xr:uid="{00000000-0005-0000-0000-0000C8A30000}"/>
    <cellStyle name="40% - Accent4 106 5 2 2" xfId="42381" xr:uid="{00000000-0005-0000-0000-0000C9A30000}"/>
    <cellStyle name="40% - Accent4 106 5 2 2 2" xfId="42382" xr:uid="{00000000-0005-0000-0000-0000CAA30000}"/>
    <cellStyle name="40% - Accent4 106 5 2 2 2 2" xfId="42383" xr:uid="{00000000-0005-0000-0000-0000CBA30000}"/>
    <cellStyle name="40% - Accent4 106 5 2 2 3" xfId="42384" xr:uid="{00000000-0005-0000-0000-0000CCA30000}"/>
    <cellStyle name="40% - Accent4 106 5 2 3" xfId="42385" xr:uid="{00000000-0005-0000-0000-0000CDA30000}"/>
    <cellStyle name="40% - Accent4 106 5 2 3 2" xfId="42386" xr:uid="{00000000-0005-0000-0000-0000CEA30000}"/>
    <cellStyle name="40% - Accent4 106 5 2 4" xfId="42387" xr:uid="{00000000-0005-0000-0000-0000CFA30000}"/>
    <cellStyle name="40% - Accent4 106 5 2 5" xfId="42388" xr:uid="{00000000-0005-0000-0000-0000D0A30000}"/>
    <cellStyle name="40% - Accent4 106 5 3" xfId="42389" xr:uid="{00000000-0005-0000-0000-0000D1A30000}"/>
    <cellStyle name="40% - Accent4 106 5 3 2" xfId="42390" xr:uid="{00000000-0005-0000-0000-0000D2A30000}"/>
    <cellStyle name="40% - Accent4 106 5 3 2 2" xfId="42391" xr:uid="{00000000-0005-0000-0000-0000D3A30000}"/>
    <cellStyle name="40% - Accent4 106 5 3 3" xfId="42392" xr:uid="{00000000-0005-0000-0000-0000D4A30000}"/>
    <cellStyle name="40% - Accent4 106 5 4" xfId="42393" xr:uid="{00000000-0005-0000-0000-0000D5A30000}"/>
    <cellStyle name="40% - Accent4 106 5 4 2" xfId="42394" xr:uid="{00000000-0005-0000-0000-0000D6A30000}"/>
    <cellStyle name="40% - Accent4 106 5 5" xfId="42395" xr:uid="{00000000-0005-0000-0000-0000D7A30000}"/>
    <cellStyle name="40% - Accent4 106 5 6" xfId="42396" xr:uid="{00000000-0005-0000-0000-0000D8A30000}"/>
    <cellStyle name="40% - Accent4 106 6" xfId="42397" xr:uid="{00000000-0005-0000-0000-0000D9A30000}"/>
    <cellStyle name="40% - Accent4 106 6 2" xfId="42398" xr:uid="{00000000-0005-0000-0000-0000DAA30000}"/>
    <cellStyle name="40% - Accent4 106 6 2 2" xfId="42399" xr:uid="{00000000-0005-0000-0000-0000DBA30000}"/>
    <cellStyle name="40% - Accent4 106 6 2 2 2" xfId="42400" xr:uid="{00000000-0005-0000-0000-0000DCA30000}"/>
    <cellStyle name="40% - Accent4 106 6 2 3" xfId="42401" xr:uid="{00000000-0005-0000-0000-0000DDA30000}"/>
    <cellStyle name="40% - Accent4 106 6 3" xfId="42402" xr:uid="{00000000-0005-0000-0000-0000DEA30000}"/>
    <cellStyle name="40% - Accent4 106 6 3 2" xfId="42403" xr:uid="{00000000-0005-0000-0000-0000DFA30000}"/>
    <cellStyle name="40% - Accent4 106 6 4" xfId="42404" xr:uid="{00000000-0005-0000-0000-0000E0A30000}"/>
    <cellStyle name="40% - Accent4 106 6 5" xfId="42405" xr:uid="{00000000-0005-0000-0000-0000E1A30000}"/>
    <cellStyle name="40% - Accent4 106 7" xfId="42406" xr:uid="{00000000-0005-0000-0000-0000E2A30000}"/>
    <cellStyle name="40% - Accent4 106 7 2" xfId="42407" xr:uid="{00000000-0005-0000-0000-0000E3A30000}"/>
    <cellStyle name="40% - Accent4 106 7 2 2" xfId="42408" xr:uid="{00000000-0005-0000-0000-0000E4A30000}"/>
    <cellStyle name="40% - Accent4 106 7 3" xfId="42409" xr:uid="{00000000-0005-0000-0000-0000E5A30000}"/>
    <cellStyle name="40% - Accent4 106 8" xfId="42410" xr:uid="{00000000-0005-0000-0000-0000E6A30000}"/>
    <cellStyle name="40% - Accent4 106 8 2" xfId="42411" xr:uid="{00000000-0005-0000-0000-0000E7A30000}"/>
    <cellStyle name="40% - Accent4 106 9" xfId="42412" xr:uid="{00000000-0005-0000-0000-0000E8A30000}"/>
    <cellStyle name="40% - Accent4 106 9 2" xfId="42413" xr:uid="{00000000-0005-0000-0000-0000E9A30000}"/>
    <cellStyle name="40% - Accent4 107" xfId="42414" xr:uid="{00000000-0005-0000-0000-0000EAA30000}"/>
    <cellStyle name="40% - Accent4 107 10" xfId="42415" xr:uid="{00000000-0005-0000-0000-0000EBA30000}"/>
    <cellStyle name="40% - Accent4 107 2" xfId="42416" xr:uid="{00000000-0005-0000-0000-0000ECA30000}"/>
    <cellStyle name="40% - Accent4 107 2 2" xfId="42417" xr:uid="{00000000-0005-0000-0000-0000EDA30000}"/>
    <cellStyle name="40% - Accent4 107 2 2 2" xfId="42418" xr:uid="{00000000-0005-0000-0000-0000EEA30000}"/>
    <cellStyle name="40% - Accent4 107 2 2 2 2" xfId="42419" xr:uid="{00000000-0005-0000-0000-0000EFA30000}"/>
    <cellStyle name="40% - Accent4 107 2 2 2 2 2" xfId="42420" xr:uid="{00000000-0005-0000-0000-0000F0A30000}"/>
    <cellStyle name="40% - Accent4 107 2 2 2 2 2 2" xfId="42421" xr:uid="{00000000-0005-0000-0000-0000F1A30000}"/>
    <cellStyle name="40% - Accent4 107 2 2 2 2 3" xfId="42422" xr:uid="{00000000-0005-0000-0000-0000F2A30000}"/>
    <cellStyle name="40% - Accent4 107 2 2 2 3" xfId="42423" xr:uid="{00000000-0005-0000-0000-0000F3A30000}"/>
    <cellStyle name="40% - Accent4 107 2 2 2 3 2" xfId="42424" xr:uid="{00000000-0005-0000-0000-0000F4A30000}"/>
    <cellStyle name="40% - Accent4 107 2 2 2 4" xfId="42425" xr:uid="{00000000-0005-0000-0000-0000F5A30000}"/>
    <cellStyle name="40% - Accent4 107 2 2 2 5" xfId="42426" xr:uid="{00000000-0005-0000-0000-0000F6A30000}"/>
    <cellStyle name="40% - Accent4 107 2 2 3" xfId="42427" xr:uid="{00000000-0005-0000-0000-0000F7A30000}"/>
    <cellStyle name="40% - Accent4 107 2 2 3 2" xfId="42428" xr:uid="{00000000-0005-0000-0000-0000F8A30000}"/>
    <cellStyle name="40% - Accent4 107 2 2 3 2 2" xfId="42429" xr:uid="{00000000-0005-0000-0000-0000F9A30000}"/>
    <cellStyle name="40% - Accent4 107 2 2 3 3" xfId="42430" xr:uid="{00000000-0005-0000-0000-0000FAA30000}"/>
    <cellStyle name="40% - Accent4 107 2 2 4" xfId="42431" xr:uid="{00000000-0005-0000-0000-0000FBA30000}"/>
    <cellStyle name="40% - Accent4 107 2 2 4 2" xfId="42432" xr:uid="{00000000-0005-0000-0000-0000FCA30000}"/>
    <cellStyle name="40% - Accent4 107 2 2 5" xfId="42433" xr:uid="{00000000-0005-0000-0000-0000FDA30000}"/>
    <cellStyle name="40% - Accent4 107 2 2 6" xfId="42434" xr:uid="{00000000-0005-0000-0000-0000FEA30000}"/>
    <cellStyle name="40% - Accent4 107 2 3" xfId="42435" xr:uid="{00000000-0005-0000-0000-0000FFA30000}"/>
    <cellStyle name="40% - Accent4 107 2 3 2" xfId="42436" xr:uid="{00000000-0005-0000-0000-000000A40000}"/>
    <cellStyle name="40% - Accent4 107 2 3 2 2" xfId="42437" xr:uid="{00000000-0005-0000-0000-000001A40000}"/>
    <cellStyle name="40% - Accent4 107 2 3 2 2 2" xfId="42438" xr:uid="{00000000-0005-0000-0000-000002A40000}"/>
    <cellStyle name="40% - Accent4 107 2 3 2 3" xfId="42439" xr:uid="{00000000-0005-0000-0000-000003A40000}"/>
    <cellStyle name="40% - Accent4 107 2 3 3" xfId="42440" xr:uid="{00000000-0005-0000-0000-000004A40000}"/>
    <cellStyle name="40% - Accent4 107 2 3 3 2" xfId="42441" xr:uid="{00000000-0005-0000-0000-000005A40000}"/>
    <cellStyle name="40% - Accent4 107 2 3 4" xfId="42442" xr:uid="{00000000-0005-0000-0000-000006A40000}"/>
    <cellStyle name="40% - Accent4 107 2 3 5" xfId="42443" xr:uid="{00000000-0005-0000-0000-000007A40000}"/>
    <cellStyle name="40% - Accent4 107 2 4" xfId="42444" xr:uid="{00000000-0005-0000-0000-000008A40000}"/>
    <cellStyle name="40% - Accent4 107 2 4 2" xfId="42445" xr:uid="{00000000-0005-0000-0000-000009A40000}"/>
    <cellStyle name="40% - Accent4 107 2 4 2 2" xfId="42446" xr:uid="{00000000-0005-0000-0000-00000AA40000}"/>
    <cellStyle name="40% - Accent4 107 2 4 3" xfId="42447" xr:uid="{00000000-0005-0000-0000-00000BA40000}"/>
    <cellStyle name="40% - Accent4 107 2 5" xfId="42448" xr:uid="{00000000-0005-0000-0000-00000CA40000}"/>
    <cellStyle name="40% - Accent4 107 2 5 2" xfId="42449" xr:uid="{00000000-0005-0000-0000-00000DA40000}"/>
    <cellStyle name="40% - Accent4 107 2 6" xfId="42450" xr:uid="{00000000-0005-0000-0000-00000EA40000}"/>
    <cellStyle name="40% - Accent4 107 2 7" xfId="42451" xr:uid="{00000000-0005-0000-0000-00000FA40000}"/>
    <cellStyle name="40% - Accent4 107 3" xfId="42452" xr:uid="{00000000-0005-0000-0000-000010A40000}"/>
    <cellStyle name="40% - Accent4 107 3 2" xfId="42453" xr:uid="{00000000-0005-0000-0000-000011A40000}"/>
    <cellStyle name="40% - Accent4 107 3 2 2" xfId="42454" xr:uid="{00000000-0005-0000-0000-000012A40000}"/>
    <cellStyle name="40% - Accent4 107 3 2 2 2" xfId="42455" xr:uid="{00000000-0005-0000-0000-000013A40000}"/>
    <cellStyle name="40% - Accent4 107 3 2 2 2 2" xfId="42456" xr:uid="{00000000-0005-0000-0000-000014A40000}"/>
    <cellStyle name="40% - Accent4 107 3 2 2 2 2 2" xfId="42457" xr:uid="{00000000-0005-0000-0000-000015A40000}"/>
    <cellStyle name="40% - Accent4 107 3 2 2 2 3" xfId="42458" xr:uid="{00000000-0005-0000-0000-000016A40000}"/>
    <cellStyle name="40% - Accent4 107 3 2 2 3" xfId="42459" xr:uid="{00000000-0005-0000-0000-000017A40000}"/>
    <cellStyle name="40% - Accent4 107 3 2 2 3 2" xfId="42460" xr:uid="{00000000-0005-0000-0000-000018A40000}"/>
    <cellStyle name="40% - Accent4 107 3 2 2 4" xfId="42461" xr:uid="{00000000-0005-0000-0000-000019A40000}"/>
    <cellStyle name="40% - Accent4 107 3 2 2 5" xfId="42462" xr:uid="{00000000-0005-0000-0000-00001AA40000}"/>
    <cellStyle name="40% - Accent4 107 3 2 3" xfId="42463" xr:uid="{00000000-0005-0000-0000-00001BA40000}"/>
    <cellStyle name="40% - Accent4 107 3 2 3 2" xfId="42464" xr:uid="{00000000-0005-0000-0000-00001CA40000}"/>
    <cellStyle name="40% - Accent4 107 3 2 3 2 2" xfId="42465" xr:uid="{00000000-0005-0000-0000-00001DA40000}"/>
    <cellStyle name="40% - Accent4 107 3 2 3 3" xfId="42466" xr:uid="{00000000-0005-0000-0000-00001EA40000}"/>
    <cellStyle name="40% - Accent4 107 3 2 4" xfId="42467" xr:uid="{00000000-0005-0000-0000-00001FA40000}"/>
    <cellStyle name="40% - Accent4 107 3 2 4 2" xfId="42468" xr:uid="{00000000-0005-0000-0000-000020A40000}"/>
    <cellStyle name="40% - Accent4 107 3 2 5" xfId="42469" xr:uid="{00000000-0005-0000-0000-000021A40000}"/>
    <cellStyle name="40% - Accent4 107 3 2 6" xfId="42470" xr:uid="{00000000-0005-0000-0000-000022A40000}"/>
    <cellStyle name="40% - Accent4 107 3 3" xfId="42471" xr:uid="{00000000-0005-0000-0000-000023A40000}"/>
    <cellStyle name="40% - Accent4 107 3 3 2" xfId="42472" xr:uid="{00000000-0005-0000-0000-000024A40000}"/>
    <cellStyle name="40% - Accent4 107 3 3 2 2" xfId="42473" xr:uid="{00000000-0005-0000-0000-000025A40000}"/>
    <cellStyle name="40% - Accent4 107 3 3 2 2 2" xfId="42474" xr:uid="{00000000-0005-0000-0000-000026A40000}"/>
    <cellStyle name="40% - Accent4 107 3 3 2 3" xfId="42475" xr:uid="{00000000-0005-0000-0000-000027A40000}"/>
    <cellStyle name="40% - Accent4 107 3 3 3" xfId="42476" xr:uid="{00000000-0005-0000-0000-000028A40000}"/>
    <cellStyle name="40% - Accent4 107 3 3 3 2" xfId="42477" xr:uid="{00000000-0005-0000-0000-000029A40000}"/>
    <cellStyle name="40% - Accent4 107 3 3 4" xfId="42478" xr:uid="{00000000-0005-0000-0000-00002AA40000}"/>
    <cellStyle name="40% - Accent4 107 3 3 5" xfId="42479" xr:uid="{00000000-0005-0000-0000-00002BA40000}"/>
    <cellStyle name="40% - Accent4 107 3 4" xfId="42480" xr:uid="{00000000-0005-0000-0000-00002CA40000}"/>
    <cellStyle name="40% - Accent4 107 3 4 2" xfId="42481" xr:uid="{00000000-0005-0000-0000-00002DA40000}"/>
    <cellStyle name="40% - Accent4 107 3 4 2 2" xfId="42482" xr:uid="{00000000-0005-0000-0000-00002EA40000}"/>
    <cellStyle name="40% - Accent4 107 3 4 3" xfId="42483" xr:uid="{00000000-0005-0000-0000-00002FA40000}"/>
    <cellStyle name="40% - Accent4 107 3 5" xfId="42484" xr:uid="{00000000-0005-0000-0000-000030A40000}"/>
    <cellStyle name="40% - Accent4 107 3 5 2" xfId="42485" xr:uid="{00000000-0005-0000-0000-000031A40000}"/>
    <cellStyle name="40% - Accent4 107 3 6" xfId="42486" xr:uid="{00000000-0005-0000-0000-000032A40000}"/>
    <cellStyle name="40% - Accent4 107 3 7" xfId="42487" xr:uid="{00000000-0005-0000-0000-000033A40000}"/>
    <cellStyle name="40% - Accent4 107 4" xfId="42488" xr:uid="{00000000-0005-0000-0000-000034A40000}"/>
    <cellStyle name="40% - Accent4 107 4 2" xfId="42489" xr:uid="{00000000-0005-0000-0000-000035A40000}"/>
    <cellStyle name="40% - Accent4 107 4 2 2" xfId="42490" xr:uid="{00000000-0005-0000-0000-000036A40000}"/>
    <cellStyle name="40% - Accent4 107 4 2 2 2" xfId="42491" xr:uid="{00000000-0005-0000-0000-000037A40000}"/>
    <cellStyle name="40% - Accent4 107 4 2 2 2 2" xfId="42492" xr:uid="{00000000-0005-0000-0000-000038A40000}"/>
    <cellStyle name="40% - Accent4 107 4 2 2 3" xfId="42493" xr:uid="{00000000-0005-0000-0000-000039A40000}"/>
    <cellStyle name="40% - Accent4 107 4 2 3" xfId="42494" xr:uid="{00000000-0005-0000-0000-00003AA40000}"/>
    <cellStyle name="40% - Accent4 107 4 2 3 2" xfId="42495" xr:uid="{00000000-0005-0000-0000-00003BA40000}"/>
    <cellStyle name="40% - Accent4 107 4 2 4" xfId="42496" xr:uid="{00000000-0005-0000-0000-00003CA40000}"/>
    <cellStyle name="40% - Accent4 107 4 2 5" xfId="42497" xr:uid="{00000000-0005-0000-0000-00003DA40000}"/>
    <cellStyle name="40% - Accent4 107 4 3" xfId="42498" xr:uid="{00000000-0005-0000-0000-00003EA40000}"/>
    <cellStyle name="40% - Accent4 107 4 3 2" xfId="42499" xr:uid="{00000000-0005-0000-0000-00003FA40000}"/>
    <cellStyle name="40% - Accent4 107 4 3 2 2" xfId="42500" xr:uid="{00000000-0005-0000-0000-000040A40000}"/>
    <cellStyle name="40% - Accent4 107 4 3 3" xfId="42501" xr:uid="{00000000-0005-0000-0000-000041A40000}"/>
    <cellStyle name="40% - Accent4 107 4 4" xfId="42502" xr:uid="{00000000-0005-0000-0000-000042A40000}"/>
    <cellStyle name="40% - Accent4 107 4 4 2" xfId="42503" xr:uid="{00000000-0005-0000-0000-000043A40000}"/>
    <cellStyle name="40% - Accent4 107 4 5" xfId="42504" xr:uid="{00000000-0005-0000-0000-000044A40000}"/>
    <cellStyle name="40% - Accent4 107 4 6" xfId="42505" xr:uid="{00000000-0005-0000-0000-000045A40000}"/>
    <cellStyle name="40% - Accent4 107 5" xfId="42506" xr:uid="{00000000-0005-0000-0000-000046A40000}"/>
    <cellStyle name="40% - Accent4 107 5 2" xfId="42507" xr:uid="{00000000-0005-0000-0000-000047A40000}"/>
    <cellStyle name="40% - Accent4 107 5 2 2" xfId="42508" xr:uid="{00000000-0005-0000-0000-000048A40000}"/>
    <cellStyle name="40% - Accent4 107 5 2 2 2" xfId="42509" xr:uid="{00000000-0005-0000-0000-000049A40000}"/>
    <cellStyle name="40% - Accent4 107 5 2 2 2 2" xfId="42510" xr:uid="{00000000-0005-0000-0000-00004AA40000}"/>
    <cellStyle name="40% - Accent4 107 5 2 2 3" xfId="42511" xr:uid="{00000000-0005-0000-0000-00004BA40000}"/>
    <cellStyle name="40% - Accent4 107 5 2 3" xfId="42512" xr:uid="{00000000-0005-0000-0000-00004CA40000}"/>
    <cellStyle name="40% - Accent4 107 5 2 3 2" xfId="42513" xr:uid="{00000000-0005-0000-0000-00004DA40000}"/>
    <cellStyle name="40% - Accent4 107 5 2 4" xfId="42514" xr:uid="{00000000-0005-0000-0000-00004EA40000}"/>
    <cellStyle name="40% - Accent4 107 5 2 5" xfId="42515" xr:uid="{00000000-0005-0000-0000-00004FA40000}"/>
    <cellStyle name="40% - Accent4 107 5 3" xfId="42516" xr:uid="{00000000-0005-0000-0000-000050A40000}"/>
    <cellStyle name="40% - Accent4 107 5 3 2" xfId="42517" xr:uid="{00000000-0005-0000-0000-000051A40000}"/>
    <cellStyle name="40% - Accent4 107 5 3 2 2" xfId="42518" xr:uid="{00000000-0005-0000-0000-000052A40000}"/>
    <cellStyle name="40% - Accent4 107 5 3 3" xfId="42519" xr:uid="{00000000-0005-0000-0000-000053A40000}"/>
    <cellStyle name="40% - Accent4 107 5 4" xfId="42520" xr:uid="{00000000-0005-0000-0000-000054A40000}"/>
    <cellStyle name="40% - Accent4 107 5 4 2" xfId="42521" xr:uid="{00000000-0005-0000-0000-000055A40000}"/>
    <cellStyle name="40% - Accent4 107 5 5" xfId="42522" xr:uid="{00000000-0005-0000-0000-000056A40000}"/>
    <cellStyle name="40% - Accent4 107 5 6" xfId="42523" xr:uid="{00000000-0005-0000-0000-000057A40000}"/>
    <cellStyle name="40% - Accent4 107 6" xfId="42524" xr:uid="{00000000-0005-0000-0000-000058A40000}"/>
    <cellStyle name="40% - Accent4 107 6 2" xfId="42525" xr:uid="{00000000-0005-0000-0000-000059A40000}"/>
    <cellStyle name="40% - Accent4 107 6 2 2" xfId="42526" xr:uid="{00000000-0005-0000-0000-00005AA40000}"/>
    <cellStyle name="40% - Accent4 107 6 2 2 2" xfId="42527" xr:uid="{00000000-0005-0000-0000-00005BA40000}"/>
    <cellStyle name="40% - Accent4 107 6 2 3" xfId="42528" xr:uid="{00000000-0005-0000-0000-00005CA40000}"/>
    <cellStyle name="40% - Accent4 107 6 3" xfId="42529" xr:uid="{00000000-0005-0000-0000-00005DA40000}"/>
    <cellStyle name="40% - Accent4 107 6 3 2" xfId="42530" xr:uid="{00000000-0005-0000-0000-00005EA40000}"/>
    <cellStyle name="40% - Accent4 107 6 4" xfId="42531" xr:uid="{00000000-0005-0000-0000-00005FA40000}"/>
    <cellStyle name="40% - Accent4 107 6 5" xfId="42532" xr:uid="{00000000-0005-0000-0000-000060A40000}"/>
    <cellStyle name="40% - Accent4 107 7" xfId="42533" xr:uid="{00000000-0005-0000-0000-000061A40000}"/>
    <cellStyle name="40% - Accent4 107 7 2" xfId="42534" xr:uid="{00000000-0005-0000-0000-000062A40000}"/>
    <cellStyle name="40% - Accent4 107 7 2 2" xfId="42535" xr:uid="{00000000-0005-0000-0000-000063A40000}"/>
    <cellStyle name="40% - Accent4 107 7 3" xfId="42536" xr:uid="{00000000-0005-0000-0000-000064A40000}"/>
    <cellStyle name="40% - Accent4 107 8" xfId="42537" xr:uid="{00000000-0005-0000-0000-000065A40000}"/>
    <cellStyle name="40% - Accent4 107 8 2" xfId="42538" xr:uid="{00000000-0005-0000-0000-000066A40000}"/>
    <cellStyle name="40% - Accent4 107 9" xfId="42539" xr:uid="{00000000-0005-0000-0000-000067A40000}"/>
    <cellStyle name="40% - Accent4 107 9 2" xfId="42540" xr:uid="{00000000-0005-0000-0000-000068A40000}"/>
    <cellStyle name="40% - Accent4 108" xfId="42541" xr:uid="{00000000-0005-0000-0000-000069A40000}"/>
    <cellStyle name="40% - Accent4 108 10" xfId="42542" xr:uid="{00000000-0005-0000-0000-00006AA40000}"/>
    <cellStyle name="40% - Accent4 108 2" xfId="42543" xr:uid="{00000000-0005-0000-0000-00006BA40000}"/>
    <cellStyle name="40% - Accent4 108 2 2" xfId="42544" xr:uid="{00000000-0005-0000-0000-00006CA40000}"/>
    <cellStyle name="40% - Accent4 108 2 2 2" xfId="42545" xr:uid="{00000000-0005-0000-0000-00006DA40000}"/>
    <cellStyle name="40% - Accent4 108 2 2 2 2" xfId="42546" xr:uid="{00000000-0005-0000-0000-00006EA40000}"/>
    <cellStyle name="40% - Accent4 108 2 2 2 2 2" xfId="42547" xr:uid="{00000000-0005-0000-0000-00006FA40000}"/>
    <cellStyle name="40% - Accent4 108 2 2 2 2 2 2" xfId="42548" xr:uid="{00000000-0005-0000-0000-000070A40000}"/>
    <cellStyle name="40% - Accent4 108 2 2 2 2 3" xfId="42549" xr:uid="{00000000-0005-0000-0000-000071A40000}"/>
    <cellStyle name="40% - Accent4 108 2 2 2 3" xfId="42550" xr:uid="{00000000-0005-0000-0000-000072A40000}"/>
    <cellStyle name="40% - Accent4 108 2 2 2 3 2" xfId="42551" xr:uid="{00000000-0005-0000-0000-000073A40000}"/>
    <cellStyle name="40% - Accent4 108 2 2 2 4" xfId="42552" xr:uid="{00000000-0005-0000-0000-000074A40000}"/>
    <cellStyle name="40% - Accent4 108 2 2 2 5" xfId="42553" xr:uid="{00000000-0005-0000-0000-000075A40000}"/>
    <cellStyle name="40% - Accent4 108 2 2 3" xfId="42554" xr:uid="{00000000-0005-0000-0000-000076A40000}"/>
    <cellStyle name="40% - Accent4 108 2 2 3 2" xfId="42555" xr:uid="{00000000-0005-0000-0000-000077A40000}"/>
    <cellStyle name="40% - Accent4 108 2 2 3 2 2" xfId="42556" xr:uid="{00000000-0005-0000-0000-000078A40000}"/>
    <cellStyle name="40% - Accent4 108 2 2 3 3" xfId="42557" xr:uid="{00000000-0005-0000-0000-000079A40000}"/>
    <cellStyle name="40% - Accent4 108 2 2 4" xfId="42558" xr:uid="{00000000-0005-0000-0000-00007AA40000}"/>
    <cellStyle name="40% - Accent4 108 2 2 4 2" xfId="42559" xr:uid="{00000000-0005-0000-0000-00007BA40000}"/>
    <cellStyle name="40% - Accent4 108 2 2 5" xfId="42560" xr:uid="{00000000-0005-0000-0000-00007CA40000}"/>
    <cellStyle name="40% - Accent4 108 2 2 6" xfId="42561" xr:uid="{00000000-0005-0000-0000-00007DA40000}"/>
    <cellStyle name="40% - Accent4 108 2 3" xfId="42562" xr:uid="{00000000-0005-0000-0000-00007EA40000}"/>
    <cellStyle name="40% - Accent4 108 2 3 2" xfId="42563" xr:uid="{00000000-0005-0000-0000-00007FA40000}"/>
    <cellStyle name="40% - Accent4 108 2 3 2 2" xfId="42564" xr:uid="{00000000-0005-0000-0000-000080A40000}"/>
    <cellStyle name="40% - Accent4 108 2 3 2 2 2" xfId="42565" xr:uid="{00000000-0005-0000-0000-000081A40000}"/>
    <cellStyle name="40% - Accent4 108 2 3 2 3" xfId="42566" xr:uid="{00000000-0005-0000-0000-000082A40000}"/>
    <cellStyle name="40% - Accent4 108 2 3 3" xfId="42567" xr:uid="{00000000-0005-0000-0000-000083A40000}"/>
    <cellStyle name="40% - Accent4 108 2 3 3 2" xfId="42568" xr:uid="{00000000-0005-0000-0000-000084A40000}"/>
    <cellStyle name="40% - Accent4 108 2 3 4" xfId="42569" xr:uid="{00000000-0005-0000-0000-000085A40000}"/>
    <cellStyle name="40% - Accent4 108 2 3 5" xfId="42570" xr:uid="{00000000-0005-0000-0000-000086A40000}"/>
    <cellStyle name="40% - Accent4 108 2 4" xfId="42571" xr:uid="{00000000-0005-0000-0000-000087A40000}"/>
    <cellStyle name="40% - Accent4 108 2 4 2" xfId="42572" xr:uid="{00000000-0005-0000-0000-000088A40000}"/>
    <cellStyle name="40% - Accent4 108 2 4 2 2" xfId="42573" xr:uid="{00000000-0005-0000-0000-000089A40000}"/>
    <cellStyle name="40% - Accent4 108 2 4 3" xfId="42574" xr:uid="{00000000-0005-0000-0000-00008AA40000}"/>
    <cellStyle name="40% - Accent4 108 2 5" xfId="42575" xr:uid="{00000000-0005-0000-0000-00008BA40000}"/>
    <cellStyle name="40% - Accent4 108 2 5 2" xfId="42576" xr:uid="{00000000-0005-0000-0000-00008CA40000}"/>
    <cellStyle name="40% - Accent4 108 2 6" xfId="42577" xr:uid="{00000000-0005-0000-0000-00008DA40000}"/>
    <cellStyle name="40% - Accent4 108 2 7" xfId="42578" xr:uid="{00000000-0005-0000-0000-00008EA40000}"/>
    <cellStyle name="40% - Accent4 108 3" xfId="42579" xr:uid="{00000000-0005-0000-0000-00008FA40000}"/>
    <cellStyle name="40% - Accent4 108 3 2" xfId="42580" xr:uid="{00000000-0005-0000-0000-000090A40000}"/>
    <cellStyle name="40% - Accent4 108 3 2 2" xfId="42581" xr:uid="{00000000-0005-0000-0000-000091A40000}"/>
    <cellStyle name="40% - Accent4 108 3 2 2 2" xfId="42582" xr:uid="{00000000-0005-0000-0000-000092A40000}"/>
    <cellStyle name="40% - Accent4 108 3 2 2 2 2" xfId="42583" xr:uid="{00000000-0005-0000-0000-000093A40000}"/>
    <cellStyle name="40% - Accent4 108 3 2 2 2 2 2" xfId="42584" xr:uid="{00000000-0005-0000-0000-000094A40000}"/>
    <cellStyle name="40% - Accent4 108 3 2 2 2 3" xfId="42585" xr:uid="{00000000-0005-0000-0000-000095A40000}"/>
    <cellStyle name="40% - Accent4 108 3 2 2 3" xfId="42586" xr:uid="{00000000-0005-0000-0000-000096A40000}"/>
    <cellStyle name="40% - Accent4 108 3 2 2 3 2" xfId="42587" xr:uid="{00000000-0005-0000-0000-000097A40000}"/>
    <cellStyle name="40% - Accent4 108 3 2 2 4" xfId="42588" xr:uid="{00000000-0005-0000-0000-000098A40000}"/>
    <cellStyle name="40% - Accent4 108 3 2 2 5" xfId="42589" xr:uid="{00000000-0005-0000-0000-000099A40000}"/>
    <cellStyle name="40% - Accent4 108 3 2 3" xfId="42590" xr:uid="{00000000-0005-0000-0000-00009AA40000}"/>
    <cellStyle name="40% - Accent4 108 3 2 3 2" xfId="42591" xr:uid="{00000000-0005-0000-0000-00009BA40000}"/>
    <cellStyle name="40% - Accent4 108 3 2 3 2 2" xfId="42592" xr:uid="{00000000-0005-0000-0000-00009CA40000}"/>
    <cellStyle name="40% - Accent4 108 3 2 3 3" xfId="42593" xr:uid="{00000000-0005-0000-0000-00009DA40000}"/>
    <cellStyle name="40% - Accent4 108 3 2 4" xfId="42594" xr:uid="{00000000-0005-0000-0000-00009EA40000}"/>
    <cellStyle name="40% - Accent4 108 3 2 4 2" xfId="42595" xr:uid="{00000000-0005-0000-0000-00009FA40000}"/>
    <cellStyle name="40% - Accent4 108 3 2 5" xfId="42596" xr:uid="{00000000-0005-0000-0000-0000A0A40000}"/>
    <cellStyle name="40% - Accent4 108 3 2 6" xfId="42597" xr:uid="{00000000-0005-0000-0000-0000A1A40000}"/>
    <cellStyle name="40% - Accent4 108 3 3" xfId="42598" xr:uid="{00000000-0005-0000-0000-0000A2A40000}"/>
    <cellStyle name="40% - Accent4 108 3 3 2" xfId="42599" xr:uid="{00000000-0005-0000-0000-0000A3A40000}"/>
    <cellStyle name="40% - Accent4 108 3 3 2 2" xfId="42600" xr:uid="{00000000-0005-0000-0000-0000A4A40000}"/>
    <cellStyle name="40% - Accent4 108 3 3 2 2 2" xfId="42601" xr:uid="{00000000-0005-0000-0000-0000A5A40000}"/>
    <cellStyle name="40% - Accent4 108 3 3 2 3" xfId="42602" xr:uid="{00000000-0005-0000-0000-0000A6A40000}"/>
    <cellStyle name="40% - Accent4 108 3 3 3" xfId="42603" xr:uid="{00000000-0005-0000-0000-0000A7A40000}"/>
    <cellStyle name="40% - Accent4 108 3 3 3 2" xfId="42604" xr:uid="{00000000-0005-0000-0000-0000A8A40000}"/>
    <cellStyle name="40% - Accent4 108 3 3 4" xfId="42605" xr:uid="{00000000-0005-0000-0000-0000A9A40000}"/>
    <cellStyle name="40% - Accent4 108 3 3 5" xfId="42606" xr:uid="{00000000-0005-0000-0000-0000AAA40000}"/>
    <cellStyle name="40% - Accent4 108 3 4" xfId="42607" xr:uid="{00000000-0005-0000-0000-0000ABA40000}"/>
    <cellStyle name="40% - Accent4 108 3 4 2" xfId="42608" xr:uid="{00000000-0005-0000-0000-0000ACA40000}"/>
    <cellStyle name="40% - Accent4 108 3 4 2 2" xfId="42609" xr:uid="{00000000-0005-0000-0000-0000ADA40000}"/>
    <cellStyle name="40% - Accent4 108 3 4 3" xfId="42610" xr:uid="{00000000-0005-0000-0000-0000AEA40000}"/>
    <cellStyle name="40% - Accent4 108 3 5" xfId="42611" xr:uid="{00000000-0005-0000-0000-0000AFA40000}"/>
    <cellStyle name="40% - Accent4 108 3 5 2" xfId="42612" xr:uid="{00000000-0005-0000-0000-0000B0A40000}"/>
    <cellStyle name="40% - Accent4 108 3 6" xfId="42613" xr:uid="{00000000-0005-0000-0000-0000B1A40000}"/>
    <cellStyle name="40% - Accent4 108 3 7" xfId="42614" xr:uid="{00000000-0005-0000-0000-0000B2A40000}"/>
    <cellStyle name="40% - Accent4 108 4" xfId="42615" xr:uid="{00000000-0005-0000-0000-0000B3A40000}"/>
    <cellStyle name="40% - Accent4 108 4 2" xfId="42616" xr:uid="{00000000-0005-0000-0000-0000B4A40000}"/>
    <cellStyle name="40% - Accent4 108 4 2 2" xfId="42617" xr:uid="{00000000-0005-0000-0000-0000B5A40000}"/>
    <cellStyle name="40% - Accent4 108 4 2 2 2" xfId="42618" xr:uid="{00000000-0005-0000-0000-0000B6A40000}"/>
    <cellStyle name="40% - Accent4 108 4 2 2 2 2" xfId="42619" xr:uid="{00000000-0005-0000-0000-0000B7A40000}"/>
    <cellStyle name="40% - Accent4 108 4 2 2 3" xfId="42620" xr:uid="{00000000-0005-0000-0000-0000B8A40000}"/>
    <cellStyle name="40% - Accent4 108 4 2 3" xfId="42621" xr:uid="{00000000-0005-0000-0000-0000B9A40000}"/>
    <cellStyle name="40% - Accent4 108 4 2 3 2" xfId="42622" xr:uid="{00000000-0005-0000-0000-0000BAA40000}"/>
    <cellStyle name="40% - Accent4 108 4 2 4" xfId="42623" xr:uid="{00000000-0005-0000-0000-0000BBA40000}"/>
    <cellStyle name="40% - Accent4 108 4 2 5" xfId="42624" xr:uid="{00000000-0005-0000-0000-0000BCA40000}"/>
    <cellStyle name="40% - Accent4 108 4 3" xfId="42625" xr:uid="{00000000-0005-0000-0000-0000BDA40000}"/>
    <cellStyle name="40% - Accent4 108 4 3 2" xfId="42626" xr:uid="{00000000-0005-0000-0000-0000BEA40000}"/>
    <cellStyle name="40% - Accent4 108 4 3 2 2" xfId="42627" xr:uid="{00000000-0005-0000-0000-0000BFA40000}"/>
    <cellStyle name="40% - Accent4 108 4 3 3" xfId="42628" xr:uid="{00000000-0005-0000-0000-0000C0A40000}"/>
    <cellStyle name="40% - Accent4 108 4 4" xfId="42629" xr:uid="{00000000-0005-0000-0000-0000C1A40000}"/>
    <cellStyle name="40% - Accent4 108 4 4 2" xfId="42630" xr:uid="{00000000-0005-0000-0000-0000C2A40000}"/>
    <cellStyle name="40% - Accent4 108 4 5" xfId="42631" xr:uid="{00000000-0005-0000-0000-0000C3A40000}"/>
    <cellStyle name="40% - Accent4 108 4 6" xfId="42632" xr:uid="{00000000-0005-0000-0000-0000C4A40000}"/>
    <cellStyle name="40% - Accent4 108 5" xfId="42633" xr:uid="{00000000-0005-0000-0000-0000C5A40000}"/>
    <cellStyle name="40% - Accent4 108 5 2" xfId="42634" xr:uid="{00000000-0005-0000-0000-0000C6A40000}"/>
    <cellStyle name="40% - Accent4 108 5 2 2" xfId="42635" xr:uid="{00000000-0005-0000-0000-0000C7A40000}"/>
    <cellStyle name="40% - Accent4 108 5 2 2 2" xfId="42636" xr:uid="{00000000-0005-0000-0000-0000C8A40000}"/>
    <cellStyle name="40% - Accent4 108 5 2 2 2 2" xfId="42637" xr:uid="{00000000-0005-0000-0000-0000C9A40000}"/>
    <cellStyle name="40% - Accent4 108 5 2 2 3" xfId="42638" xr:uid="{00000000-0005-0000-0000-0000CAA40000}"/>
    <cellStyle name="40% - Accent4 108 5 2 3" xfId="42639" xr:uid="{00000000-0005-0000-0000-0000CBA40000}"/>
    <cellStyle name="40% - Accent4 108 5 2 3 2" xfId="42640" xr:uid="{00000000-0005-0000-0000-0000CCA40000}"/>
    <cellStyle name="40% - Accent4 108 5 2 4" xfId="42641" xr:uid="{00000000-0005-0000-0000-0000CDA40000}"/>
    <cellStyle name="40% - Accent4 108 5 2 5" xfId="42642" xr:uid="{00000000-0005-0000-0000-0000CEA40000}"/>
    <cellStyle name="40% - Accent4 108 5 3" xfId="42643" xr:uid="{00000000-0005-0000-0000-0000CFA40000}"/>
    <cellStyle name="40% - Accent4 108 5 3 2" xfId="42644" xr:uid="{00000000-0005-0000-0000-0000D0A40000}"/>
    <cellStyle name="40% - Accent4 108 5 3 2 2" xfId="42645" xr:uid="{00000000-0005-0000-0000-0000D1A40000}"/>
    <cellStyle name="40% - Accent4 108 5 3 3" xfId="42646" xr:uid="{00000000-0005-0000-0000-0000D2A40000}"/>
    <cellStyle name="40% - Accent4 108 5 4" xfId="42647" xr:uid="{00000000-0005-0000-0000-0000D3A40000}"/>
    <cellStyle name="40% - Accent4 108 5 4 2" xfId="42648" xr:uid="{00000000-0005-0000-0000-0000D4A40000}"/>
    <cellStyle name="40% - Accent4 108 5 5" xfId="42649" xr:uid="{00000000-0005-0000-0000-0000D5A40000}"/>
    <cellStyle name="40% - Accent4 108 5 6" xfId="42650" xr:uid="{00000000-0005-0000-0000-0000D6A40000}"/>
    <cellStyle name="40% - Accent4 108 6" xfId="42651" xr:uid="{00000000-0005-0000-0000-0000D7A40000}"/>
    <cellStyle name="40% - Accent4 108 6 2" xfId="42652" xr:uid="{00000000-0005-0000-0000-0000D8A40000}"/>
    <cellStyle name="40% - Accent4 108 6 2 2" xfId="42653" xr:uid="{00000000-0005-0000-0000-0000D9A40000}"/>
    <cellStyle name="40% - Accent4 108 6 2 2 2" xfId="42654" xr:uid="{00000000-0005-0000-0000-0000DAA40000}"/>
    <cellStyle name="40% - Accent4 108 6 2 3" xfId="42655" xr:uid="{00000000-0005-0000-0000-0000DBA40000}"/>
    <cellStyle name="40% - Accent4 108 6 3" xfId="42656" xr:uid="{00000000-0005-0000-0000-0000DCA40000}"/>
    <cellStyle name="40% - Accent4 108 6 3 2" xfId="42657" xr:uid="{00000000-0005-0000-0000-0000DDA40000}"/>
    <cellStyle name="40% - Accent4 108 6 4" xfId="42658" xr:uid="{00000000-0005-0000-0000-0000DEA40000}"/>
    <cellStyle name="40% - Accent4 108 6 5" xfId="42659" xr:uid="{00000000-0005-0000-0000-0000DFA40000}"/>
    <cellStyle name="40% - Accent4 108 7" xfId="42660" xr:uid="{00000000-0005-0000-0000-0000E0A40000}"/>
    <cellStyle name="40% - Accent4 108 7 2" xfId="42661" xr:uid="{00000000-0005-0000-0000-0000E1A40000}"/>
    <cellStyle name="40% - Accent4 108 7 2 2" xfId="42662" xr:uid="{00000000-0005-0000-0000-0000E2A40000}"/>
    <cellStyle name="40% - Accent4 108 7 3" xfId="42663" xr:uid="{00000000-0005-0000-0000-0000E3A40000}"/>
    <cellStyle name="40% - Accent4 108 8" xfId="42664" xr:uid="{00000000-0005-0000-0000-0000E4A40000}"/>
    <cellStyle name="40% - Accent4 108 8 2" xfId="42665" xr:uid="{00000000-0005-0000-0000-0000E5A40000}"/>
    <cellStyle name="40% - Accent4 108 9" xfId="42666" xr:uid="{00000000-0005-0000-0000-0000E6A40000}"/>
    <cellStyle name="40% - Accent4 108 9 2" xfId="42667" xr:uid="{00000000-0005-0000-0000-0000E7A40000}"/>
    <cellStyle name="40% - Accent4 109" xfId="42668" xr:uid="{00000000-0005-0000-0000-0000E8A40000}"/>
    <cellStyle name="40% - Accent4 109 10" xfId="42669" xr:uid="{00000000-0005-0000-0000-0000E9A40000}"/>
    <cellStyle name="40% - Accent4 109 2" xfId="42670" xr:uid="{00000000-0005-0000-0000-0000EAA40000}"/>
    <cellStyle name="40% - Accent4 109 2 2" xfId="42671" xr:uid="{00000000-0005-0000-0000-0000EBA40000}"/>
    <cellStyle name="40% - Accent4 109 2 2 2" xfId="42672" xr:uid="{00000000-0005-0000-0000-0000ECA40000}"/>
    <cellStyle name="40% - Accent4 109 2 2 2 2" xfId="42673" xr:uid="{00000000-0005-0000-0000-0000EDA40000}"/>
    <cellStyle name="40% - Accent4 109 2 2 2 2 2" xfId="42674" xr:uid="{00000000-0005-0000-0000-0000EEA40000}"/>
    <cellStyle name="40% - Accent4 109 2 2 2 2 2 2" xfId="42675" xr:uid="{00000000-0005-0000-0000-0000EFA40000}"/>
    <cellStyle name="40% - Accent4 109 2 2 2 2 3" xfId="42676" xr:uid="{00000000-0005-0000-0000-0000F0A40000}"/>
    <cellStyle name="40% - Accent4 109 2 2 2 3" xfId="42677" xr:uid="{00000000-0005-0000-0000-0000F1A40000}"/>
    <cellStyle name="40% - Accent4 109 2 2 2 3 2" xfId="42678" xr:uid="{00000000-0005-0000-0000-0000F2A40000}"/>
    <cellStyle name="40% - Accent4 109 2 2 2 4" xfId="42679" xr:uid="{00000000-0005-0000-0000-0000F3A40000}"/>
    <cellStyle name="40% - Accent4 109 2 2 2 5" xfId="42680" xr:uid="{00000000-0005-0000-0000-0000F4A40000}"/>
    <cellStyle name="40% - Accent4 109 2 2 3" xfId="42681" xr:uid="{00000000-0005-0000-0000-0000F5A40000}"/>
    <cellStyle name="40% - Accent4 109 2 2 3 2" xfId="42682" xr:uid="{00000000-0005-0000-0000-0000F6A40000}"/>
    <cellStyle name="40% - Accent4 109 2 2 3 2 2" xfId="42683" xr:uid="{00000000-0005-0000-0000-0000F7A40000}"/>
    <cellStyle name="40% - Accent4 109 2 2 3 3" xfId="42684" xr:uid="{00000000-0005-0000-0000-0000F8A40000}"/>
    <cellStyle name="40% - Accent4 109 2 2 4" xfId="42685" xr:uid="{00000000-0005-0000-0000-0000F9A40000}"/>
    <cellStyle name="40% - Accent4 109 2 2 4 2" xfId="42686" xr:uid="{00000000-0005-0000-0000-0000FAA40000}"/>
    <cellStyle name="40% - Accent4 109 2 2 5" xfId="42687" xr:uid="{00000000-0005-0000-0000-0000FBA40000}"/>
    <cellStyle name="40% - Accent4 109 2 2 6" xfId="42688" xr:uid="{00000000-0005-0000-0000-0000FCA40000}"/>
    <cellStyle name="40% - Accent4 109 2 3" xfId="42689" xr:uid="{00000000-0005-0000-0000-0000FDA40000}"/>
    <cellStyle name="40% - Accent4 109 2 3 2" xfId="42690" xr:uid="{00000000-0005-0000-0000-0000FEA40000}"/>
    <cellStyle name="40% - Accent4 109 2 3 2 2" xfId="42691" xr:uid="{00000000-0005-0000-0000-0000FFA40000}"/>
    <cellStyle name="40% - Accent4 109 2 3 2 2 2" xfId="42692" xr:uid="{00000000-0005-0000-0000-000000A50000}"/>
    <cellStyle name="40% - Accent4 109 2 3 2 3" xfId="42693" xr:uid="{00000000-0005-0000-0000-000001A50000}"/>
    <cellStyle name="40% - Accent4 109 2 3 3" xfId="42694" xr:uid="{00000000-0005-0000-0000-000002A50000}"/>
    <cellStyle name="40% - Accent4 109 2 3 3 2" xfId="42695" xr:uid="{00000000-0005-0000-0000-000003A50000}"/>
    <cellStyle name="40% - Accent4 109 2 3 4" xfId="42696" xr:uid="{00000000-0005-0000-0000-000004A50000}"/>
    <cellStyle name="40% - Accent4 109 2 3 5" xfId="42697" xr:uid="{00000000-0005-0000-0000-000005A50000}"/>
    <cellStyle name="40% - Accent4 109 2 4" xfId="42698" xr:uid="{00000000-0005-0000-0000-000006A50000}"/>
    <cellStyle name="40% - Accent4 109 2 4 2" xfId="42699" xr:uid="{00000000-0005-0000-0000-000007A50000}"/>
    <cellStyle name="40% - Accent4 109 2 4 2 2" xfId="42700" xr:uid="{00000000-0005-0000-0000-000008A50000}"/>
    <cellStyle name="40% - Accent4 109 2 4 3" xfId="42701" xr:uid="{00000000-0005-0000-0000-000009A50000}"/>
    <cellStyle name="40% - Accent4 109 2 5" xfId="42702" xr:uid="{00000000-0005-0000-0000-00000AA50000}"/>
    <cellStyle name="40% - Accent4 109 2 5 2" xfId="42703" xr:uid="{00000000-0005-0000-0000-00000BA50000}"/>
    <cellStyle name="40% - Accent4 109 2 6" xfId="42704" xr:uid="{00000000-0005-0000-0000-00000CA50000}"/>
    <cellStyle name="40% - Accent4 109 2 7" xfId="42705" xr:uid="{00000000-0005-0000-0000-00000DA50000}"/>
    <cellStyle name="40% - Accent4 109 3" xfId="42706" xr:uid="{00000000-0005-0000-0000-00000EA50000}"/>
    <cellStyle name="40% - Accent4 109 3 2" xfId="42707" xr:uid="{00000000-0005-0000-0000-00000FA50000}"/>
    <cellStyle name="40% - Accent4 109 3 2 2" xfId="42708" xr:uid="{00000000-0005-0000-0000-000010A50000}"/>
    <cellStyle name="40% - Accent4 109 3 2 2 2" xfId="42709" xr:uid="{00000000-0005-0000-0000-000011A50000}"/>
    <cellStyle name="40% - Accent4 109 3 2 2 2 2" xfId="42710" xr:uid="{00000000-0005-0000-0000-000012A50000}"/>
    <cellStyle name="40% - Accent4 109 3 2 2 2 2 2" xfId="42711" xr:uid="{00000000-0005-0000-0000-000013A50000}"/>
    <cellStyle name="40% - Accent4 109 3 2 2 2 3" xfId="42712" xr:uid="{00000000-0005-0000-0000-000014A50000}"/>
    <cellStyle name="40% - Accent4 109 3 2 2 3" xfId="42713" xr:uid="{00000000-0005-0000-0000-000015A50000}"/>
    <cellStyle name="40% - Accent4 109 3 2 2 3 2" xfId="42714" xr:uid="{00000000-0005-0000-0000-000016A50000}"/>
    <cellStyle name="40% - Accent4 109 3 2 2 4" xfId="42715" xr:uid="{00000000-0005-0000-0000-000017A50000}"/>
    <cellStyle name="40% - Accent4 109 3 2 2 5" xfId="42716" xr:uid="{00000000-0005-0000-0000-000018A50000}"/>
    <cellStyle name="40% - Accent4 109 3 2 3" xfId="42717" xr:uid="{00000000-0005-0000-0000-000019A50000}"/>
    <cellStyle name="40% - Accent4 109 3 2 3 2" xfId="42718" xr:uid="{00000000-0005-0000-0000-00001AA50000}"/>
    <cellStyle name="40% - Accent4 109 3 2 3 2 2" xfId="42719" xr:uid="{00000000-0005-0000-0000-00001BA50000}"/>
    <cellStyle name="40% - Accent4 109 3 2 3 3" xfId="42720" xr:uid="{00000000-0005-0000-0000-00001CA50000}"/>
    <cellStyle name="40% - Accent4 109 3 2 4" xfId="42721" xr:uid="{00000000-0005-0000-0000-00001DA50000}"/>
    <cellStyle name="40% - Accent4 109 3 2 4 2" xfId="42722" xr:uid="{00000000-0005-0000-0000-00001EA50000}"/>
    <cellStyle name="40% - Accent4 109 3 2 5" xfId="42723" xr:uid="{00000000-0005-0000-0000-00001FA50000}"/>
    <cellStyle name="40% - Accent4 109 3 2 6" xfId="42724" xr:uid="{00000000-0005-0000-0000-000020A50000}"/>
    <cellStyle name="40% - Accent4 109 3 3" xfId="42725" xr:uid="{00000000-0005-0000-0000-000021A50000}"/>
    <cellStyle name="40% - Accent4 109 3 3 2" xfId="42726" xr:uid="{00000000-0005-0000-0000-000022A50000}"/>
    <cellStyle name="40% - Accent4 109 3 3 2 2" xfId="42727" xr:uid="{00000000-0005-0000-0000-000023A50000}"/>
    <cellStyle name="40% - Accent4 109 3 3 2 2 2" xfId="42728" xr:uid="{00000000-0005-0000-0000-000024A50000}"/>
    <cellStyle name="40% - Accent4 109 3 3 2 3" xfId="42729" xr:uid="{00000000-0005-0000-0000-000025A50000}"/>
    <cellStyle name="40% - Accent4 109 3 3 3" xfId="42730" xr:uid="{00000000-0005-0000-0000-000026A50000}"/>
    <cellStyle name="40% - Accent4 109 3 3 3 2" xfId="42731" xr:uid="{00000000-0005-0000-0000-000027A50000}"/>
    <cellStyle name="40% - Accent4 109 3 3 4" xfId="42732" xr:uid="{00000000-0005-0000-0000-000028A50000}"/>
    <cellStyle name="40% - Accent4 109 3 3 5" xfId="42733" xr:uid="{00000000-0005-0000-0000-000029A50000}"/>
    <cellStyle name="40% - Accent4 109 3 4" xfId="42734" xr:uid="{00000000-0005-0000-0000-00002AA50000}"/>
    <cellStyle name="40% - Accent4 109 3 4 2" xfId="42735" xr:uid="{00000000-0005-0000-0000-00002BA50000}"/>
    <cellStyle name="40% - Accent4 109 3 4 2 2" xfId="42736" xr:uid="{00000000-0005-0000-0000-00002CA50000}"/>
    <cellStyle name="40% - Accent4 109 3 4 3" xfId="42737" xr:uid="{00000000-0005-0000-0000-00002DA50000}"/>
    <cellStyle name="40% - Accent4 109 3 5" xfId="42738" xr:uid="{00000000-0005-0000-0000-00002EA50000}"/>
    <cellStyle name="40% - Accent4 109 3 5 2" xfId="42739" xr:uid="{00000000-0005-0000-0000-00002FA50000}"/>
    <cellStyle name="40% - Accent4 109 3 6" xfId="42740" xr:uid="{00000000-0005-0000-0000-000030A50000}"/>
    <cellStyle name="40% - Accent4 109 3 7" xfId="42741" xr:uid="{00000000-0005-0000-0000-000031A50000}"/>
    <cellStyle name="40% - Accent4 109 4" xfId="42742" xr:uid="{00000000-0005-0000-0000-000032A50000}"/>
    <cellStyle name="40% - Accent4 109 4 2" xfId="42743" xr:uid="{00000000-0005-0000-0000-000033A50000}"/>
    <cellStyle name="40% - Accent4 109 4 2 2" xfId="42744" xr:uid="{00000000-0005-0000-0000-000034A50000}"/>
    <cellStyle name="40% - Accent4 109 4 2 2 2" xfId="42745" xr:uid="{00000000-0005-0000-0000-000035A50000}"/>
    <cellStyle name="40% - Accent4 109 4 2 2 2 2" xfId="42746" xr:uid="{00000000-0005-0000-0000-000036A50000}"/>
    <cellStyle name="40% - Accent4 109 4 2 2 3" xfId="42747" xr:uid="{00000000-0005-0000-0000-000037A50000}"/>
    <cellStyle name="40% - Accent4 109 4 2 3" xfId="42748" xr:uid="{00000000-0005-0000-0000-000038A50000}"/>
    <cellStyle name="40% - Accent4 109 4 2 3 2" xfId="42749" xr:uid="{00000000-0005-0000-0000-000039A50000}"/>
    <cellStyle name="40% - Accent4 109 4 2 4" xfId="42750" xr:uid="{00000000-0005-0000-0000-00003AA50000}"/>
    <cellStyle name="40% - Accent4 109 4 2 5" xfId="42751" xr:uid="{00000000-0005-0000-0000-00003BA50000}"/>
    <cellStyle name="40% - Accent4 109 4 3" xfId="42752" xr:uid="{00000000-0005-0000-0000-00003CA50000}"/>
    <cellStyle name="40% - Accent4 109 4 3 2" xfId="42753" xr:uid="{00000000-0005-0000-0000-00003DA50000}"/>
    <cellStyle name="40% - Accent4 109 4 3 2 2" xfId="42754" xr:uid="{00000000-0005-0000-0000-00003EA50000}"/>
    <cellStyle name="40% - Accent4 109 4 3 3" xfId="42755" xr:uid="{00000000-0005-0000-0000-00003FA50000}"/>
    <cellStyle name="40% - Accent4 109 4 4" xfId="42756" xr:uid="{00000000-0005-0000-0000-000040A50000}"/>
    <cellStyle name="40% - Accent4 109 4 4 2" xfId="42757" xr:uid="{00000000-0005-0000-0000-000041A50000}"/>
    <cellStyle name="40% - Accent4 109 4 5" xfId="42758" xr:uid="{00000000-0005-0000-0000-000042A50000}"/>
    <cellStyle name="40% - Accent4 109 4 6" xfId="42759" xr:uid="{00000000-0005-0000-0000-000043A50000}"/>
    <cellStyle name="40% - Accent4 109 5" xfId="42760" xr:uid="{00000000-0005-0000-0000-000044A50000}"/>
    <cellStyle name="40% - Accent4 109 5 2" xfId="42761" xr:uid="{00000000-0005-0000-0000-000045A50000}"/>
    <cellStyle name="40% - Accent4 109 5 2 2" xfId="42762" xr:uid="{00000000-0005-0000-0000-000046A50000}"/>
    <cellStyle name="40% - Accent4 109 5 2 2 2" xfId="42763" xr:uid="{00000000-0005-0000-0000-000047A50000}"/>
    <cellStyle name="40% - Accent4 109 5 2 2 2 2" xfId="42764" xr:uid="{00000000-0005-0000-0000-000048A50000}"/>
    <cellStyle name="40% - Accent4 109 5 2 2 3" xfId="42765" xr:uid="{00000000-0005-0000-0000-000049A50000}"/>
    <cellStyle name="40% - Accent4 109 5 2 3" xfId="42766" xr:uid="{00000000-0005-0000-0000-00004AA50000}"/>
    <cellStyle name="40% - Accent4 109 5 2 3 2" xfId="42767" xr:uid="{00000000-0005-0000-0000-00004BA50000}"/>
    <cellStyle name="40% - Accent4 109 5 2 4" xfId="42768" xr:uid="{00000000-0005-0000-0000-00004CA50000}"/>
    <cellStyle name="40% - Accent4 109 5 2 5" xfId="42769" xr:uid="{00000000-0005-0000-0000-00004DA50000}"/>
    <cellStyle name="40% - Accent4 109 5 3" xfId="42770" xr:uid="{00000000-0005-0000-0000-00004EA50000}"/>
    <cellStyle name="40% - Accent4 109 5 3 2" xfId="42771" xr:uid="{00000000-0005-0000-0000-00004FA50000}"/>
    <cellStyle name="40% - Accent4 109 5 3 2 2" xfId="42772" xr:uid="{00000000-0005-0000-0000-000050A50000}"/>
    <cellStyle name="40% - Accent4 109 5 3 3" xfId="42773" xr:uid="{00000000-0005-0000-0000-000051A50000}"/>
    <cellStyle name="40% - Accent4 109 5 4" xfId="42774" xr:uid="{00000000-0005-0000-0000-000052A50000}"/>
    <cellStyle name="40% - Accent4 109 5 4 2" xfId="42775" xr:uid="{00000000-0005-0000-0000-000053A50000}"/>
    <cellStyle name="40% - Accent4 109 5 5" xfId="42776" xr:uid="{00000000-0005-0000-0000-000054A50000}"/>
    <cellStyle name="40% - Accent4 109 5 6" xfId="42777" xr:uid="{00000000-0005-0000-0000-000055A50000}"/>
    <cellStyle name="40% - Accent4 109 6" xfId="42778" xr:uid="{00000000-0005-0000-0000-000056A50000}"/>
    <cellStyle name="40% - Accent4 109 6 2" xfId="42779" xr:uid="{00000000-0005-0000-0000-000057A50000}"/>
    <cellStyle name="40% - Accent4 109 6 2 2" xfId="42780" xr:uid="{00000000-0005-0000-0000-000058A50000}"/>
    <cellStyle name="40% - Accent4 109 6 2 2 2" xfId="42781" xr:uid="{00000000-0005-0000-0000-000059A50000}"/>
    <cellStyle name="40% - Accent4 109 6 2 3" xfId="42782" xr:uid="{00000000-0005-0000-0000-00005AA50000}"/>
    <cellStyle name="40% - Accent4 109 6 3" xfId="42783" xr:uid="{00000000-0005-0000-0000-00005BA50000}"/>
    <cellStyle name="40% - Accent4 109 6 3 2" xfId="42784" xr:uid="{00000000-0005-0000-0000-00005CA50000}"/>
    <cellStyle name="40% - Accent4 109 6 4" xfId="42785" xr:uid="{00000000-0005-0000-0000-00005DA50000}"/>
    <cellStyle name="40% - Accent4 109 6 5" xfId="42786" xr:uid="{00000000-0005-0000-0000-00005EA50000}"/>
    <cellStyle name="40% - Accent4 109 7" xfId="42787" xr:uid="{00000000-0005-0000-0000-00005FA50000}"/>
    <cellStyle name="40% - Accent4 109 7 2" xfId="42788" xr:uid="{00000000-0005-0000-0000-000060A50000}"/>
    <cellStyle name="40% - Accent4 109 7 2 2" xfId="42789" xr:uid="{00000000-0005-0000-0000-000061A50000}"/>
    <cellStyle name="40% - Accent4 109 7 3" xfId="42790" xr:uid="{00000000-0005-0000-0000-000062A50000}"/>
    <cellStyle name="40% - Accent4 109 8" xfId="42791" xr:uid="{00000000-0005-0000-0000-000063A50000}"/>
    <cellStyle name="40% - Accent4 109 8 2" xfId="42792" xr:uid="{00000000-0005-0000-0000-000064A50000}"/>
    <cellStyle name="40% - Accent4 109 9" xfId="42793" xr:uid="{00000000-0005-0000-0000-000065A50000}"/>
    <cellStyle name="40% - Accent4 109 9 2" xfId="42794" xr:uid="{00000000-0005-0000-0000-000066A50000}"/>
    <cellStyle name="40% - Accent4 11" xfId="42795" xr:uid="{00000000-0005-0000-0000-000067A50000}"/>
    <cellStyle name="40% - Accent4 11 2" xfId="42796" xr:uid="{00000000-0005-0000-0000-000068A50000}"/>
    <cellStyle name="40% - Accent4 110" xfId="42797" xr:uid="{00000000-0005-0000-0000-000069A50000}"/>
    <cellStyle name="40% - Accent4 110 10" xfId="42798" xr:uid="{00000000-0005-0000-0000-00006AA50000}"/>
    <cellStyle name="40% - Accent4 110 2" xfId="42799" xr:uid="{00000000-0005-0000-0000-00006BA50000}"/>
    <cellStyle name="40% - Accent4 110 2 2" xfId="42800" xr:uid="{00000000-0005-0000-0000-00006CA50000}"/>
    <cellStyle name="40% - Accent4 110 2 2 2" xfId="42801" xr:uid="{00000000-0005-0000-0000-00006DA50000}"/>
    <cellStyle name="40% - Accent4 110 2 2 2 2" xfId="42802" xr:uid="{00000000-0005-0000-0000-00006EA50000}"/>
    <cellStyle name="40% - Accent4 110 2 2 2 2 2" xfId="42803" xr:uid="{00000000-0005-0000-0000-00006FA50000}"/>
    <cellStyle name="40% - Accent4 110 2 2 2 2 2 2" xfId="42804" xr:uid="{00000000-0005-0000-0000-000070A50000}"/>
    <cellStyle name="40% - Accent4 110 2 2 2 2 3" xfId="42805" xr:uid="{00000000-0005-0000-0000-000071A50000}"/>
    <cellStyle name="40% - Accent4 110 2 2 2 3" xfId="42806" xr:uid="{00000000-0005-0000-0000-000072A50000}"/>
    <cellStyle name="40% - Accent4 110 2 2 2 3 2" xfId="42807" xr:uid="{00000000-0005-0000-0000-000073A50000}"/>
    <cellStyle name="40% - Accent4 110 2 2 2 4" xfId="42808" xr:uid="{00000000-0005-0000-0000-000074A50000}"/>
    <cellStyle name="40% - Accent4 110 2 2 2 5" xfId="42809" xr:uid="{00000000-0005-0000-0000-000075A50000}"/>
    <cellStyle name="40% - Accent4 110 2 2 3" xfId="42810" xr:uid="{00000000-0005-0000-0000-000076A50000}"/>
    <cellStyle name="40% - Accent4 110 2 2 3 2" xfId="42811" xr:uid="{00000000-0005-0000-0000-000077A50000}"/>
    <cellStyle name="40% - Accent4 110 2 2 3 2 2" xfId="42812" xr:uid="{00000000-0005-0000-0000-000078A50000}"/>
    <cellStyle name="40% - Accent4 110 2 2 3 3" xfId="42813" xr:uid="{00000000-0005-0000-0000-000079A50000}"/>
    <cellStyle name="40% - Accent4 110 2 2 4" xfId="42814" xr:uid="{00000000-0005-0000-0000-00007AA50000}"/>
    <cellStyle name="40% - Accent4 110 2 2 4 2" xfId="42815" xr:uid="{00000000-0005-0000-0000-00007BA50000}"/>
    <cellStyle name="40% - Accent4 110 2 2 5" xfId="42816" xr:uid="{00000000-0005-0000-0000-00007CA50000}"/>
    <cellStyle name="40% - Accent4 110 2 2 6" xfId="42817" xr:uid="{00000000-0005-0000-0000-00007DA50000}"/>
    <cellStyle name="40% - Accent4 110 2 3" xfId="42818" xr:uid="{00000000-0005-0000-0000-00007EA50000}"/>
    <cellStyle name="40% - Accent4 110 2 3 2" xfId="42819" xr:uid="{00000000-0005-0000-0000-00007FA50000}"/>
    <cellStyle name="40% - Accent4 110 2 3 2 2" xfId="42820" xr:uid="{00000000-0005-0000-0000-000080A50000}"/>
    <cellStyle name="40% - Accent4 110 2 3 2 2 2" xfId="42821" xr:uid="{00000000-0005-0000-0000-000081A50000}"/>
    <cellStyle name="40% - Accent4 110 2 3 2 3" xfId="42822" xr:uid="{00000000-0005-0000-0000-000082A50000}"/>
    <cellStyle name="40% - Accent4 110 2 3 3" xfId="42823" xr:uid="{00000000-0005-0000-0000-000083A50000}"/>
    <cellStyle name="40% - Accent4 110 2 3 3 2" xfId="42824" xr:uid="{00000000-0005-0000-0000-000084A50000}"/>
    <cellStyle name="40% - Accent4 110 2 3 4" xfId="42825" xr:uid="{00000000-0005-0000-0000-000085A50000}"/>
    <cellStyle name="40% - Accent4 110 2 3 5" xfId="42826" xr:uid="{00000000-0005-0000-0000-000086A50000}"/>
    <cellStyle name="40% - Accent4 110 2 4" xfId="42827" xr:uid="{00000000-0005-0000-0000-000087A50000}"/>
    <cellStyle name="40% - Accent4 110 2 4 2" xfId="42828" xr:uid="{00000000-0005-0000-0000-000088A50000}"/>
    <cellStyle name="40% - Accent4 110 2 4 2 2" xfId="42829" xr:uid="{00000000-0005-0000-0000-000089A50000}"/>
    <cellStyle name="40% - Accent4 110 2 4 3" xfId="42830" xr:uid="{00000000-0005-0000-0000-00008AA50000}"/>
    <cellStyle name="40% - Accent4 110 2 5" xfId="42831" xr:uid="{00000000-0005-0000-0000-00008BA50000}"/>
    <cellStyle name="40% - Accent4 110 2 5 2" xfId="42832" xr:uid="{00000000-0005-0000-0000-00008CA50000}"/>
    <cellStyle name="40% - Accent4 110 2 6" xfId="42833" xr:uid="{00000000-0005-0000-0000-00008DA50000}"/>
    <cellStyle name="40% - Accent4 110 2 7" xfId="42834" xr:uid="{00000000-0005-0000-0000-00008EA50000}"/>
    <cellStyle name="40% - Accent4 110 3" xfId="42835" xr:uid="{00000000-0005-0000-0000-00008FA50000}"/>
    <cellStyle name="40% - Accent4 110 3 2" xfId="42836" xr:uid="{00000000-0005-0000-0000-000090A50000}"/>
    <cellStyle name="40% - Accent4 110 3 2 2" xfId="42837" xr:uid="{00000000-0005-0000-0000-000091A50000}"/>
    <cellStyle name="40% - Accent4 110 3 2 2 2" xfId="42838" xr:uid="{00000000-0005-0000-0000-000092A50000}"/>
    <cellStyle name="40% - Accent4 110 3 2 2 2 2" xfId="42839" xr:uid="{00000000-0005-0000-0000-000093A50000}"/>
    <cellStyle name="40% - Accent4 110 3 2 2 2 2 2" xfId="42840" xr:uid="{00000000-0005-0000-0000-000094A50000}"/>
    <cellStyle name="40% - Accent4 110 3 2 2 2 3" xfId="42841" xr:uid="{00000000-0005-0000-0000-000095A50000}"/>
    <cellStyle name="40% - Accent4 110 3 2 2 3" xfId="42842" xr:uid="{00000000-0005-0000-0000-000096A50000}"/>
    <cellStyle name="40% - Accent4 110 3 2 2 3 2" xfId="42843" xr:uid="{00000000-0005-0000-0000-000097A50000}"/>
    <cellStyle name="40% - Accent4 110 3 2 2 4" xfId="42844" xr:uid="{00000000-0005-0000-0000-000098A50000}"/>
    <cellStyle name="40% - Accent4 110 3 2 2 5" xfId="42845" xr:uid="{00000000-0005-0000-0000-000099A50000}"/>
    <cellStyle name="40% - Accent4 110 3 2 3" xfId="42846" xr:uid="{00000000-0005-0000-0000-00009AA50000}"/>
    <cellStyle name="40% - Accent4 110 3 2 3 2" xfId="42847" xr:uid="{00000000-0005-0000-0000-00009BA50000}"/>
    <cellStyle name="40% - Accent4 110 3 2 3 2 2" xfId="42848" xr:uid="{00000000-0005-0000-0000-00009CA50000}"/>
    <cellStyle name="40% - Accent4 110 3 2 3 3" xfId="42849" xr:uid="{00000000-0005-0000-0000-00009DA50000}"/>
    <cellStyle name="40% - Accent4 110 3 2 4" xfId="42850" xr:uid="{00000000-0005-0000-0000-00009EA50000}"/>
    <cellStyle name="40% - Accent4 110 3 2 4 2" xfId="42851" xr:uid="{00000000-0005-0000-0000-00009FA50000}"/>
    <cellStyle name="40% - Accent4 110 3 2 5" xfId="42852" xr:uid="{00000000-0005-0000-0000-0000A0A50000}"/>
    <cellStyle name="40% - Accent4 110 3 2 6" xfId="42853" xr:uid="{00000000-0005-0000-0000-0000A1A50000}"/>
    <cellStyle name="40% - Accent4 110 3 3" xfId="42854" xr:uid="{00000000-0005-0000-0000-0000A2A50000}"/>
    <cellStyle name="40% - Accent4 110 3 3 2" xfId="42855" xr:uid="{00000000-0005-0000-0000-0000A3A50000}"/>
    <cellStyle name="40% - Accent4 110 3 3 2 2" xfId="42856" xr:uid="{00000000-0005-0000-0000-0000A4A50000}"/>
    <cellStyle name="40% - Accent4 110 3 3 2 2 2" xfId="42857" xr:uid="{00000000-0005-0000-0000-0000A5A50000}"/>
    <cellStyle name="40% - Accent4 110 3 3 2 3" xfId="42858" xr:uid="{00000000-0005-0000-0000-0000A6A50000}"/>
    <cellStyle name="40% - Accent4 110 3 3 3" xfId="42859" xr:uid="{00000000-0005-0000-0000-0000A7A50000}"/>
    <cellStyle name="40% - Accent4 110 3 3 3 2" xfId="42860" xr:uid="{00000000-0005-0000-0000-0000A8A50000}"/>
    <cellStyle name="40% - Accent4 110 3 3 4" xfId="42861" xr:uid="{00000000-0005-0000-0000-0000A9A50000}"/>
    <cellStyle name="40% - Accent4 110 3 3 5" xfId="42862" xr:uid="{00000000-0005-0000-0000-0000AAA50000}"/>
    <cellStyle name="40% - Accent4 110 3 4" xfId="42863" xr:uid="{00000000-0005-0000-0000-0000ABA50000}"/>
    <cellStyle name="40% - Accent4 110 3 4 2" xfId="42864" xr:uid="{00000000-0005-0000-0000-0000ACA50000}"/>
    <cellStyle name="40% - Accent4 110 3 4 2 2" xfId="42865" xr:uid="{00000000-0005-0000-0000-0000ADA50000}"/>
    <cellStyle name="40% - Accent4 110 3 4 3" xfId="42866" xr:uid="{00000000-0005-0000-0000-0000AEA50000}"/>
    <cellStyle name="40% - Accent4 110 3 5" xfId="42867" xr:uid="{00000000-0005-0000-0000-0000AFA50000}"/>
    <cellStyle name="40% - Accent4 110 3 5 2" xfId="42868" xr:uid="{00000000-0005-0000-0000-0000B0A50000}"/>
    <cellStyle name="40% - Accent4 110 3 6" xfId="42869" xr:uid="{00000000-0005-0000-0000-0000B1A50000}"/>
    <cellStyle name="40% - Accent4 110 3 7" xfId="42870" xr:uid="{00000000-0005-0000-0000-0000B2A50000}"/>
    <cellStyle name="40% - Accent4 110 4" xfId="42871" xr:uid="{00000000-0005-0000-0000-0000B3A50000}"/>
    <cellStyle name="40% - Accent4 110 4 2" xfId="42872" xr:uid="{00000000-0005-0000-0000-0000B4A50000}"/>
    <cellStyle name="40% - Accent4 110 4 2 2" xfId="42873" xr:uid="{00000000-0005-0000-0000-0000B5A50000}"/>
    <cellStyle name="40% - Accent4 110 4 2 2 2" xfId="42874" xr:uid="{00000000-0005-0000-0000-0000B6A50000}"/>
    <cellStyle name="40% - Accent4 110 4 2 2 2 2" xfId="42875" xr:uid="{00000000-0005-0000-0000-0000B7A50000}"/>
    <cellStyle name="40% - Accent4 110 4 2 2 3" xfId="42876" xr:uid="{00000000-0005-0000-0000-0000B8A50000}"/>
    <cellStyle name="40% - Accent4 110 4 2 3" xfId="42877" xr:uid="{00000000-0005-0000-0000-0000B9A50000}"/>
    <cellStyle name="40% - Accent4 110 4 2 3 2" xfId="42878" xr:uid="{00000000-0005-0000-0000-0000BAA50000}"/>
    <cellStyle name="40% - Accent4 110 4 2 4" xfId="42879" xr:uid="{00000000-0005-0000-0000-0000BBA50000}"/>
    <cellStyle name="40% - Accent4 110 4 2 5" xfId="42880" xr:uid="{00000000-0005-0000-0000-0000BCA50000}"/>
    <cellStyle name="40% - Accent4 110 4 3" xfId="42881" xr:uid="{00000000-0005-0000-0000-0000BDA50000}"/>
    <cellStyle name="40% - Accent4 110 4 3 2" xfId="42882" xr:uid="{00000000-0005-0000-0000-0000BEA50000}"/>
    <cellStyle name="40% - Accent4 110 4 3 2 2" xfId="42883" xr:uid="{00000000-0005-0000-0000-0000BFA50000}"/>
    <cellStyle name="40% - Accent4 110 4 3 3" xfId="42884" xr:uid="{00000000-0005-0000-0000-0000C0A50000}"/>
    <cellStyle name="40% - Accent4 110 4 4" xfId="42885" xr:uid="{00000000-0005-0000-0000-0000C1A50000}"/>
    <cellStyle name="40% - Accent4 110 4 4 2" xfId="42886" xr:uid="{00000000-0005-0000-0000-0000C2A50000}"/>
    <cellStyle name="40% - Accent4 110 4 5" xfId="42887" xr:uid="{00000000-0005-0000-0000-0000C3A50000}"/>
    <cellStyle name="40% - Accent4 110 4 6" xfId="42888" xr:uid="{00000000-0005-0000-0000-0000C4A50000}"/>
    <cellStyle name="40% - Accent4 110 5" xfId="42889" xr:uid="{00000000-0005-0000-0000-0000C5A50000}"/>
    <cellStyle name="40% - Accent4 110 5 2" xfId="42890" xr:uid="{00000000-0005-0000-0000-0000C6A50000}"/>
    <cellStyle name="40% - Accent4 110 5 2 2" xfId="42891" xr:uid="{00000000-0005-0000-0000-0000C7A50000}"/>
    <cellStyle name="40% - Accent4 110 5 2 2 2" xfId="42892" xr:uid="{00000000-0005-0000-0000-0000C8A50000}"/>
    <cellStyle name="40% - Accent4 110 5 2 2 2 2" xfId="42893" xr:uid="{00000000-0005-0000-0000-0000C9A50000}"/>
    <cellStyle name="40% - Accent4 110 5 2 2 3" xfId="42894" xr:uid="{00000000-0005-0000-0000-0000CAA50000}"/>
    <cellStyle name="40% - Accent4 110 5 2 3" xfId="42895" xr:uid="{00000000-0005-0000-0000-0000CBA50000}"/>
    <cellStyle name="40% - Accent4 110 5 2 3 2" xfId="42896" xr:uid="{00000000-0005-0000-0000-0000CCA50000}"/>
    <cellStyle name="40% - Accent4 110 5 2 4" xfId="42897" xr:uid="{00000000-0005-0000-0000-0000CDA50000}"/>
    <cellStyle name="40% - Accent4 110 5 2 5" xfId="42898" xr:uid="{00000000-0005-0000-0000-0000CEA50000}"/>
    <cellStyle name="40% - Accent4 110 5 3" xfId="42899" xr:uid="{00000000-0005-0000-0000-0000CFA50000}"/>
    <cellStyle name="40% - Accent4 110 5 3 2" xfId="42900" xr:uid="{00000000-0005-0000-0000-0000D0A50000}"/>
    <cellStyle name="40% - Accent4 110 5 3 2 2" xfId="42901" xr:uid="{00000000-0005-0000-0000-0000D1A50000}"/>
    <cellStyle name="40% - Accent4 110 5 3 3" xfId="42902" xr:uid="{00000000-0005-0000-0000-0000D2A50000}"/>
    <cellStyle name="40% - Accent4 110 5 4" xfId="42903" xr:uid="{00000000-0005-0000-0000-0000D3A50000}"/>
    <cellStyle name="40% - Accent4 110 5 4 2" xfId="42904" xr:uid="{00000000-0005-0000-0000-0000D4A50000}"/>
    <cellStyle name="40% - Accent4 110 5 5" xfId="42905" xr:uid="{00000000-0005-0000-0000-0000D5A50000}"/>
    <cellStyle name="40% - Accent4 110 5 6" xfId="42906" xr:uid="{00000000-0005-0000-0000-0000D6A50000}"/>
    <cellStyle name="40% - Accent4 110 6" xfId="42907" xr:uid="{00000000-0005-0000-0000-0000D7A50000}"/>
    <cellStyle name="40% - Accent4 110 6 2" xfId="42908" xr:uid="{00000000-0005-0000-0000-0000D8A50000}"/>
    <cellStyle name="40% - Accent4 110 6 2 2" xfId="42909" xr:uid="{00000000-0005-0000-0000-0000D9A50000}"/>
    <cellStyle name="40% - Accent4 110 6 2 2 2" xfId="42910" xr:uid="{00000000-0005-0000-0000-0000DAA50000}"/>
    <cellStyle name="40% - Accent4 110 6 2 3" xfId="42911" xr:uid="{00000000-0005-0000-0000-0000DBA50000}"/>
    <cellStyle name="40% - Accent4 110 6 3" xfId="42912" xr:uid="{00000000-0005-0000-0000-0000DCA50000}"/>
    <cellStyle name="40% - Accent4 110 6 3 2" xfId="42913" xr:uid="{00000000-0005-0000-0000-0000DDA50000}"/>
    <cellStyle name="40% - Accent4 110 6 4" xfId="42914" xr:uid="{00000000-0005-0000-0000-0000DEA50000}"/>
    <cellStyle name="40% - Accent4 110 6 5" xfId="42915" xr:uid="{00000000-0005-0000-0000-0000DFA50000}"/>
    <cellStyle name="40% - Accent4 110 7" xfId="42916" xr:uid="{00000000-0005-0000-0000-0000E0A50000}"/>
    <cellStyle name="40% - Accent4 110 7 2" xfId="42917" xr:uid="{00000000-0005-0000-0000-0000E1A50000}"/>
    <cellStyle name="40% - Accent4 110 7 2 2" xfId="42918" xr:uid="{00000000-0005-0000-0000-0000E2A50000}"/>
    <cellStyle name="40% - Accent4 110 7 3" xfId="42919" xr:uid="{00000000-0005-0000-0000-0000E3A50000}"/>
    <cellStyle name="40% - Accent4 110 8" xfId="42920" xr:uid="{00000000-0005-0000-0000-0000E4A50000}"/>
    <cellStyle name="40% - Accent4 110 8 2" xfId="42921" xr:uid="{00000000-0005-0000-0000-0000E5A50000}"/>
    <cellStyle name="40% - Accent4 110 9" xfId="42922" xr:uid="{00000000-0005-0000-0000-0000E6A50000}"/>
    <cellStyle name="40% - Accent4 110 9 2" xfId="42923" xr:uid="{00000000-0005-0000-0000-0000E7A50000}"/>
    <cellStyle name="40% - Accent4 111" xfId="42924" xr:uid="{00000000-0005-0000-0000-0000E8A50000}"/>
    <cellStyle name="40% - Accent4 111 10" xfId="42925" xr:uid="{00000000-0005-0000-0000-0000E9A50000}"/>
    <cellStyle name="40% - Accent4 111 2" xfId="42926" xr:uid="{00000000-0005-0000-0000-0000EAA50000}"/>
    <cellStyle name="40% - Accent4 111 2 2" xfId="42927" xr:uid="{00000000-0005-0000-0000-0000EBA50000}"/>
    <cellStyle name="40% - Accent4 111 2 2 2" xfId="42928" xr:uid="{00000000-0005-0000-0000-0000ECA50000}"/>
    <cellStyle name="40% - Accent4 111 2 2 2 2" xfId="42929" xr:uid="{00000000-0005-0000-0000-0000EDA50000}"/>
    <cellStyle name="40% - Accent4 111 2 2 2 2 2" xfId="42930" xr:uid="{00000000-0005-0000-0000-0000EEA50000}"/>
    <cellStyle name="40% - Accent4 111 2 2 2 2 2 2" xfId="42931" xr:uid="{00000000-0005-0000-0000-0000EFA50000}"/>
    <cellStyle name="40% - Accent4 111 2 2 2 2 3" xfId="42932" xr:uid="{00000000-0005-0000-0000-0000F0A50000}"/>
    <cellStyle name="40% - Accent4 111 2 2 2 3" xfId="42933" xr:uid="{00000000-0005-0000-0000-0000F1A50000}"/>
    <cellStyle name="40% - Accent4 111 2 2 2 3 2" xfId="42934" xr:uid="{00000000-0005-0000-0000-0000F2A50000}"/>
    <cellStyle name="40% - Accent4 111 2 2 2 4" xfId="42935" xr:uid="{00000000-0005-0000-0000-0000F3A50000}"/>
    <cellStyle name="40% - Accent4 111 2 2 2 5" xfId="42936" xr:uid="{00000000-0005-0000-0000-0000F4A50000}"/>
    <cellStyle name="40% - Accent4 111 2 2 3" xfId="42937" xr:uid="{00000000-0005-0000-0000-0000F5A50000}"/>
    <cellStyle name="40% - Accent4 111 2 2 3 2" xfId="42938" xr:uid="{00000000-0005-0000-0000-0000F6A50000}"/>
    <cellStyle name="40% - Accent4 111 2 2 3 2 2" xfId="42939" xr:uid="{00000000-0005-0000-0000-0000F7A50000}"/>
    <cellStyle name="40% - Accent4 111 2 2 3 3" xfId="42940" xr:uid="{00000000-0005-0000-0000-0000F8A50000}"/>
    <cellStyle name="40% - Accent4 111 2 2 4" xfId="42941" xr:uid="{00000000-0005-0000-0000-0000F9A50000}"/>
    <cellStyle name="40% - Accent4 111 2 2 4 2" xfId="42942" xr:uid="{00000000-0005-0000-0000-0000FAA50000}"/>
    <cellStyle name="40% - Accent4 111 2 2 5" xfId="42943" xr:uid="{00000000-0005-0000-0000-0000FBA50000}"/>
    <cellStyle name="40% - Accent4 111 2 2 6" xfId="42944" xr:uid="{00000000-0005-0000-0000-0000FCA50000}"/>
    <cellStyle name="40% - Accent4 111 2 3" xfId="42945" xr:uid="{00000000-0005-0000-0000-0000FDA50000}"/>
    <cellStyle name="40% - Accent4 111 2 3 2" xfId="42946" xr:uid="{00000000-0005-0000-0000-0000FEA50000}"/>
    <cellStyle name="40% - Accent4 111 2 3 2 2" xfId="42947" xr:uid="{00000000-0005-0000-0000-0000FFA50000}"/>
    <cellStyle name="40% - Accent4 111 2 3 2 2 2" xfId="42948" xr:uid="{00000000-0005-0000-0000-000000A60000}"/>
    <cellStyle name="40% - Accent4 111 2 3 2 3" xfId="42949" xr:uid="{00000000-0005-0000-0000-000001A60000}"/>
    <cellStyle name="40% - Accent4 111 2 3 3" xfId="42950" xr:uid="{00000000-0005-0000-0000-000002A60000}"/>
    <cellStyle name="40% - Accent4 111 2 3 3 2" xfId="42951" xr:uid="{00000000-0005-0000-0000-000003A60000}"/>
    <cellStyle name="40% - Accent4 111 2 3 4" xfId="42952" xr:uid="{00000000-0005-0000-0000-000004A60000}"/>
    <cellStyle name="40% - Accent4 111 2 3 5" xfId="42953" xr:uid="{00000000-0005-0000-0000-000005A60000}"/>
    <cellStyle name="40% - Accent4 111 2 4" xfId="42954" xr:uid="{00000000-0005-0000-0000-000006A60000}"/>
    <cellStyle name="40% - Accent4 111 2 4 2" xfId="42955" xr:uid="{00000000-0005-0000-0000-000007A60000}"/>
    <cellStyle name="40% - Accent4 111 2 4 2 2" xfId="42956" xr:uid="{00000000-0005-0000-0000-000008A60000}"/>
    <cellStyle name="40% - Accent4 111 2 4 3" xfId="42957" xr:uid="{00000000-0005-0000-0000-000009A60000}"/>
    <cellStyle name="40% - Accent4 111 2 5" xfId="42958" xr:uid="{00000000-0005-0000-0000-00000AA60000}"/>
    <cellStyle name="40% - Accent4 111 2 5 2" xfId="42959" xr:uid="{00000000-0005-0000-0000-00000BA60000}"/>
    <cellStyle name="40% - Accent4 111 2 6" xfId="42960" xr:uid="{00000000-0005-0000-0000-00000CA60000}"/>
    <cellStyle name="40% - Accent4 111 2 7" xfId="42961" xr:uid="{00000000-0005-0000-0000-00000DA60000}"/>
    <cellStyle name="40% - Accent4 111 3" xfId="42962" xr:uid="{00000000-0005-0000-0000-00000EA60000}"/>
    <cellStyle name="40% - Accent4 111 3 2" xfId="42963" xr:uid="{00000000-0005-0000-0000-00000FA60000}"/>
    <cellStyle name="40% - Accent4 111 3 2 2" xfId="42964" xr:uid="{00000000-0005-0000-0000-000010A60000}"/>
    <cellStyle name="40% - Accent4 111 3 2 2 2" xfId="42965" xr:uid="{00000000-0005-0000-0000-000011A60000}"/>
    <cellStyle name="40% - Accent4 111 3 2 2 2 2" xfId="42966" xr:uid="{00000000-0005-0000-0000-000012A60000}"/>
    <cellStyle name="40% - Accent4 111 3 2 2 2 2 2" xfId="42967" xr:uid="{00000000-0005-0000-0000-000013A60000}"/>
    <cellStyle name="40% - Accent4 111 3 2 2 2 3" xfId="42968" xr:uid="{00000000-0005-0000-0000-000014A60000}"/>
    <cellStyle name="40% - Accent4 111 3 2 2 3" xfId="42969" xr:uid="{00000000-0005-0000-0000-000015A60000}"/>
    <cellStyle name="40% - Accent4 111 3 2 2 3 2" xfId="42970" xr:uid="{00000000-0005-0000-0000-000016A60000}"/>
    <cellStyle name="40% - Accent4 111 3 2 2 4" xfId="42971" xr:uid="{00000000-0005-0000-0000-000017A60000}"/>
    <cellStyle name="40% - Accent4 111 3 2 2 5" xfId="42972" xr:uid="{00000000-0005-0000-0000-000018A60000}"/>
    <cellStyle name="40% - Accent4 111 3 2 3" xfId="42973" xr:uid="{00000000-0005-0000-0000-000019A60000}"/>
    <cellStyle name="40% - Accent4 111 3 2 3 2" xfId="42974" xr:uid="{00000000-0005-0000-0000-00001AA60000}"/>
    <cellStyle name="40% - Accent4 111 3 2 3 2 2" xfId="42975" xr:uid="{00000000-0005-0000-0000-00001BA60000}"/>
    <cellStyle name="40% - Accent4 111 3 2 3 3" xfId="42976" xr:uid="{00000000-0005-0000-0000-00001CA60000}"/>
    <cellStyle name="40% - Accent4 111 3 2 4" xfId="42977" xr:uid="{00000000-0005-0000-0000-00001DA60000}"/>
    <cellStyle name="40% - Accent4 111 3 2 4 2" xfId="42978" xr:uid="{00000000-0005-0000-0000-00001EA60000}"/>
    <cellStyle name="40% - Accent4 111 3 2 5" xfId="42979" xr:uid="{00000000-0005-0000-0000-00001FA60000}"/>
    <cellStyle name="40% - Accent4 111 3 2 6" xfId="42980" xr:uid="{00000000-0005-0000-0000-000020A60000}"/>
    <cellStyle name="40% - Accent4 111 3 3" xfId="42981" xr:uid="{00000000-0005-0000-0000-000021A60000}"/>
    <cellStyle name="40% - Accent4 111 3 3 2" xfId="42982" xr:uid="{00000000-0005-0000-0000-000022A60000}"/>
    <cellStyle name="40% - Accent4 111 3 3 2 2" xfId="42983" xr:uid="{00000000-0005-0000-0000-000023A60000}"/>
    <cellStyle name="40% - Accent4 111 3 3 2 2 2" xfId="42984" xr:uid="{00000000-0005-0000-0000-000024A60000}"/>
    <cellStyle name="40% - Accent4 111 3 3 2 3" xfId="42985" xr:uid="{00000000-0005-0000-0000-000025A60000}"/>
    <cellStyle name="40% - Accent4 111 3 3 3" xfId="42986" xr:uid="{00000000-0005-0000-0000-000026A60000}"/>
    <cellStyle name="40% - Accent4 111 3 3 3 2" xfId="42987" xr:uid="{00000000-0005-0000-0000-000027A60000}"/>
    <cellStyle name="40% - Accent4 111 3 3 4" xfId="42988" xr:uid="{00000000-0005-0000-0000-000028A60000}"/>
    <cellStyle name="40% - Accent4 111 3 3 5" xfId="42989" xr:uid="{00000000-0005-0000-0000-000029A60000}"/>
    <cellStyle name="40% - Accent4 111 3 4" xfId="42990" xr:uid="{00000000-0005-0000-0000-00002AA60000}"/>
    <cellStyle name="40% - Accent4 111 3 4 2" xfId="42991" xr:uid="{00000000-0005-0000-0000-00002BA60000}"/>
    <cellStyle name="40% - Accent4 111 3 4 2 2" xfId="42992" xr:uid="{00000000-0005-0000-0000-00002CA60000}"/>
    <cellStyle name="40% - Accent4 111 3 4 3" xfId="42993" xr:uid="{00000000-0005-0000-0000-00002DA60000}"/>
    <cellStyle name="40% - Accent4 111 3 5" xfId="42994" xr:uid="{00000000-0005-0000-0000-00002EA60000}"/>
    <cellStyle name="40% - Accent4 111 3 5 2" xfId="42995" xr:uid="{00000000-0005-0000-0000-00002FA60000}"/>
    <cellStyle name="40% - Accent4 111 3 6" xfId="42996" xr:uid="{00000000-0005-0000-0000-000030A60000}"/>
    <cellStyle name="40% - Accent4 111 3 7" xfId="42997" xr:uid="{00000000-0005-0000-0000-000031A60000}"/>
    <cellStyle name="40% - Accent4 111 4" xfId="42998" xr:uid="{00000000-0005-0000-0000-000032A60000}"/>
    <cellStyle name="40% - Accent4 111 4 2" xfId="42999" xr:uid="{00000000-0005-0000-0000-000033A60000}"/>
    <cellStyle name="40% - Accent4 111 4 2 2" xfId="43000" xr:uid="{00000000-0005-0000-0000-000034A60000}"/>
    <cellStyle name="40% - Accent4 111 4 2 2 2" xfId="43001" xr:uid="{00000000-0005-0000-0000-000035A60000}"/>
    <cellStyle name="40% - Accent4 111 4 2 2 2 2" xfId="43002" xr:uid="{00000000-0005-0000-0000-000036A60000}"/>
    <cellStyle name="40% - Accent4 111 4 2 2 3" xfId="43003" xr:uid="{00000000-0005-0000-0000-000037A60000}"/>
    <cellStyle name="40% - Accent4 111 4 2 3" xfId="43004" xr:uid="{00000000-0005-0000-0000-000038A60000}"/>
    <cellStyle name="40% - Accent4 111 4 2 3 2" xfId="43005" xr:uid="{00000000-0005-0000-0000-000039A60000}"/>
    <cellStyle name="40% - Accent4 111 4 2 4" xfId="43006" xr:uid="{00000000-0005-0000-0000-00003AA60000}"/>
    <cellStyle name="40% - Accent4 111 4 2 5" xfId="43007" xr:uid="{00000000-0005-0000-0000-00003BA60000}"/>
    <cellStyle name="40% - Accent4 111 4 3" xfId="43008" xr:uid="{00000000-0005-0000-0000-00003CA60000}"/>
    <cellStyle name="40% - Accent4 111 4 3 2" xfId="43009" xr:uid="{00000000-0005-0000-0000-00003DA60000}"/>
    <cellStyle name="40% - Accent4 111 4 3 2 2" xfId="43010" xr:uid="{00000000-0005-0000-0000-00003EA60000}"/>
    <cellStyle name="40% - Accent4 111 4 3 3" xfId="43011" xr:uid="{00000000-0005-0000-0000-00003FA60000}"/>
    <cellStyle name="40% - Accent4 111 4 4" xfId="43012" xr:uid="{00000000-0005-0000-0000-000040A60000}"/>
    <cellStyle name="40% - Accent4 111 4 4 2" xfId="43013" xr:uid="{00000000-0005-0000-0000-000041A60000}"/>
    <cellStyle name="40% - Accent4 111 4 5" xfId="43014" xr:uid="{00000000-0005-0000-0000-000042A60000}"/>
    <cellStyle name="40% - Accent4 111 4 6" xfId="43015" xr:uid="{00000000-0005-0000-0000-000043A60000}"/>
    <cellStyle name="40% - Accent4 111 5" xfId="43016" xr:uid="{00000000-0005-0000-0000-000044A60000}"/>
    <cellStyle name="40% - Accent4 111 5 2" xfId="43017" xr:uid="{00000000-0005-0000-0000-000045A60000}"/>
    <cellStyle name="40% - Accent4 111 5 2 2" xfId="43018" xr:uid="{00000000-0005-0000-0000-000046A60000}"/>
    <cellStyle name="40% - Accent4 111 5 2 2 2" xfId="43019" xr:uid="{00000000-0005-0000-0000-000047A60000}"/>
    <cellStyle name="40% - Accent4 111 5 2 2 2 2" xfId="43020" xr:uid="{00000000-0005-0000-0000-000048A60000}"/>
    <cellStyle name="40% - Accent4 111 5 2 2 3" xfId="43021" xr:uid="{00000000-0005-0000-0000-000049A60000}"/>
    <cellStyle name="40% - Accent4 111 5 2 3" xfId="43022" xr:uid="{00000000-0005-0000-0000-00004AA60000}"/>
    <cellStyle name="40% - Accent4 111 5 2 3 2" xfId="43023" xr:uid="{00000000-0005-0000-0000-00004BA60000}"/>
    <cellStyle name="40% - Accent4 111 5 2 4" xfId="43024" xr:uid="{00000000-0005-0000-0000-00004CA60000}"/>
    <cellStyle name="40% - Accent4 111 5 2 5" xfId="43025" xr:uid="{00000000-0005-0000-0000-00004DA60000}"/>
    <cellStyle name="40% - Accent4 111 5 3" xfId="43026" xr:uid="{00000000-0005-0000-0000-00004EA60000}"/>
    <cellStyle name="40% - Accent4 111 5 3 2" xfId="43027" xr:uid="{00000000-0005-0000-0000-00004FA60000}"/>
    <cellStyle name="40% - Accent4 111 5 3 2 2" xfId="43028" xr:uid="{00000000-0005-0000-0000-000050A60000}"/>
    <cellStyle name="40% - Accent4 111 5 3 3" xfId="43029" xr:uid="{00000000-0005-0000-0000-000051A60000}"/>
    <cellStyle name="40% - Accent4 111 5 4" xfId="43030" xr:uid="{00000000-0005-0000-0000-000052A60000}"/>
    <cellStyle name="40% - Accent4 111 5 4 2" xfId="43031" xr:uid="{00000000-0005-0000-0000-000053A60000}"/>
    <cellStyle name="40% - Accent4 111 5 5" xfId="43032" xr:uid="{00000000-0005-0000-0000-000054A60000}"/>
    <cellStyle name="40% - Accent4 111 5 6" xfId="43033" xr:uid="{00000000-0005-0000-0000-000055A60000}"/>
    <cellStyle name="40% - Accent4 111 6" xfId="43034" xr:uid="{00000000-0005-0000-0000-000056A60000}"/>
    <cellStyle name="40% - Accent4 111 6 2" xfId="43035" xr:uid="{00000000-0005-0000-0000-000057A60000}"/>
    <cellStyle name="40% - Accent4 111 6 2 2" xfId="43036" xr:uid="{00000000-0005-0000-0000-000058A60000}"/>
    <cellStyle name="40% - Accent4 111 6 2 2 2" xfId="43037" xr:uid="{00000000-0005-0000-0000-000059A60000}"/>
    <cellStyle name="40% - Accent4 111 6 2 3" xfId="43038" xr:uid="{00000000-0005-0000-0000-00005AA60000}"/>
    <cellStyle name="40% - Accent4 111 6 3" xfId="43039" xr:uid="{00000000-0005-0000-0000-00005BA60000}"/>
    <cellStyle name="40% - Accent4 111 6 3 2" xfId="43040" xr:uid="{00000000-0005-0000-0000-00005CA60000}"/>
    <cellStyle name="40% - Accent4 111 6 4" xfId="43041" xr:uid="{00000000-0005-0000-0000-00005DA60000}"/>
    <cellStyle name="40% - Accent4 111 6 5" xfId="43042" xr:uid="{00000000-0005-0000-0000-00005EA60000}"/>
    <cellStyle name="40% - Accent4 111 7" xfId="43043" xr:uid="{00000000-0005-0000-0000-00005FA60000}"/>
    <cellStyle name="40% - Accent4 111 7 2" xfId="43044" xr:uid="{00000000-0005-0000-0000-000060A60000}"/>
    <cellStyle name="40% - Accent4 111 7 2 2" xfId="43045" xr:uid="{00000000-0005-0000-0000-000061A60000}"/>
    <cellStyle name="40% - Accent4 111 7 3" xfId="43046" xr:uid="{00000000-0005-0000-0000-000062A60000}"/>
    <cellStyle name="40% - Accent4 111 8" xfId="43047" xr:uid="{00000000-0005-0000-0000-000063A60000}"/>
    <cellStyle name="40% - Accent4 111 8 2" xfId="43048" xr:uid="{00000000-0005-0000-0000-000064A60000}"/>
    <cellStyle name="40% - Accent4 111 9" xfId="43049" xr:uid="{00000000-0005-0000-0000-000065A60000}"/>
    <cellStyle name="40% - Accent4 111 9 2" xfId="43050" xr:uid="{00000000-0005-0000-0000-000066A60000}"/>
    <cellStyle name="40% - Accent4 112" xfId="43051" xr:uid="{00000000-0005-0000-0000-000067A60000}"/>
    <cellStyle name="40% - Accent4 112 10" xfId="43052" xr:uid="{00000000-0005-0000-0000-000068A60000}"/>
    <cellStyle name="40% - Accent4 112 2" xfId="43053" xr:uid="{00000000-0005-0000-0000-000069A60000}"/>
    <cellStyle name="40% - Accent4 112 2 2" xfId="43054" xr:uid="{00000000-0005-0000-0000-00006AA60000}"/>
    <cellStyle name="40% - Accent4 112 2 2 2" xfId="43055" xr:uid="{00000000-0005-0000-0000-00006BA60000}"/>
    <cellStyle name="40% - Accent4 112 2 2 2 2" xfId="43056" xr:uid="{00000000-0005-0000-0000-00006CA60000}"/>
    <cellStyle name="40% - Accent4 112 2 2 2 2 2" xfId="43057" xr:uid="{00000000-0005-0000-0000-00006DA60000}"/>
    <cellStyle name="40% - Accent4 112 2 2 2 2 2 2" xfId="43058" xr:uid="{00000000-0005-0000-0000-00006EA60000}"/>
    <cellStyle name="40% - Accent4 112 2 2 2 2 3" xfId="43059" xr:uid="{00000000-0005-0000-0000-00006FA60000}"/>
    <cellStyle name="40% - Accent4 112 2 2 2 3" xfId="43060" xr:uid="{00000000-0005-0000-0000-000070A60000}"/>
    <cellStyle name="40% - Accent4 112 2 2 2 3 2" xfId="43061" xr:uid="{00000000-0005-0000-0000-000071A60000}"/>
    <cellStyle name="40% - Accent4 112 2 2 2 4" xfId="43062" xr:uid="{00000000-0005-0000-0000-000072A60000}"/>
    <cellStyle name="40% - Accent4 112 2 2 2 5" xfId="43063" xr:uid="{00000000-0005-0000-0000-000073A60000}"/>
    <cellStyle name="40% - Accent4 112 2 2 3" xfId="43064" xr:uid="{00000000-0005-0000-0000-000074A60000}"/>
    <cellStyle name="40% - Accent4 112 2 2 3 2" xfId="43065" xr:uid="{00000000-0005-0000-0000-000075A60000}"/>
    <cellStyle name="40% - Accent4 112 2 2 3 2 2" xfId="43066" xr:uid="{00000000-0005-0000-0000-000076A60000}"/>
    <cellStyle name="40% - Accent4 112 2 2 3 3" xfId="43067" xr:uid="{00000000-0005-0000-0000-000077A60000}"/>
    <cellStyle name="40% - Accent4 112 2 2 4" xfId="43068" xr:uid="{00000000-0005-0000-0000-000078A60000}"/>
    <cellStyle name="40% - Accent4 112 2 2 4 2" xfId="43069" xr:uid="{00000000-0005-0000-0000-000079A60000}"/>
    <cellStyle name="40% - Accent4 112 2 2 5" xfId="43070" xr:uid="{00000000-0005-0000-0000-00007AA60000}"/>
    <cellStyle name="40% - Accent4 112 2 2 6" xfId="43071" xr:uid="{00000000-0005-0000-0000-00007BA60000}"/>
    <cellStyle name="40% - Accent4 112 2 3" xfId="43072" xr:uid="{00000000-0005-0000-0000-00007CA60000}"/>
    <cellStyle name="40% - Accent4 112 2 3 2" xfId="43073" xr:uid="{00000000-0005-0000-0000-00007DA60000}"/>
    <cellStyle name="40% - Accent4 112 2 3 2 2" xfId="43074" xr:uid="{00000000-0005-0000-0000-00007EA60000}"/>
    <cellStyle name="40% - Accent4 112 2 3 2 2 2" xfId="43075" xr:uid="{00000000-0005-0000-0000-00007FA60000}"/>
    <cellStyle name="40% - Accent4 112 2 3 2 3" xfId="43076" xr:uid="{00000000-0005-0000-0000-000080A60000}"/>
    <cellStyle name="40% - Accent4 112 2 3 3" xfId="43077" xr:uid="{00000000-0005-0000-0000-000081A60000}"/>
    <cellStyle name="40% - Accent4 112 2 3 3 2" xfId="43078" xr:uid="{00000000-0005-0000-0000-000082A60000}"/>
    <cellStyle name="40% - Accent4 112 2 3 4" xfId="43079" xr:uid="{00000000-0005-0000-0000-000083A60000}"/>
    <cellStyle name="40% - Accent4 112 2 3 5" xfId="43080" xr:uid="{00000000-0005-0000-0000-000084A60000}"/>
    <cellStyle name="40% - Accent4 112 2 4" xfId="43081" xr:uid="{00000000-0005-0000-0000-000085A60000}"/>
    <cellStyle name="40% - Accent4 112 2 4 2" xfId="43082" xr:uid="{00000000-0005-0000-0000-000086A60000}"/>
    <cellStyle name="40% - Accent4 112 2 4 2 2" xfId="43083" xr:uid="{00000000-0005-0000-0000-000087A60000}"/>
    <cellStyle name="40% - Accent4 112 2 4 3" xfId="43084" xr:uid="{00000000-0005-0000-0000-000088A60000}"/>
    <cellStyle name="40% - Accent4 112 2 5" xfId="43085" xr:uid="{00000000-0005-0000-0000-000089A60000}"/>
    <cellStyle name="40% - Accent4 112 2 5 2" xfId="43086" xr:uid="{00000000-0005-0000-0000-00008AA60000}"/>
    <cellStyle name="40% - Accent4 112 2 6" xfId="43087" xr:uid="{00000000-0005-0000-0000-00008BA60000}"/>
    <cellStyle name="40% - Accent4 112 2 7" xfId="43088" xr:uid="{00000000-0005-0000-0000-00008CA60000}"/>
    <cellStyle name="40% - Accent4 112 3" xfId="43089" xr:uid="{00000000-0005-0000-0000-00008DA60000}"/>
    <cellStyle name="40% - Accent4 112 3 2" xfId="43090" xr:uid="{00000000-0005-0000-0000-00008EA60000}"/>
    <cellStyle name="40% - Accent4 112 3 2 2" xfId="43091" xr:uid="{00000000-0005-0000-0000-00008FA60000}"/>
    <cellStyle name="40% - Accent4 112 3 2 2 2" xfId="43092" xr:uid="{00000000-0005-0000-0000-000090A60000}"/>
    <cellStyle name="40% - Accent4 112 3 2 2 2 2" xfId="43093" xr:uid="{00000000-0005-0000-0000-000091A60000}"/>
    <cellStyle name="40% - Accent4 112 3 2 2 2 2 2" xfId="43094" xr:uid="{00000000-0005-0000-0000-000092A60000}"/>
    <cellStyle name="40% - Accent4 112 3 2 2 2 3" xfId="43095" xr:uid="{00000000-0005-0000-0000-000093A60000}"/>
    <cellStyle name="40% - Accent4 112 3 2 2 3" xfId="43096" xr:uid="{00000000-0005-0000-0000-000094A60000}"/>
    <cellStyle name="40% - Accent4 112 3 2 2 3 2" xfId="43097" xr:uid="{00000000-0005-0000-0000-000095A60000}"/>
    <cellStyle name="40% - Accent4 112 3 2 2 4" xfId="43098" xr:uid="{00000000-0005-0000-0000-000096A60000}"/>
    <cellStyle name="40% - Accent4 112 3 2 2 5" xfId="43099" xr:uid="{00000000-0005-0000-0000-000097A60000}"/>
    <cellStyle name="40% - Accent4 112 3 2 3" xfId="43100" xr:uid="{00000000-0005-0000-0000-000098A60000}"/>
    <cellStyle name="40% - Accent4 112 3 2 3 2" xfId="43101" xr:uid="{00000000-0005-0000-0000-000099A60000}"/>
    <cellStyle name="40% - Accent4 112 3 2 3 2 2" xfId="43102" xr:uid="{00000000-0005-0000-0000-00009AA60000}"/>
    <cellStyle name="40% - Accent4 112 3 2 3 3" xfId="43103" xr:uid="{00000000-0005-0000-0000-00009BA60000}"/>
    <cellStyle name="40% - Accent4 112 3 2 4" xfId="43104" xr:uid="{00000000-0005-0000-0000-00009CA60000}"/>
    <cellStyle name="40% - Accent4 112 3 2 4 2" xfId="43105" xr:uid="{00000000-0005-0000-0000-00009DA60000}"/>
    <cellStyle name="40% - Accent4 112 3 2 5" xfId="43106" xr:uid="{00000000-0005-0000-0000-00009EA60000}"/>
    <cellStyle name="40% - Accent4 112 3 2 6" xfId="43107" xr:uid="{00000000-0005-0000-0000-00009FA60000}"/>
    <cellStyle name="40% - Accent4 112 3 3" xfId="43108" xr:uid="{00000000-0005-0000-0000-0000A0A60000}"/>
    <cellStyle name="40% - Accent4 112 3 3 2" xfId="43109" xr:uid="{00000000-0005-0000-0000-0000A1A60000}"/>
    <cellStyle name="40% - Accent4 112 3 3 2 2" xfId="43110" xr:uid="{00000000-0005-0000-0000-0000A2A60000}"/>
    <cellStyle name="40% - Accent4 112 3 3 2 2 2" xfId="43111" xr:uid="{00000000-0005-0000-0000-0000A3A60000}"/>
    <cellStyle name="40% - Accent4 112 3 3 2 3" xfId="43112" xr:uid="{00000000-0005-0000-0000-0000A4A60000}"/>
    <cellStyle name="40% - Accent4 112 3 3 3" xfId="43113" xr:uid="{00000000-0005-0000-0000-0000A5A60000}"/>
    <cellStyle name="40% - Accent4 112 3 3 3 2" xfId="43114" xr:uid="{00000000-0005-0000-0000-0000A6A60000}"/>
    <cellStyle name="40% - Accent4 112 3 3 4" xfId="43115" xr:uid="{00000000-0005-0000-0000-0000A7A60000}"/>
    <cellStyle name="40% - Accent4 112 3 3 5" xfId="43116" xr:uid="{00000000-0005-0000-0000-0000A8A60000}"/>
    <cellStyle name="40% - Accent4 112 3 4" xfId="43117" xr:uid="{00000000-0005-0000-0000-0000A9A60000}"/>
    <cellStyle name="40% - Accent4 112 3 4 2" xfId="43118" xr:uid="{00000000-0005-0000-0000-0000AAA60000}"/>
    <cellStyle name="40% - Accent4 112 3 4 2 2" xfId="43119" xr:uid="{00000000-0005-0000-0000-0000ABA60000}"/>
    <cellStyle name="40% - Accent4 112 3 4 3" xfId="43120" xr:uid="{00000000-0005-0000-0000-0000ACA60000}"/>
    <cellStyle name="40% - Accent4 112 3 5" xfId="43121" xr:uid="{00000000-0005-0000-0000-0000ADA60000}"/>
    <cellStyle name="40% - Accent4 112 3 5 2" xfId="43122" xr:uid="{00000000-0005-0000-0000-0000AEA60000}"/>
    <cellStyle name="40% - Accent4 112 3 6" xfId="43123" xr:uid="{00000000-0005-0000-0000-0000AFA60000}"/>
    <cellStyle name="40% - Accent4 112 3 7" xfId="43124" xr:uid="{00000000-0005-0000-0000-0000B0A60000}"/>
    <cellStyle name="40% - Accent4 112 4" xfId="43125" xr:uid="{00000000-0005-0000-0000-0000B1A60000}"/>
    <cellStyle name="40% - Accent4 112 4 2" xfId="43126" xr:uid="{00000000-0005-0000-0000-0000B2A60000}"/>
    <cellStyle name="40% - Accent4 112 4 2 2" xfId="43127" xr:uid="{00000000-0005-0000-0000-0000B3A60000}"/>
    <cellStyle name="40% - Accent4 112 4 2 2 2" xfId="43128" xr:uid="{00000000-0005-0000-0000-0000B4A60000}"/>
    <cellStyle name="40% - Accent4 112 4 2 2 2 2" xfId="43129" xr:uid="{00000000-0005-0000-0000-0000B5A60000}"/>
    <cellStyle name="40% - Accent4 112 4 2 2 3" xfId="43130" xr:uid="{00000000-0005-0000-0000-0000B6A60000}"/>
    <cellStyle name="40% - Accent4 112 4 2 3" xfId="43131" xr:uid="{00000000-0005-0000-0000-0000B7A60000}"/>
    <cellStyle name="40% - Accent4 112 4 2 3 2" xfId="43132" xr:uid="{00000000-0005-0000-0000-0000B8A60000}"/>
    <cellStyle name="40% - Accent4 112 4 2 4" xfId="43133" xr:uid="{00000000-0005-0000-0000-0000B9A60000}"/>
    <cellStyle name="40% - Accent4 112 4 2 5" xfId="43134" xr:uid="{00000000-0005-0000-0000-0000BAA60000}"/>
    <cellStyle name="40% - Accent4 112 4 3" xfId="43135" xr:uid="{00000000-0005-0000-0000-0000BBA60000}"/>
    <cellStyle name="40% - Accent4 112 4 3 2" xfId="43136" xr:uid="{00000000-0005-0000-0000-0000BCA60000}"/>
    <cellStyle name="40% - Accent4 112 4 3 2 2" xfId="43137" xr:uid="{00000000-0005-0000-0000-0000BDA60000}"/>
    <cellStyle name="40% - Accent4 112 4 3 3" xfId="43138" xr:uid="{00000000-0005-0000-0000-0000BEA60000}"/>
    <cellStyle name="40% - Accent4 112 4 4" xfId="43139" xr:uid="{00000000-0005-0000-0000-0000BFA60000}"/>
    <cellStyle name="40% - Accent4 112 4 4 2" xfId="43140" xr:uid="{00000000-0005-0000-0000-0000C0A60000}"/>
    <cellStyle name="40% - Accent4 112 4 5" xfId="43141" xr:uid="{00000000-0005-0000-0000-0000C1A60000}"/>
    <cellStyle name="40% - Accent4 112 4 6" xfId="43142" xr:uid="{00000000-0005-0000-0000-0000C2A60000}"/>
    <cellStyle name="40% - Accent4 112 5" xfId="43143" xr:uid="{00000000-0005-0000-0000-0000C3A60000}"/>
    <cellStyle name="40% - Accent4 112 5 2" xfId="43144" xr:uid="{00000000-0005-0000-0000-0000C4A60000}"/>
    <cellStyle name="40% - Accent4 112 5 2 2" xfId="43145" xr:uid="{00000000-0005-0000-0000-0000C5A60000}"/>
    <cellStyle name="40% - Accent4 112 5 2 2 2" xfId="43146" xr:uid="{00000000-0005-0000-0000-0000C6A60000}"/>
    <cellStyle name="40% - Accent4 112 5 2 2 2 2" xfId="43147" xr:uid="{00000000-0005-0000-0000-0000C7A60000}"/>
    <cellStyle name="40% - Accent4 112 5 2 2 3" xfId="43148" xr:uid="{00000000-0005-0000-0000-0000C8A60000}"/>
    <cellStyle name="40% - Accent4 112 5 2 3" xfId="43149" xr:uid="{00000000-0005-0000-0000-0000C9A60000}"/>
    <cellStyle name="40% - Accent4 112 5 2 3 2" xfId="43150" xr:uid="{00000000-0005-0000-0000-0000CAA60000}"/>
    <cellStyle name="40% - Accent4 112 5 2 4" xfId="43151" xr:uid="{00000000-0005-0000-0000-0000CBA60000}"/>
    <cellStyle name="40% - Accent4 112 5 2 5" xfId="43152" xr:uid="{00000000-0005-0000-0000-0000CCA60000}"/>
    <cellStyle name="40% - Accent4 112 5 3" xfId="43153" xr:uid="{00000000-0005-0000-0000-0000CDA60000}"/>
    <cellStyle name="40% - Accent4 112 5 3 2" xfId="43154" xr:uid="{00000000-0005-0000-0000-0000CEA60000}"/>
    <cellStyle name="40% - Accent4 112 5 3 2 2" xfId="43155" xr:uid="{00000000-0005-0000-0000-0000CFA60000}"/>
    <cellStyle name="40% - Accent4 112 5 3 3" xfId="43156" xr:uid="{00000000-0005-0000-0000-0000D0A60000}"/>
    <cellStyle name="40% - Accent4 112 5 4" xfId="43157" xr:uid="{00000000-0005-0000-0000-0000D1A60000}"/>
    <cellStyle name="40% - Accent4 112 5 4 2" xfId="43158" xr:uid="{00000000-0005-0000-0000-0000D2A60000}"/>
    <cellStyle name="40% - Accent4 112 5 5" xfId="43159" xr:uid="{00000000-0005-0000-0000-0000D3A60000}"/>
    <cellStyle name="40% - Accent4 112 5 6" xfId="43160" xr:uid="{00000000-0005-0000-0000-0000D4A60000}"/>
    <cellStyle name="40% - Accent4 112 6" xfId="43161" xr:uid="{00000000-0005-0000-0000-0000D5A60000}"/>
    <cellStyle name="40% - Accent4 112 6 2" xfId="43162" xr:uid="{00000000-0005-0000-0000-0000D6A60000}"/>
    <cellStyle name="40% - Accent4 112 6 2 2" xfId="43163" xr:uid="{00000000-0005-0000-0000-0000D7A60000}"/>
    <cellStyle name="40% - Accent4 112 6 2 2 2" xfId="43164" xr:uid="{00000000-0005-0000-0000-0000D8A60000}"/>
    <cellStyle name="40% - Accent4 112 6 2 3" xfId="43165" xr:uid="{00000000-0005-0000-0000-0000D9A60000}"/>
    <cellStyle name="40% - Accent4 112 6 3" xfId="43166" xr:uid="{00000000-0005-0000-0000-0000DAA60000}"/>
    <cellStyle name="40% - Accent4 112 6 3 2" xfId="43167" xr:uid="{00000000-0005-0000-0000-0000DBA60000}"/>
    <cellStyle name="40% - Accent4 112 6 4" xfId="43168" xr:uid="{00000000-0005-0000-0000-0000DCA60000}"/>
    <cellStyle name="40% - Accent4 112 6 5" xfId="43169" xr:uid="{00000000-0005-0000-0000-0000DDA60000}"/>
    <cellStyle name="40% - Accent4 112 7" xfId="43170" xr:uid="{00000000-0005-0000-0000-0000DEA60000}"/>
    <cellStyle name="40% - Accent4 112 7 2" xfId="43171" xr:uid="{00000000-0005-0000-0000-0000DFA60000}"/>
    <cellStyle name="40% - Accent4 112 7 2 2" xfId="43172" xr:uid="{00000000-0005-0000-0000-0000E0A60000}"/>
    <cellStyle name="40% - Accent4 112 7 3" xfId="43173" xr:uid="{00000000-0005-0000-0000-0000E1A60000}"/>
    <cellStyle name="40% - Accent4 112 8" xfId="43174" xr:uid="{00000000-0005-0000-0000-0000E2A60000}"/>
    <cellStyle name="40% - Accent4 112 8 2" xfId="43175" xr:uid="{00000000-0005-0000-0000-0000E3A60000}"/>
    <cellStyle name="40% - Accent4 112 9" xfId="43176" xr:uid="{00000000-0005-0000-0000-0000E4A60000}"/>
    <cellStyle name="40% - Accent4 112 9 2" xfId="43177" xr:uid="{00000000-0005-0000-0000-0000E5A60000}"/>
    <cellStyle name="40% - Accent4 113" xfId="43178" xr:uid="{00000000-0005-0000-0000-0000E6A60000}"/>
    <cellStyle name="40% - Accent4 113 10" xfId="43179" xr:uid="{00000000-0005-0000-0000-0000E7A60000}"/>
    <cellStyle name="40% - Accent4 113 2" xfId="43180" xr:uid="{00000000-0005-0000-0000-0000E8A60000}"/>
    <cellStyle name="40% - Accent4 113 2 2" xfId="43181" xr:uid="{00000000-0005-0000-0000-0000E9A60000}"/>
    <cellStyle name="40% - Accent4 113 2 2 2" xfId="43182" xr:uid="{00000000-0005-0000-0000-0000EAA60000}"/>
    <cellStyle name="40% - Accent4 113 2 2 2 2" xfId="43183" xr:uid="{00000000-0005-0000-0000-0000EBA60000}"/>
    <cellStyle name="40% - Accent4 113 2 2 2 2 2" xfId="43184" xr:uid="{00000000-0005-0000-0000-0000ECA60000}"/>
    <cellStyle name="40% - Accent4 113 2 2 2 2 2 2" xfId="43185" xr:uid="{00000000-0005-0000-0000-0000EDA60000}"/>
    <cellStyle name="40% - Accent4 113 2 2 2 2 3" xfId="43186" xr:uid="{00000000-0005-0000-0000-0000EEA60000}"/>
    <cellStyle name="40% - Accent4 113 2 2 2 3" xfId="43187" xr:uid="{00000000-0005-0000-0000-0000EFA60000}"/>
    <cellStyle name="40% - Accent4 113 2 2 2 3 2" xfId="43188" xr:uid="{00000000-0005-0000-0000-0000F0A60000}"/>
    <cellStyle name="40% - Accent4 113 2 2 2 4" xfId="43189" xr:uid="{00000000-0005-0000-0000-0000F1A60000}"/>
    <cellStyle name="40% - Accent4 113 2 2 2 5" xfId="43190" xr:uid="{00000000-0005-0000-0000-0000F2A60000}"/>
    <cellStyle name="40% - Accent4 113 2 2 3" xfId="43191" xr:uid="{00000000-0005-0000-0000-0000F3A60000}"/>
    <cellStyle name="40% - Accent4 113 2 2 3 2" xfId="43192" xr:uid="{00000000-0005-0000-0000-0000F4A60000}"/>
    <cellStyle name="40% - Accent4 113 2 2 3 2 2" xfId="43193" xr:uid="{00000000-0005-0000-0000-0000F5A60000}"/>
    <cellStyle name="40% - Accent4 113 2 2 3 3" xfId="43194" xr:uid="{00000000-0005-0000-0000-0000F6A60000}"/>
    <cellStyle name="40% - Accent4 113 2 2 4" xfId="43195" xr:uid="{00000000-0005-0000-0000-0000F7A60000}"/>
    <cellStyle name="40% - Accent4 113 2 2 4 2" xfId="43196" xr:uid="{00000000-0005-0000-0000-0000F8A60000}"/>
    <cellStyle name="40% - Accent4 113 2 2 5" xfId="43197" xr:uid="{00000000-0005-0000-0000-0000F9A60000}"/>
    <cellStyle name="40% - Accent4 113 2 2 6" xfId="43198" xr:uid="{00000000-0005-0000-0000-0000FAA60000}"/>
    <cellStyle name="40% - Accent4 113 2 3" xfId="43199" xr:uid="{00000000-0005-0000-0000-0000FBA60000}"/>
    <cellStyle name="40% - Accent4 113 2 3 2" xfId="43200" xr:uid="{00000000-0005-0000-0000-0000FCA60000}"/>
    <cellStyle name="40% - Accent4 113 2 3 2 2" xfId="43201" xr:uid="{00000000-0005-0000-0000-0000FDA60000}"/>
    <cellStyle name="40% - Accent4 113 2 3 2 2 2" xfId="43202" xr:uid="{00000000-0005-0000-0000-0000FEA60000}"/>
    <cellStyle name="40% - Accent4 113 2 3 2 3" xfId="43203" xr:uid="{00000000-0005-0000-0000-0000FFA60000}"/>
    <cellStyle name="40% - Accent4 113 2 3 3" xfId="43204" xr:uid="{00000000-0005-0000-0000-000000A70000}"/>
    <cellStyle name="40% - Accent4 113 2 3 3 2" xfId="43205" xr:uid="{00000000-0005-0000-0000-000001A70000}"/>
    <cellStyle name="40% - Accent4 113 2 3 4" xfId="43206" xr:uid="{00000000-0005-0000-0000-000002A70000}"/>
    <cellStyle name="40% - Accent4 113 2 3 5" xfId="43207" xr:uid="{00000000-0005-0000-0000-000003A70000}"/>
    <cellStyle name="40% - Accent4 113 2 4" xfId="43208" xr:uid="{00000000-0005-0000-0000-000004A70000}"/>
    <cellStyle name="40% - Accent4 113 2 4 2" xfId="43209" xr:uid="{00000000-0005-0000-0000-000005A70000}"/>
    <cellStyle name="40% - Accent4 113 2 4 2 2" xfId="43210" xr:uid="{00000000-0005-0000-0000-000006A70000}"/>
    <cellStyle name="40% - Accent4 113 2 4 3" xfId="43211" xr:uid="{00000000-0005-0000-0000-000007A70000}"/>
    <cellStyle name="40% - Accent4 113 2 5" xfId="43212" xr:uid="{00000000-0005-0000-0000-000008A70000}"/>
    <cellStyle name="40% - Accent4 113 2 5 2" xfId="43213" xr:uid="{00000000-0005-0000-0000-000009A70000}"/>
    <cellStyle name="40% - Accent4 113 2 6" xfId="43214" xr:uid="{00000000-0005-0000-0000-00000AA70000}"/>
    <cellStyle name="40% - Accent4 113 2 7" xfId="43215" xr:uid="{00000000-0005-0000-0000-00000BA70000}"/>
    <cellStyle name="40% - Accent4 113 3" xfId="43216" xr:uid="{00000000-0005-0000-0000-00000CA70000}"/>
    <cellStyle name="40% - Accent4 113 3 2" xfId="43217" xr:uid="{00000000-0005-0000-0000-00000DA70000}"/>
    <cellStyle name="40% - Accent4 113 3 2 2" xfId="43218" xr:uid="{00000000-0005-0000-0000-00000EA70000}"/>
    <cellStyle name="40% - Accent4 113 3 2 2 2" xfId="43219" xr:uid="{00000000-0005-0000-0000-00000FA70000}"/>
    <cellStyle name="40% - Accent4 113 3 2 2 2 2" xfId="43220" xr:uid="{00000000-0005-0000-0000-000010A70000}"/>
    <cellStyle name="40% - Accent4 113 3 2 2 2 2 2" xfId="43221" xr:uid="{00000000-0005-0000-0000-000011A70000}"/>
    <cellStyle name="40% - Accent4 113 3 2 2 2 3" xfId="43222" xr:uid="{00000000-0005-0000-0000-000012A70000}"/>
    <cellStyle name="40% - Accent4 113 3 2 2 3" xfId="43223" xr:uid="{00000000-0005-0000-0000-000013A70000}"/>
    <cellStyle name="40% - Accent4 113 3 2 2 3 2" xfId="43224" xr:uid="{00000000-0005-0000-0000-000014A70000}"/>
    <cellStyle name="40% - Accent4 113 3 2 2 4" xfId="43225" xr:uid="{00000000-0005-0000-0000-000015A70000}"/>
    <cellStyle name="40% - Accent4 113 3 2 2 5" xfId="43226" xr:uid="{00000000-0005-0000-0000-000016A70000}"/>
    <cellStyle name="40% - Accent4 113 3 2 3" xfId="43227" xr:uid="{00000000-0005-0000-0000-000017A70000}"/>
    <cellStyle name="40% - Accent4 113 3 2 3 2" xfId="43228" xr:uid="{00000000-0005-0000-0000-000018A70000}"/>
    <cellStyle name="40% - Accent4 113 3 2 3 2 2" xfId="43229" xr:uid="{00000000-0005-0000-0000-000019A70000}"/>
    <cellStyle name="40% - Accent4 113 3 2 3 3" xfId="43230" xr:uid="{00000000-0005-0000-0000-00001AA70000}"/>
    <cellStyle name="40% - Accent4 113 3 2 4" xfId="43231" xr:uid="{00000000-0005-0000-0000-00001BA70000}"/>
    <cellStyle name="40% - Accent4 113 3 2 4 2" xfId="43232" xr:uid="{00000000-0005-0000-0000-00001CA70000}"/>
    <cellStyle name="40% - Accent4 113 3 2 5" xfId="43233" xr:uid="{00000000-0005-0000-0000-00001DA70000}"/>
    <cellStyle name="40% - Accent4 113 3 2 6" xfId="43234" xr:uid="{00000000-0005-0000-0000-00001EA70000}"/>
    <cellStyle name="40% - Accent4 113 3 3" xfId="43235" xr:uid="{00000000-0005-0000-0000-00001FA70000}"/>
    <cellStyle name="40% - Accent4 113 3 3 2" xfId="43236" xr:uid="{00000000-0005-0000-0000-000020A70000}"/>
    <cellStyle name="40% - Accent4 113 3 3 2 2" xfId="43237" xr:uid="{00000000-0005-0000-0000-000021A70000}"/>
    <cellStyle name="40% - Accent4 113 3 3 2 2 2" xfId="43238" xr:uid="{00000000-0005-0000-0000-000022A70000}"/>
    <cellStyle name="40% - Accent4 113 3 3 2 3" xfId="43239" xr:uid="{00000000-0005-0000-0000-000023A70000}"/>
    <cellStyle name="40% - Accent4 113 3 3 3" xfId="43240" xr:uid="{00000000-0005-0000-0000-000024A70000}"/>
    <cellStyle name="40% - Accent4 113 3 3 3 2" xfId="43241" xr:uid="{00000000-0005-0000-0000-000025A70000}"/>
    <cellStyle name="40% - Accent4 113 3 3 4" xfId="43242" xr:uid="{00000000-0005-0000-0000-000026A70000}"/>
    <cellStyle name="40% - Accent4 113 3 3 5" xfId="43243" xr:uid="{00000000-0005-0000-0000-000027A70000}"/>
    <cellStyle name="40% - Accent4 113 3 4" xfId="43244" xr:uid="{00000000-0005-0000-0000-000028A70000}"/>
    <cellStyle name="40% - Accent4 113 3 4 2" xfId="43245" xr:uid="{00000000-0005-0000-0000-000029A70000}"/>
    <cellStyle name="40% - Accent4 113 3 4 2 2" xfId="43246" xr:uid="{00000000-0005-0000-0000-00002AA70000}"/>
    <cellStyle name="40% - Accent4 113 3 4 3" xfId="43247" xr:uid="{00000000-0005-0000-0000-00002BA70000}"/>
    <cellStyle name="40% - Accent4 113 3 5" xfId="43248" xr:uid="{00000000-0005-0000-0000-00002CA70000}"/>
    <cellStyle name="40% - Accent4 113 3 5 2" xfId="43249" xr:uid="{00000000-0005-0000-0000-00002DA70000}"/>
    <cellStyle name="40% - Accent4 113 3 6" xfId="43250" xr:uid="{00000000-0005-0000-0000-00002EA70000}"/>
    <cellStyle name="40% - Accent4 113 3 7" xfId="43251" xr:uid="{00000000-0005-0000-0000-00002FA70000}"/>
    <cellStyle name="40% - Accent4 113 4" xfId="43252" xr:uid="{00000000-0005-0000-0000-000030A70000}"/>
    <cellStyle name="40% - Accent4 113 4 2" xfId="43253" xr:uid="{00000000-0005-0000-0000-000031A70000}"/>
    <cellStyle name="40% - Accent4 113 4 2 2" xfId="43254" xr:uid="{00000000-0005-0000-0000-000032A70000}"/>
    <cellStyle name="40% - Accent4 113 4 2 2 2" xfId="43255" xr:uid="{00000000-0005-0000-0000-000033A70000}"/>
    <cellStyle name="40% - Accent4 113 4 2 2 2 2" xfId="43256" xr:uid="{00000000-0005-0000-0000-000034A70000}"/>
    <cellStyle name="40% - Accent4 113 4 2 2 3" xfId="43257" xr:uid="{00000000-0005-0000-0000-000035A70000}"/>
    <cellStyle name="40% - Accent4 113 4 2 3" xfId="43258" xr:uid="{00000000-0005-0000-0000-000036A70000}"/>
    <cellStyle name="40% - Accent4 113 4 2 3 2" xfId="43259" xr:uid="{00000000-0005-0000-0000-000037A70000}"/>
    <cellStyle name="40% - Accent4 113 4 2 4" xfId="43260" xr:uid="{00000000-0005-0000-0000-000038A70000}"/>
    <cellStyle name="40% - Accent4 113 4 2 5" xfId="43261" xr:uid="{00000000-0005-0000-0000-000039A70000}"/>
    <cellStyle name="40% - Accent4 113 4 3" xfId="43262" xr:uid="{00000000-0005-0000-0000-00003AA70000}"/>
    <cellStyle name="40% - Accent4 113 4 3 2" xfId="43263" xr:uid="{00000000-0005-0000-0000-00003BA70000}"/>
    <cellStyle name="40% - Accent4 113 4 3 2 2" xfId="43264" xr:uid="{00000000-0005-0000-0000-00003CA70000}"/>
    <cellStyle name="40% - Accent4 113 4 3 3" xfId="43265" xr:uid="{00000000-0005-0000-0000-00003DA70000}"/>
    <cellStyle name="40% - Accent4 113 4 4" xfId="43266" xr:uid="{00000000-0005-0000-0000-00003EA70000}"/>
    <cellStyle name="40% - Accent4 113 4 4 2" xfId="43267" xr:uid="{00000000-0005-0000-0000-00003FA70000}"/>
    <cellStyle name="40% - Accent4 113 4 5" xfId="43268" xr:uid="{00000000-0005-0000-0000-000040A70000}"/>
    <cellStyle name="40% - Accent4 113 4 6" xfId="43269" xr:uid="{00000000-0005-0000-0000-000041A70000}"/>
    <cellStyle name="40% - Accent4 113 5" xfId="43270" xr:uid="{00000000-0005-0000-0000-000042A70000}"/>
    <cellStyle name="40% - Accent4 113 5 2" xfId="43271" xr:uid="{00000000-0005-0000-0000-000043A70000}"/>
    <cellStyle name="40% - Accent4 113 5 2 2" xfId="43272" xr:uid="{00000000-0005-0000-0000-000044A70000}"/>
    <cellStyle name="40% - Accent4 113 5 2 2 2" xfId="43273" xr:uid="{00000000-0005-0000-0000-000045A70000}"/>
    <cellStyle name="40% - Accent4 113 5 2 2 2 2" xfId="43274" xr:uid="{00000000-0005-0000-0000-000046A70000}"/>
    <cellStyle name="40% - Accent4 113 5 2 2 3" xfId="43275" xr:uid="{00000000-0005-0000-0000-000047A70000}"/>
    <cellStyle name="40% - Accent4 113 5 2 3" xfId="43276" xr:uid="{00000000-0005-0000-0000-000048A70000}"/>
    <cellStyle name="40% - Accent4 113 5 2 3 2" xfId="43277" xr:uid="{00000000-0005-0000-0000-000049A70000}"/>
    <cellStyle name="40% - Accent4 113 5 2 4" xfId="43278" xr:uid="{00000000-0005-0000-0000-00004AA70000}"/>
    <cellStyle name="40% - Accent4 113 5 2 5" xfId="43279" xr:uid="{00000000-0005-0000-0000-00004BA70000}"/>
    <cellStyle name="40% - Accent4 113 5 3" xfId="43280" xr:uid="{00000000-0005-0000-0000-00004CA70000}"/>
    <cellStyle name="40% - Accent4 113 5 3 2" xfId="43281" xr:uid="{00000000-0005-0000-0000-00004DA70000}"/>
    <cellStyle name="40% - Accent4 113 5 3 2 2" xfId="43282" xr:uid="{00000000-0005-0000-0000-00004EA70000}"/>
    <cellStyle name="40% - Accent4 113 5 3 3" xfId="43283" xr:uid="{00000000-0005-0000-0000-00004FA70000}"/>
    <cellStyle name="40% - Accent4 113 5 4" xfId="43284" xr:uid="{00000000-0005-0000-0000-000050A70000}"/>
    <cellStyle name="40% - Accent4 113 5 4 2" xfId="43285" xr:uid="{00000000-0005-0000-0000-000051A70000}"/>
    <cellStyle name="40% - Accent4 113 5 5" xfId="43286" xr:uid="{00000000-0005-0000-0000-000052A70000}"/>
    <cellStyle name="40% - Accent4 113 5 6" xfId="43287" xr:uid="{00000000-0005-0000-0000-000053A70000}"/>
    <cellStyle name="40% - Accent4 113 6" xfId="43288" xr:uid="{00000000-0005-0000-0000-000054A70000}"/>
    <cellStyle name="40% - Accent4 113 6 2" xfId="43289" xr:uid="{00000000-0005-0000-0000-000055A70000}"/>
    <cellStyle name="40% - Accent4 113 6 2 2" xfId="43290" xr:uid="{00000000-0005-0000-0000-000056A70000}"/>
    <cellStyle name="40% - Accent4 113 6 2 2 2" xfId="43291" xr:uid="{00000000-0005-0000-0000-000057A70000}"/>
    <cellStyle name="40% - Accent4 113 6 2 3" xfId="43292" xr:uid="{00000000-0005-0000-0000-000058A70000}"/>
    <cellStyle name="40% - Accent4 113 6 3" xfId="43293" xr:uid="{00000000-0005-0000-0000-000059A70000}"/>
    <cellStyle name="40% - Accent4 113 6 3 2" xfId="43294" xr:uid="{00000000-0005-0000-0000-00005AA70000}"/>
    <cellStyle name="40% - Accent4 113 6 4" xfId="43295" xr:uid="{00000000-0005-0000-0000-00005BA70000}"/>
    <cellStyle name="40% - Accent4 113 6 5" xfId="43296" xr:uid="{00000000-0005-0000-0000-00005CA70000}"/>
    <cellStyle name="40% - Accent4 113 7" xfId="43297" xr:uid="{00000000-0005-0000-0000-00005DA70000}"/>
    <cellStyle name="40% - Accent4 113 7 2" xfId="43298" xr:uid="{00000000-0005-0000-0000-00005EA70000}"/>
    <cellStyle name="40% - Accent4 113 7 2 2" xfId="43299" xr:uid="{00000000-0005-0000-0000-00005FA70000}"/>
    <cellStyle name="40% - Accent4 113 7 3" xfId="43300" xr:uid="{00000000-0005-0000-0000-000060A70000}"/>
    <cellStyle name="40% - Accent4 113 8" xfId="43301" xr:uid="{00000000-0005-0000-0000-000061A70000}"/>
    <cellStyle name="40% - Accent4 113 8 2" xfId="43302" xr:uid="{00000000-0005-0000-0000-000062A70000}"/>
    <cellStyle name="40% - Accent4 113 9" xfId="43303" xr:uid="{00000000-0005-0000-0000-000063A70000}"/>
    <cellStyle name="40% - Accent4 113 9 2" xfId="43304" xr:uid="{00000000-0005-0000-0000-000064A70000}"/>
    <cellStyle name="40% - Accent4 114" xfId="43305" xr:uid="{00000000-0005-0000-0000-000065A70000}"/>
    <cellStyle name="40% - Accent4 114 2" xfId="43306" xr:uid="{00000000-0005-0000-0000-000066A70000}"/>
    <cellStyle name="40% - Accent4 114 2 2" xfId="43307" xr:uid="{00000000-0005-0000-0000-000067A70000}"/>
    <cellStyle name="40% - Accent4 114 2 2 2" xfId="43308" xr:uid="{00000000-0005-0000-0000-000068A70000}"/>
    <cellStyle name="40% - Accent4 114 2 2 2 2" xfId="43309" xr:uid="{00000000-0005-0000-0000-000069A70000}"/>
    <cellStyle name="40% - Accent4 114 2 2 2 2 2" xfId="43310" xr:uid="{00000000-0005-0000-0000-00006AA70000}"/>
    <cellStyle name="40% - Accent4 114 2 2 2 3" xfId="43311" xr:uid="{00000000-0005-0000-0000-00006BA70000}"/>
    <cellStyle name="40% - Accent4 114 2 2 3" xfId="43312" xr:uid="{00000000-0005-0000-0000-00006CA70000}"/>
    <cellStyle name="40% - Accent4 114 2 2 3 2" xfId="43313" xr:uid="{00000000-0005-0000-0000-00006DA70000}"/>
    <cellStyle name="40% - Accent4 114 2 2 4" xfId="43314" xr:uid="{00000000-0005-0000-0000-00006EA70000}"/>
    <cellStyle name="40% - Accent4 114 2 2 5" xfId="43315" xr:uid="{00000000-0005-0000-0000-00006FA70000}"/>
    <cellStyle name="40% - Accent4 114 2 3" xfId="43316" xr:uid="{00000000-0005-0000-0000-000070A70000}"/>
    <cellStyle name="40% - Accent4 114 2 3 2" xfId="43317" xr:uid="{00000000-0005-0000-0000-000071A70000}"/>
    <cellStyle name="40% - Accent4 114 2 3 2 2" xfId="43318" xr:uid="{00000000-0005-0000-0000-000072A70000}"/>
    <cellStyle name="40% - Accent4 114 2 3 3" xfId="43319" xr:uid="{00000000-0005-0000-0000-000073A70000}"/>
    <cellStyle name="40% - Accent4 114 2 4" xfId="43320" xr:uid="{00000000-0005-0000-0000-000074A70000}"/>
    <cellStyle name="40% - Accent4 114 2 4 2" xfId="43321" xr:uid="{00000000-0005-0000-0000-000075A70000}"/>
    <cellStyle name="40% - Accent4 114 2 5" xfId="43322" xr:uid="{00000000-0005-0000-0000-000076A70000}"/>
    <cellStyle name="40% - Accent4 114 2 6" xfId="43323" xr:uid="{00000000-0005-0000-0000-000077A70000}"/>
    <cellStyle name="40% - Accent4 114 3" xfId="43324" xr:uid="{00000000-0005-0000-0000-000078A70000}"/>
    <cellStyle name="40% - Accent4 114 3 2" xfId="43325" xr:uid="{00000000-0005-0000-0000-000079A70000}"/>
    <cellStyle name="40% - Accent4 114 3 2 2" xfId="43326" xr:uid="{00000000-0005-0000-0000-00007AA70000}"/>
    <cellStyle name="40% - Accent4 114 3 2 2 2" xfId="43327" xr:uid="{00000000-0005-0000-0000-00007BA70000}"/>
    <cellStyle name="40% - Accent4 114 3 2 3" xfId="43328" xr:uid="{00000000-0005-0000-0000-00007CA70000}"/>
    <cellStyle name="40% - Accent4 114 3 3" xfId="43329" xr:uid="{00000000-0005-0000-0000-00007DA70000}"/>
    <cellStyle name="40% - Accent4 114 3 3 2" xfId="43330" xr:uid="{00000000-0005-0000-0000-00007EA70000}"/>
    <cellStyle name="40% - Accent4 114 3 4" xfId="43331" xr:uid="{00000000-0005-0000-0000-00007FA70000}"/>
    <cellStyle name="40% - Accent4 114 3 5" xfId="43332" xr:uid="{00000000-0005-0000-0000-000080A70000}"/>
    <cellStyle name="40% - Accent4 114 4" xfId="43333" xr:uid="{00000000-0005-0000-0000-000081A70000}"/>
    <cellStyle name="40% - Accent4 114 4 2" xfId="43334" xr:uid="{00000000-0005-0000-0000-000082A70000}"/>
    <cellStyle name="40% - Accent4 114 4 2 2" xfId="43335" xr:uid="{00000000-0005-0000-0000-000083A70000}"/>
    <cellStyle name="40% - Accent4 114 4 3" xfId="43336" xr:uid="{00000000-0005-0000-0000-000084A70000}"/>
    <cellStyle name="40% - Accent4 114 5" xfId="43337" xr:uid="{00000000-0005-0000-0000-000085A70000}"/>
    <cellStyle name="40% - Accent4 114 5 2" xfId="43338" xr:uid="{00000000-0005-0000-0000-000086A70000}"/>
    <cellStyle name="40% - Accent4 114 6" xfId="43339" xr:uid="{00000000-0005-0000-0000-000087A70000}"/>
    <cellStyle name="40% - Accent4 114 7" xfId="43340" xr:uid="{00000000-0005-0000-0000-000088A70000}"/>
    <cellStyle name="40% - Accent4 115" xfId="43341" xr:uid="{00000000-0005-0000-0000-000089A70000}"/>
    <cellStyle name="40% - Accent4 115 2" xfId="43342" xr:uid="{00000000-0005-0000-0000-00008AA70000}"/>
    <cellStyle name="40% - Accent4 115 2 2" xfId="43343" xr:uid="{00000000-0005-0000-0000-00008BA70000}"/>
    <cellStyle name="40% - Accent4 115 2 2 2" xfId="43344" xr:uid="{00000000-0005-0000-0000-00008CA70000}"/>
    <cellStyle name="40% - Accent4 115 2 2 2 2" xfId="43345" xr:uid="{00000000-0005-0000-0000-00008DA70000}"/>
    <cellStyle name="40% - Accent4 115 2 2 2 2 2" xfId="43346" xr:uid="{00000000-0005-0000-0000-00008EA70000}"/>
    <cellStyle name="40% - Accent4 115 2 2 2 3" xfId="43347" xr:uid="{00000000-0005-0000-0000-00008FA70000}"/>
    <cellStyle name="40% - Accent4 115 2 2 3" xfId="43348" xr:uid="{00000000-0005-0000-0000-000090A70000}"/>
    <cellStyle name="40% - Accent4 115 2 2 3 2" xfId="43349" xr:uid="{00000000-0005-0000-0000-000091A70000}"/>
    <cellStyle name="40% - Accent4 115 2 2 4" xfId="43350" xr:uid="{00000000-0005-0000-0000-000092A70000}"/>
    <cellStyle name="40% - Accent4 115 2 2 5" xfId="43351" xr:uid="{00000000-0005-0000-0000-000093A70000}"/>
    <cellStyle name="40% - Accent4 115 2 3" xfId="43352" xr:uid="{00000000-0005-0000-0000-000094A70000}"/>
    <cellStyle name="40% - Accent4 115 2 3 2" xfId="43353" xr:uid="{00000000-0005-0000-0000-000095A70000}"/>
    <cellStyle name="40% - Accent4 115 2 3 2 2" xfId="43354" xr:uid="{00000000-0005-0000-0000-000096A70000}"/>
    <cellStyle name="40% - Accent4 115 2 3 3" xfId="43355" xr:uid="{00000000-0005-0000-0000-000097A70000}"/>
    <cellStyle name="40% - Accent4 115 2 4" xfId="43356" xr:uid="{00000000-0005-0000-0000-000098A70000}"/>
    <cellStyle name="40% - Accent4 115 2 4 2" xfId="43357" xr:uid="{00000000-0005-0000-0000-000099A70000}"/>
    <cellStyle name="40% - Accent4 115 2 5" xfId="43358" xr:uid="{00000000-0005-0000-0000-00009AA70000}"/>
    <cellStyle name="40% - Accent4 115 2 6" xfId="43359" xr:uid="{00000000-0005-0000-0000-00009BA70000}"/>
    <cellStyle name="40% - Accent4 115 3" xfId="43360" xr:uid="{00000000-0005-0000-0000-00009CA70000}"/>
    <cellStyle name="40% - Accent4 115 3 2" xfId="43361" xr:uid="{00000000-0005-0000-0000-00009DA70000}"/>
    <cellStyle name="40% - Accent4 115 3 2 2" xfId="43362" xr:uid="{00000000-0005-0000-0000-00009EA70000}"/>
    <cellStyle name="40% - Accent4 115 3 2 2 2" xfId="43363" xr:uid="{00000000-0005-0000-0000-00009FA70000}"/>
    <cellStyle name="40% - Accent4 115 3 2 3" xfId="43364" xr:uid="{00000000-0005-0000-0000-0000A0A70000}"/>
    <cellStyle name="40% - Accent4 115 3 3" xfId="43365" xr:uid="{00000000-0005-0000-0000-0000A1A70000}"/>
    <cellStyle name="40% - Accent4 115 3 3 2" xfId="43366" xr:uid="{00000000-0005-0000-0000-0000A2A70000}"/>
    <cellStyle name="40% - Accent4 115 3 4" xfId="43367" xr:uid="{00000000-0005-0000-0000-0000A3A70000}"/>
    <cellStyle name="40% - Accent4 115 3 5" xfId="43368" xr:uid="{00000000-0005-0000-0000-0000A4A70000}"/>
    <cellStyle name="40% - Accent4 115 4" xfId="43369" xr:uid="{00000000-0005-0000-0000-0000A5A70000}"/>
    <cellStyle name="40% - Accent4 115 4 2" xfId="43370" xr:uid="{00000000-0005-0000-0000-0000A6A70000}"/>
    <cellStyle name="40% - Accent4 115 4 2 2" xfId="43371" xr:uid="{00000000-0005-0000-0000-0000A7A70000}"/>
    <cellStyle name="40% - Accent4 115 4 3" xfId="43372" xr:uid="{00000000-0005-0000-0000-0000A8A70000}"/>
    <cellStyle name="40% - Accent4 115 5" xfId="43373" xr:uid="{00000000-0005-0000-0000-0000A9A70000}"/>
    <cellStyle name="40% - Accent4 115 5 2" xfId="43374" xr:uid="{00000000-0005-0000-0000-0000AAA70000}"/>
    <cellStyle name="40% - Accent4 115 6" xfId="43375" xr:uid="{00000000-0005-0000-0000-0000ABA70000}"/>
    <cellStyle name="40% - Accent4 115 7" xfId="43376" xr:uid="{00000000-0005-0000-0000-0000ACA70000}"/>
    <cellStyle name="40% - Accent4 116" xfId="43377" xr:uid="{00000000-0005-0000-0000-0000ADA70000}"/>
    <cellStyle name="40% - Accent4 116 2" xfId="43378" xr:uid="{00000000-0005-0000-0000-0000AEA70000}"/>
    <cellStyle name="40% - Accent4 116 2 2" xfId="43379" xr:uid="{00000000-0005-0000-0000-0000AFA70000}"/>
    <cellStyle name="40% - Accent4 116 2 2 2" xfId="43380" xr:uid="{00000000-0005-0000-0000-0000B0A70000}"/>
    <cellStyle name="40% - Accent4 116 2 2 2 2" xfId="43381" xr:uid="{00000000-0005-0000-0000-0000B1A70000}"/>
    <cellStyle name="40% - Accent4 116 2 2 2 2 2" xfId="43382" xr:uid="{00000000-0005-0000-0000-0000B2A70000}"/>
    <cellStyle name="40% - Accent4 116 2 2 2 3" xfId="43383" xr:uid="{00000000-0005-0000-0000-0000B3A70000}"/>
    <cellStyle name="40% - Accent4 116 2 2 3" xfId="43384" xr:uid="{00000000-0005-0000-0000-0000B4A70000}"/>
    <cellStyle name="40% - Accent4 116 2 2 3 2" xfId="43385" xr:uid="{00000000-0005-0000-0000-0000B5A70000}"/>
    <cellStyle name="40% - Accent4 116 2 2 4" xfId="43386" xr:uid="{00000000-0005-0000-0000-0000B6A70000}"/>
    <cellStyle name="40% - Accent4 116 2 2 5" xfId="43387" xr:uid="{00000000-0005-0000-0000-0000B7A70000}"/>
    <cellStyle name="40% - Accent4 116 2 3" xfId="43388" xr:uid="{00000000-0005-0000-0000-0000B8A70000}"/>
    <cellStyle name="40% - Accent4 116 2 3 2" xfId="43389" xr:uid="{00000000-0005-0000-0000-0000B9A70000}"/>
    <cellStyle name="40% - Accent4 116 2 3 2 2" xfId="43390" xr:uid="{00000000-0005-0000-0000-0000BAA70000}"/>
    <cellStyle name="40% - Accent4 116 2 3 3" xfId="43391" xr:uid="{00000000-0005-0000-0000-0000BBA70000}"/>
    <cellStyle name="40% - Accent4 116 2 4" xfId="43392" xr:uid="{00000000-0005-0000-0000-0000BCA70000}"/>
    <cellStyle name="40% - Accent4 116 2 4 2" xfId="43393" xr:uid="{00000000-0005-0000-0000-0000BDA70000}"/>
    <cellStyle name="40% - Accent4 116 2 5" xfId="43394" xr:uid="{00000000-0005-0000-0000-0000BEA70000}"/>
    <cellStyle name="40% - Accent4 116 2 6" xfId="43395" xr:uid="{00000000-0005-0000-0000-0000BFA70000}"/>
    <cellStyle name="40% - Accent4 116 3" xfId="43396" xr:uid="{00000000-0005-0000-0000-0000C0A70000}"/>
    <cellStyle name="40% - Accent4 116 3 2" xfId="43397" xr:uid="{00000000-0005-0000-0000-0000C1A70000}"/>
    <cellStyle name="40% - Accent4 116 3 2 2" xfId="43398" xr:uid="{00000000-0005-0000-0000-0000C2A70000}"/>
    <cellStyle name="40% - Accent4 116 3 2 2 2" xfId="43399" xr:uid="{00000000-0005-0000-0000-0000C3A70000}"/>
    <cellStyle name="40% - Accent4 116 3 2 3" xfId="43400" xr:uid="{00000000-0005-0000-0000-0000C4A70000}"/>
    <cellStyle name="40% - Accent4 116 3 3" xfId="43401" xr:uid="{00000000-0005-0000-0000-0000C5A70000}"/>
    <cellStyle name="40% - Accent4 116 3 3 2" xfId="43402" xr:uid="{00000000-0005-0000-0000-0000C6A70000}"/>
    <cellStyle name="40% - Accent4 116 3 4" xfId="43403" xr:uid="{00000000-0005-0000-0000-0000C7A70000}"/>
    <cellStyle name="40% - Accent4 116 3 5" xfId="43404" xr:uid="{00000000-0005-0000-0000-0000C8A70000}"/>
    <cellStyle name="40% - Accent4 116 4" xfId="43405" xr:uid="{00000000-0005-0000-0000-0000C9A70000}"/>
    <cellStyle name="40% - Accent4 116 4 2" xfId="43406" xr:uid="{00000000-0005-0000-0000-0000CAA70000}"/>
    <cellStyle name="40% - Accent4 116 4 2 2" xfId="43407" xr:uid="{00000000-0005-0000-0000-0000CBA70000}"/>
    <cellStyle name="40% - Accent4 116 4 3" xfId="43408" xr:uid="{00000000-0005-0000-0000-0000CCA70000}"/>
    <cellStyle name="40% - Accent4 116 5" xfId="43409" xr:uid="{00000000-0005-0000-0000-0000CDA70000}"/>
    <cellStyle name="40% - Accent4 116 5 2" xfId="43410" xr:uid="{00000000-0005-0000-0000-0000CEA70000}"/>
    <cellStyle name="40% - Accent4 116 6" xfId="43411" xr:uid="{00000000-0005-0000-0000-0000CFA70000}"/>
    <cellStyle name="40% - Accent4 116 7" xfId="43412" xr:uid="{00000000-0005-0000-0000-0000D0A70000}"/>
    <cellStyle name="40% - Accent4 117" xfId="43413" xr:uid="{00000000-0005-0000-0000-0000D1A70000}"/>
    <cellStyle name="40% - Accent4 117 2" xfId="43414" xr:uid="{00000000-0005-0000-0000-0000D2A70000}"/>
    <cellStyle name="40% - Accent4 117 2 2" xfId="43415" xr:uid="{00000000-0005-0000-0000-0000D3A70000}"/>
    <cellStyle name="40% - Accent4 117 2 2 2" xfId="43416" xr:uid="{00000000-0005-0000-0000-0000D4A70000}"/>
    <cellStyle name="40% - Accent4 117 2 2 2 2" xfId="43417" xr:uid="{00000000-0005-0000-0000-0000D5A70000}"/>
    <cellStyle name="40% - Accent4 117 2 2 2 2 2" xfId="43418" xr:uid="{00000000-0005-0000-0000-0000D6A70000}"/>
    <cellStyle name="40% - Accent4 117 2 2 2 3" xfId="43419" xr:uid="{00000000-0005-0000-0000-0000D7A70000}"/>
    <cellStyle name="40% - Accent4 117 2 2 3" xfId="43420" xr:uid="{00000000-0005-0000-0000-0000D8A70000}"/>
    <cellStyle name="40% - Accent4 117 2 2 3 2" xfId="43421" xr:uid="{00000000-0005-0000-0000-0000D9A70000}"/>
    <cellStyle name="40% - Accent4 117 2 2 4" xfId="43422" xr:uid="{00000000-0005-0000-0000-0000DAA70000}"/>
    <cellStyle name="40% - Accent4 117 2 2 5" xfId="43423" xr:uid="{00000000-0005-0000-0000-0000DBA70000}"/>
    <cellStyle name="40% - Accent4 117 2 3" xfId="43424" xr:uid="{00000000-0005-0000-0000-0000DCA70000}"/>
    <cellStyle name="40% - Accent4 117 2 3 2" xfId="43425" xr:uid="{00000000-0005-0000-0000-0000DDA70000}"/>
    <cellStyle name="40% - Accent4 117 2 3 2 2" xfId="43426" xr:uid="{00000000-0005-0000-0000-0000DEA70000}"/>
    <cellStyle name="40% - Accent4 117 2 3 3" xfId="43427" xr:uid="{00000000-0005-0000-0000-0000DFA70000}"/>
    <cellStyle name="40% - Accent4 117 2 4" xfId="43428" xr:uid="{00000000-0005-0000-0000-0000E0A70000}"/>
    <cellStyle name="40% - Accent4 117 2 4 2" xfId="43429" xr:uid="{00000000-0005-0000-0000-0000E1A70000}"/>
    <cellStyle name="40% - Accent4 117 2 5" xfId="43430" xr:uid="{00000000-0005-0000-0000-0000E2A70000}"/>
    <cellStyle name="40% - Accent4 117 2 6" xfId="43431" xr:uid="{00000000-0005-0000-0000-0000E3A70000}"/>
    <cellStyle name="40% - Accent4 117 3" xfId="43432" xr:uid="{00000000-0005-0000-0000-0000E4A70000}"/>
    <cellStyle name="40% - Accent4 117 3 2" xfId="43433" xr:uid="{00000000-0005-0000-0000-0000E5A70000}"/>
    <cellStyle name="40% - Accent4 117 3 2 2" xfId="43434" xr:uid="{00000000-0005-0000-0000-0000E6A70000}"/>
    <cellStyle name="40% - Accent4 117 3 2 2 2" xfId="43435" xr:uid="{00000000-0005-0000-0000-0000E7A70000}"/>
    <cellStyle name="40% - Accent4 117 3 2 3" xfId="43436" xr:uid="{00000000-0005-0000-0000-0000E8A70000}"/>
    <cellStyle name="40% - Accent4 117 3 3" xfId="43437" xr:uid="{00000000-0005-0000-0000-0000E9A70000}"/>
    <cellStyle name="40% - Accent4 117 3 3 2" xfId="43438" xr:uid="{00000000-0005-0000-0000-0000EAA70000}"/>
    <cellStyle name="40% - Accent4 117 3 4" xfId="43439" xr:uid="{00000000-0005-0000-0000-0000EBA70000}"/>
    <cellStyle name="40% - Accent4 117 3 5" xfId="43440" xr:uid="{00000000-0005-0000-0000-0000ECA70000}"/>
    <cellStyle name="40% - Accent4 117 4" xfId="43441" xr:uid="{00000000-0005-0000-0000-0000EDA70000}"/>
    <cellStyle name="40% - Accent4 117 4 2" xfId="43442" xr:uid="{00000000-0005-0000-0000-0000EEA70000}"/>
    <cellStyle name="40% - Accent4 117 4 2 2" xfId="43443" xr:uid="{00000000-0005-0000-0000-0000EFA70000}"/>
    <cellStyle name="40% - Accent4 117 4 3" xfId="43444" xr:uid="{00000000-0005-0000-0000-0000F0A70000}"/>
    <cellStyle name="40% - Accent4 117 5" xfId="43445" xr:uid="{00000000-0005-0000-0000-0000F1A70000}"/>
    <cellStyle name="40% - Accent4 117 5 2" xfId="43446" xr:uid="{00000000-0005-0000-0000-0000F2A70000}"/>
    <cellStyle name="40% - Accent4 117 6" xfId="43447" xr:uid="{00000000-0005-0000-0000-0000F3A70000}"/>
    <cellStyle name="40% - Accent4 117 7" xfId="43448" xr:uid="{00000000-0005-0000-0000-0000F4A70000}"/>
    <cellStyle name="40% - Accent4 118" xfId="43449" xr:uid="{00000000-0005-0000-0000-0000F5A70000}"/>
    <cellStyle name="40% - Accent4 118 2" xfId="43450" xr:uid="{00000000-0005-0000-0000-0000F6A70000}"/>
    <cellStyle name="40% - Accent4 118 2 2" xfId="43451" xr:uid="{00000000-0005-0000-0000-0000F7A70000}"/>
    <cellStyle name="40% - Accent4 118 2 2 2" xfId="43452" xr:uid="{00000000-0005-0000-0000-0000F8A70000}"/>
    <cellStyle name="40% - Accent4 118 2 2 2 2" xfId="43453" xr:uid="{00000000-0005-0000-0000-0000F9A70000}"/>
    <cellStyle name="40% - Accent4 118 2 2 2 2 2" xfId="43454" xr:uid="{00000000-0005-0000-0000-0000FAA70000}"/>
    <cellStyle name="40% - Accent4 118 2 2 2 3" xfId="43455" xr:uid="{00000000-0005-0000-0000-0000FBA70000}"/>
    <cellStyle name="40% - Accent4 118 2 2 3" xfId="43456" xr:uid="{00000000-0005-0000-0000-0000FCA70000}"/>
    <cellStyle name="40% - Accent4 118 2 2 3 2" xfId="43457" xr:uid="{00000000-0005-0000-0000-0000FDA70000}"/>
    <cellStyle name="40% - Accent4 118 2 2 4" xfId="43458" xr:uid="{00000000-0005-0000-0000-0000FEA70000}"/>
    <cellStyle name="40% - Accent4 118 2 2 5" xfId="43459" xr:uid="{00000000-0005-0000-0000-0000FFA70000}"/>
    <cellStyle name="40% - Accent4 118 2 3" xfId="43460" xr:uid="{00000000-0005-0000-0000-000000A80000}"/>
    <cellStyle name="40% - Accent4 118 2 3 2" xfId="43461" xr:uid="{00000000-0005-0000-0000-000001A80000}"/>
    <cellStyle name="40% - Accent4 118 2 3 2 2" xfId="43462" xr:uid="{00000000-0005-0000-0000-000002A80000}"/>
    <cellStyle name="40% - Accent4 118 2 3 3" xfId="43463" xr:uid="{00000000-0005-0000-0000-000003A80000}"/>
    <cellStyle name="40% - Accent4 118 2 4" xfId="43464" xr:uid="{00000000-0005-0000-0000-000004A80000}"/>
    <cellStyle name="40% - Accent4 118 2 4 2" xfId="43465" xr:uid="{00000000-0005-0000-0000-000005A80000}"/>
    <cellStyle name="40% - Accent4 118 2 5" xfId="43466" xr:uid="{00000000-0005-0000-0000-000006A80000}"/>
    <cellStyle name="40% - Accent4 118 2 6" xfId="43467" xr:uid="{00000000-0005-0000-0000-000007A80000}"/>
    <cellStyle name="40% - Accent4 118 3" xfId="43468" xr:uid="{00000000-0005-0000-0000-000008A80000}"/>
    <cellStyle name="40% - Accent4 118 3 2" xfId="43469" xr:uid="{00000000-0005-0000-0000-000009A80000}"/>
    <cellStyle name="40% - Accent4 118 3 2 2" xfId="43470" xr:uid="{00000000-0005-0000-0000-00000AA80000}"/>
    <cellStyle name="40% - Accent4 118 3 2 2 2" xfId="43471" xr:uid="{00000000-0005-0000-0000-00000BA80000}"/>
    <cellStyle name="40% - Accent4 118 3 2 3" xfId="43472" xr:uid="{00000000-0005-0000-0000-00000CA80000}"/>
    <cellStyle name="40% - Accent4 118 3 3" xfId="43473" xr:uid="{00000000-0005-0000-0000-00000DA80000}"/>
    <cellStyle name="40% - Accent4 118 3 3 2" xfId="43474" xr:uid="{00000000-0005-0000-0000-00000EA80000}"/>
    <cellStyle name="40% - Accent4 118 3 4" xfId="43475" xr:uid="{00000000-0005-0000-0000-00000FA80000}"/>
    <cellStyle name="40% - Accent4 118 3 5" xfId="43476" xr:uid="{00000000-0005-0000-0000-000010A80000}"/>
    <cellStyle name="40% - Accent4 118 4" xfId="43477" xr:uid="{00000000-0005-0000-0000-000011A80000}"/>
    <cellStyle name="40% - Accent4 118 4 2" xfId="43478" xr:uid="{00000000-0005-0000-0000-000012A80000}"/>
    <cellStyle name="40% - Accent4 118 4 2 2" xfId="43479" xr:uid="{00000000-0005-0000-0000-000013A80000}"/>
    <cellStyle name="40% - Accent4 118 4 3" xfId="43480" xr:uid="{00000000-0005-0000-0000-000014A80000}"/>
    <cellStyle name="40% - Accent4 118 5" xfId="43481" xr:uid="{00000000-0005-0000-0000-000015A80000}"/>
    <cellStyle name="40% - Accent4 118 5 2" xfId="43482" xr:uid="{00000000-0005-0000-0000-000016A80000}"/>
    <cellStyle name="40% - Accent4 118 6" xfId="43483" xr:uid="{00000000-0005-0000-0000-000017A80000}"/>
    <cellStyle name="40% - Accent4 118 7" xfId="43484" xr:uid="{00000000-0005-0000-0000-000018A80000}"/>
    <cellStyle name="40% - Accent4 119" xfId="43485" xr:uid="{00000000-0005-0000-0000-000019A80000}"/>
    <cellStyle name="40% - Accent4 119 2" xfId="43486" xr:uid="{00000000-0005-0000-0000-00001AA80000}"/>
    <cellStyle name="40% - Accent4 119 2 2" xfId="43487" xr:uid="{00000000-0005-0000-0000-00001BA80000}"/>
    <cellStyle name="40% - Accent4 119 2 2 2" xfId="43488" xr:uid="{00000000-0005-0000-0000-00001CA80000}"/>
    <cellStyle name="40% - Accent4 119 2 2 2 2" xfId="43489" xr:uid="{00000000-0005-0000-0000-00001DA80000}"/>
    <cellStyle name="40% - Accent4 119 2 2 2 2 2" xfId="43490" xr:uid="{00000000-0005-0000-0000-00001EA80000}"/>
    <cellStyle name="40% - Accent4 119 2 2 2 3" xfId="43491" xr:uid="{00000000-0005-0000-0000-00001FA80000}"/>
    <cellStyle name="40% - Accent4 119 2 2 3" xfId="43492" xr:uid="{00000000-0005-0000-0000-000020A80000}"/>
    <cellStyle name="40% - Accent4 119 2 2 3 2" xfId="43493" xr:uid="{00000000-0005-0000-0000-000021A80000}"/>
    <cellStyle name="40% - Accent4 119 2 2 4" xfId="43494" xr:uid="{00000000-0005-0000-0000-000022A80000}"/>
    <cellStyle name="40% - Accent4 119 2 2 5" xfId="43495" xr:uid="{00000000-0005-0000-0000-000023A80000}"/>
    <cellStyle name="40% - Accent4 119 2 3" xfId="43496" xr:uid="{00000000-0005-0000-0000-000024A80000}"/>
    <cellStyle name="40% - Accent4 119 2 3 2" xfId="43497" xr:uid="{00000000-0005-0000-0000-000025A80000}"/>
    <cellStyle name="40% - Accent4 119 2 3 2 2" xfId="43498" xr:uid="{00000000-0005-0000-0000-000026A80000}"/>
    <cellStyle name="40% - Accent4 119 2 3 3" xfId="43499" xr:uid="{00000000-0005-0000-0000-000027A80000}"/>
    <cellStyle name="40% - Accent4 119 2 4" xfId="43500" xr:uid="{00000000-0005-0000-0000-000028A80000}"/>
    <cellStyle name="40% - Accent4 119 2 4 2" xfId="43501" xr:uid="{00000000-0005-0000-0000-000029A80000}"/>
    <cellStyle name="40% - Accent4 119 2 5" xfId="43502" xr:uid="{00000000-0005-0000-0000-00002AA80000}"/>
    <cellStyle name="40% - Accent4 119 2 6" xfId="43503" xr:uid="{00000000-0005-0000-0000-00002BA80000}"/>
    <cellStyle name="40% - Accent4 119 3" xfId="43504" xr:uid="{00000000-0005-0000-0000-00002CA80000}"/>
    <cellStyle name="40% - Accent4 119 3 2" xfId="43505" xr:uid="{00000000-0005-0000-0000-00002DA80000}"/>
    <cellStyle name="40% - Accent4 119 3 2 2" xfId="43506" xr:uid="{00000000-0005-0000-0000-00002EA80000}"/>
    <cellStyle name="40% - Accent4 119 3 2 2 2" xfId="43507" xr:uid="{00000000-0005-0000-0000-00002FA80000}"/>
    <cellStyle name="40% - Accent4 119 3 2 3" xfId="43508" xr:uid="{00000000-0005-0000-0000-000030A80000}"/>
    <cellStyle name="40% - Accent4 119 3 3" xfId="43509" xr:uid="{00000000-0005-0000-0000-000031A80000}"/>
    <cellStyle name="40% - Accent4 119 3 3 2" xfId="43510" xr:uid="{00000000-0005-0000-0000-000032A80000}"/>
    <cellStyle name="40% - Accent4 119 3 4" xfId="43511" xr:uid="{00000000-0005-0000-0000-000033A80000}"/>
    <cellStyle name="40% - Accent4 119 3 5" xfId="43512" xr:uid="{00000000-0005-0000-0000-000034A80000}"/>
    <cellStyle name="40% - Accent4 119 4" xfId="43513" xr:uid="{00000000-0005-0000-0000-000035A80000}"/>
    <cellStyle name="40% - Accent4 119 4 2" xfId="43514" xr:uid="{00000000-0005-0000-0000-000036A80000}"/>
    <cellStyle name="40% - Accent4 119 4 2 2" xfId="43515" xr:uid="{00000000-0005-0000-0000-000037A80000}"/>
    <cellStyle name="40% - Accent4 119 4 3" xfId="43516" xr:uid="{00000000-0005-0000-0000-000038A80000}"/>
    <cellStyle name="40% - Accent4 119 5" xfId="43517" xr:uid="{00000000-0005-0000-0000-000039A80000}"/>
    <cellStyle name="40% - Accent4 119 5 2" xfId="43518" xr:uid="{00000000-0005-0000-0000-00003AA80000}"/>
    <cellStyle name="40% - Accent4 119 6" xfId="43519" xr:uid="{00000000-0005-0000-0000-00003BA80000}"/>
    <cellStyle name="40% - Accent4 119 7" xfId="43520" xr:uid="{00000000-0005-0000-0000-00003CA80000}"/>
    <cellStyle name="40% - Accent4 12" xfId="43521" xr:uid="{00000000-0005-0000-0000-00003DA80000}"/>
    <cellStyle name="40% - Accent4 12 2" xfId="43522" xr:uid="{00000000-0005-0000-0000-00003EA80000}"/>
    <cellStyle name="40% - Accent4 120" xfId="43523" xr:uid="{00000000-0005-0000-0000-00003FA80000}"/>
    <cellStyle name="40% - Accent4 120 2" xfId="43524" xr:uid="{00000000-0005-0000-0000-000040A80000}"/>
    <cellStyle name="40% - Accent4 120 2 2" xfId="43525" xr:uid="{00000000-0005-0000-0000-000041A80000}"/>
    <cellStyle name="40% - Accent4 120 2 2 2" xfId="43526" xr:uid="{00000000-0005-0000-0000-000042A80000}"/>
    <cellStyle name="40% - Accent4 120 2 2 2 2" xfId="43527" xr:uid="{00000000-0005-0000-0000-000043A80000}"/>
    <cellStyle name="40% - Accent4 120 2 2 3" xfId="43528" xr:uid="{00000000-0005-0000-0000-000044A80000}"/>
    <cellStyle name="40% - Accent4 120 2 3" xfId="43529" xr:uid="{00000000-0005-0000-0000-000045A80000}"/>
    <cellStyle name="40% - Accent4 120 2 3 2" xfId="43530" xr:uid="{00000000-0005-0000-0000-000046A80000}"/>
    <cellStyle name="40% - Accent4 120 2 4" xfId="43531" xr:uid="{00000000-0005-0000-0000-000047A80000}"/>
    <cellStyle name="40% - Accent4 120 2 5" xfId="43532" xr:uid="{00000000-0005-0000-0000-000048A80000}"/>
    <cellStyle name="40% - Accent4 120 3" xfId="43533" xr:uid="{00000000-0005-0000-0000-000049A80000}"/>
    <cellStyle name="40% - Accent4 120 3 2" xfId="43534" xr:uid="{00000000-0005-0000-0000-00004AA80000}"/>
    <cellStyle name="40% - Accent4 120 3 2 2" xfId="43535" xr:uid="{00000000-0005-0000-0000-00004BA80000}"/>
    <cellStyle name="40% - Accent4 120 3 3" xfId="43536" xr:uid="{00000000-0005-0000-0000-00004CA80000}"/>
    <cellStyle name="40% - Accent4 120 4" xfId="43537" xr:uid="{00000000-0005-0000-0000-00004DA80000}"/>
    <cellStyle name="40% - Accent4 120 4 2" xfId="43538" xr:uid="{00000000-0005-0000-0000-00004EA80000}"/>
    <cellStyle name="40% - Accent4 120 5" xfId="43539" xr:uid="{00000000-0005-0000-0000-00004FA80000}"/>
    <cellStyle name="40% - Accent4 120 6" xfId="43540" xr:uid="{00000000-0005-0000-0000-000050A80000}"/>
    <cellStyle name="40% - Accent4 121" xfId="43541" xr:uid="{00000000-0005-0000-0000-000051A80000}"/>
    <cellStyle name="40% - Accent4 121 2" xfId="43542" xr:uid="{00000000-0005-0000-0000-000052A80000}"/>
    <cellStyle name="40% - Accent4 121 2 2" xfId="43543" xr:uid="{00000000-0005-0000-0000-000053A80000}"/>
    <cellStyle name="40% - Accent4 121 2 2 2" xfId="43544" xr:uid="{00000000-0005-0000-0000-000054A80000}"/>
    <cellStyle name="40% - Accent4 121 2 2 2 2" xfId="43545" xr:uid="{00000000-0005-0000-0000-000055A80000}"/>
    <cellStyle name="40% - Accent4 121 2 2 3" xfId="43546" xr:uid="{00000000-0005-0000-0000-000056A80000}"/>
    <cellStyle name="40% - Accent4 121 2 3" xfId="43547" xr:uid="{00000000-0005-0000-0000-000057A80000}"/>
    <cellStyle name="40% - Accent4 121 2 3 2" xfId="43548" xr:uid="{00000000-0005-0000-0000-000058A80000}"/>
    <cellStyle name="40% - Accent4 121 2 4" xfId="43549" xr:uid="{00000000-0005-0000-0000-000059A80000}"/>
    <cellStyle name="40% - Accent4 121 2 5" xfId="43550" xr:uid="{00000000-0005-0000-0000-00005AA80000}"/>
    <cellStyle name="40% - Accent4 121 3" xfId="43551" xr:uid="{00000000-0005-0000-0000-00005BA80000}"/>
    <cellStyle name="40% - Accent4 121 3 2" xfId="43552" xr:uid="{00000000-0005-0000-0000-00005CA80000}"/>
    <cellStyle name="40% - Accent4 121 3 2 2" xfId="43553" xr:uid="{00000000-0005-0000-0000-00005DA80000}"/>
    <cellStyle name="40% - Accent4 121 3 3" xfId="43554" xr:uid="{00000000-0005-0000-0000-00005EA80000}"/>
    <cellStyle name="40% - Accent4 121 4" xfId="43555" xr:uid="{00000000-0005-0000-0000-00005FA80000}"/>
    <cellStyle name="40% - Accent4 121 4 2" xfId="43556" xr:uid="{00000000-0005-0000-0000-000060A80000}"/>
    <cellStyle name="40% - Accent4 121 5" xfId="43557" xr:uid="{00000000-0005-0000-0000-000061A80000}"/>
    <cellStyle name="40% - Accent4 121 6" xfId="43558" xr:uid="{00000000-0005-0000-0000-000062A80000}"/>
    <cellStyle name="40% - Accent4 122" xfId="43559" xr:uid="{00000000-0005-0000-0000-000063A80000}"/>
    <cellStyle name="40% - Accent4 122 2" xfId="43560" xr:uid="{00000000-0005-0000-0000-000064A80000}"/>
    <cellStyle name="40% - Accent4 122 2 2" xfId="43561" xr:uid="{00000000-0005-0000-0000-000065A80000}"/>
    <cellStyle name="40% - Accent4 122 3" xfId="43562" xr:uid="{00000000-0005-0000-0000-000066A80000}"/>
    <cellStyle name="40% - Accent4 123" xfId="43563" xr:uid="{00000000-0005-0000-0000-000067A80000}"/>
    <cellStyle name="40% - Accent4 123 2" xfId="43564" xr:uid="{00000000-0005-0000-0000-000068A80000}"/>
    <cellStyle name="40% - Accent4 124" xfId="43565" xr:uid="{00000000-0005-0000-0000-000069A80000}"/>
    <cellStyle name="40% - Accent4 124 2" xfId="43566" xr:uid="{00000000-0005-0000-0000-00006AA80000}"/>
    <cellStyle name="40% - Accent4 125" xfId="43567" xr:uid="{00000000-0005-0000-0000-00006BA80000}"/>
    <cellStyle name="40% - Accent4 125 2" xfId="43568" xr:uid="{00000000-0005-0000-0000-00006CA80000}"/>
    <cellStyle name="40% - Accent4 126" xfId="43569" xr:uid="{00000000-0005-0000-0000-00006DA80000}"/>
    <cellStyle name="40% - Accent4 126 2" xfId="43570" xr:uid="{00000000-0005-0000-0000-00006EA80000}"/>
    <cellStyle name="40% - Accent4 127" xfId="43571" xr:uid="{00000000-0005-0000-0000-00006FA80000}"/>
    <cellStyle name="40% - Accent4 127 2" xfId="43572" xr:uid="{00000000-0005-0000-0000-000070A80000}"/>
    <cellStyle name="40% - Accent4 128" xfId="43573" xr:uid="{00000000-0005-0000-0000-000071A80000}"/>
    <cellStyle name="40% - Accent4 128 2" xfId="43574" xr:uid="{00000000-0005-0000-0000-000072A80000}"/>
    <cellStyle name="40% - Accent4 129" xfId="43575" xr:uid="{00000000-0005-0000-0000-000073A80000}"/>
    <cellStyle name="40% - Accent4 129 2" xfId="43576" xr:uid="{00000000-0005-0000-0000-000074A80000}"/>
    <cellStyle name="40% - Accent4 13" xfId="43577" xr:uid="{00000000-0005-0000-0000-000075A80000}"/>
    <cellStyle name="40% - Accent4 13 2" xfId="43578" xr:uid="{00000000-0005-0000-0000-000076A80000}"/>
    <cellStyle name="40% - Accent4 130" xfId="43579" xr:uid="{00000000-0005-0000-0000-000077A80000}"/>
    <cellStyle name="40% - Accent4 131" xfId="43580" xr:uid="{00000000-0005-0000-0000-000078A80000}"/>
    <cellStyle name="40% - Accent4 132" xfId="43581" xr:uid="{00000000-0005-0000-0000-000079A80000}"/>
    <cellStyle name="40% - Accent4 133" xfId="43582" xr:uid="{00000000-0005-0000-0000-00007AA80000}"/>
    <cellStyle name="40% - Accent4 134" xfId="43583" xr:uid="{00000000-0005-0000-0000-00007BA80000}"/>
    <cellStyle name="40% - Accent4 135" xfId="43584" xr:uid="{00000000-0005-0000-0000-00007CA80000}"/>
    <cellStyle name="40% - Accent4 136" xfId="43585" xr:uid="{00000000-0005-0000-0000-00007DA80000}"/>
    <cellStyle name="40% - Accent4 137" xfId="43586" xr:uid="{00000000-0005-0000-0000-00007EA80000}"/>
    <cellStyle name="40% - Accent4 138" xfId="43587" xr:uid="{00000000-0005-0000-0000-00007FA80000}"/>
    <cellStyle name="40% - Accent4 139" xfId="43588" xr:uid="{00000000-0005-0000-0000-000080A80000}"/>
    <cellStyle name="40% - Accent4 14" xfId="43589" xr:uid="{00000000-0005-0000-0000-000081A80000}"/>
    <cellStyle name="40% - Accent4 14 2" xfId="43590" xr:uid="{00000000-0005-0000-0000-000082A80000}"/>
    <cellStyle name="40% - Accent4 140" xfId="43591" xr:uid="{00000000-0005-0000-0000-000083A80000}"/>
    <cellStyle name="40% - Accent4 141" xfId="43592" xr:uid="{00000000-0005-0000-0000-000084A80000}"/>
    <cellStyle name="40% - Accent4 142" xfId="43593" xr:uid="{00000000-0005-0000-0000-000085A80000}"/>
    <cellStyle name="40% - Accent4 143" xfId="43594" xr:uid="{00000000-0005-0000-0000-000086A80000}"/>
    <cellStyle name="40% - Accent4 144" xfId="43595" xr:uid="{00000000-0005-0000-0000-000087A80000}"/>
    <cellStyle name="40% - Accent4 145" xfId="43596" xr:uid="{00000000-0005-0000-0000-000088A80000}"/>
    <cellStyle name="40% - Accent4 146" xfId="43597" xr:uid="{00000000-0005-0000-0000-000089A80000}"/>
    <cellStyle name="40% - Accent4 147" xfId="43598" xr:uid="{00000000-0005-0000-0000-00008AA80000}"/>
    <cellStyle name="40% - Accent4 148" xfId="43599" xr:uid="{00000000-0005-0000-0000-00008BA80000}"/>
    <cellStyle name="40% - Accent4 149" xfId="43600" xr:uid="{00000000-0005-0000-0000-00008CA80000}"/>
    <cellStyle name="40% - Accent4 15" xfId="43601" xr:uid="{00000000-0005-0000-0000-00008DA80000}"/>
    <cellStyle name="40% - Accent4 15 2" xfId="43602" xr:uid="{00000000-0005-0000-0000-00008EA80000}"/>
    <cellStyle name="40% - Accent4 150" xfId="43603" xr:uid="{00000000-0005-0000-0000-00008FA80000}"/>
    <cellStyle name="40% - Accent4 151" xfId="43604" xr:uid="{00000000-0005-0000-0000-000090A80000}"/>
    <cellStyle name="40% - Accent4 152" xfId="43605" xr:uid="{00000000-0005-0000-0000-000091A80000}"/>
    <cellStyle name="40% - Accent4 153" xfId="43606" xr:uid="{00000000-0005-0000-0000-000092A80000}"/>
    <cellStyle name="40% - Accent4 154" xfId="43607" xr:uid="{00000000-0005-0000-0000-000093A80000}"/>
    <cellStyle name="40% - Accent4 155" xfId="43608" xr:uid="{00000000-0005-0000-0000-000094A80000}"/>
    <cellStyle name="40% - Accent4 156" xfId="43609" xr:uid="{00000000-0005-0000-0000-000095A80000}"/>
    <cellStyle name="40% - Accent4 157" xfId="43610" xr:uid="{00000000-0005-0000-0000-000096A80000}"/>
    <cellStyle name="40% - Accent4 158" xfId="43611" xr:uid="{00000000-0005-0000-0000-000097A80000}"/>
    <cellStyle name="40% - Accent4 159" xfId="43612" xr:uid="{00000000-0005-0000-0000-000098A80000}"/>
    <cellStyle name="40% - Accent4 16" xfId="43613" xr:uid="{00000000-0005-0000-0000-000099A80000}"/>
    <cellStyle name="40% - Accent4 16 2" xfId="43614" xr:uid="{00000000-0005-0000-0000-00009AA80000}"/>
    <cellStyle name="40% - Accent4 160" xfId="43615" xr:uid="{00000000-0005-0000-0000-00009BA80000}"/>
    <cellStyle name="40% - Accent4 161" xfId="43616" xr:uid="{00000000-0005-0000-0000-00009CA80000}"/>
    <cellStyle name="40% - Accent4 162" xfId="43617" xr:uid="{00000000-0005-0000-0000-00009DA80000}"/>
    <cellStyle name="40% - Accent4 163" xfId="43618" xr:uid="{00000000-0005-0000-0000-00009EA80000}"/>
    <cellStyle name="40% - Accent4 164" xfId="43619" xr:uid="{00000000-0005-0000-0000-00009FA80000}"/>
    <cellStyle name="40% - Accent4 165" xfId="43620" xr:uid="{00000000-0005-0000-0000-0000A0A80000}"/>
    <cellStyle name="40% - Accent4 166" xfId="43621" xr:uid="{00000000-0005-0000-0000-0000A1A80000}"/>
    <cellStyle name="40% - Accent4 167" xfId="43622" xr:uid="{00000000-0005-0000-0000-0000A2A80000}"/>
    <cellStyle name="40% - Accent4 168" xfId="43623" xr:uid="{00000000-0005-0000-0000-0000A3A80000}"/>
    <cellStyle name="40% - Accent4 169" xfId="43624" xr:uid="{00000000-0005-0000-0000-0000A4A80000}"/>
    <cellStyle name="40% - Accent4 17" xfId="43625" xr:uid="{00000000-0005-0000-0000-0000A5A80000}"/>
    <cellStyle name="40% - Accent4 17 2" xfId="43626" xr:uid="{00000000-0005-0000-0000-0000A6A80000}"/>
    <cellStyle name="40% - Accent4 170" xfId="43627" xr:uid="{00000000-0005-0000-0000-0000A7A80000}"/>
    <cellStyle name="40% - Accent4 171" xfId="43628" xr:uid="{00000000-0005-0000-0000-0000A8A80000}"/>
    <cellStyle name="40% - Accent4 172" xfId="43629" xr:uid="{00000000-0005-0000-0000-0000A9A80000}"/>
    <cellStyle name="40% - Accent4 173" xfId="43630" xr:uid="{00000000-0005-0000-0000-0000AAA80000}"/>
    <cellStyle name="40% - Accent4 174" xfId="43631" xr:uid="{00000000-0005-0000-0000-0000ABA80000}"/>
    <cellStyle name="40% - Accent4 175" xfId="43632" xr:uid="{00000000-0005-0000-0000-0000ACA80000}"/>
    <cellStyle name="40% - Accent4 176" xfId="43633" xr:uid="{00000000-0005-0000-0000-0000ADA80000}"/>
    <cellStyle name="40% - Accent4 177" xfId="43634" xr:uid="{00000000-0005-0000-0000-0000AEA80000}"/>
    <cellStyle name="40% - Accent4 178" xfId="43635" xr:uid="{00000000-0005-0000-0000-0000AFA80000}"/>
    <cellStyle name="40% - Accent4 179" xfId="43636" xr:uid="{00000000-0005-0000-0000-0000B0A80000}"/>
    <cellStyle name="40% - Accent4 18" xfId="43637" xr:uid="{00000000-0005-0000-0000-0000B1A80000}"/>
    <cellStyle name="40% - Accent4 18 2" xfId="43638" xr:uid="{00000000-0005-0000-0000-0000B2A80000}"/>
    <cellStyle name="40% - Accent4 180" xfId="43639" xr:uid="{00000000-0005-0000-0000-0000B3A80000}"/>
    <cellStyle name="40% - Accent4 181" xfId="43640" xr:uid="{00000000-0005-0000-0000-0000B4A80000}"/>
    <cellStyle name="40% - Accent4 182" xfId="43641" xr:uid="{00000000-0005-0000-0000-0000B5A80000}"/>
    <cellStyle name="40% - Accent4 19" xfId="43642" xr:uid="{00000000-0005-0000-0000-0000B6A80000}"/>
    <cellStyle name="40% - Accent4 19 2" xfId="43643" xr:uid="{00000000-0005-0000-0000-0000B7A80000}"/>
    <cellStyle name="40% - Accent4 2" xfId="70" xr:uid="{00000000-0005-0000-0000-0000B8A80000}"/>
    <cellStyle name="40% - Accent4 2 2" xfId="71" xr:uid="{00000000-0005-0000-0000-0000B9A80000}"/>
    <cellStyle name="40% - Accent4 2 2 2" xfId="43644" xr:uid="{00000000-0005-0000-0000-0000BAA80000}"/>
    <cellStyle name="40% - Accent4 2 2 2 2" xfId="43645" xr:uid="{00000000-0005-0000-0000-0000BBA80000}"/>
    <cellStyle name="40% - Accent4 2 2 3" xfId="43646" xr:uid="{00000000-0005-0000-0000-0000BCA80000}"/>
    <cellStyle name="40% - Accent4 2 2 4" xfId="43647" xr:uid="{00000000-0005-0000-0000-0000BDA80000}"/>
    <cellStyle name="40% - Accent4 2 2 5" xfId="43648" xr:uid="{00000000-0005-0000-0000-0000BEA80000}"/>
    <cellStyle name="40% - Accent4 2 3" xfId="72" xr:uid="{00000000-0005-0000-0000-0000BFA80000}"/>
    <cellStyle name="40% - Accent4 2 3 2" xfId="43649" xr:uid="{00000000-0005-0000-0000-0000C0A80000}"/>
    <cellStyle name="40% - Accent4 2 3 2 2" xfId="43650" xr:uid="{00000000-0005-0000-0000-0000C1A80000}"/>
    <cellStyle name="40% - Accent4 2 3 2 2 2" xfId="43651" xr:uid="{00000000-0005-0000-0000-0000C2A80000}"/>
    <cellStyle name="40% - Accent4 2 3 2 3" xfId="43652" xr:uid="{00000000-0005-0000-0000-0000C3A80000}"/>
    <cellStyle name="40% - Accent4 2 3 3" xfId="43653" xr:uid="{00000000-0005-0000-0000-0000C4A80000}"/>
    <cellStyle name="40% - Accent4 2 3 3 2" xfId="43654" xr:uid="{00000000-0005-0000-0000-0000C5A80000}"/>
    <cellStyle name="40% - Accent4 2 3 4" xfId="43655" xr:uid="{00000000-0005-0000-0000-0000C6A80000}"/>
    <cellStyle name="40% - Accent4 2 3 5" xfId="43656" xr:uid="{00000000-0005-0000-0000-0000C7A80000}"/>
    <cellStyle name="40% - Accent4 2 4" xfId="500" xr:uid="{00000000-0005-0000-0000-0000C8A80000}"/>
    <cellStyle name="40% - Accent4 2 4 2" xfId="43657" xr:uid="{00000000-0005-0000-0000-0000C9A80000}"/>
    <cellStyle name="40% - Accent4 2 4 2 2" xfId="43658" xr:uid="{00000000-0005-0000-0000-0000CAA80000}"/>
    <cellStyle name="40% - Accent4 2 4 3" xfId="43659" xr:uid="{00000000-0005-0000-0000-0000CBA80000}"/>
    <cellStyle name="40% - Accent4 2 4 4" xfId="43660" xr:uid="{00000000-0005-0000-0000-0000CCA80000}"/>
    <cellStyle name="40% - Accent4 2 5" xfId="43661" xr:uid="{00000000-0005-0000-0000-0000CDA80000}"/>
    <cellStyle name="40% - Accent4 2 5 2" xfId="43662" xr:uid="{00000000-0005-0000-0000-0000CEA80000}"/>
    <cellStyle name="40% - Accent4 2 6" xfId="43663" xr:uid="{00000000-0005-0000-0000-0000CFA80000}"/>
    <cellStyle name="40% - Accent4 2 7" xfId="43664" xr:uid="{00000000-0005-0000-0000-0000D0A80000}"/>
    <cellStyle name="40% - Accent4 20" xfId="43665" xr:uid="{00000000-0005-0000-0000-0000D1A80000}"/>
    <cellStyle name="40% - Accent4 20 2" xfId="43666" xr:uid="{00000000-0005-0000-0000-0000D2A80000}"/>
    <cellStyle name="40% - Accent4 21" xfId="43667" xr:uid="{00000000-0005-0000-0000-0000D3A80000}"/>
    <cellStyle name="40% - Accent4 21 2" xfId="43668" xr:uid="{00000000-0005-0000-0000-0000D4A80000}"/>
    <cellStyle name="40% - Accent4 22" xfId="43669" xr:uid="{00000000-0005-0000-0000-0000D5A80000}"/>
    <cellStyle name="40% - Accent4 22 2" xfId="43670" xr:uid="{00000000-0005-0000-0000-0000D6A80000}"/>
    <cellStyle name="40% - Accent4 23" xfId="43671" xr:uid="{00000000-0005-0000-0000-0000D7A80000}"/>
    <cellStyle name="40% - Accent4 23 2" xfId="43672" xr:uid="{00000000-0005-0000-0000-0000D8A80000}"/>
    <cellStyle name="40% - Accent4 24" xfId="43673" xr:uid="{00000000-0005-0000-0000-0000D9A80000}"/>
    <cellStyle name="40% - Accent4 24 2" xfId="43674" xr:uid="{00000000-0005-0000-0000-0000DAA80000}"/>
    <cellStyle name="40% - Accent4 25" xfId="43675" xr:uid="{00000000-0005-0000-0000-0000DBA80000}"/>
    <cellStyle name="40% - Accent4 25 2" xfId="43676" xr:uid="{00000000-0005-0000-0000-0000DCA80000}"/>
    <cellStyle name="40% - Accent4 26" xfId="43677" xr:uid="{00000000-0005-0000-0000-0000DDA80000}"/>
    <cellStyle name="40% - Accent4 26 2" xfId="43678" xr:uid="{00000000-0005-0000-0000-0000DEA80000}"/>
    <cellStyle name="40% - Accent4 27" xfId="43679" xr:uid="{00000000-0005-0000-0000-0000DFA80000}"/>
    <cellStyle name="40% - Accent4 27 2" xfId="43680" xr:uid="{00000000-0005-0000-0000-0000E0A80000}"/>
    <cellStyle name="40% - Accent4 28" xfId="43681" xr:uid="{00000000-0005-0000-0000-0000E1A80000}"/>
    <cellStyle name="40% - Accent4 28 2" xfId="43682" xr:uid="{00000000-0005-0000-0000-0000E2A80000}"/>
    <cellStyle name="40% - Accent4 29" xfId="43683" xr:uid="{00000000-0005-0000-0000-0000E3A80000}"/>
    <cellStyle name="40% - Accent4 29 2" xfId="43684" xr:uid="{00000000-0005-0000-0000-0000E4A80000}"/>
    <cellStyle name="40% - Accent4 3" xfId="73" xr:uid="{00000000-0005-0000-0000-0000E5A80000}"/>
    <cellStyle name="40% - Accent4 3 2" xfId="501" xr:uid="{00000000-0005-0000-0000-0000E6A80000}"/>
    <cellStyle name="40% - Accent4 3 2 2" xfId="43685" xr:uid="{00000000-0005-0000-0000-0000E7A80000}"/>
    <cellStyle name="40% - Accent4 3 3" xfId="43686" xr:uid="{00000000-0005-0000-0000-0000E8A80000}"/>
    <cellStyle name="40% - Accent4 3 3 2" xfId="43687" xr:uid="{00000000-0005-0000-0000-0000E9A80000}"/>
    <cellStyle name="40% - Accent4 3 3 2 2" xfId="43688" xr:uid="{00000000-0005-0000-0000-0000EAA80000}"/>
    <cellStyle name="40% - Accent4 3 3 2 2 2" xfId="43689" xr:uid="{00000000-0005-0000-0000-0000EBA80000}"/>
    <cellStyle name="40% - Accent4 3 3 2 3" xfId="43690" xr:uid="{00000000-0005-0000-0000-0000ECA80000}"/>
    <cellStyle name="40% - Accent4 3 3 3" xfId="43691" xr:uid="{00000000-0005-0000-0000-0000EDA80000}"/>
    <cellStyle name="40% - Accent4 3 3 3 2" xfId="43692" xr:uid="{00000000-0005-0000-0000-0000EEA80000}"/>
    <cellStyle name="40% - Accent4 3 3 4" xfId="43693" xr:uid="{00000000-0005-0000-0000-0000EFA80000}"/>
    <cellStyle name="40% - Accent4 3 3 5" xfId="43694" xr:uid="{00000000-0005-0000-0000-0000F0A80000}"/>
    <cellStyle name="40% - Accent4 3 4" xfId="43695" xr:uid="{00000000-0005-0000-0000-0000F1A80000}"/>
    <cellStyle name="40% - Accent4 3 4 2" xfId="43696" xr:uid="{00000000-0005-0000-0000-0000F2A80000}"/>
    <cellStyle name="40% - Accent4 3 4 2 2" xfId="43697" xr:uid="{00000000-0005-0000-0000-0000F3A80000}"/>
    <cellStyle name="40% - Accent4 3 4 3" xfId="43698" xr:uid="{00000000-0005-0000-0000-0000F4A80000}"/>
    <cellStyle name="40% - Accent4 3 5" xfId="43699" xr:uid="{00000000-0005-0000-0000-0000F5A80000}"/>
    <cellStyle name="40% - Accent4 3 5 2" xfId="43700" xr:uid="{00000000-0005-0000-0000-0000F6A80000}"/>
    <cellStyle name="40% - Accent4 3 6" xfId="43701" xr:uid="{00000000-0005-0000-0000-0000F7A80000}"/>
    <cellStyle name="40% - Accent4 30" xfId="43702" xr:uid="{00000000-0005-0000-0000-0000F8A80000}"/>
    <cellStyle name="40% - Accent4 30 2" xfId="43703" xr:uid="{00000000-0005-0000-0000-0000F9A80000}"/>
    <cellStyle name="40% - Accent4 31" xfId="43704" xr:uid="{00000000-0005-0000-0000-0000FAA80000}"/>
    <cellStyle name="40% - Accent4 31 2" xfId="43705" xr:uid="{00000000-0005-0000-0000-0000FBA80000}"/>
    <cellStyle name="40% - Accent4 32" xfId="43706" xr:uid="{00000000-0005-0000-0000-0000FCA80000}"/>
    <cellStyle name="40% - Accent4 32 2" xfId="43707" xr:uid="{00000000-0005-0000-0000-0000FDA80000}"/>
    <cellStyle name="40% - Accent4 33" xfId="43708" xr:uid="{00000000-0005-0000-0000-0000FEA80000}"/>
    <cellStyle name="40% - Accent4 33 2" xfId="43709" xr:uid="{00000000-0005-0000-0000-0000FFA80000}"/>
    <cellStyle name="40% - Accent4 34" xfId="43710" xr:uid="{00000000-0005-0000-0000-000000A90000}"/>
    <cellStyle name="40% - Accent4 34 2" xfId="43711" xr:uid="{00000000-0005-0000-0000-000001A90000}"/>
    <cellStyle name="40% - Accent4 35" xfId="43712" xr:uid="{00000000-0005-0000-0000-000002A90000}"/>
    <cellStyle name="40% - Accent4 35 2" xfId="43713" xr:uid="{00000000-0005-0000-0000-000003A90000}"/>
    <cellStyle name="40% - Accent4 36" xfId="43714" xr:uid="{00000000-0005-0000-0000-000004A90000}"/>
    <cellStyle name="40% - Accent4 36 2" xfId="43715" xr:uid="{00000000-0005-0000-0000-000005A90000}"/>
    <cellStyle name="40% - Accent4 37" xfId="43716" xr:uid="{00000000-0005-0000-0000-000006A90000}"/>
    <cellStyle name="40% - Accent4 37 2" xfId="43717" xr:uid="{00000000-0005-0000-0000-000007A90000}"/>
    <cellStyle name="40% - Accent4 38" xfId="43718" xr:uid="{00000000-0005-0000-0000-000008A90000}"/>
    <cellStyle name="40% - Accent4 38 2" xfId="43719" xr:uid="{00000000-0005-0000-0000-000009A90000}"/>
    <cellStyle name="40% - Accent4 39" xfId="43720" xr:uid="{00000000-0005-0000-0000-00000AA90000}"/>
    <cellStyle name="40% - Accent4 39 2" xfId="43721" xr:uid="{00000000-0005-0000-0000-00000BA90000}"/>
    <cellStyle name="40% - Accent4 4" xfId="502" xr:uid="{00000000-0005-0000-0000-00000CA90000}"/>
    <cellStyle name="40% - Accent4 4 2" xfId="43722" xr:uid="{00000000-0005-0000-0000-00000DA90000}"/>
    <cellStyle name="40% - Accent4 4 2 2" xfId="43723" xr:uid="{00000000-0005-0000-0000-00000EA90000}"/>
    <cellStyle name="40% - Accent4 4 3" xfId="43724" xr:uid="{00000000-0005-0000-0000-00000FA90000}"/>
    <cellStyle name="40% - Accent4 4 3 2" xfId="43725" xr:uid="{00000000-0005-0000-0000-000010A90000}"/>
    <cellStyle name="40% - Accent4 4 3 2 2" xfId="43726" xr:uid="{00000000-0005-0000-0000-000011A90000}"/>
    <cellStyle name="40% - Accent4 4 3 2 2 2" xfId="43727" xr:uid="{00000000-0005-0000-0000-000012A90000}"/>
    <cellStyle name="40% - Accent4 4 3 2 3" xfId="43728" xr:uid="{00000000-0005-0000-0000-000013A90000}"/>
    <cellStyle name="40% - Accent4 4 3 3" xfId="43729" xr:uid="{00000000-0005-0000-0000-000014A90000}"/>
    <cellStyle name="40% - Accent4 4 3 3 2" xfId="43730" xr:uid="{00000000-0005-0000-0000-000015A90000}"/>
    <cellStyle name="40% - Accent4 4 3 4" xfId="43731" xr:uid="{00000000-0005-0000-0000-000016A90000}"/>
    <cellStyle name="40% - Accent4 4 3 5" xfId="43732" xr:uid="{00000000-0005-0000-0000-000017A90000}"/>
    <cellStyle name="40% - Accent4 4 4" xfId="43733" xr:uid="{00000000-0005-0000-0000-000018A90000}"/>
    <cellStyle name="40% - Accent4 4 4 2" xfId="43734" xr:uid="{00000000-0005-0000-0000-000019A90000}"/>
    <cellStyle name="40% - Accent4 4 4 2 2" xfId="43735" xr:uid="{00000000-0005-0000-0000-00001AA90000}"/>
    <cellStyle name="40% - Accent4 4 4 3" xfId="43736" xr:uid="{00000000-0005-0000-0000-00001BA90000}"/>
    <cellStyle name="40% - Accent4 4 5" xfId="43737" xr:uid="{00000000-0005-0000-0000-00001CA90000}"/>
    <cellStyle name="40% - Accent4 4 5 2" xfId="43738" xr:uid="{00000000-0005-0000-0000-00001DA90000}"/>
    <cellStyle name="40% - Accent4 4 6" xfId="43739" xr:uid="{00000000-0005-0000-0000-00001EA90000}"/>
    <cellStyle name="40% - Accent4 40" xfId="43740" xr:uid="{00000000-0005-0000-0000-00001FA90000}"/>
    <cellStyle name="40% - Accent4 40 2" xfId="43741" xr:uid="{00000000-0005-0000-0000-000020A90000}"/>
    <cellStyle name="40% - Accent4 41" xfId="43742" xr:uid="{00000000-0005-0000-0000-000021A90000}"/>
    <cellStyle name="40% - Accent4 41 2" xfId="43743" xr:uid="{00000000-0005-0000-0000-000022A90000}"/>
    <cellStyle name="40% - Accent4 42" xfId="43744" xr:uid="{00000000-0005-0000-0000-000023A90000}"/>
    <cellStyle name="40% - Accent4 42 2" xfId="43745" xr:uid="{00000000-0005-0000-0000-000024A90000}"/>
    <cellStyle name="40% - Accent4 43" xfId="43746" xr:uid="{00000000-0005-0000-0000-000025A90000}"/>
    <cellStyle name="40% - Accent4 43 2" xfId="43747" xr:uid="{00000000-0005-0000-0000-000026A90000}"/>
    <cellStyle name="40% - Accent4 44" xfId="43748" xr:uid="{00000000-0005-0000-0000-000027A90000}"/>
    <cellStyle name="40% - Accent4 44 2" xfId="43749" xr:uid="{00000000-0005-0000-0000-000028A90000}"/>
    <cellStyle name="40% - Accent4 45" xfId="43750" xr:uid="{00000000-0005-0000-0000-000029A90000}"/>
    <cellStyle name="40% - Accent4 45 2" xfId="43751" xr:uid="{00000000-0005-0000-0000-00002AA90000}"/>
    <cellStyle name="40% - Accent4 46" xfId="43752" xr:uid="{00000000-0005-0000-0000-00002BA90000}"/>
    <cellStyle name="40% - Accent4 46 2" xfId="43753" xr:uid="{00000000-0005-0000-0000-00002CA90000}"/>
    <cellStyle name="40% - Accent4 47" xfId="43754" xr:uid="{00000000-0005-0000-0000-00002DA90000}"/>
    <cellStyle name="40% - Accent4 47 2" xfId="43755" xr:uid="{00000000-0005-0000-0000-00002EA90000}"/>
    <cellStyle name="40% - Accent4 48" xfId="43756" xr:uid="{00000000-0005-0000-0000-00002FA90000}"/>
    <cellStyle name="40% - Accent4 48 2" xfId="43757" xr:uid="{00000000-0005-0000-0000-000030A90000}"/>
    <cellStyle name="40% - Accent4 49" xfId="43758" xr:uid="{00000000-0005-0000-0000-000031A90000}"/>
    <cellStyle name="40% - Accent4 49 2" xfId="43759" xr:uid="{00000000-0005-0000-0000-000032A90000}"/>
    <cellStyle name="40% - Accent4 5" xfId="43760" xr:uid="{00000000-0005-0000-0000-000033A90000}"/>
    <cellStyle name="40% - Accent4 5 2" xfId="43761" xr:uid="{00000000-0005-0000-0000-000034A90000}"/>
    <cellStyle name="40% - Accent4 5 2 2" xfId="43762" xr:uid="{00000000-0005-0000-0000-000035A90000}"/>
    <cellStyle name="40% - Accent4 50" xfId="43763" xr:uid="{00000000-0005-0000-0000-000036A90000}"/>
    <cellStyle name="40% - Accent4 50 2" xfId="43764" xr:uid="{00000000-0005-0000-0000-000037A90000}"/>
    <cellStyle name="40% - Accent4 51" xfId="43765" xr:uid="{00000000-0005-0000-0000-000038A90000}"/>
    <cellStyle name="40% - Accent4 51 2" xfId="43766" xr:uid="{00000000-0005-0000-0000-000039A90000}"/>
    <cellStyle name="40% - Accent4 52" xfId="43767" xr:uid="{00000000-0005-0000-0000-00003AA90000}"/>
    <cellStyle name="40% - Accent4 52 2" xfId="43768" xr:uid="{00000000-0005-0000-0000-00003BA90000}"/>
    <cellStyle name="40% - Accent4 53" xfId="43769" xr:uid="{00000000-0005-0000-0000-00003CA90000}"/>
    <cellStyle name="40% - Accent4 53 2" xfId="43770" xr:uid="{00000000-0005-0000-0000-00003DA90000}"/>
    <cellStyle name="40% - Accent4 54" xfId="43771" xr:uid="{00000000-0005-0000-0000-00003EA90000}"/>
    <cellStyle name="40% - Accent4 54 2" xfId="43772" xr:uid="{00000000-0005-0000-0000-00003FA90000}"/>
    <cellStyle name="40% - Accent4 55" xfId="43773" xr:uid="{00000000-0005-0000-0000-000040A90000}"/>
    <cellStyle name="40% - Accent4 55 2" xfId="43774" xr:uid="{00000000-0005-0000-0000-000041A90000}"/>
    <cellStyle name="40% - Accent4 56" xfId="43775" xr:uid="{00000000-0005-0000-0000-000042A90000}"/>
    <cellStyle name="40% - Accent4 56 2" xfId="43776" xr:uid="{00000000-0005-0000-0000-000043A90000}"/>
    <cellStyle name="40% - Accent4 57" xfId="43777" xr:uid="{00000000-0005-0000-0000-000044A90000}"/>
    <cellStyle name="40% - Accent4 57 2" xfId="43778" xr:uid="{00000000-0005-0000-0000-000045A90000}"/>
    <cellStyle name="40% - Accent4 57 3" xfId="43779" xr:uid="{00000000-0005-0000-0000-000046A90000}"/>
    <cellStyle name="40% - Accent4 58" xfId="43780" xr:uid="{00000000-0005-0000-0000-000047A90000}"/>
    <cellStyle name="40% - Accent4 58 2" xfId="43781" xr:uid="{00000000-0005-0000-0000-000048A90000}"/>
    <cellStyle name="40% - Accent4 58 3" xfId="43782" xr:uid="{00000000-0005-0000-0000-000049A90000}"/>
    <cellStyle name="40% - Accent4 59" xfId="43783" xr:uid="{00000000-0005-0000-0000-00004AA90000}"/>
    <cellStyle name="40% - Accent4 59 2" xfId="43784" xr:uid="{00000000-0005-0000-0000-00004BA90000}"/>
    <cellStyle name="40% - Accent4 59 3" xfId="43785" xr:uid="{00000000-0005-0000-0000-00004CA90000}"/>
    <cellStyle name="40% - Accent4 6" xfId="43786" xr:uid="{00000000-0005-0000-0000-00004DA90000}"/>
    <cellStyle name="40% - Accent4 6 2" xfId="43787" xr:uid="{00000000-0005-0000-0000-00004EA90000}"/>
    <cellStyle name="40% - Accent4 60" xfId="43788" xr:uid="{00000000-0005-0000-0000-00004FA90000}"/>
    <cellStyle name="40% - Accent4 60 2" xfId="43789" xr:uid="{00000000-0005-0000-0000-000050A90000}"/>
    <cellStyle name="40% - Accent4 61" xfId="43790" xr:uid="{00000000-0005-0000-0000-000051A90000}"/>
    <cellStyle name="40% - Accent4 61 2" xfId="43791" xr:uid="{00000000-0005-0000-0000-000052A90000}"/>
    <cellStyle name="40% - Accent4 61 3" xfId="43792" xr:uid="{00000000-0005-0000-0000-000053A90000}"/>
    <cellStyle name="40% - Accent4 61 3 2" xfId="43793" xr:uid="{00000000-0005-0000-0000-000054A90000}"/>
    <cellStyle name="40% - Accent4 61 3 2 2" xfId="43794" xr:uid="{00000000-0005-0000-0000-000055A90000}"/>
    <cellStyle name="40% - Accent4 61 3 2 2 2" xfId="43795" xr:uid="{00000000-0005-0000-0000-000056A90000}"/>
    <cellStyle name="40% - Accent4 61 3 2 3" xfId="43796" xr:uid="{00000000-0005-0000-0000-000057A90000}"/>
    <cellStyle name="40% - Accent4 61 3 3" xfId="43797" xr:uid="{00000000-0005-0000-0000-000058A90000}"/>
    <cellStyle name="40% - Accent4 61 3 3 2" xfId="43798" xr:uid="{00000000-0005-0000-0000-000059A90000}"/>
    <cellStyle name="40% - Accent4 61 3 4" xfId="43799" xr:uid="{00000000-0005-0000-0000-00005AA90000}"/>
    <cellStyle name="40% - Accent4 61 3 5" xfId="43800" xr:uid="{00000000-0005-0000-0000-00005BA90000}"/>
    <cellStyle name="40% - Accent4 61 4" xfId="43801" xr:uid="{00000000-0005-0000-0000-00005CA90000}"/>
    <cellStyle name="40% - Accent4 61 4 2" xfId="43802" xr:uid="{00000000-0005-0000-0000-00005DA90000}"/>
    <cellStyle name="40% - Accent4 61 4 2 2" xfId="43803" xr:uid="{00000000-0005-0000-0000-00005EA90000}"/>
    <cellStyle name="40% - Accent4 61 4 3" xfId="43804" xr:uid="{00000000-0005-0000-0000-00005FA90000}"/>
    <cellStyle name="40% - Accent4 61 5" xfId="43805" xr:uid="{00000000-0005-0000-0000-000060A90000}"/>
    <cellStyle name="40% - Accent4 61 5 2" xfId="43806" xr:uid="{00000000-0005-0000-0000-000061A90000}"/>
    <cellStyle name="40% - Accent4 61 6" xfId="43807" xr:uid="{00000000-0005-0000-0000-000062A90000}"/>
    <cellStyle name="40% - Accent4 62" xfId="43808" xr:uid="{00000000-0005-0000-0000-000063A90000}"/>
    <cellStyle name="40% - Accent4 62 2" xfId="43809" xr:uid="{00000000-0005-0000-0000-000064A90000}"/>
    <cellStyle name="40% - Accent4 62 3" xfId="43810" xr:uid="{00000000-0005-0000-0000-000065A90000}"/>
    <cellStyle name="40% - Accent4 62 3 2" xfId="43811" xr:uid="{00000000-0005-0000-0000-000066A90000}"/>
    <cellStyle name="40% - Accent4 62 3 2 2" xfId="43812" xr:uid="{00000000-0005-0000-0000-000067A90000}"/>
    <cellStyle name="40% - Accent4 62 3 2 2 2" xfId="43813" xr:uid="{00000000-0005-0000-0000-000068A90000}"/>
    <cellStyle name="40% - Accent4 62 3 2 3" xfId="43814" xr:uid="{00000000-0005-0000-0000-000069A90000}"/>
    <cellStyle name="40% - Accent4 62 3 3" xfId="43815" xr:uid="{00000000-0005-0000-0000-00006AA90000}"/>
    <cellStyle name="40% - Accent4 62 3 3 2" xfId="43816" xr:uid="{00000000-0005-0000-0000-00006BA90000}"/>
    <cellStyle name="40% - Accent4 62 3 4" xfId="43817" xr:uid="{00000000-0005-0000-0000-00006CA90000}"/>
    <cellStyle name="40% - Accent4 62 3 5" xfId="43818" xr:uid="{00000000-0005-0000-0000-00006DA90000}"/>
    <cellStyle name="40% - Accent4 62 4" xfId="43819" xr:uid="{00000000-0005-0000-0000-00006EA90000}"/>
    <cellStyle name="40% - Accent4 62 4 2" xfId="43820" xr:uid="{00000000-0005-0000-0000-00006FA90000}"/>
    <cellStyle name="40% - Accent4 62 4 2 2" xfId="43821" xr:uid="{00000000-0005-0000-0000-000070A90000}"/>
    <cellStyle name="40% - Accent4 62 4 3" xfId="43822" xr:uid="{00000000-0005-0000-0000-000071A90000}"/>
    <cellStyle name="40% - Accent4 62 5" xfId="43823" xr:uid="{00000000-0005-0000-0000-000072A90000}"/>
    <cellStyle name="40% - Accent4 62 5 2" xfId="43824" xr:uid="{00000000-0005-0000-0000-000073A90000}"/>
    <cellStyle name="40% - Accent4 62 6" xfId="43825" xr:uid="{00000000-0005-0000-0000-000074A90000}"/>
    <cellStyle name="40% - Accent4 63" xfId="43826" xr:uid="{00000000-0005-0000-0000-000075A90000}"/>
    <cellStyle name="40% - Accent4 63 2" xfId="43827" xr:uid="{00000000-0005-0000-0000-000076A90000}"/>
    <cellStyle name="40% - Accent4 64" xfId="43828" xr:uid="{00000000-0005-0000-0000-000077A90000}"/>
    <cellStyle name="40% - Accent4 64 2" xfId="43829" xr:uid="{00000000-0005-0000-0000-000078A90000}"/>
    <cellStyle name="40% - Accent4 65" xfId="43830" xr:uid="{00000000-0005-0000-0000-000079A90000}"/>
    <cellStyle name="40% - Accent4 65 2" xfId="43831" xr:uid="{00000000-0005-0000-0000-00007AA90000}"/>
    <cellStyle name="40% - Accent4 66" xfId="43832" xr:uid="{00000000-0005-0000-0000-00007BA90000}"/>
    <cellStyle name="40% - Accent4 66 2" xfId="43833" xr:uid="{00000000-0005-0000-0000-00007CA90000}"/>
    <cellStyle name="40% - Accent4 67" xfId="43834" xr:uid="{00000000-0005-0000-0000-00007DA90000}"/>
    <cellStyle name="40% - Accent4 67 2" xfId="43835" xr:uid="{00000000-0005-0000-0000-00007EA90000}"/>
    <cellStyle name="40% - Accent4 68" xfId="43836" xr:uid="{00000000-0005-0000-0000-00007FA90000}"/>
    <cellStyle name="40% - Accent4 68 2" xfId="43837" xr:uid="{00000000-0005-0000-0000-000080A90000}"/>
    <cellStyle name="40% - Accent4 69" xfId="43838" xr:uid="{00000000-0005-0000-0000-000081A90000}"/>
    <cellStyle name="40% - Accent4 69 2" xfId="43839" xr:uid="{00000000-0005-0000-0000-000082A90000}"/>
    <cellStyle name="40% - Accent4 7" xfId="43840" xr:uid="{00000000-0005-0000-0000-000083A90000}"/>
    <cellStyle name="40% - Accent4 7 2" xfId="43841" xr:uid="{00000000-0005-0000-0000-000084A90000}"/>
    <cellStyle name="40% - Accent4 70" xfId="43842" xr:uid="{00000000-0005-0000-0000-000085A90000}"/>
    <cellStyle name="40% - Accent4 70 2" xfId="43843" xr:uid="{00000000-0005-0000-0000-000086A90000}"/>
    <cellStyle name="40% - Accent4 71" xfId="43844" xr:uid="{00000000-0005-0000-0000-000087A90000}"/>
    <cellStyle name="40% - Accent4 71 2" xfId="43845" xr:uid="{00000000-0005-0000-0000-000088A90000}"/>
    <cellStyle name="40% - Accent4 72" xfId="43846" xr:uid="{00000000-0005-0000-0000-000089A90000}"/>
    <cellStyle name="40% - Accent4 72 2" xfId="43847" xr:uid="{00000000-0005-0000-0000-00008AA90000}"/>
    <cellStyle name="40% - Accent4 73" xfId="43848" xr:uid="{00000000-0005-0000-0000-00008BA90000}"/>
    <cellStyle name="40% - Accent4 73 2" xfId="43849" xr:uid="{00000000-0005-0000-0000-00008CA90000}"/>
    <cellStyle name="40% - Accent4 74" xfId="43850" xr:uid="{00000000-0005-0000-0000-00008DA90000}"/>
    <cellStyle name="40% - Accent4 74 2" xfId="43851" xr:uid="{00000000-0005-0000-0000-00008EA90000}"/>
    <cellStyle name="40% - Accent4 75" xfId="43852" xr:uid="{00000000-0005-0000-0000-00008FA90000}"/>
    <cellStyle name="40% - Accent4 75 2" xfId="43853" xr:uid="{00000000-0005-0000-0000-000090A90000}"/>
    <cellStyle name="40% - Accent4 76" xfId="43854" xr:uid="{00000000-0005-0000-0000-000091A90000}"/>
    <cellStyle name="40% - Accent4 76 2" xfId="43855" xr:uid="{00000000-0005-0000-0000-000092A90000}"/>
    <cellStyle name="40% - Accent4 77" xfId="43856" xr:uid="{00000000-0005-0000-0000-000093A90000}"/>
    <cellStyle name="40% - Accent4 77 2" xfId="43857" xr:uid="{00000000-0005-0000-0000-000094A90000}"/>
    <cellStyle name="40% - Accent4 78" xfId="43858" xr:uid="{00000000-0005-0000-0000-000095A90000}"/>
    <cellStyle name="40% - Accent4 78 2" xfId="43859" xr:uid="{00000000-0005-0000-0000-000096A90000}"/>
    <cellStyle name="40% - Accent4 79" xfId="43860" xr:uid="{00000000-0005-0000-0000-000097A90000}"/>
    <cellStyle name="40% - Accent4 8" xfId="43861" xr:uid="{00000000-0005-0000-0000-000098A90000}"/>
    <cellStyle name="40% - Accent4 8 2" xfId="43862" xr:uid="{00000000-0005-0000-0000-000099A90000}"/>
    <cellStyle name="40% - Accent4 80" xfId="43863" xr:uid="{00000000-0005-0000-0000-00009AA90000}"/>
    <cellStyle name="40% - Accent4 81" xfId="43864" xr:uid="{00000000-0005-0000-0000-00009BA90000}"/>
    <cellStyle name="40% - Accent4 82" xfId="43865" xr:uid="{00000000-0005-0000-0000-00009CA90000}"/>
    <cellStyle name="40% - Accent4 83" xfId="43866" xr:uid="{00000000-0005-0000-0000-00009DA90000}"/>
    <cellStyle name="40% - Accent4 84" xfId="43867" xr:uid="{00000000-0005-0000-0000-00009EA90000}"/>
    <cellStyle name="40% - Accent4 85" xfId="43868" xr:uid="{00000000-0005-0000-0000-00009FA90000}"/>
    <cellStyle name="40% - Accent4 86" xfId="43869" xr:uid="{00000000-0005-0000-0000-0000A0A90000}"/>
    <cellStyle name="40% - Accent4 86 10" xfId="43870" xr:uid="{00000000-0005-0000-0000-0000A1A90000}"/>
    <cellStyle name="40% - Accent4 86 2" xfId="43871" xr:uid="{00000000-0005-0000-0000-0000A2A90000}"/>
    <cellStyle name="40% - Accent4 86 2 2" xfId="43872" xr:uid="{00000000-0005-0000-0000-0000A3A90000}"/>
    <cellStyle name="40% - Accent4 86 2 2 2" xfId="43873" xr:uid="{00000000-0005-0000-0000-0000A4A90000}"/>
    <cellStyle name="40% - Accent4 86 2 2 2 2" xfId="43874" xr:uid="{00000000-0005-0000-0000-0000A5A90000}"/>
    <cellStyle name="40% - Accent4 86 2 2 2 2 2" xfId="43875" xr:uid="{00000000-0005-0000-0000-0000A6A90000}"/>
    <cellStyle name="40% - Accent4 86 2 2 2 2 2 2" xfId="43876" xr:uid="{00000000-0005-0000-0000-0000A7A90000}"/>
    <cellStyle name="40% - Accent4 86 2 2 2 2 3" xfId="43877" xr:uid="{00000000-0005-0000-0000-0000A8A90000}"/>
    <cellStyle name="40% - Accent4 86 2 2 2 3" xfId="43878" xr:uid="{00000000-0005-0000-0000-0000A9A90000}"/>
    <cellStyle name="40% - Accent4 86 2 2 2 3 2" xfId="43879" xr:uid="{00000000-0005-0000-0000-0000AAA90000}"/>
    <cellStyle name="40% - Accent4 86 2 2 2 4" xfId="43880" xr:uid="{00000000-0005-0000-0000-0000ABA90000}"/>
    <cellStyle name="40% - Accent4 86 2 2 2 5" xfId="43881" xr:uid="{00000000-0005-0000-0000-0000ACA90000}"/>
    <cellStyle name="40% - Accent4 86 2 2 3" xfId="43882" xr:uid="{00000000-0005-0000-0000-0000ADA90000}"/>
    <cellStyle name="40% - Accent4 86 2 2 3 2" xfId="43883" xr:uid="{00000000-0005-0000-0000-0000AEA90000}"/>
    <cellStyle name="40% - Accent4 86 2 2 3 2 2" xfId="43884" xr:uid="{00000000-0005-0000-0000-0000AFA90000}"/>
    <cellStyle name="40% - Accent4 86 2 2 3 3" xfId="43885" xr:uid="{00000000-0005-0000-0000-0000B0A90000}"/>
    <cellStyle name="40% - Accent4 86 2 2 4" xfId="43886" xr:uid="{00000000-0005-0000-0000-0000B1A90000}"/>
    <cellStyle name="40% - Accent4 86 2 2 4 2" xfId="43887" xr:uid="{00000000-0005-0000-0000-0000B2A90000}"/>
    <cellStyle name="40% - Accent4 86 2 2 5" xfId="43888" xr:uid="{00000000-0005-0000-0000-0000B3A90000}"/>
    <cellStyle name="40% - Accent4 86 2 2 6" xfId="43889" xr:uid="{00000000-0005-0000-0000-0000B4A90000}"/>
    <cellStyle name="40% - Accent4 86 2 3" xfId="43890" xr:uid="{00000000-0005-0000-0000-0000B5A90000}"/>
    <cellStyle name="40% - Accent4 86 2 3 2" xfId="43891" xr:uid="{00000000-0005-0000-0000-0000B6A90000}"/>
    <cellStyle name="40% - Accent4 86 2 3 2 2" xfId="43892" xr:uid="{00000000-0005-0000-0000-0000B7A90000}"/>
    <cellStyle name="40% - Accent4 86 2 3 2 2 2" xfId="43893" xr:uid="{00000000-0005-0000-0000-0000B8A90000}"/>
    <cellStyle name="40% - Accent4 86 2 3 2 3" xfId="43894" xr:uid="{00000000-0005-0000-0000-0000B9A90000}"/>
    <cellStyle name="40% - Accent4 86 2 3 3" xfId="43895" xr:uid="{00000000-0005-0000-0000-0000BAA90000}"/>
    <cellStyle name="40% - Accent4 86 2 3 3 2" xfId="43896" xr:uid="{00000000-0005-0000-0000-0000BBA90000}"/>
    <cellStyle name="40% - Accent4 86 2 3 4" xfId="43897" xr:uid="{00000000-0005-0000-0000-0000BCA90000}"/>
    <cellStyle name="40% - Accent4 86 2 3 5" xfId="43898" xr:uid="{00000000-0005-0000-0000-0000BDA90000}"/>
    <cellStyle name="40% - Accent4 86 2 4" xfId="43899" xr:uid="{00000000-0005-0000-0000-0000BEA90000}"/>
    <cellStyle name="40% - Accent4 86 2 4 2" xfId="43900" xr:uid="{00000000-0005-0000-0000-0000BFA90000}"/>
    <cellStyle name="40% - Accent4 86 2 4 2 2" xfId="43901" xr:uid="{00000000-0005-0000-0000-0000C0A90000}"/>
    <cellStyle name="40% - Accent4 86 2 4 3" xfId="43902" xr:uid="{00000000-0005-0000-0000-0000C1A90000}"/>
    <cellStyle name="40% - Accent4 86 2 5" xfId="43903" xr:uid="{00000000-0005-0000-0000-0000C2A90000}"/>
    <cellStyle name="40% - Accent4 86 2 5 2" xfId="43904" xr:uid="{00000000-0005-0000-0000-0000C3A90000}"/>
    <cellStyle name="40% - Accent4 86 2 6" xfId="43905" xr:uid="{00000000-0005-0000-0000-0000C4A90000}"/>
    <cellStyle name="40% - Accent4 86 2 7" xfId="43906" xr:uid="{00000000-0005-0000-0000-0000C5A90000}"/>
    <cellStyle name="40% - Accent4 86 3" xfId="43907" xr:uid="{00000000-0005-0000-0000-0000C6A90000}"/>
    <cellStyle name="40% - Accent4 86 3 2" xfId="43908" xr:uid="{00000000-0005-0000-0000-0000C7A90000}"/>
    <cellStyle name="40% - Accent4 86 3 2 2" xfId="43909" xr:uid="{00000000-0005-0000-0000-0000C8A90000}"/>
    <cellStyle name="40% - Accent4 86 3 2 2 2" xfId="43910" xr:uid="{00000000-0005-0000-0000-0000C9A90000}"/>
    <cellStyle name="40% - Accent4 86 3 2 2 2 2" xfId="43911" xr:uid="{00000000-0005-0000-0000-0000CAA90000}"/>
    <cellStyle name="40% - Accent4 86 3 2 2 2 2 2" xfId="43912" xr:uid="{00000000-0005-0000-0000-0000CBA90000}"/>
    <cellStyle name="40% - Accent4 86 3 2 2 2 3" xfId="43913" xr:uid="{00000000-0005-0000-0000-0000CCA90000}"/>
    <cellStyle name="40% - Accent4 86 3 2 2 3" xfId="43914" xr:uid="{00000000-0005-0000-0000-0000CDA90000}"/>
    <cellStyle name="40% - Accent4 86 3 2 2 3 2" xfId="43915" xr:uid="{00000000-0005-0000-0000-0000CEA90000}"/>
    <cellStyle name="40% - Accent4 86 3 2 2 4" xfId="43916" xr:uid="{00000000-0005-0000-0000-0000CFA90000}"/>
    <cellStyle name="40% - Accent4 86 3 2 2 5" xfId="43917" xr:uid="{00000000-0005-0000-0000-0000D0A90000}"/>
    <cellStyle name="40% - Accent4 86 3 2 3" xfId="43918" xr:uid="{00000000-0005-0000-0000-0000D1A90000}"/>
    <cellStyle name="40% - Accent4 86 3 2 3 2" xfId="43919" xr:uid="{00000000-0005-0000-0000-0000D2A90000}"/>
    <cellStyle name="40% - Accent4 86 3 2 3 2 2" xfId="43920" xr:uid="{00000000-0005-0000-0000-0000D3A90000}"/>
    <cellStyle name="40% - Accent4 86 3 2 3 3" xfId="43921" xr:uid="{00000000-0005-0000-0000-0000D4A90000}"/>
    <cellStyle name="40% - Accent4 86 3 2 4" xfId="43922" xr:uid="{00000000-0005-0000-0000-0000D5A90000}"/>
    <cellStyle name="40% - Accent4 86 3 2 4 2" xfId="43923" xr:uid="{00000000-0005-0000-0000-0000D6A90000}"/>
    <cellStyle name="40% - Accent4 86 3 2 5" xfId="43924" xr:uid="{00000000-0005-0000-0000-0000D7A90000}"/>
    <cellStyle name="40% - Accent4 86 3 2 6" xfId="43925" xr:uid="{00000000-0005-0000-0000-0000D8A90000}"/>
    <cellStyle name="40% - Accent4 86 3 3" xfId="43926" xr:uid="{00000000-0005-0000-0000-0000D9A90000}"/>
    <cellStyle name="40% - Accent4 86 3 3 2" xfId="43927" xr:uid="{00000000-0005-0000-0000-0000DAA90000}"/>
    <cellStyle name="40% - Accent4 86 3 3 2 2" xfId="43928" xr:uid="{00000000-0005-0000-0000-0000DBA90000}"/>
    <cellStyle name="40% - Accent4 86 3 3 2 2 2" xfId="43929" xr:uid="{00000000-0005-0000-0000-0000DCA90000}"/>
    <cellStyle name="40% - Accent4 86 3 3 2 3" xfId="43930" xr:uid="{00000000-0005-0000-0000-0000DDA90000}"/>
    <cellStyle name="40% - Accent4 86 3 3 3" xfId="43931" xr:uid="{00000000-0005-0000-0000-0000DEA90000}"/>
    <cellStyle name="40% - Accent4 86 3 3 3 2" xfId="43932" xr:uid="{00000000-0005-0000-0000-0000DFA90000}"/>
    <cellStyle name="40% - Accent4 86 3 3 4" xfId="43933" xr:uid="{00000000-0005-0000-0000-0000E0A90000}"/>
    <cellStyle name="40% - Accent4 86 3 3 5" xfId="43934" xr:uid="{00000000-0005-0000-0000-0000E1A90000}"/>
    <cellStyle name="40% - Accent4 86 3 4" xfId="43935" xr:uid="{00000000-0005-0000-0000-0000E2A90000}"/>
    <cellStyle name="40% - Accent4 86 3 4 2" xfId="43936" xr:uid="{00000000-0005-0000-0000-0000E3A90000}"/>
    <cellStyle name="40% - Accent4 86 3 4 2 2" xfId="43937" xr:uid="{00000000-0005-0000-0000-0000E4A90000}"/>
    <cellStyle name="40% - Accent4 86 3 4 3" xfId="43938" xr:uid="{00000000-0005-0000-0000-0000E5A90000}"/>
    <cellStyle name="40% - Accent4 86 3 5" xfId="43939" xr:uid="{00000000-0005-0000-0000-0000E6A90000}"/>
    <cellStyle name="40% - Accent4 86 3 5 2" xfId="43940" xr:uid="{00000000-0005-0000-0000-0000E7A90000}"/>
    <cellStyle name="40% - Accent4 86 3 6" xfId="43941" xr:uid="{00000000-0005-0000-0000-0000E8A90000}"/>
    <cellStyle name="40% - Accent4 86 3 7" xfId="43942" xr:uid="{00000000-0005-0000-0000-0000E9A90000}"/>
    <cellStyle name="40% - Accent4 86 4" xfId="43943" xr:uid="{00000000-0005-0000-0000-0000EAA90000}"/>
    <cellStyle name="40% - Accent4 86 4 2" xfId="43944" xr:uid="{00000000-0005-0000-0000-0000EBA90000}"/>
    <cellStyle name="40% - Accent4 86 4 2 2" xfId="43945" xr:uid="{00000000-0005-0000-0000-0000ECA90000}"/>
    <cellStyle name="40% - Accent4 86 4 2 2 2" xfId="43946" xr:uid="{00000000-0005-0000-0000-0000EDA90000}"/>
    <cellStyle name="40% - Accent4 86 4 2 2 2 2" xfId="43947" xr:uid="{00000000-0005-0000-0000-0000EEA90000}"/>
    <cellStyle name="40% - Accent4 86 4 2 2 3" xfId="43948" xr:uid="{00000000-0005-0000-0000-0000EFA90000}"/>
    <cellStyle name="40% - Accent4 86 4 2 3" xfId="43949" xr:uid="{00000000-0005-0000-0000-0000F0A90000}"/>
    <cellStyle name="40% - Accent4 86 4 2 3 2" xfId="43950" xr:uid="{00000000-0005-0000-0000-0000F1A90000}"/>
    <cellStyle name="40% - Accent4 86 4 2 4" xfId="43951" xr:uid="{00000000-0005-0000-0000-0000F2A90000}"/>
    <cellStyle name="40% - Accent4 86 4 2 5" xfId="43952" xr:uid="{00000000-0005-0000-0000-0000F3A90000}"/>
    <cellStyle name="40% - Accent4 86 4 3" xfId="43953" xr:uid="{00000000-0005-0000-0000-0000F4A90000}"/>
    <cellStyle name="40% - Accent4 86 4 3 2" xfId="43954" xr:uid="{00000000-0005-0000-0000-0000F5A90000}"/>
    <cellStyle name="40% - Accent4 86 4 3 2 2" xfId="43955" xr:uid="{00000000-0005-0000-0000-0000F6A90000}"/>
    <cellStyle name="40% - Accent4 86 4 3 3" xfId="43956" xr:uid="{00000000-0005-0000-0000-0000F7A90000}"/>
    <cellStyle name="40% - Accent4 86 4 4" xfId="43957" xr:uid="{00000000-0005-0000-0000-0000F8A90000}"/>
    <cellStyle name="40% - Accent4 86 4 4 2" xfId="43958" xr:uid="{00000000-0005-0000-0000-0000F9A90000}"/>
    <cellStyle name="40% - Accent4 86 4 5" xfId="43959" xr:uid="{00000000-0005-0000-0000-0000FAA90000}"/>
    <cellStyle name="40% - Accent4 86 4 6" xfId="43960" xr:uid="{00000000-0005-0000-0000-0000FBA90000}"/>
    <cellStyle name="40% - Accent4 86 5" xfId="43961" xr:uid="{00000000-0005-0000-0000-0000FCA90000}"/>
    <cellStyle name="40% - Accent4 86 5 2" xfId="43962" xr:uid="{00000000-0005-0000-0000-0000FDA90000}"/>
    <cellStyle name="40% - Accent4 86 5 2 2" xfId="43963" xr:uid="{00000000-0005-0000-0000-0000FEA90000}"/>
    <cellStyle name="40% - Accent4 86 5 2 2 2" xfId="43964" xr:uid="{00000000-0005-0000-0000-0000FFA90000}"/>
    <cellStyle name="40% - Accent4 86 5 2 2 2 2" xfId="43965" xr:uid="{00000000-0005-0000-0000-000000AA0000}"/>
    <cellStyle name="40% - Accent4 86 5 2 2 3" xfId="43966" xr:uid="{00000000-0005-0000-0000-000001AA0000}"/>
    <cellStyle name="40% - Accent4 86 5 2 3" xfId="43967" xr:uid="{00000000-0005-0000-0000-000002AA0000}"/>
    <cellStyle name="40% - Accent4 86 5 2 3 2" xfId="43968" xr:uid="{00000000-0005-0000-0000-000003AA0000}"/>
    <cellStyle name="40% - Accent4 86 5 2 4" xfId="43969" xr:uid="{00000000-0005-0000-0000-000004AA0000}"/>
    <cellStyle name="40% - Accent4 86 5 2 5" xfId="43970" xr:uid="{00000000-0005-0000-0000-000005AA0000}"/>
    <cellStyle name="40% - Accent4 86 5 3" xfId="43971" xr:uid="{00000000-0005-0000-0000-000006AA0000}"/>
    <cellStyle name="40% - Accent4 86 5 3 2" xfId="43972" xr:uid="{00000000-0005-0000-0000-000007AA0000}"/>
    <cellStyle name="40% - Accent4 86 5 3 2 2" xfId="43973" xr:uid="{00000000-0005-0000-0000-000008AA0000}"/>
    <cellStyle name="40% - Accent4 86 5 3 3" xfId="43974" xr:uid="{00000000-0005-0000-0000-000009AA0000}"/>
    <cellStyle name="40% - Accent4 86 5 4" xfId="43975" xr:uid="{00000000-0005-0000-0000-00000AAA0000}"/>
    <cellStyle name="40% - Accent4 86 5 4 2" xfId="43976" xr:uid="{00000000-0005-0000-0000-00000BAA0000}"/>
    <cellStyle name="40% - Accent4 86 5 5" xfId="43977" xr:uid="{00000000-0005-0000-0000-00000CAA0000}"/>
    <cellStyle name="40% - Accent4 86 5 6" xfId="43978" xr:uid="{00000000-0005-0000-0000-00000DAA0000}"/>
    <cellStyle name="40% - Accent4 86 6" xfId="43979" xr:uid="{00000000-0005-0000-0000-00000EAA0000}"/>
    <cellStyle name="40% - Accent4 86 6 2" xfId="43980" xr:uid="{00000000-0005-0000-0000-00000FAA0000}"/>
    <cellStyle name="40% - Accent4 86 6 2 2" xfId="43981" xr:uid="{00000000-0005-0000-0000-000010AA0000}"/>
    <cellStyle name="40% - Accent4 86 6 2 2 2" xfId="43982" xr:uid="{00000000-0005-0000-0000-000011AA0000}"/>
    <cellStyle name="40% - Accent4 86 6 2 3" xfId="43983" xr:uid="{00000000-0005-0000-0000-000012AA0000}"/>
    <cellStyle name="40% - Accent4 86 6 3" xfId="43984" xr:uid="{00000000-0005-0000-0000-000013AA0000}"/>
    <cellStyle name="40% - Accent4 86 6 3 2" xfId="43985" xr:uid="{00000000-0005-0000-0000-000014AA0000}"/>
    <cellStyle name="40% - Accent4 86 6 4" xfId="43986" xr:uid="{00000000-0005-0000-0000-000015AA0000}"/>
    <cellStyle name="40% - Accent4 86 6 5" xfId="43987" xr:uid="{00000000-0005-0000-0000-000016AA0000}"/>
    <cellStyle name="40% - Accent4 86 7" xfId="43988" xr:uid="{00000000-0005-0000-0000-000017AA0000}"/>
    <cellStyle name="40% - Accent4 86 7 2" xfId="43989" xr:uid="{00000000-0005-0000-0000-000018AA0000}"/>
    <cellStyle name="40% - Accent4 86 7 2 2" xfId="43990" xr:uid="{00000000-0005-0000-0000-000019AA0000}"/>
    <cellStyle name="40% - Accent4 86 7 3" xfId="43991" xr:uid="{00000000-0005-0000-0000-00001AAA0000}"/>
    <cellStyle name="40% - Accent4 86 8" xfId="43992" xr:uid="{00000000-0005-0000-0000-00001BAA0000}"/>
    <cellStyle name="40% - Accent4 86 8 2" xfId="43993" xr:uid="{00000000-0005-0000-0000-00001CAA0000}"/>
    <cellStyle name="40% - Accent4 86 9" xfId="43994" xr:uid="{00000000-0005-0000-0000-00001DAA0000}"/>
    <cellStyle name="40% - Accent4 86 9 2" xfId="43995" xr:uid="{00000000-0005-0000-0000-00001EAA0000}"/>
    <cellStyle name="40% - Accent4 87" xfId="43996" xr:uid="{00000000-0005-0000-0000-00001FAA0000}"/>
    <cellStyle name="40% - Accent4 87 10" xfId="43997" xr:uid="{00000000-0005-0000-0000-000020AA0000}"/>
    <cellStyle name="40% - Accent4 87 2" xfId="43998" xr:uid="{00000000-0005-0000-0000-000021AA0000}"/>
    <cellStyle name="40% - Accent4 87 2 2" xfId="43999" xr:uid="{00000000-0005-0000-0000-000022AA0000}"/>
    <cellStyle name="40% - Accent4 87 2 2 2" xfId="44000" xr:uid="{00000000-0005-0000-0000-000023AA0000}"/>
    <cellStyle name="40% - Accent4 87 2 2 2 2" xfId="44001" xr:uid="{00000000-0005-0000-0000-000024AA0000}"/>
    <cellStyle name="40% - Accent4 87 2 2 2 2 2" xfId="44002" xr:uid="{00000000-0005-0000-0000-000025AA0000}"/>
    <cellStyle name="40% - Accent4 87 2 2 2 2 2 2" xfId="44003" xr:uid="{00000000-0005-0000-0000-000026AA0000}"/>
    <cellStyle name="40% - Accent4 87 2 2 2 2 3" xfId="44004" xr:uid="{00000000-0005-0000-0000-000027AA0000}"/>
    <cellStyle name="40% - Accent4 87 2 2 2 3" xfId="44005" xr:uid="{00000000-0005-0000-0000-000028AA0000}"/>
    <cellStyle name="40% - Accent4 87 2 2 2 3 2" xfId="44006" xr:uid="{00000000-0005-0000-0000-000029AA0000}"/>
    <cellStyle name="40% - Accent4 87 2 2 2 4" xfId="44007" xr:uid="{00000000-0005-0000-0000-00002AAA0000}"/>
    <cellStyle name="40% - Accent4 87 2 2 2 5" xfId="44008" xr:uid="{00000000-0005-0000-0000-00002BAA0000}"/>
    <cellStyle name="40% - Accent4 87 2 2 3" xfId="44009" xr:uid="{00000000-0005-0000-0000-00002CAA0000}"/>
    <cellStyle name="40% - Accent4 87 2 2 3 2" xfId="44010" xr:uid="{00000000-0005-0000-0000-00002DAA0000}"/>
    <cellStyle name="40% - Accent4 87 2 2 3 2 2" xfId="44011" xr:uid="{00000000-0005-0000-0000-00002EAA0000}"/>
    <cellStyle name="40% - Accent4 87 2 2 3 3" xfId="44012" xr:uid="{00000000-0005-0000-0000-00002FAA0000}"/>
    <cellStyle name="40% - Accent4 87 2 2 4" xfId="44013" xr:uid="{00000000-0005-0000-0000-000030AA0000}"/>
    <cellStyle name="40% - Accent4 87 2 2 4 2" xfId="44014" xr:uid="{00000000-0005-0000-0000-000031AA0000}"/>
    <cellStyle name="40% - Accent4 87 2 2 5" xfId="44015" xr:uid="{00000000-0005-0000-0000-000032AA0000}"/>
    <cellStyle name="40% - Accent4 87 2 2 6" xfId="44016" xr:uid="{00000000-0005-0000-0000-000033AA0000}"/>
    <cellStyle name="40% - Accent4 87 2 3" xfId="44017" xr:uid="{00000000-0005-0000-0000-000034AA0000}"/>
    <cellStyle name="40% - Accent4 87 2 3 2" xfId="44018" xr:uid="{00000000-0005-0000-0000-000035AA0000}"/>
    <cellStyle name="40% - Accent4 87 2 3 2 2" xfId="44019" xr:uid="{00000000-0005-0000-0000-000036AA0000}"/>
    <cellStyle name="40% - Accent4 87 2 3 2 2 2" xfId="44020" xr:uid="{00000000-0005-0000-0000-000037AA0000}"/>
    <cellStyle name="40% - Accent4 87 2 3 2 3" xfId="44021" xr:uid="{00000000-0005-0000-0000-000038AA0000}"/>
    <cellStyle name="40% - Accent4 87 2 3 3" xfId="44022" xr:uid="{00000000-0005-0000-0000-000039AA0000}"/>
    <cellStyle name="40% - Accent4 87 2 3 3 2" xfId="44023" xr:uid="{00000000-0005-0000-0000-00003AAA0000}"/>
    <cellStyle name="40% - Accent4 87 2 3 4" xfId="44024" xr:uid="{00000000-0005-0000-0000-00003BAA0000}"/>
    <cellStyle name="40% - Accent4 87 2 3 5" xfId="44025" xr:uid="{00000000-0005-0000-0000-00003CAA0000}"/>
    <cellStyle name="40% - Accent4 87 2 4" xfId="44026" xr:uid="{00000000-0005-0000-0000-00003DAA0000}"/>
    <cellStyle name="40% - Accent4 87 2 4 2" xfId="44027" xr:uid="{00000000-0005-0000-0000-00003EAA0000}"/>
    <cellStyle name="40% - Accent4 87 2 4 2 2" xfId="44028" xr:uid="{00000000-0005-0000-0000-00003FAA0000}"/>
    <cellStyle name="40% - Accent4 87 2 4 3" xfId="44029" xr:uid="{00000000-0005-0000-0000-000040AA0000}"/>
    <cellStyle name="40% - Accent4 87 2 5" xfId="44030" xr:uid="{00000000-0005-0000-0000-000041AA0000}"/>
    <cellStyle name="40% - Accent4 87 2 5 2" xfId="44031" xr:uid="{00000000-0005-0000-0000-000042AA0000}"/>
    <cellStyle name="40% - Accent4 87 2 6" xfId="44032" xr:uid="{00000000-0005-0000-0000-000043AA0000}"/>
    <cellStyle name="40% - Accent4 87 2 7" xfId="44033" xr:uid="{00000000-0005-0000-0000-000044AA0000}"/>
    <cellStyle name="40% - Accent4 87 3" xfId="44034" xr:uid="{00000000-0005-0000-0000-000045AA0000}"/>
    <cellStyle name="40% - Accent4 87 3 2" xfId="44035" xr:uid="{00000000-0005-0000-0000-000046AA0000}"/>
    <cellStyle name="40% - Accent4 87 3 2 2" xfId="44036" xr:uid="{00000000-0005-0000-0000-000047AA0000}"/>
    <cellStyle name="40% - Accent4 87 3 2 2 2" xfId="44037" xr:uid="{00000000-0005-0000-0000-000048AA0000}"/>
    <cellStyle name="40% - Accent4 87 3 2 2 2 2" xfId="44038" xr:uid="{00000000-0005-0000-0000-000049AA0000}"/>
    <cellStyle name="40% - Accent4 87 3 2 2 2 2 2" xfId="44039" xr:uid="{00000000-0005-0000-0000-00004AAA0000}"/>
    <cellStyle name="40% - Accent4 87 3 2 2 2 3" xfId="44040" xr:uid="{00000000-0005-0000-0000-00004BAA0000}"/>
    <cellStyle name="40% - Accent4 87 3 2 2 3" xfId="44041" xr:uid="{00000000-0005-0000-0000-00004CAA0000}"/>
    <cellStyle name="40% - Accent4 87 3 2 2 3 2" xfId="44042" xr:uid="{00000000-0005-0000-0000-00004DAA0000}"/>
    <cellStyle name="40% - Accent4 87 3 2 2 4" xfId="44043" xr:uid="{00000000-0005-0000-0000-00004EAA0000}"/>
    <cellStyle name="40% - Accent4 87 3 2 2 5" xfId="44044" xr:uid="{00000000-0005-0000-0000-00004FAA0000}"/>
    <cellStyle name="40% - Accent4 87 3 2 3" xfId="44045" xr:uid="{00000000-0005-0000-0000-000050AA0000}"/>
    <cellStyle name="40% - Accent4 87 3 2 3 2" xfId="44046" xr:uid="{00000000-0005-0000-0000-000051AA0000}"/>
    <cellStyle name="40% - Accent4 87 3 2 3 2 2" xfId="44047" xr:uid="{00000000-0005-0000-0000-000052AA0000}"/>
    <cellStyle name="40% - Accent4 87 3 2 3 3" xfId="44048" xr:uid="{00000000-0005-0000-0000-000053AA0000}"/>
    <cellStyle name="40% - Accent4 87 3 2 4" xfId="44049" xr:uid="{00000000-0005-0000-0000-000054AA0000}"/>
    <cellStyle name="40% - Accent4 87 3 2 4 2" xfId="44050" xr:uid="{00000000-0005-0000-0000-000055AA0000}"/>
    <cellStyle name="40% - Accent4 87 3 2 5" xfId="44051" xr:uid="{00000000-0005-0000-0000-000056AA0000}"/>
    <cellStyle name="40% - Accent4 87 3 2 6" xfId="44052" xr:uid="{00000000-0005-0000-0000-000057AA0000}"/>
    <cellStyle name="40% - Accent4 87 3 3" xfId="44053" xr:uid="{00000000-0005-0000-0000-000058AA0000}"/>
    <cellStyle name="40% - Accent4 87 3 3 2" xfId="44054" xr:uid="{00000000-0005-0000-0000-000059AA0000}"/>
    <cellStyle name="40% - Accent4 87 3 3 2 2" xfId="44055" xr:uid="{00000000-0005-0000-0000-00005AAA0000}"/>
    <cellStyle name="40% - Accent4 87 3 3 2 2 2" xfId="44056" xr:uid="{00000000-0005-0000-0000-00005BAA0000}"/>
    <cellStyle name="40% - Accent4 87 3 3 2 3" xfId="44057" xr:uid="{00000000-0005-0000-0000-00005CAA0000}"/>
    <cellStyle name="40% - Accent4 87 3 3 3" xfId="44058" xr:uid="{00000000-0005-0000-0000-00005DAA0000}"/>
    <cellStyle name="40% - Accent4 87 3 3 3 2" xfId="44059" xr:uid="{00000000-0005-0000-0000-00005EAA0000}"/>
    <cellStyle name="40% - Accent4 87 3 3 4" xfId="44060" xr:uid="{00000000-0005-0000-0000-00005FAA0000}"/>
    <cellStyle name="40% - Accent4 87 3 3 5" xfId="44061" xr:uid="{00000000-0005-0000-0000-000060AA0000}"/>
    <cellStyle name="40% - Accent4 87 3 4" xfId="44062" xr:uid="{00000000-0005-0000-0000-000061AA0000}"/>
    <cellStyle name="40% - Accent4 87 3 4 2" xfId="44063" xr:uid="{00000000-0005-0000-0000-000062AA0000}"/>
    <cellStyle name="40% - Accent4 87 3 4 2 2" xfId="44064" xr:uid="{00000000-0005-0000-0000-000063AA0000}"/>
    <cellStyle name="40% - Accent4 87 3 4 3" xfId="44065" xr:uid="{00000000-0005-0000-0000-000064AA0000}"/>
    <cellStyle name="40% - Accent4 87 3 5" xfId="44066" xr:uid="{00000000-0005-0000-0000-000065AA0000}"/>
    <cellStyle name="40% - Accent4 87 3 5 2" xfId="44067" xr:uid="{00000000-0005-0000-0000-000066AA0000}"/>
    <cellStyle name="40% - Accent4 87 3 6" xfId="44068" xr:uid="{00000000-0005-0000-0000-000067AA0000}"/>
    <cellStyle name="40% - Accent4 87 3 7" xfId="44069" xr:uid="{00000000-0005-0000-0000-000068AA0000}"/>
    <cellStyle name="40% - Accent4 87 4" xfId="44070" xr:uid="{00000000-0005-0000-0000-000069AA0000}"/>
    <cellStyle name="40% - Accent4 87 4 2" xfId="44071" xr:uid="{00000000-0005-0000-0000-00006AAA0000}"/>
    <cellStyle name="40% - Accent4 87 4 2 2" xfId="44072" xr:uid="{00000000-0005-0000-0000-00006BAA0000}"/>
    <cellStyle name="40% - Accent4 87 4 2 2 2" xfId="44073" xr:uid="{00000000-0005-0000-0000-00006CAA0000}"/>
    <cellStyle name="40% - Accent4 87 4 2 2 2 2" xfId="44074" xr:uid="{00000000-0005-0000-0000-00006DAA0000}"/>
    <cellStyle name="40% - Accent4 87 4 2 2 3" xfId="44075" xr:uid="{00000000-0005-0000-0000-00006EAA0000}"/>
    <cellStyle name="40% - Accent4 87 4 2 3" xfId="44076" xr:uid="{00000000-0005-0000-0000-00006FAA0000}"/>
    <cellStyle name="40% - Accent4 87 4 2 3 2" xfId="44077" xr:uid="{00000000-0005-0000-0000-000070AA0000}"/>
    <cellStyle name="40% - Accent4 87 4 2 4" xfId="44078" xr:uid="{00000000-0005-0000-0000-000071AA0000}"/>
    <cellStyle name="40% - Accent4 87 4 2 5" xfId="44079" xr:uid="{00000000-0005-0000-0000-000072AA0000}"/>
    <cellStyle name="40% - Accent4 87 4 3" xfId="44080" xr:uid="{00000000-0005-0000-0000-000073AA0000}"/>
    <cellStyle name="40% - Accent4 87 4 3 2" xfId="44081" xr:uid="{00000000-0005-0000-0000-000074AA0000}"/>
    <cellStyle name="40% - Accent4 87 4 3 2 2" xfId="44082" xr:uid="{00000000-0005-0000-0000-000075AA0000}"/>
    <cellStyle name="40% - Accent4 87 4 3 3" xfId="44083" xr:uid="{00000000-0005-0000-0000-000076AA0000}"/>
    <cellStyle name="40% - Accent4 87 4 4" xfId="44084" xr:uid="{00000000-0005-0000-0000-000077AA0000}"/>
    <cellStyle name="40% - Accent4 87 4 4 2" xfId="44085" xr:uid="{00000000-0005-0000-0000-000078AA0000}"/>
    <cellStyle name="40% - Accent4 87 4 5" xfId="44086" xr:uid="{00000000-0005-0000-0000-000079AA0000}"/>
    <cellStyle name="40% - Accent4 87 4 6" xfId="44087" xr:uid="{00000000-0005-0000-0000-00007AAA0000}"/>
    <cellStyle name="40% - Accent4 87 5" xfId="44088" xr:uid="{00000000-0005-0000-0000-00007BAA0000}"/>
    <cellStyle name="40% - Accent4 87 5 2" xfId="44089" xr:uid="{00000000-0005-0000-0000-00007CAA0000}"/>
    <cellStyle name="40% - Accent4 87 5 2 2" xfId="44090" xr:uid="{00000000-0005-0000-0000-00007DAA0000}"/>
    <cellStyle name="40% - Accent4 87 5 2 2 2" xfId="44091" xr:uid="{00000000-0005-0000-0000-00007EAA0000}"/>
    <cellStyle name="40% - Accent4 87 5 2 2 2 2" xfId="44092" xr:uid="{00000000-0005-0000-0000-00007FAA0000}"/>
    <cellStyle name="40% - Accent4 87 5 2 2 3" xfId="44093" xr:uid="{00000000-0005-0000-0000-000080AA0000}"/>
    <cellStyle name="40% - Accent4 87 5 2 3" xfId="44094" xr:uid="{00000000-0005-0000-0000-000081AA0000}"/>
    <cellStyle name="40% - Accent4 87 5 2 3 2" xfId="44095" xr:uid="{00000000-0005-0000-0000-000082AA0000}"/>
    <cellStyle name="40% - Accent4 87 5 2 4" xfId="44096" xr:uid="{00000000-0005-0000-0000-000083AA0000}"/>
    <cellStyle name="40% - Accent4 87 5 2 5" xfId="44097" xr:uid="{00000000-0005-0000-0000-000084AA0000}"/>
    <cellStyle name="40% - Accent4 87 5 3" xfId="44098" xr:uid="{00000000-0005-0000-0000-000085AA0000}"/>
    <cellStyle name="40% - Accent4 87 5 3 2" xfId="44099" xr:uid="{00000000-0005-0000-0000-000086AA0000}"/>
    <cellStyle name="40% - Accent4 87 5 3 2 2" xfId="44100" xr:uid="{00000000-0005-0000-0000-000087AA0000}"/>
    <cellStyle name="40% - Accent4 87 5 3 3" xfId="44101" xr:uid="{00000000-0005-0000-0000-000088AA0000}"/>
    <cellStyle name="40% - Accent4 87 5 4" xfId="44102" xr:uid="{00000000-0005-0000-0000-000089AA0000}"/>
    <cellStyle name="40% - Accent4 87 5 4 2" xfId="44103" xr:uid="{00000000-0005-0000-0000-00008AAA0000}"/>
    <cellStyle name="40% - Accent4 87 5 5" xfId="44104" xr:uid="{00000000-0005-0000-0000-00008BAA0000}"/>
    <cellStyle name="40% - Accent4 87 5 6" xfId="44105" xr:uid="{00000000-0005-0000-0000-00008CAA0000}"/>
    <cellStyle name="40% - Accent4 87 6" xfId="44106" xr:uid="{00000000-0005-0000-0000-00008DAA0000}"/>
    <cellStyle name="40% - Accent4 87 6 2" xfId="44107" xr:uid="{00000000-0005-0000-0000-00008EAA0000}"/>
    <cellStyle name="40% - Accent4 87 6 2 2" xfId="44108" xr:uid="{00000000-0005-0000-0000-00008FAA0000}"/>
    <cellStyle name="40% - Accent4 87 6 2 2 2" xfId="44109" xr:uid="{00000000-0005-0000-0000-000090AA0000}"/>
    <cellStyle name="40% - Accent4 87 6 2 3" xfId="44110" xr:uid="{00000000-0005-0000-0000-000091AA0000}"/>
    <cellStyle name="40% - Accent4 87 6 3" xfId="44111" xr:uid="{00000000-0005-0000-0000-000092AA0000}"/>
    <cellStyle name="40% - Accent4 87 6 3 2" xfId="44112" xr:uid="{00000000-0005-0000-0000-000093AA0000}"/>
    <cellStyle name="40% - Accent4 87 6 4" xfId="44113" xr:uid="{00000000-0005-0000-0000-000094AA0000}"/>
    <cellStyle name="40% - Accent4 87 6 5" xfId="44114" xr:uid="{00000000-0005-0000-0000-000095AA0000}"/>
    <cellStyle name="40% - Accent4 87 7" xfId="44115" xr:uid="{00000000-0005-0000-0000-000096AA0000}"/>
    <cellStyle name="40% - Accent4 87 7 2" xfId="44116" xr:uid="{00000000-0005-0000-0000-000097AA0000}"/>
    <cellStyle name="40% - Accent4 87 7 2 2" xfId="44117" xr:uid="{00000000-0005-0000-0000-000098AA0000}"/>
    <cellStyle name="40% - Accent4 87 7 3" xfId="44118" xr:uid="{00000000-0005-0000-0000-000099AA0000}"/>
    <cellStyle name="40% - Accent4 87 8" xfId="44119" xr:uid="{00000000-0005-0000-0000-00009AAA0000}"/>
    <cellStyle name="40% - Accent4 87 8 2" xfId="44120" xr:uid="{00000000-0005-0000-0000-00009BAA0000}"/>
    <cellStyle name="40% - Accent4 87 9" xfId="44121" xr:uid="{00000000-0005-0000-0000-00009CAA0000}"/>
    <cellStyle name="40% - Accent4 87 9 2" xfId="44122" xr:uid="{00000000-0005-0000-0000-00009DAA0000}"/>
    <cellStyle name="40% - Accent4 88" xfId="44123" xr:uid="{00000000-0005-0000-0000-00009EAA0000}"/>
    <cellStyle name="40% - Accent4 88 10" xfId="44124" xr:uid="{00000000-0005-0000-0000-00009FAA0000}"/>
    <cellStyle name="40% - Accent4 88 2" xfId="44125" xr:uid="{00000000-0005-0000-0000-0000A0AA0000}"/>
    <cellStyle name="40% - Accent4 88 2 2" xfId="44126" xr:uid="{00000000-0005-0000-0000-0000A1AA0000}"/>
    <cellStyle name="40% - Accent4 88 2 2 2" xfId="44127" xr:uid="{00000000-0005-0000-0000-0000A2AA0000}"/>
    <cellStyle name="40% - Accent4 88 2 2 2 2" xfId="44128" xr:uid="{00000000-0005-0000-0000-0000A3AA0000}"/>
    <cellStyle name="40% - Accent4 88 2 2 2 2 2" xfId="44129" xr:uid="{00000000-0005-0000-0000-0000A4AA0000}"/>
    <cellStyle name="40% - Accent4 88 2 2 2 2 2 2" xfId="44130" xr:uid="{00000000-0005-0000-0000-0000A5AA0000}"/>
    <cellStyle name="40% - Accent4 88 2 2 2 2 3" xfId="44131" xr:uid="{00000000-0005-0000-0000-0000A6AA0000}"/>
    <cellStyle name="40% - Accent4 88 2 2 2 3" xfId="44132" xr:uid="{00000000-0005-0000-0000-0000A7AA0000}"/>
    <cellStyle name="40% - Accent4 88 2 2 2 3 2" xfId="44133" xr:uid="{00000000-0005-0000-0000-0000A8AA0000}"/>
    <cellStyle name="40% - Accent4 88 2 2 2 4" xfId="44134" xr:uid="{00000000-0005-0000-0000-0000A9AA0000}"/>
    <cellStyle name="40% - Accent4 88 2 2 2 5" xfId="44135" xr:uid="{00000000-0005-0000-0000-0000AAAA0000}"/>
    <cellStyle name="40% - Accent4 88 2 2 3" xfId="44136" xr:uid="{00000000-0005-0000-0000-0000ABAA0000}"/>
    <cellStyle name="40% - Accent4 88 2 2 3 2" xfId="44137" xr:uid="{00000000-0005-0000-0000-0000ACAA0000}"/>
    <cellStyle name="40% - Accent4 88 2 2 3 2 2" xfId="44138" xr:uid="{00000000-0005-0000-0000-0000ADAA0000}"/>
    <cellStyle name="40% - Accent4 88 2 2 3 3" xfId="44139" xr:uid="{00000000-0005-0000-0000-0000AEAA0000}"/>
    <cellStyle name="40% - Accent4 88 2 2 4" xfId="44140" xr:uid="{00000000-0005-0000-0000-0000AFAA0000}"/>
    <cellStyle name="40% - Accent4 88 2 2 4 2" xfId="44141" xr:uid="{00000000-0005-0000-0000-0000B0AA0000}"/>
    <cellStyle name="40% - Accent4 88 2 2 5" xfId="44142" xr:uid="{00000000-0005-0000-0000-0000B1AA0000}"/>
    <cellStyle name="40% - Accent4 88 2 2 6" xfId="44143" xr:uid="{00000000-0005-0000-0000-0000B2AA0000}"/>
    <cellStyle name="40% - Accent4 88 2 3" xfId="44144" xr:uid="{00000000-0005-0000-0000-0000B3AA0000}"/>
    <cellStyle name="40% - Accent4 88 2 3 2" xfId="44145" xr:uid="{00000000-0005-0000-0000-0000B4AA0000}"/>
    <cellStyle name="40% - Accent4 88 2 3 2 2" xfId="44146" xr:uid="{00000000-0005-0000-0000-0000B5AA0000}"/>
    <cellStyle name="40% - Accent4 88 2 3 2 2 2" xfId="44147" xr:uid="{00000000-0005-0000-0000-0000B6AA0000}"/>
    <cellStyle name="40% - Accent4 88 2 3 2 3" xfId="44148" xr:uid="{00000000-0005-0000-0000-0000B7AA0000}"/>
    <cellStyle name="40% - Accent4 88 2 3 3" xfId="44149" xr:uid="{00000000-0005-0000-0000-0000B8AA0000}"/>
    <cellStyle name="40% - Accent4 88 2 3 3 2" xfId="44150" xr:uid="{00000000-0005-0000-0000-0000B9AA0000}"/>
    <cellStyle name="40% - Accent4 88 2 3 4" xfId="44151" xr:uid="{00000000-0005-0000-0000-0000BAAA0000}"/>
    <cellStyle name="40% - Accent4 88 2 3 5" xfId="44152" xr:uid="{00000000-0005-0000-0000-0000BBAA0000}"/>
    <cellStyle name="40% - Accent4 88 2 4" xfId="44153" xr:uid="{00000000-0005-0000-0000-0000BCAA0000}"/>
    <cellStyle name="40% - Accent4 88 2 4 2" xfId="44154" xr:uid="{00000000-0005-0000-0000-0000BDAA0000}"/>
    <cellStyle name="40% - Accent4 88 2 4 2 2" xfId="44155" xr:uid="{00000000-0005-0000-0000-0000BEAA0000}"/>
    <cellStyle name="40% - Accent4 88 2 4 3" xfId="44156" xr:uid="{00000000-0005-0000-0000-0000BFAA0000}"/>
    <cellStyle name="40% - Accent4 88 2 5" xfId="44157" xr:uid="{00000000-0005-0000-0000-0000C0AA0000}"/>
    <cellStyle name="40% - Accent4 88 2 5 2" xfId="44158" xr:uid="{00000000-0005-0000-0000-0000C1AA0000}"/>
    <cellStyle name="40% - Accent4 88 2 6" xfId="44159" xr:uid="{00000000-0005-0000-0000-0000C2AA0000}"/>
    <cellStyle name="40% - Accent4 88 2 7" xfId="44160" xr:uid="{00000000-0005-0000-0000-0000C3AA0000}"/>
    <cellStyle name="40% - Accent4 88 3" xfId="44161" xr:uid="{00000000-0005-0000-0000-0000C4AA0000}"/>
    <cellStyle name="40% - Accent4 88 3 2" xfId="44162" xr:uid="{00000000-0005-0000-0000-0000C5AA0000}"/>
    <cellStyle name="40% - Accent4 88 3 2 2" xfId="44163" xr:uid="{00000000-0005-0000-0000-0000C6AA0000}"/>
    <cellStyle name="40% - Accent4 88 3 2 2 2" xfId="44164" xr:uid="{00000000-0005-0000-0000-0000C7AA0000}"/>
    <cellStyle name="40% - Accent4 88 3 2 2 2 2" xfId="44165" xr:uid="{00000000-0005-0000-0000-0000C8AA0000}"/>
    <cellStyle name="40% - Accent4 88 3 2 2 2 2 2" xfId="44166" xr:uid="{00000000-0005-0000-0000-0000C9AA0000}"/>
    <cellStyle name="40% - Accent4 88 3 2 2 2 3" xfId="44167" xr:uid="{00000000-0005-0000-0000-0000CAAA0000}"/>
    <cellStyle name="40% - Accent4 88 3 2 2 3" xfId="44168" xr:uid="{00000000-0005-0000-0000-0000CBAA0000}"/>
    <cellStyle name="40% - Accent4 88 3 2 2 3 2" xfId="44169" xr:uid="{00000000-0005-0000-0000-0000CCAA0000}"/>
    <cellStyle name="40% - Accent4 88 3 2 2 4" xfId="44170" xr:uid="{00000000-0005-0000-0000-0000CDAA0000}"/>
    <cellStyle name="40% - Accent4 88 3 2 2 5" xfId="44171" xr:uid="{00000000-0005-0000-0000-0000CEAA0000}"/>
    <cellStyle name="40% - Accent4 88 3 2 3" xfId="44172" xr:uid="{00000000-0005-0000-0000-0000CFAA0000}"/>
    <cellStyle name="40% - Accent4 88 3 2 3 2" xfId="44173" xr:uid="{00000000-0005-0000-0000-0000D0AA0000}"/>
    <cellStyle name="40% - Accent4 88 3 2 3 2 2" xfId="44174" xr:uid="{00000000-0005-0000-0000-0000D1AA0000}"/>
    <cellStyle name="40% - Accent4 88 3 2 3 3" xfId="44175" xr:uid="{00000000-0005-0000-0000-0000D2AA0000}"/>
    <cellStyle name="40% - Accent4 88 3 2 4" xfId="44176" xr:uid="{00000000-0005-0000-0000-0000D3AA0000}"/>
    <cellStyle name="40% - Accent4 88 3 2 4 2" xfId="44177" xr:uid="{00000000-0005-0000-0000-0000D4AA0000}"/>
    <cellStyle name="40% - Accent4 88 3 2 5" xfId="44178" xr:uid="{00000000-0005-0000-0000-0000D5AA0000}"/>
    <cellStyle name="40% - Accent4 88 3 2 6" xfId="44179" xr:uid="{00000000-0005-0000-0000-0000D6AA0000}"/>
    <cellStyle name="40% - Accent4 88 3 3" xfId="44180" xr:uid="{00000000-0005-0000-0000-0000D7AA0000}"/>
    <cellStyle name="40% - Accent4 88 3 3 2" xfId="44181" xr:uid="{00000000-0005-0000-0000-0000D8AA0000}"/>
    <cellStyle name="40% - Accent4 88 3 3 2 2" xfId="44182" xr:uid="{00000000-0005-0000-0000-0000D9AA0000}"/>
    <cellStyle name="40% - Accent4 88 3 3 2 2 2" xfId="44183" xr:uid="{00000000-0005-0000-0000-0000DAAA0000}"/>
    <cellStyle name="40% - Accent4 88 3 3 2 3" xfId="44184" xr:uid="{00000000-0005-0000-0000-0000DBAA0000}"/>
    <cellStyle name="40% - Accent4 88 3 3 3" xfId="44185" xr:uid="{00000000-0005-0000-0000-0000DCAA0000}"/>
    <cellStyle name="40% - Accent4 88 3 3 3 2" xfId="44186" xr:uid="{00000000-0005-0000-0000-0000DDAA0000}"/>
    <cellStyle name="40% - Accent4 88 3 3 4" xfId="44187" xr:uid="{00000000-0005-0000-0000-0000DEAA0000}"/>
    <cellStyle name="40% - Accent4 88 3 3 5" xfId="44188" xr:uid="{00000000-0005-0000-0000-0000DFAA0000}"/>
    <cellStyle name="40% - Accent4 88 3 4" xfId="44189" xr:uid="{00000000-0005-0000-0000-0000E0AA0000}"/>
    <cellStyle name="40% - Accent4 88 3 4 2" xfId="44190" xr:uid="{00000000-0005-0000-0000-0000E1AA0000}"/>
    <cellStyle name="40% - Accent4 88 3 4 2 2" xfId="44191" xr:uid="{00000000-0005-0000-0000-0000E2AA0000}"/>
    <cellStyle name="40% - Accent4 88 3 4 3" xfId="44192" xr:uid="{00000000-0005-0000-0000-0000E3AA0000}"/>
    <cellStyle name="40% - Accent4 88 3 5" xfId="44193" xr:uid="{00000000-0005-0000-0000-0000E4AA0000}"/>
    <cellStyle name="40% - Accent4 88 3 5 2" xfId="44194" xr:uid="{00000000-0005-0000-0000-0000E5AA0000}"/>
    <cellStyle name="40% - Accent4 88 3 6" xfId="44195" xr:uid="{00000000-0005-0000-0000-0000E6AA0000}"/>
    <cellStyle name="40% - Accent4 88 3 7" xfId="44196" xr:uid="{00000000-0005-0000-0000-0000E7AA0000}"/>
    <cellStyle name="40% - Accent4 88 4" xfId="44197" xr:uid="{00000000-0005-0000-0000-0000E8AA0000}"/>
    <cellStyle name="40% - Accent4 88 4 2" xfId="44198" xr:uid="{00000000-0005-0000-0000-0000E9AA0000}"/>
    <cellStyle name="40% - Accent4 88 4 2 2" xfId="44199" xr:uid="{00000000-0005-0000-0000-0000EAAA0000}"/>
    <cellStyle name="40% - Accent4 88 4 2 2 2" xfId="44200" xr:uid="{00000000-0005-0000-0000-0000EBAA0000}"/>
    <cellStyle name="40% - Accent4 88 4 2 2 2 2" xfId="44201" xr:uid="{00000000-0005-0000-0000-0000ECAA0000}"/>
    <cellStyle name="40% - Accent4 88 4 2 2 3" xfId="44202" xr:uid="{00000000-0005-0000-0000-0000EDAA0000}"/>
    <cellStyle name="40% - Accent4 88 4 2 3" xfId="44203" xr:uid="{00000000-0005-0000-0000-0000EEAA0000}"/>
    <cellStyle name="40% - Accent4 88 4 2 3 2" xfId="44204" xr:uid="{00000000-0005-0000-0000-0000EFAA0000}"/>
    <cellStyle name="40% - Accent4 88 4 2 4" xfId="44205" xr:uid="{00000000-0005-0000-0000-0000F0AA0000}"/>
    <cellStyle name="40% - Accent4 88 4 2 5" xfId="44206" xr:uid="{00000000-0005-0000-0000-0000F1AA0000}"/>
    <cellStyle name="40% - Accent4 88 4 3" xfId="44207" xr:uid="{00000000-0005-0000-0000-0000F2AA0000}"/>
    <cellStyle name="40% - Accent4 88 4 3 2" xfId="44208" xr:uid="{00000000-0005-0000-0000-0000F3AA0000}"/>
    <cellStyle name="40% - Accent4 88 4 3 2 2" xfId="44209" xr:uid="{00000000-0005-0000-0000-0000F4AA0000}"/>
    <cellStyle name="40% - Accent4 88 4 3 3" xfId="44210" xr:uid="{00000000-0005-0000-0000-0000F5AA0000}"/>
    <cellStyle name="40% - Accent4 88 4 4" xfId="44211" xr:uid="{00000000-0005-0000-0000-0000F6AA0000}"/>
    <cellStyle name="40% - Accent4 88 4 4 2" xfId="44212" xr:uid="{00000000-0005-0000-0000-0000F7AA0000}"/>
    <cellStyle name="40% - Accent4 88 4 5" xfId="44213" xr:uid="{00000000-0005-0000-0000-0000F8AA0000}"/>
    <cellStyle name="40% - Accent4 88 4 6" xfId="44214" xr:uid="{00000000-0005-0000-0000-0000F9AA0000}"/>
    <cellStyle name="40% - Accent4 88 5" xfId="44215" xr:uid="{00000000-0005-0000-0000-0000FAAA0000}"/>
    <cellStyle name="40% - Accent4 88 5 2" xfId="44216" xr:uid="{00000000-0005-0000-0000-0000FBAA0000}"/>
    <cellStyle name="40% - Accent4 88 5 2 2" xfId="44217" xr:uid="{00000000-0005-0000-0000-0000FCAA0000}"/>
    <cellStyle name="40% - Accent4 88 5 2 2 2" xfId="44218" xr:uid="{00000000-0005-0000-0000-0000FDAA0000}"/>
    <cellStyle name="40% - Accent4 88 5 2 2 2 2" xfId="44219" xr:uid="{00000000-0005-0000-0000-0000FEAA0000}"/>
    <cellStyle name="40% - Accent4 88 5 2 2 3" xfId="44220" xr:uid="{00000000-0005-0000-0000-0000FFAA0000}"/>
    <cellStyle name="40% - Accent4 88 5 2 3" xfId="44221" xr:uid="{00000000-0005-0000-0000-000000AB0000}"/>
    <cellStyle name="40% - Accent4 88 5 2 3 2" xfId="44222" xr:uid="{00000000-0005-0000-0000-000001AB0000}"/>
    <cellStyle name="40% - Accent4 88 5 2 4" xfId="44223" xr:uid="{00000000-0005-0000-0000-000002AB0000}"/>
    <cellStyle name="40% - Accent4 88 5 2 5" xfId="44224" xr:uid="{00000000-0005-0000-0000-000003AB0000}"/>
    <cellStyle name="40% - Accent4 88 5 3" xfId="44225" xr:uid="{00000000-0005-0000-0000-000004AB0000}"/>
    <cellStyle name="40% - Accent4 88 5 3 2" xfId="44226" xr:uid="{00000000-0005-0000-0000-000005AB0000}"/>
    <cellStyle name="40% - Accent4 88 5 3 2 2" xfId="44227" xr:uid="{00000000-0005-0000-0000-000006AB0000}"/>
    <cellStyle name="40% - Accent4 88 5 3 3" xfId="44228" xr:uid="{00000000-0005-0000-0000-000007AB0000}"/>
    <cellStyle name="40% - Accent4 88 5 4" xfId="44229" xr:uid="{00000000-0005-0000-0000-000008AB0000}"/>
    <cellStyle name="40% - Accent4 88 5 4 2" xfId="44230" xr:uid="{00000000-0005-0000-0000-000009AB0000}"/>
    <cellStyle name="40% - Accent4 88 5 5" xfId="44231" xr:uid="{00000000-0005-0000-0000-00000AAB0000}"/>
    <cellStyle name="40% - Accent4 88 5 6" xfId="44232" xr:uid="{00000000-0005-0000-0000-00000BAB0000}"/>
    <cellStyle name="40% - Accent4 88 6" xfId="44233" xr:uid="{00000000-0005-0000-0000-00000CAB0000}"/>
    <cellStyle name="40% - Accent4 88 6 2" xfId="44234" xr:uid="{00000000-0005-0000-0000-00000DAB0000}"/>
    <cellStyle name="40% - Accent4 88 6 2 2" xfId="44235" xr:uid="{00000000-0005-0000-0000-00000EAB0000}"/>
    <cellStyle name="40% - Accent4 88 6 2 2 2" xfId="44236" xr:uid="{00000000-0005-0000-0000-00000FAB0000}"/>
    <cellStyle name="40% - Accent4 88 6 2 3" xfId="44237" xr:uid="{00000000-0005-0000-0000-000010AB0000}"/>
    <cellStyle name="40% - Accent4 88 6 3" xfId="44238" xr:uid="{00000000-0005-0000-0000-000011AB0000}"/>
    <cellStyle name="40% - Accent4 88 6 3 2" xfId="44239" xr:uid="{00000000-0005-0000-0000-000012AB0000}"/>
    <cellStyle name="40% - Accent4 88 6 4" xfId="44240" xr:uid="{00000000-0005-0000-0000-000013AB0000}"/>
    <cellStyle name="40% - Accent4 88 6 5" xfId="44241" xr:uid="{00000000-0005-0000-0000-000014AB0000}"/>
    <cellStyle name="40% - Accent4 88 7" xfId="44242" xr:uid="{00000000-0005-0000-0000-000015AB0000}"/>
    <cellStyle name="40% - Accent4 88 7 2" xfId="44243" xr:uid="{00000000-0005-0000-0000-000016AB0000}"/>
    <cellStyle name="40% - Accent4 88 7 2 2" xfId="44244" xr:uid="{00000000-0005-0000-0000-000017AB0000}"/>
    <cellStyle name="40% - Accent4 88 7 3" xfId="44245" xr:uid="{00000000-0005-0000-0000-000018AB0000}"/>
    <cellStyle name="40% - Accent4 88 8" xfId="44246" xr:uid="{00000000-0005-0000-0000-000019AB0000}"/>
    <cellStyle name="40% - Accent4 88 8 2" xfId="44247" xr:uid="{00000000-0005-0000-0000-00001AAB0000}"/>
    <cellStyle name="40% - Accent4 88 9" xfId="44248" xr:uid="{00000000-0005-0000-0000-00001BAB0000}"/>
    <cellStyle name="40% - Accent4 88 9 2" xfId="44249" xr:uid="{00000000-0005-0000-0000-00001CAB0000}"/>
    <cellStyle name="40% - Accent4 89" xfId="44250" xr:uid="{00000000-0005-0000-0000-00001DAB0000}"/>
    <cellStyle name="40% - Accent4 89 10" xfId="44251" xr:uid="{00000000-0005-0000-0000-00001EAB0000}"/>
    <cellStyle name="40% - Accent4 89 2" xfId="44252" xr:uid="{00000000-0005-0000-0000-00001FAB0000}"/>
    <cellStyle name="40% - Accent4 89 2 2" xfId="44253" xr:uid="{00000000-0005-0000-0000-000020AB0000}"/>
    <cellStyle name="40% - Accent4 89 2 2 2" xfId="44254" xr:uid="{00000000-0005-0000-0000-000021AB0000}"/>
    <cellStyle name="40% - Accent4 89 2 2 2 2" xfId="44255" xr:uid="{00000000-0005-0000-0000-000022AB0000}"/>
    <cellStyle name="40% - Accent4 89 2 2 2 2 2" xfId="44256" xr:uid="{00000000-0005-0000-0000-000023AB0000}"/>
    <cellStyle name="40% - Accent4 89 2 2 2 2 2 2" xfId="44257" xr:uid="{00000000-0005-0000-0000-000024AB0000}"/>
    <cellStyle name="40% - Accent4 89 2 2 2 2 3" xfId="44258" xr:uid="{00000000-0005-0000-0000-000025AB0000}"/>
    <cellStyle name="40% - Accent4 89 2 2 2 3" xfId="44259" xr:uid="{00000000-0005-0000-0000-000026AB0000}"/>
    <cellStyle name="40% - Accent4 89 2 2 2 3 2" xfId="44260" xr:uid="{00000000-0005-0000-0000-000027AB0000}"/>
    <cellStyle name="40% - Accent4 89 2 2 2 4" xfId="44261" xr:uid="{00000000-0005-0000-0000-000028AB0000}"/>
    <cellStyle name="40% - Accent4 89 2 2 2 5" xfId="44262" xr:uid="{00000000-0005-0000-0000-000029AB0000}"/>
    <cellStyle name="40% - Accent4 89 2 2 3" xfId="44263" xr:uid="{00000000-0005-0000-0000-00002AAB0000}"/>
    <cellStyle name="40% - Accent4 89 2 2 3 2" xfId="44264" xr:uid="{00000000-0005-0000-0000-00002BAB0000}"/>
    <cellStyle name="40% - Accent4 89 2 2 3 2 2" xfId="44265" xr:uid="{00000000-0005-0000-0000-00002CAB0000}"/>
    <cellStyle name="40% - Accent4 89 2 2 3 3" xfId="44266" xr:uid="{00000000-0005-0000-0000-00002DAB0000}"/>
    <cellStyle name="40% - Accent4 89 2 2 4" xfId="44267" xr:uid="{00000000-0005-0000-0000-00002EAB0000}"/>
    <cellStyle name="40% - Accent4 89 2 2 4 2" xfId="44268" xr:uid="{00000000-0005-0000-0000-00002FAB0000}"/>
    <cellStyle name="40% - Accent4 89 2 2 5" xfId="44269" xr:uid="{00000000-0005-0000-0000-000030AB0000}"/>
    <cellStyle name="40% - Accent4 89 2 2 6" xfId="44270" xr:uid="{00000000-0005-0000-0000-000031AB0000}"/>
    <cellStyle name="40% - Accent4 89 2 3" xfId="44271" xr:uid="{00000000-0005-0000-0000-000032AB0000}"/>
    <cellStyle name="40% - Accent4 89 2 3 2" xfId="44272" xr:uid="{00000000-0005-0000-0000-000033AB0000}"/>
    <cellStyle name="40% - Accent4 89 2 3 2 2" xfId="44273" xr:uid="{00000000-0005-0000-0000-000034AB0000}"/>
    <cellStyle name="40% - Accent4 89 2 3 2 2 2" xfId="44274" xr:uid="{00000000-0005-0000-0000-000035AB0000}"/>
    <cellStyle name="40% - Accent4 89 2 3 2 3" xfId="44275" xr:uid="{00000000-0005-0000-0000-000036AB0000}"/>
    <cellStyle name="40% - Accent4 89 2 3 3" xfId="44276" xr:uid="{00000000-0005-0000-0000-000037AB0000}"/>
    <cellStyle name="40% - Accent4 89 2 3 3 2" xfId="44277" xr:uid="{00000000-0005-0000-0000-000038AB0000}"/>
    <cellStyle name="40% - Accent4 89 2 3 4" xfId="44278" xr:uid="{00000000-0005-0000-0000-000039AB0000}"/>
    <cellStyle name="40% - Accent4 89 2 3 5" xfId="44279" xr:uid="{00000000-0005-0000-0000-00003AAB0000}"/>
    <cellStyle name="40% - Accent4 89 2 4" xfId="44280" xr:uid="{00000000-0005-0000-0000-00003BAB0000}"/>
    <cellStyle name="40% - Accent4 89 2 4 2" xfId="44281" xr:uid="{00000000-0005-0000-0000-00003CAB0000}"/>
    <cellStyle name="40% - Accent4 89 2 4 2 2" xfId="44282" xr:uid="{00000000-0005-0000-0000-00003DAB0000}"/>
    <cellStyle name="40% - Accent4 89 2 4 3" xfId="44283" xr:uid="{00000000-0005-0000-0000-00003EAB0000}"/>
    <cellStyle name="40% - Accent4 89 2 5" xfId="44284" xr:uid="{00000000-0005-0000-0000-00003FAB0000}"/>
    <cellStyle name="40% - Accent4 89 2 5 2" xfId="44285" xr:uid="{00000000-0005-0000-0000-000040AB0000}"/>
    <cellStyle name="40% - Accent4 89 2 6" xfId="44286" xr:uid="{00000000-0005-0000-0000-000041AB0000}"/>
    <cellStyle name="40% - Accent4 89 2 7" xfId="44287" xr:uid="{00000000-0005-0000-0000-000042AB0000}"/>
    <cellStyle name="40% - Accent4 89 3" xfId="44288" xr:uid="{00000000-0005-0000-0000-000043AB0000}"/>
    <cellStyle name="40% - Accent4 89 3 2" xfId="44289" xr:uid="{00000000-0005-0000-0000-000044AB0000}"/>
    <cellStyle name="40% - Accent4 89 3 2 2" xfId="44290" xr:uid="{00000000-0005-0000-0000-000045AB0000}"/>
    <cellStyle name="40% - Accent4 89 3 2 2 2" xfId="44291" xr:uid="{00000000-0005-0000-0000-000046AB0000}"/>
    <cellStyle name="40% - Accent4 89 3 2 2 2 2" xfId="44292" xr:uid="{00000000-0005-0000-0000-000047AB0000}"/>
    <cellStyle name="40% - Accent4 89 3 2 2 2 2 2" xfId="44293" xr:uid="{00000000-0005-0000-0000-000048AB0000}"/>
    <cellStyle name="40% - Accent4 89 3 2 2 2 3" xfId="44294" xr:uid="{00000000-0005-0000-0000-000049AB0000}"/>
    <cellStyle name="40% - Accent4 89 3 2 2 3" xfId="44295" xr:uid="{00000000-0005-0000-0000-00004AAB0000}"/>
    <cellStyle name="40% - Accent4 89 3 2 2 3 2" xfId="44296" xr:uid="{00000000-0005-0000-0000-00004BAB0000}"/>
    <cellStyle name="40% - Accent4 89 3 2 2 4" xfId="44297" xr:uid="{00000000-0005-0000-0000-00004CAB0000}"/>
    <cellStyle name="40% - Accent4 89 3 2 2 5" xfId="44298" xr:uid="{00000000-0005-0000-0000-00004DAB0000}"/>
    <cellStyle name="40% - Accent4 89 3 2 3" xfId="44299" xr:uid="{00000000-0005-0000-0000-00004EAB0000}"/>
    <cellStyle name="40% - Accent4 89 3 2 3 2" xfId="44300" xr:uid="{00000000-0005-0000-0000-00004FAB0000}"/>
    <cellStyle name="40% - Accent4 89 3 2 3 2 2" xfId="44301" xr:uid="{00000000-0005-0000-0000-000050AB0000}"/>
    <cellStyle name="40% - Accent4 89 3 2 3 3" xfId="44302" xr:uid="{00000000-0005-0000-0000-000051AB0000}"/>
    <cellStyle name="40% - Accent4 89 3 2 4" xfId="44303" xr:uid="{00000000-0005-0000-0000-000052AB0000}"/>
    <cellStyle name="40% - Accent4 89 3 2 4 2" xfId="44304" xr:uid="{00000000-0005-0000-0000-000053AB0000}"/>
    <cellStyle name="40% - Accent4 89 3 2 5" xfId="44305" xr:uid="{00000000-0005-0000-0000-000054AB0000}"/>
    <cellStyle name="40% - Accent4 89 3 2 6" xfId="44306" xr:uid="{00000000-0005-0000-0000-000055AB0000}"/>
    <cellStyle name="40% - Accent4 89 3 3" xfId="44307" xr:uid="{00000000-0005-0000-0000-000056AB0000}"/>
    <cellStyle name="40% - Accent4 89 3 3 2" xfId="44308" xr:uid="{00000000-0005-0000-0000-000057AB0000}"/>
    <cellStyle name="40% - Accent4 89 3 3 2 2" xfId="44309" xr:uid="{00000000-0005-0000-0000-000058AB0000}"/>
    <cellStyle name="40% - Accent4 89 3 3 2 2 2" xfId="44310" xr:uid="{00000000-0005-0000-0000-000059AB0000}"/>
    <cellStyle name="40% - Accent4 89 3 3 2 3" xfId="44311" xr:uid="{00000000-0005-0000-0000-00005AAB0000}"/>
    <cellStyle name="40% - Accent4 89 3 3 3" xfId="44312" xr:uid="{00000000-0005-0000-0000-00005BAB0000}"/>
    <cellStyle name="40% - Accent4 89 3 3 3 2" xfId="44313" xr:uid="{00000000-0005-0000-0000-00005CAB0000}"/>
    <cellStyle name="40% - Accent4 89 3 3 4" xfId="44314" xr:uid="{00000000-0005-0000-0000-00005DAB0000}"/>
    <cellStyle name="40% - Accent4 89 3 3 5" xfId="44315" xr:uid="{00000000-0005-0000-0000-00005EAB0000}"/>
    <cellStyle name="40% - Accent4 89 3 4" xfId="44316" xr:uid="{00000000-0005-0000-0000-00005FAB0000}"/>
    <cellStyle name="40% - Accent4 89 3 4 2" xfId="44317" xr:uid="{00000000-0005-0000-0000-000060AB0000}"/>
    <cellStyle name="40% - Accent4 89 3 4 2 2" xfId="44318" xr:uid="{00000000-0005-0000-0000-000061AB0000}"/>
    <cellStyle name="40% - Accent4 89 3 4 3" xfId="44319" xr:uid="{00000000-0005-0000-0000-000062AB0000}"/>
    <cellStyle name="40% - Accent4 89 3 5" xfId="44320" xr:uid="{00000000-0005-0000-0000-000063AB0000}"/>
    <cellStyle name="40% - Accent4 89 3 5 2" xfId="44321" xr:uid="{00000000-0005-0000-0000-000064AB0000}"/>
    <cellStyle name="40% - Accent4 89 3 6" xfId="44322" xr:uid="{00000000-0005-0000-0000-000065AB0000}"/>
    <cellStyle name="40% - Accent4 89 3 7" xfId="44323" xr:uid="{00000000-0005-0000-0000-000066AB0000}"/>
    <cellStyle name="40% - Accent4 89 4" xfId="44324" xr:uid="{00000000-0005-0000-0000-000067AB0000}"/>
    <cellStyle name="40% - Accent4 89 4 2" xfId="44325" xr:uid="{00000000-0005-0000-0000-000068AB0000}"/>
    <cellStyle name="40% - Accent4 89 4 2 2" xfId="44326" xr:uid="{00000000-0005-0000-0000-000069AB0000}"/>
    <cellStyle name="40% - Accent4 89 4 2 2 2" xfId="44327" xr:uid="{00000000-0005-0000-0000-00006AAB0000}"/>
    <cellStyle name="40% - Accent4 89 4 2 2 2 2" xfId="44328" xr:uid="{00000000-0005-0000-0000-00006BAB0000}"/>
    <cellStyle name="40% - Accent4 89 4 2 2 3" xfId="44329" xr:uid="{00000000-0005-0000-0000-00006CAB0000}"/>
    <cellStyle name="40% - Accent4 89 4 2 3" xfId="44330" xr:uid="{00000000-0005-0000-0000-00006DAB0000}"/>
    <cellStyle name="40% - Accent4 89 4 2 3 2" xfId="44331" xr:uid="{00000000-0005-0000-0000-00006EAB0000}"/>
    <cellStyle name="40% - Accent4 89 4 2 4" xfId="44332" xr:uid="{00000000-0005-0000-0000-00006FAB0000}"/>
    <cellStyle name="40% - Accent4 89 4 2 5" xfId="44333" xr:uid="{00000000-0005-0000-0000-000070AB0000}"/>
    <cellStyle name="40% - Accent4 89 4 3" xfId="44334" xr:uid="{00000000-0005-0000-0000-000071AB0000}"/>
    <cellStyle name="40% - Accent4 89 4 3 2" xfId="44335" xr:uid="{00000000-0005-0000-0000-000072AB0000}"/>
    <cellStyle name="40% - Accent4 89 4 3 2 2" xfId="44336" xr:uid="{00000000-0005-0000-0000-000073AB0000}"/>
    <cellStyle name="40% - Accent4 89 4 3 3" xfId="44337" xr:uid="{00000000-0005-0000-0000-000074AB0000}"/>
    <cellStyle name="40% - Accent4 89 4 4" xfId="44338" xr:uid="{00000000-0005-0000-0000-000075AB0000}"/>
    <cellStyle name="40% - Accent4 89 4 4 2" xfId="44339" xr:uid="{00000000-0005-0000-0000-000076AB0000}"/>
    <cellStyle name="40% - Accent4 89 4 5" xfId="44340" xr:uid="{00000000-0005-0000-0000-000077AB0000}"/>
    <cellStyle name="40% - Accent4 89 4 6" xfId="44341" xr:uid="{00000000-0005-0000-0000-000078AB0000}"/>
    <cellStyle name="40% - Accent4 89 5" xfId="44342" xr:uid="{00000000-0005-0000-0000-000079AB0000}"/>
    <cellStyle name="40% - Accent4 89 5 2" xfId="44343" xr:uid="{00000000-0005-0000-0000-00007AAB0000}"/>
    <cellStyle name="40% - Accent4 89 5 2 2" xfId="44344" xr:uid="{00000000-0005-0000-0000-00007BAB0000}"/>
    <cellStyle name="40% - Accent4 89 5 2 2 2" xfId="44345" xr:uid="{00000000-0005-0000-0000-00007CAB0000}"/>
    <cellStyle name="40% - Accent4 89 5 2 2 2 2" xfId="44346" xr:uid="{00000000-0005-0000-0000-00007DAB0000}"/>
    <cellStyle name="40% - Accent4 89 5 2 2 3" xfId="44347" xr:uid="{00000000-0005-0000-0000-00007EAB0000}"/>
    <cellStyle name="40% - Accent4 89 5 2 3" xfId="44348" xr:uid="{00000000-0005-0000-0000-00007FAB0000}"/>
    <cellStyle name="40% - Accent4 89 5 2 3 2" xfId="44349" xr:uid="{00000000-0005-0000-0000-000080AB0000}"/>
    <cellStyle name="40% - Accent4 89 5 2 4" xfId="44350" xr:uid="{00000000-0005-0000-0000-000081AB0000}"/>
    <cellStyle name="40% - Accent4 89 5 2 5" xfId="44351" xr:uid="{00000000-0005-0000-0000-000082AB0000}"/>
    <cellStyle name="40% - Accent4 89 5 3" xfId="44352" xr:uid="{00000000-0005-0000-0000-000083AB0000}"/>
    <cellStyle name="40% - Accent4 89 5 3 2" xfId="44353" xr:uid="{00000000-0005-0000-0000-000084AB0000}"/>
    <cellStyle name="40% - Accent4 89 5 3 2 2" xfId="44354" xr:uid="{00000000-0005-0000-0000-000085AB0000}"/>
    <cellStyle name="40% - Accent4 89 5 3 3" xfId="44355" xr:uid="{00000000-0005-0000-0000-000086AB0000}"/>
    <cellStyle name="40% - Accent4 89 5 4" xfId="44356" xr:uid="{00000000-0005-0000-0000-000087AB0000}"/>
    <cellStyle name="40% - Accent4 89 5 4 2" xfId="44357" xr:uid="{00000000-0005-0000-0000-000088AB0000}"/>
    <cellStyle name="40% - Accent4 89 5 5" xfId="44358" xr:uid="{00000000-0005-0000-0000-000089AB0000}"/>
    <cellStyle name="40% - Accent4 89 5 6" xfId="44359" xr:uid="{00000000-0005-0000-0000-00008AAB0000}"/>
    <cellStyle name="40% - Accent4 89 6" xfId="44360" xr:uid="{00000000-0005-0000-0000-00008BAB0000}"/>
    <cellStyle name="40% - Accent4 89 6 2" xfId="44361" xr:uid="{00000000-0005-0000-0000-00008CAB0000}"/>
    <cellStyle name="40% - Accent4 89 6 2 2" xfId="44362" xr:uid="{00000000-0005-0000-0000-00008DAB0000}"/>
    <cellStyle name="40% - Accent4 89 6 2 2 2" xfId="44363" xr:uid="{00000000-0005-0000-0000-00008EAB0000}"/>
    <cellStyle name="40% - Accent4 89 6 2 3" xfId="44364" xr:uid="{00000000-0005-0000-0000-00008FAB0000}"/>
    <cellStyle name="40% - Accent4 89 6 3" xfId="44365" xr:uid="{00000000-0005-0000-0000-000090AB0000}"/>
    <cellStyle name="40% - Accent4 89 6 3 2" xfId="44366" xr:uid="{00000000-0005-0000-0000-000091AB0000}"/>
    <cellStyle name="40% - Accent4 89 6 4" xfId="44367" xr:uid="{00000000-0005-0000-0000-000092AB0000}"/>
    <cellStyle name="40% - Accent4 89 6 5" xfId="44368" xr:uid="{00000000-0005-0000-0000-000093AB0000}"/>
    <cellStyle name="40% - Accent4 89 7" xfId="44369" xr:uid="{00000000-0005-0000-0000-000094AB0000}"/>
    <cellStyle name="40% - Accent4 89 7 2" xfId="44370" xr:uid="{00000000-0005-0000-0000-000095AB0000}"/>
    <cellStyle name="40% - Accent4 89 7 2 2" xfId="44371" xr:uid="{00000000-0005-0000-0000-000096AB0000}"/>
    <cellStyle name="40% - Accent4 89 7 3" xfId="44372" xr:uid="{00000000-0005-0000-0000-000097AB0000}"/>
    <cellStyle name="40% - Accent4 89 8" xfId="44373" xr:uid="{00000000-0005-0000-0000-000098AB0000}"/>
    <cellStyle name="40% - Accent4 89 8 2" xfId="44374" xr:uid="{00000000-0005-0000-0000-000099AB0000}"/>
    <cellStyle name="40% - Accent4 89 9" xfId="44375" xr:uid="{00000000-0005-0000-0000-00009AAB0000}"/>
    <cellStyle name="40% - Accent4 89 9 2" xfId="44376" xr:uid="{00000000-0005-0000-0000-00009BAB0000}"/>
    <cellStyle name="40% - Accent4 9" xfId="44377" xr:uid="{00000000-0005-0000-0000-00009CAB0000}"/>
    <cellStyle name="40% - Accent4 9 2" xfId="44378" xr:uid="{00000000-0005-0000-0000-00009DAB0000}"/>
    <cellStyle name="40% - Accent4 90" xfId="44379" xr:uid="{00000000-0005-0000-0000-00009EAB0000}"/>
    <cellStyle name="40% - Accent4 90 10" xfId="44380" xr:uid="{00000000-0005-0000-0000-00009FAB0000}"/>
    <cellStyle name="40% - Accent4 90 2" xfId="44381" xr:uid="{00000000-0005-0000-0000-0000A0AB0000}"/>
    <cellStyle name="40% - Accent4 90 2 2" xfId="44382" xr:uid="{00000000-0005-0000-0000-0000A1AB0000}"/>
    <cellStyle name="40% - Accent4 90 2 2 2" xfId="44383" xr:uid="{00000000-0005-0000-0000-0000A2AB0000}"/>
    <cellStyle name="40% - Accent4 90 2 2 2 2" xfId="44384" xr:uid="{00000000-0005-0000-0000-0000A3AB0000}"/>
    <cellStyle name="40% - Accent4 90 2 2 2 2 2" xfId="44385" xr:uid="{00000000-0005-0000-0000-0000A4AB0000}"/>
    <cellStyle name="40% - Accent4 90 2 2 2 2 2 2" xfId="44386" xr:uid="{00000000-0005-0000-0000-0000A5AB0000}"/>
    <cellStyle name="40% - Accent4 90 2 2 2 2 3" xfId="44387" xr:uid="{00000000-0005-0000-0000-0000A6AB0000}"/>
    <cellStyle name="40% - Accent4 90 2 2 2 3" xfId="44388" xr:uid="{00000000-0005-0000-0000-0000A7AB0000}"/>
    <cellStyle name="40% - Accent4 90 2 2 2 3 2" xfId="44389" xr:uid="{00000000-0005-0000-0000-0000A8AB0000}"/>
    <cellStyle name="40% - Accent4 90 2 2 2 4" xfId="44390" xr:uid="{00000000-0005-0000-0000-0000A9AB0000}"/>
    <cellStyle name="40% - Accent4 90 2 2 2 5" xfId="44391" xr:uid="{00000000-0005-0000-0000-0000AAAB0000}"/>
    <cellStyle name="40% - Accent4 90 2 2 3" xfId="44392" xr:uid="{00000000-0005-0000-0000-0000ABAB0000}"/>
    <cellStyle name="40% - Accent4 90 2 2 3 2" xfId="44393" xr:uid="{00000000-0005-0000-0000-0000ACAB0000}"/>
    <cellStyle name="40% - Accent4 90 2 2 3 2 2" xfId="44394" xr:uid="{00000000-0005-0000-0000-0000ADAB0000}"/>
    <cellStyle name="40% - Accent4 90 2 2 3 3" xfId="44395" xr:uid="{00000000-0005-0000-0000-0000AEAB0000}"/>
    <cellStyle name="40% - Accent4 90 2 2 4" xfId="44396" xr:uid="{00000000-0005-0000-0000-0000AFAB0000}"/>
    <cellStyle name="40% - Accent4 90 2 2 4 2" xfId="44397" xr:uid="{00000000-0005-0000-0000-0000B0AB0000}"/>
    <cellStyle name="40% - Accent4 90 2 2 5" xfId="44398" xr:uid="{00000000-0005-0000-0000-0000B1AB0000}"/>
    <cellStyle name="40% - Accent4 90 2 2 6" xfId="44399" xr:uid="{00000000-0005-0000-0000-0000B2AB0000}"/>
    <cellStyle name="40% - Accent4 90 2 3" xfId="44400" xr:uid="{00000000-0005-0000-0000-0000B3AB0000}"/>
    <cellStyle name="40% - Accent4 90 2 3 2" xfId="44401" xr:uid="{00000000-0005-0000-0000-0000B4AB0000}"/>
    <cellStyle name="40% - Accent4 90 2 3 2 2" xfId="44402" xr:uid="{00000000-0005-0000-0000-0000B5AB0000}"/>
    <cellStyle name="40% - Accent4 90 2 3 2 2 2" xfId="44403" xr:uid="{00000000-0005-0000-0000-0000B6AB0000}"/>
    <cellStyle name="40% - Accent4 90 2 3 2 3" xfId="44404" xr:uid="{00000000-0005-0000-0000-0000B7AB0000}"/>
    <cellStyle name="40% - Accent4 90 2 3 3" xfId="44405" xr:uid="{00000000-0005-0000-0000-0000B8AB0000}"/>
    <cellStyle name="40% - Accent4 90 2 3 3 2" xfId="44406" xr:uid="{00000000-0005-0000-0000-0000B9AB0000}"/>
    <cellStyle name="40% - Accent4 90 2 3 4" xfId="44407" xr:uid="{00000000-0005-0000-0000-0000BAAB0000}"/>
    <cellStyle name="40% - Accent4 90 2 3 5" xfId="44408" xr:uid="{00000000-0005-0000-0000-0000BBAB0000}"/>
    <cellStyle name="40% - Accent4 90 2 4" xfId="44409" xr:uid="{00000000-0005-0000-0000-0000BCAB0000}"/>
    <cellStyle name="40% - Accent4 90 2 4 2" xfId="44410" xr:uid="{00000000-0005-0000-0000-0000BDAB0000}"/>
    <cellStyle name="40% - Accent4 90 2 4 2 2" xfId="44411" xr:uid="{00000000-0005-0000-0000-0000BEAB0000}"/>
    <cellStyle name="40% - Accent4 90 2 4 3" xfId="44412" xr:uid="{00000000-0005-0000-0000-0000BFAB0000}"/>
    <cellStyle name="40% - Accent4 90 2 5" xfId="44413" xr:uid="{00000000-0005-0000-0000-0000C0AB0000}"/>
    <cellStyle name="40% - Accent4 90 2 5 2" xfId="44414" xr:uid="{00000000-0005-0000-0000-0000C1AB0000}"/>
    <cellStyle name="40% - Accent4 90 2 6" xfId="44415" xr:uid="{00000000-0005-0000-0000-0000C2AB0000}"/>
    <cellStyle name="40% - Accent4 90 2 7" xfId="44416" xr:uid="{00000000-0005-0000-0000-0000C3AB0000}"/>
    <cellStyle name="40% - Accent4 90 3" xfId="44417" xr:uid="{00000000-0005-0000-0000-0000C4AB0000}"/>
    <cellStyle name="40% - Accent4 90 3 2" xfId="44418" xr:uid="{00000000-0005-0000-0000-0000C5AB0000}"/>
    <cellStyle name="40% - Accent4 90 3 2 2" xfId="44419" xr:uid="{00000000-0005-0000-0000-0000C6AB0000}"/>
    <cellStyle name="40% - Accent4 90 3 2 2 2" xfId="44420" xr:uid="{00000000-0005-0000-0000-0000C7AB0000}"/>
    <cellStyle name="40% - Accent4 90 3 2 2 2 2" xfId="44421" xr:uid="{00000000-0005-0000-0000-0000C8AB0000}"/>
    <cellStyle name="40% - Accent4 90 3 2 2 2 2 2" xfId="44422" xr:uid="{00000000-0005-0000-0000-0000C9AB0000}"/>
    <cellStyle name="40% - Accent4 90 3 2 2 2 3" xfId="44423" xr:uid="{00000000-0005-0000-0000-0000CAAB0000}"/>
    <cellStyle name="40% - Accent4 90 3 2 2 3" xfId="44424" xr:uid="{00000000-0005-0000-0000-0000CBAB0000}"/>
    <cellStyle name="40% - Accent4 90 3 2 2 3 2" xfId="44425" xr:uid="{00000000-0005-0000-0000-0000CCAB0000}"/>
    <cellStyle name="40% - Accent4 90 3 2 2 4" xfId="44426" xr:uid="{00000000-0005-0000-0000-0000CDAB0000}"/>
    <cellStyle name="40% - Accent4 90 3 2 2 5" xfId="44427" xr:uid="{00000000-0005-0000-0000-0000CEAB0000}"/>
    <cellStyle name="40% - Accent4 90 3 2 3" xfId="44428" xr:uid="{00000000-0005-0000-0000-0000CFAB0000}"/>
    <cellStyle name="40% - Accent4 90 3 2 3 2" xfId="44429" xr:uid="{00000000-0005-0000-0000-0000D0AB0000}"/>
    <cellStyle name="40% - Accent4 90 3 2 3 2 2" xfId="44430" xr:uid="{00000000-0005-0000-0000-0000D1AB0000}"/>
    <cellStyle name="40% - Accent4 90 3 2 3 3" xfId="44431" xr:uid="{00000000-0005-0000-0000-0000D2AB0000}"/>
    <cellStyle name="40% - Accent4 90 3 2 4" xfId="44432" xr:uid="{00000000-0005-0000-0000-0000D3AB0000}"/>
    <cellStyle name="40% - Accent4 90 3 2 4 2" xfId="44433" xr:uid="{00000000-0005-0000-0000-0000D4AB0000}"/>
    <cellStyle name="40% - Accent4 90 3 2 5" xfId="44434" xr:uid="{00000000-0005-0000-0000-0000D5AB0000}"/>
    <cellStyle name="40% - Accent4 90 3 2 6" xfId="44435" xr:uid="{00000000-0005-0000-0000-0000D6AB0000}"/>
    <cellStyle name="40% - Accent4 90 3 3" xfId="44436" xr:uid="{00000000-0005-0000-0000-0000D7AB0000}"/>
    <cellStyle name="40% - Accent4 90 3 3 2" xfId="44437" xr:uid="{00000000-0005-0000-0000-0000D8AB0000}"/>
    <cellStyle name="40% - Accent4 90 3 3 2 2" xfId="44438" xr:uid="{00000000-0005-0000-0000-0000D9AB0000}"/>
    <cellStyle name="40% - Accent4 90 3 3 2 2 2" xfId="44439" xr:uid="{00000000-0005-0000-0000-0000DAAB0000}"/>
    <cellStyle name="40% - Accent4 90 3 3 2 3" xfId="44440" xr:uid="{00000000-0005-0000-0000-0000DBAB0000}"/>
    <cellStyle name="40% - Accent4 90 3 3 3" xfId="44441" xr:uid="{00000000-0005-0000-0000-0000DCAB0000}"/>
    <cellStyle name="40% - Accent4 90 3 3 3 2" xfId="44442" xr:uid="{00000000-0005-0000-0000-0000DDAB0000}"/>
    <cellStyle name="40% - Accent4 90 3 3 4" xfId="44443" xr:uid="{00000000-0005-0000-0000-0000DEAB0000}"/>
    <cellStyle name="40% - Accent4 90 3 3 5" xfId="44444" xr:uid="{00000000-0005-0000-0000-0000DFAB0000}"/>
    <cellStyle name="40% - Accent4 90 3 4" xfId="44445" xr:uid="{00000000-0005-0000-0000-0000E0AB0000}"/>
    <cellStyle name="40% - Accent4 90 3 4 2" xfId="44446" xr:uid="{00000000-0005-0000-0000-0000E1AB0000}"/>
    <cellStyle name="40% - Accent4 90 3 4 2 2" xfId="44447" xr:uid="{00000000-0005-0000-0000-0000E2AB0000}"/>
    <cellStyle name="40% - Accent4 90 3 4 3" xfId="44448" xr:uid="{00000000-0005-0000-0000-0000E3AB0000}"/>
    <cellStyle name="40% - Accent4 90 3 5" xfId="44449" xr:uid="{00000000-0005-0000-0000-0000E4AB0000}"/>
    <cellStyle name="40% - Accent4 90 3 5 2" xfId="44450" xr:uid="{00000000-0005-0000-0000-0000E5AB0000}"/>
    <cellStyle name="40% - Accent4 90 3 6" xfId="44451" xr:uid="{00000000-0005-0000-0000-0000E6AB0000}"/>
    <cellStyle name="40% - Accent4 90 3 7" xfId="44452" xr:uid="{00000000-0005-0000-0000-0000E7AB0000}"/>
    <cellStyle name="40% - Accent4 90 4" xfId="44453" xr:uid="{00000000-0005-0000-0000-0000E8AB0000}"/>
    <cellStyle name="40% - Accent4 90 4 2" xfId="44454" xr:uid="{00000000-0005-0000-0000-0000E9AB0000}"/>
    <cellStyle name="40% - Accent4 90 4 2 2" xfId="44455" xr:uid="{00000000-0005-0000-0000-0000EAAB0000}"/>
    <cellStyle name="40% - Accent4 90 4 2 2 2" xfId="44456" xr:uid="{00000000-0005-0000-0000-0000EBAB0000}"/>
    <cellStyle name="40% - Accent4 90 4 2 2 2 2" xfId="44457" xr:uid="{00000000-0005-0000-0000-0000ECAB0000}"/>
    <cellStyle name="40% - Accent4 90 4 2 2 3" xfId="44458" xr:uid="{00000000-0005-0000-0000-0000EDAB0000}"/>
    <cellStyle name="40% - Accent4 90 4 2 3" xfId="44459" xr:uid="{00000000-0005-0000-0000-0000EEAB0000}"/>
    <cellStyle name="40% - Accent4 90 4 2 3 2" xfId="44460" xr:uid="{00000000-0005-0000-0000-0000EFAB0000}"/>
    <cellStyle name="40% - Accent4 90 4 2 4" xfId="44461" xr:uid="{00000000-0005-0000-0000-0000F0AB0000}"/>
    <cellStyle name="40% - Accent4 90 4 2 5" xfId="44462" xr:uid="{00000000-0005-0000-0000-0000F1AB0000}"/>
    <cellStyle name="40% - Accent4 90 4 3" xfId="44463" xr:uid="{00000000-0005-0000-0000-0000F2AB0000}"/>
    <cellStyle name="40% - Accent4 90 4 3 2" xfId="44464" xr:uid="{00000000-0005-0000-0000-0000F3AB0000}"/>
    <cellStyle name="40% - Accent4 90 4 3 2 2" xfId="44465" xr:uid="{00000000-0005-0000-0000-0000F4AB0000}"/>
    <cellStyle name="40% - Accent4 90 4 3 3" xfId="44466" xr:uid="{00000000-0005-0000-0000-0000F5AB0000}"/>
    <cellStyle name="40% - Accent4 90 4 4" xfId="44467" xr:uid="{00000000-0005-0000-0000-0000F6AB0000}"/>
    <cellStyle name="40% - Accent4 90 4 4 2" xfId="44468" xr:uid="{00000000-0005-0000-0000-0000F7AB0000}"/>
    <cellStyle name="40% - Accent4 90 4 5" xfId="44469" xr:uid="{00000000-0005-0000-0000-0000F8AB0000}"/>
    <cellStyle name="40% - Accent4 90 4 6" xfId="44470" xr:uid="{00000000-0005-0000-0000-0000F9AB0000}"/>
    <cellStyle name="40% - Accent4 90 5" xfId="44471" xr:uid="{00000000-0005-0000-0000-0000FAAB0000}"/>
    <cellStyle name="40% - Accent4 90 5 2" xfId="44472" xr:uid="{00000000-0005-0000-0000-0000FBAB0000}"/>
    <cellStyle name="40% - Accent4 90 5 2 2" xfId="44473" xr:uid="{00000000-0005-0000-0000-0000FCAB0000}"/>
    <cellStyle name="40% - Accent4 90 5 2 2 2" xfId="44474" xr:uid="{00000000-0005-0000-0000-0000FDAB0000}"/>
    <cellStyle name="40% - Accent4 90 5 2 2 2 2" xfId="44475" xr:uid="{00000000-0005-0000-0000-0000FEAB0000}"/>
    <cellStyle name="40% - Accent4 90 5 2 2 3" xfId="44476" xr:uid="{00000000-0005-0000-0000-0000FFAB0000}"/>
    <cellStyle name="40% - Accent4 90 5 2 3" xfId="44477" xr:uid="{00000000-0005-0000-0000-000000AC0000}"/>
    <cellStyle name="40% - Accent4 90 5 2 3 2" xfId="44478" xr:uid="{00000000-0005-0000-0000-000001AC0000}"/>
    <cellStyle name="40% - Accent4 90 5 2 4" xfId="44479" xr:uid="{00000000-0005-0000-0000-000002AC0000}"/>
    <cellStyle name="40% - Accent4 90 5 2 5" xfId="44480" xr:uid="{00000000-0005-0000-0000-000003AC0000}"/>
    <cellStyle name="40% - Accent4 90 5 3" xfId="44481" xr:uid="{00000000-0005-0000-0000-000004AC0000}"/>
    <cellStyle name="40% - Accent4 90 5 3 2" xfId="44482" xr:uid="{00000000-0005-0000-0000-000005AC0000}"/>
    <cellStyle name="40% - Accent4 90 5 3 2 2" xfId="44483" xr:uid="{00000000-0005-0000-0000-000006AC0000}"/>
    <cellStyle name="40% - Accent4 90 5 3 3" xfId="44484" xr:uid="{00000000-0005-0000-0000-000007AC0000}"/>
    <cellStyle name="40% - Accent4 90 5 4" xfId="44485" xr:uid="{00000000-0005-0000-0000-000008AC0000}"/>
    <cellStyle name="40% - Accent4 90 5 4 2" xfId="44486" xr:uid="{00000000-0005-0000-0000-000009AC0000}"/>
    <cellStyle name="40% - Accent4 90 5 5" xfId="44487" xr:uid="{00000000-0005-0000-0000-00000AAC0000}"/>
    <cellStyle name="40% - Accent4 90 5 6" xfId="44488" xr:uid="{00000000-0005-0000-0000-00000BAC0000}"/>
    <cellStyle name="40% - Accent4 90 6" xfId="44489" xr:uid="{00000000-0005-0000-0000-00000CAC0000}"/>
    <cellStyle name="40% - Accent4 90 6 2" xfId="44490" xr:uid="{00000000-0005-0000-0000-00000DAC0000}"/>
    <cellStyle name="40% - Accent4 90 6 2 2" xfId="44491" xr:uid="{00000000-0005-0000-0000-00000EAC0000}"/>
    <cellStyle name="40% - Accent4 90 6 2 2 2" xfId="44492" xr:uid="{00000000-0005-0000-0000-00000FAC0000}"/>
    <cellStyle name="40% - Accent4 90 6 2 3" xfId="44493" xr:uid="{00000000-0005-0000-0000-000010AC0000}"/>
    <cellStyle name="40% - Accent4 90 6 3" xfId="44494" xr:uid="{00000000-0005-0000-0000-000011AC0000}"/>
    <cellStyle name="40% - Accent4 90 6 3 2" xfId="44495" xr:uid="{00000000-0005-0000-0000-000012AC0000}"/>
    <cellStyle name="40% - Accent4 90 6 4" xfId="44496" xr:uid="{00000000-0005-0000-0000-000013AC0000}"/>
    <cellStyle name="40% - Accent4 90 6 5" xfId="44497" xr:uid="{00000000-0005-0000-0000-000014AC0000}"/>
    <cellStyle name="40% - Accent4 90 7" xfId="44498" xr:uid="{00000000-0005-0000-0000-000015AC0000}"/>
    <cellStyle name="40% - Accent4 90 7 2" xfId="44499" xr:uid="{00000000-0005-0000-0000-000016AC0000}"/>
    <cellStyle name="40% - Accent4 90 7 2 2" xfId="44500" xr:uid="{00000000-0005-0000-0000-000017AC0000}"/>
    <cellStyle name="40% - Accent4 90 7 3" xfId="44501" xr:uid="{00000000-0005-0000-0000-000018AC0000}"/>
    <cellStyle name="40% - Accent4 90 8" xfId="44502" xr:uid="{00000000-0005-0000-0000-000019AC0000}"/>
    <cellStyle name="40% - Accent4 90 8 2" xfId="44503" xr:uid="{00000000-0005-0000-0000-00001AAC0000}"/>
    <cellStyle name="40% - Accent4 90 9" xfId="44504" xr:uid="{00000000-0005-0000-0000-00001BAC0000}"/>
    <cellStyle name="40% - Accent4 90 9 2" xfId="44505" xr:uid="{00000000-0005-0000-0000-00001CAC0000}"/>
    <cellStyle name="40% - Accent4 91" xfId="44506" xr:uid="{00000000-0005-0000-0000-00001DAC0000}"/>
    <cellStyle name="40% - Accent4 91 10" xfId="44507" xr:uid="{00000000-0005-0000-0000-00001EAC0000}"/>
    <cellStyle name="40% - Accent4 91 2" xfId="44508" xr:uid="{00000000-0005-0000-0000-00001FAC0000}"/>
    <cellStyle name="40% - Accent4 91 2 2" xfId="44509" xr:uid="{00000000-0005-0000-0000-000020AC0000}"/>
    <cellStyle name="40% - Accent4 91 2 2 2" xfId="44510" xr:uid="{00000000-0005-0000-0000-000021AC0000}"/>
    <cellStyle name="40% - Accent4 91 2 2 2 2" xfId="44511" xr:uid="{00000000-0005-0000-0000-000022AC0000}"/>
    <cellStyle name="40% - Accent4 91 2 2 2 2 2" xfId="44512" xr:uid="{00000000-0005-0000-0000-000023AC0000}"/>
    <cellStyle name="40% - Accent4 91 2 2 2 2 2 2" xfId="44513" xr:uid="{00000000-0005-0000-0000-000024AC0000}"/>
    <cellStyle name="40% - Accent4 91 2 2 2 2 3" xfId="44514" xr:uid="{00000000-0005-0000-0000-000025AC0000}"/>
    <cellStyle name="40% - Accent4 91 2 2 2 3" xfId="44515" xr:uid="{00000000-0005-0000-0000-000026AC0000}"/>
    <cellStyle name="40% - Accent4 91 2 2 2 3 2" xfId="44516" xr:uid="{00000000-0005-0000-0000-000027AC0000}"/>
    <cellStyle name="40% - Accent4 91 2 2 2 4" xfId="44517" xr:uid="{00000000-0005-0000-0000-000028AC0000}"/>
    <cellStyle name="40% - Accent4 91 2 2 2 5" xfId="44518" xr:uid="{00000000-0005-0000-0000-000029AC0000}"/>
    <cellStyle name="40% - Accent4 91 2 2 3" xfId="44519" xr:uid="{00000000-0005-0000-0000-00002AAC0000}"/>
    <cellStyle name="40% - Accent4 91 2 2 3 2" xfId="44520" xr:uid="{00000000-0005-0000-0000-00002BAC0000}"/>
    <cellStyle name="40% - Accent4 91 2 2 3 2 2" xfId="44521" xr:uid="{00000000-0005-0000-0000-00002CAC0000}"/>
    <cellStyle name="40% - Accent4 91 2 2 3 3" xfId="44522" xr:uid="{00000000-0005-0000-0000-00002DAC0000}"/>
    <cellStyle name="40% - Accent4 91 2 2 4" xfId="44523" xr:uid="{00000000-0005-0000-0000-00002EAC0000}"/>
    <cellStyle name="40% - Accent4 91 2 2 4 2" xfId="44524" xr:uid="{00000000-0005-0000-0000-00002FAC0000}"/>
    <cellStyle name="40% - Accent4 91 2 2 5" xfId="44525" xr:uid="{00000000-0005-0000-0000-000030AC0000}"/>
    <cellStyle name="40% - Accent4 91 2 2 6" xfId="44526" xr:uid="{00000000-0005-0000-0000-000031AC0000}"/>
    <cellStyle name="40% - Accent4 91 2 3" xfId="44527" xr:uid="{00000000-0005-0000-0000-000032AC0000}"/>
    <cellStyle name="40% - Accent4 91 2 3 2" xfId="44528" xr:uid="{00000000-0005-0000-0000-000033AC0000}"/>
    <cellStyle name="40% - Accent4 91 2 3 2 2" xfId="44529" xr:uid="{00000000-0005-0000-0000-000034AC0000}"/>
    <cellStyle name="40% - Accent4 91 2 3 2 2 2" xfId="44530" xr:uid="{00000000-0005-0000-0000-000035AC0000}"/>
    <cellStyle name="40% - Accent4 91 2 3 2 3" xfId="44531" xr:uid="{00000000-0005-0000-0000-000036AC0000}"/>
    <cellStyle name="40% - Accent4 91 2 3 3" xfId="44532" xr:uid="{00000000-0005-0000-0000-000037AC0000}"/>
    <cellStyle name="40% - Accent4 91 2 3 3 2" xfId="44533" xr:uid="{00000000-0005-0000-0000-000038AC0000}"/>
    <cellStyle name="40% - Accent4 91 2 3 4" xfId="44534" xr:uid="{00000000-0005-0000-0000-000039AC0000}"/>
    <cellStyle name="40% - Accent4 91 2 3 5" xfId="44535" xr:uid="{00000000-0005-0000-0000-00003AAC0000}"/>
    <cellStyle name="40% - Accent4 91 2 4" xfId="44536" xr:uid="{00000000-0005-0000-0000-00003BAC0000}"/>
    <cellStyle name="40% - Accent4 91 2 4 2" xfId="44537" xr:uid="{00000000-0005-0000-0000-00003CAC0000}"/>
    <cellStyle name="40% - Accent4 91 2 4 2 2" xfId="44538" xr:uid="{00000000-0005-0000-0000-00003DAC0000}"/>
    <cellStyle name="40% - Accent4 91 2 4 3" xfId="44539" xr:uid="{00000000-0005-0000-0000-00003EAC0000}"/>
    <cellStyle name="40% - Accent4 91 2 5" xfId="44540" xr:uid="{00000000-0005-0000-0000-00003FAC0000}"/>
    <cellStyle name="40% - Accent4 91 2 5 2" xfId="44541" xr:uid="{00000000-0005-0000-0000-000040AC0000}"/>
    <cellStyle name="40% - Accent4 91 2 6" xfId="44542" xr:uid="{00000000-0005-0000-0000-000041AC0000}"/>
    <cellStyle name="40% - Accent4 91 2 7" xfId="44543" xr:uid="{00000000-0005-0000-0000-000042AC0000}"/>
    <cellStyle name="40% - Accent4 91 3" xfId="44544" xr:uid="{00000000-0005-0000-0000-000043AC0000}"/>
    <cellStyle name="40% - Accent4 91 3 2" xfId="44545" xr:uid="{00000000-0005-0000-0000-000044AC0000}"/>
    <cellStyle name="40% - Accent4 91 3 2 2" xfId="44546" xr:uid="{00000000-0005-0000-0000-000045AC0000}"/>
    <cellStyle name="40% - Accent4 91 3 2 2 2" xfId="44547" xr:uid="{00000000-0005-0000-0000-000046AC0000}"/>
    <cellStyle name="40% - Accent4 91 3 2 2 2 2" xfId="44548" xr:uid="{00000000-0005-0000-0000-000047AC0000}"/>
    <cellStyle name="40% - Accent4 91 3 2 2 2 2 2" xfId="44549" xr:uid="{00000000-0005-0000-0000-000048AC0000}"/>
    <cellStyle name="40% - Accent4 91 3 2 2 2 3" xfId="44550" xr:uid="{00000000-0005-0000-0000-000049AC0000}"/>
    <cellStyle name="40% - Accent4 91 3 2 2 3" xfId="44551" xr:uid="{00000000-0005-0000-0000-00004AAC0000}"/>
    <cellStyle name="40% - Accent4 91 3 2 2 3 2" xfId="44552" xr:uid="{00000000-0005-0000-0000-00004BAC0000}"/>
    <cellStyle name="40% - Accent4 91 3 2 2 4" xfId="44553" xr:uid="{00000000-0005-0000-0000-00004CAC0000}"/>
    <cellStyle name="40% - Accent4 91 3 2 2 5" xfId="44554" xr:uid="{00000000-0005-0000-0000-00004DAC0000}"/>
    <cellStyle name="40% - Accent4 91 3 2 3" xfId="44555" xr:uid="{00000000-0005-0000-0000-00004EAC0000}"/>
    <cellStyle name="40% - Accent4 91 3 2 3 2" xfId="44556" xr:uid="{00000000-0005-0000-0000-00004FAC0000}"/>
    <cellStyle name="40% - Accent4 91 3 2 3 2 2" xfId="44557" xr:uid="{00000000-0005-0000-0000-000050AC0000}"/>
    <cellStyle name="40% - Accent4 91 3 2 3 3" xfId="44558" xr:uid="{00000000-0005-0000-0000-000051AC0000}"/>
    <cellStyle name="40% - Accent4 91 3 2 4" xfId="44559" xr:uid="{00000000-0005-0000-0000-000052AC0000}"/>
    <cellStyle name="40% - Accent4 91 3 2 4 2" xfId="44560" xr:uid="{00000000-0005-0000-0000-000053AC0000}"/>
    <cellStyle name="40% - Accent4 91 3 2 5" xfId="44561" xr:uid="{00000000-0005-0000-0000-000054AC0000}"/>
    <cellStyle name="40% - Accent4 91 3 2 6" xfId="44562" xr:uid="{00000000-0005-0000-0000-000055AC0000}"/>
    <cellStyle name="40% - Accent4 91 3 3" xfId="44563" xr:uid="{00000000-0005-0000-0000-000056AC0000}"/>
    <cellStyle name="40% - Accent4 91 3 3 2" xfId="44564" xr:uid="{00000000-0005-0000-0000-000057AC0000}"/>
    <cellStyle name="40% - Accent4 91 3 3 2 2" xfId="44565" xr:uid="{00000000-0005-0000-0000-000058AC0000}"/>
    <cellStyle name="40% - Accent4 91 3 3 2 2 2" xfId="44566" xr:uid="{00000000-0005-0000-0000-000059AC0000}"/>
    <cellStyle name="40% - Accent4 91 3 3 2 3" xfId="44567" xr:uid="{00000000-0005-0000-0000-00005AAC0000}"/>
    <cellStyle name="40% - Accent4 91 3 3 3" xfId="44568" xr:uid="{00000000-0005-0000-0000-00005BAC0000}"/>
    <cellStyle name="40% - Accent4 91 3 3 3 2" xfId="44569" xr:uid="{00000000-0005-0000-0000-00005CAC0000}"/>
    <cellStyle name="40% - Accent4 91 3 3 4" xfId="44570" xr:uid="{00000000-0005-0000-0000-00005DAC0000}"/>
    <cellStyle name="40% - Accent4 91 3 3 5" xfId="44571" xr:uid="{00000000-0005-0000-0000-00005EAC0000}"/>
    <cellStyle name="40% - Accent4 91 3 4" xfId="44572" xr:uid="{00000000-0005-0000-0000-00005FAC0000}"/>
    <cellStyle name="40% - Accent4 91 3 4 2" xfId="44573" xr:uid="{00000000-0005-0000-0000-000060AC0000}"/>
    <cellStyle name="40% - Accent4 91 3 4 2 2" xfId="44574" xr:uid="{00000000-0005-0000-0000-000061AC0000}"/>
    <cellStyle name="40% - Accent4 91 3 4 3" xfId="44575" xr:uid="{00000000-0005-0000-0000-000062AC0000}"/>
    <cellStyle name="40% - Accent4 91 3 5" xfId="44576" xr:uid="{00000000-0005-0000-0000-000063AC0000}"/>
    <cellStyle name="40% - Accent4 91 3 5 2" xfId="44577" xr:uid="{00000000-0005-0000-0000-000064AC0000}"/>
    <cellStyle name="40% - Accent4 91 3 6" xfId="44578" xr:uid="{00000000-0005-0000-0000-000065AC0000}"/>
    <cellStyle name="40% - Accent4 91 3 7" xfId="44579" xr:uid="{00000000-0005-0000-0000-000066AC0000}"/>
    <cellStyle name="40% - Accent4 91 4" xfId="44580" xr:uid="{00000000-0005-0000-0000-000067AC0000}"/>
    <cellStyle name="40% - Accent4 91 4 2" xfId="44581" xr:uid="{00000000-0005-0000-0000-000068AC0000}"/>
    <cellStyle name="40% - Accent4 91 4 2 2" xfId="44582" xr:uid="{00000000-0005-0000-0000-000069AC0000}"/>
    <cellStyle name="40% - Accent4 91 4 2 2 2" xfId="44583" xr:uid="{00000000-0005-0000-0000-00006AAC0000}"/>
    <cellStyle name="40% - Accent4 91 4 2 2 2 2" xfId="44584" xr:uid="{00000000-0005-0000-0000-00006BAC0000}"/>
    <cellStyle name="40% - Accent4 91 4 2 2 3" xfId="44585" xr:uid="{00000000-0005-0000-0000-00006CAC0000}"/>
    <cellStyle name="40% - Accent4 91 4 2 3" xfId="44586" xr:uid="{00000000-0005-0000-0000-00006DAC0000}"/>
    <cellStyle name="40% - Accent4 91 4 2 3 2" xfId="44587" xr:uid="{00000000-0005-0000-0000-00006EAC0000}"/>
    <cellStyle name="40% - Accent4 91 4 2 4" xfId="44588" xr:uid="{00000000-0005-0000-0000-00006FAC0000}"/>
    <cellStyle name="40% - Accent4 91 4 2 5" xfId="44589" xr:uid="{00000000-0005-0000-0000-000070AC0000}"/>
    <cellStyle name="40% - Accent4 91 4 3" xfId="44590" xr:uid="{00000000-0005-0000-0000-000071AC0000}"/>
    <cellStyle name="40% - Accent4 91 4 3 2" xfId="44591" xr:uid="{00000000-0005-0000-0000-000072AC0000}"/>
    <cellStyle name="40% - Accent4 91 4 3 2 2" xfId="44592" xr:uid="{00000000-0005-0000-0000-000073AC0000}"/>
    <cellStyle name="40% - Accent4 91 4 3 3" xfId="44593" xr:uid="{00000000-0005-0000-0000-000074AC0000}"/>
    <cellStyle name="40% - Accent4 91 4 4" xfId="44594" xr:uid="{00000000-0005-0000-0000-000075AC0000}"/>
    <cellStyle name="40% - Accent4 91 4 4 2" xfId="44595" xr:uid="{00000000-0005-0000-0000-000076AC0000}"/>
    <cellStyle name="40% - Accent4 91 4 5" xfId="44596" xr:uid="{00000000-0005-0000-0000-000077AC0000}"/>
    <cellStyle name="40% - Accent4 91 4 6" xfId="44597" xr:uid="{00000000-0005-0000-0000-000078AC0000}"/>
    <cellStyle name="40% - Accent4 91 5" xfId="44598" xr:uid="{00000000-0005-0000-0000-000079AC0000}"/>
    <cellStyle name="40% - Accent4 91 5 2" xfId="44599" xr:uid="{00000000-0005-0000-0000-00007AAC0000}"/>
    <cellStyle name="40% - Accent4 91 5 2 2" xfId="44600" xr:uid="{00000000-0005-0000-0000-00007BAC0000}"/>
    <cellStyle name="40% - Accent4 91 5 2 2 2" xfId="44601" xr:uid="{00000000-0005-0000-0000-00007CAC0000}"/>
    <cellStyle name="40% - Accent4 91 5 2 2 2 2" xfId="44602" xr:uid="{00000000-0005-0000-0000-00007DAC0000}"/>
    <cellStyle name="40% - Accent4 91 5 2 2 3" xfId="44603" xr:uid="{00000000-0005-0000-0000-00007EAC0000}"/>
    <cellStyle name="40% - Accent4 91 5 2 3" xfId="44604" xr:uid="{00000000-0005-0000-0000-00007FAC0000}"/>
    <cellStyle name="40% - Accent4 91 5 2 3 2" xfId="44605" xr:uid="{00000000-0005-0000-0000-000080AC0000}"/>
    <cellStyle name="40% - Accent4 91 5 2 4" xfId="44606" xr:uid="{00000000-0005-0000-0000-000081AC0000}"/>
    <cellStyle name="40% - Accent4 91 5 2 5" xfId="44607" xr:uid="{00000000-0005-0000-0000-000082AC0000}"/>
    <cellStyle name="40% - Accent4 91 5 3" xfId="44608" xr:uid="{00000000-0005-0000-0000-000083AC0000}"/>
    <cellStyle name="40% - Accent4 91 5 3 2" xfId="44609" xr:uid="{00000000-0005-0000-0000-000084AC0000}"/>
    <cellStyle name="40% - Accent4 91 5 3 2 2" xfId="44610" xr:uid="{00000000-0005-0000-0000-000085AC0000}"/>
    <cellStyle name="40% - Accent4 91 5 3 3" xfId="44611" xr:uid="{00000000-0005-0000-0000-000086AC0000}"/>
    <cellStyle name="40% - Accent4 91 5 4" xfId="44612" xr:uid="{00000000-0005-0000-0000-000087AC0000}"/>
    <cellStyle name="40% - Accent4 91 5 4 2" xfId="44613" xr:uid="{00000000-0005-0000-0000-000088AC0000}"/>
    <cellStyle name="40% - Accent4 91 5 5" xfId="44614" xr:uid="{00000000-0005-0000-0000-000089AC0000}"/>
    <cellStyle name="40% - Accent4 91 5 6" xfId="44615" xr:uid="{00000000-0005-0000-0000-00008AAC0000}"/>
    <cellStyle name="40% - Accent4 91 6" xfId="44616" xr:uid="{00000000-0005-0000-0000-00008BAC0000}"/>
    <cellStyle name="40% - Accent4 91 6 2" xfId="44617" xr:uid="{00000000-0005-0000-0000-00008CAC0000}"/>
    <cellStyle name="40% - Accent4 91 6 2 2" xfId="44618" xr:uid="{00000000-0005-0000-0000-00008DAC0000}"/>
    <cellStyle name="40% - Accent4 91 6 2 2 2" xfId="44619" xr:uid="{00000000-0005-0000-0000-00008EAC0000}"/>
    <cellStyle name="40% - Accent4 91 6 2 3" xfId="44620" xr:uid="{00000000-0005-0000-0000-00008FAC0000}"/>
    <cellStyle name="40% - Accent4 91 6 3" xfId="44621" xr:uid="{00000000-0005-0000-0000-000090AC0000}"/>
    <cellStyle name="40% - Accent4 91 6 3 2" xfId="44622" xr:uid="{00000000-0005-0000-0000-000091AC0000}"/>
    <cellStyle name="40% - Accent4 91 6 4" xfId="44623" xr:uid="{00000000-0005-0000-0000-000092AC0000}"/>
    <cellStyle name="40% - Accent4 91 6 5" xfId="44624" xr:uid="{00000000-0005-0000-0000-000093AC0000}"/>
    <cellStyle name="40% - Accent4 91 7" xfId="44625" xr:uid="{00000000-0005-0000-0000-000094AC0000}"/>
    <cellStyle name="40% - Accent4 91 7 2" xfId="44626" xr:uid="{00000000-0005-0000-0000-000095AC0000}"/>
    <cellStyle name="40% - Accent4 91 7 2 2" xfId="44627" xr:uid="{00000000-0005-0000-0000-000096AC0000}"/>
    <cellStyle name="40% - Accent4 91 7 3" xfId="44628" xr:uid="{00000000-0005-0000-0000-000097AC0000}"/>
    <cellStyle name="40% - Accent4 91 8" xfId="44629" xr:uid="{00000000-0005-0000-0000-000098AC0000}"/>
    <cellStyle name="40% - Accent4 91 8 2" xfId="44630" xr:uid="{00000000-0005-0000-0000-000099AC0000}"/>
    <cellStyle name="40% - Accent4 91 9" xfId="44631" xr:uid="{00000000-0005-0000-0000-00009AAC0000}"/>
    <cellStyle name="40% - Accent4 91 9 2" xfId="44632" xr:uid="{00000000-0005-0000-0000-00009BAC0000}"/>
    <cellStyle name="40% - Accent4 92" xfId="44633" xr:uid="{00000000-0005-0000-0000-00009CAC0000}"/>
    <cellStyle name="40% - Accent4 92 10" xfId="44634" xr:uid="{00000000-0005-0000-0000-00009DAC0000}"/>
    <cellStyle name="40% - Accent4 92 2" xfId="44635" xr:uid="{00000000-0005-0000-0000-00009EAC0000}"/>
    <cellStyle name="40% - Accent4 92 2 2" xfId="44636" xr:uid="{00000000-0005-0000-0000-00009FAC0000}"/>
    <cellStyle name="40% - Accent4 92 2 2 2" xfId="44637" xr:uid="{00000000-0005-0000-0000-0000A0AC0000}"/>
    <cellStyle name="40% - Accent4 92 2 2 2 2" xfId="44638" xr:uid="{00000000-0005-0000-0000-0000A1AC0000}"/>
    <cellStyle name="40% - Accent4 92 2 2 2 2 2" xfId="44639" xr:uid="{00000000-0005-0000-0000-0000A2AC0000}"/>
    <cellStyle name="40% - Accent4 92 2 2 2 2 2 2" xfId="44640" xr:uid="{00000000-0005-0000-0000-0000A3AC0000}"/>
    <cellStyle name="40% - Accent4 92 2 2 2 2 3" xfId="44641" xr:uid="{00000000-0005-0000-0000-0000A4AC0000}"/>
    <cellStyle name="40% - Accent4 92 2 2 2 3" xfId="44642" xr:uid="{00000000-0005-0000-0000-0000A5AC0000}"/>
    <cellStyle name="40% - Accent4 92 2 2 2 3 2" xfId="44643" xr:uid="{00000000-0005-0000-0000-0000A6AC0000}"/>
    <cellStyle name="40% - Accent4 92 2 2 2 4" xfId="44644" xr:uid="{00000000-0005-0000-0000-0000A7AC0000}"/>
    <cellStyle name="40% - Accent4 92 2 2 2 5" xfId="44645" xr:uid="{00000000-0005-0000-0000-0000A8AC0000}"/>
    <cellStyle name="40% - Accent4 92 2 2 3" xfId="44646" xr:uid="{00000000-0005-0000-0000-0000A9AC0000}"/>
    <cellStyle name="40% - Accent4 92 2 2 3 2" xfId="44647" xr:uid="{00000000-0005-0000-0000-0000AAAC0000}"/>
    <cellStyle name="40% - Accent4 92 2 2 3 2 2" xfId="44648" xr:uid="{00000000-0005-0000-0000-0000ABAC0000}"/>
    <cellStyle name="40% - Accent4 92 2 2 3 3" xfId="44649" xr:uid="{00000000-0005-0000-0000-0000ACAC0000}"/>
    <cellStyle name="40% - Accent4 92 2 2 4" xfId="44650" xr:uid="{00000000-0005-0000-0000-0000ADAC0000}"/>
    <cellStyle name="40% - Accent4 92 2 2 4 2" xfId="44651" xr:uid="{00000000-0005-0000-0000-0000AEAC0000}"/>
    <cellStyle name="40% - Accent4 92 2 2 5" xfId="44652" xr:uid="{00000000-0005-0000-0000-0000AFAC0000}"/>
    <cellStyle name="40% - Accent4 92 2 2 6" xfId="44653" xr:uid="{00000000-0005-0000-0000-0000B0AC0000}"/>
    <cellStyle name="40% - Accent4 92 2 3" xfId="44654" xr:uid="{00000000-0005-0000-0000-0000B1AC0000}"/>
    <cellStyle name="40% - Accent4 92 2 3 2" xfId="44655" xr:uid="{00000000-0005-0000-0000-0000B2AC0000}"/>
    <cellStyle name="40% - Accent4 92 2 3 2 2" xfId="44656" xr:uid="{00000000-0005-0000-0000-0000B3AC0000}"/>
    <cellStyle name="40% - Accent4 92 2 3 2 2 2" xfId="44657" xr:uid="{00000000-0005-0000-0000-0000B4AC0000}"/>
    <cellStyle name="40% - Accent4 92 2 3 2 3" xfId="44658" xr:uid="{00000000-0005-0000-0000-0000B5AC0000}"/>
    <cellStyle name="40% - Accent4 92 2 3 3" xfId="44659" xr:uid="{00000000-0005-0000-0000-0000B6AC0000}"/>
    <cellStyle name="40% - Accent4 92 2 3 3 2" xfId="44660" xr:uid="{00000000-0005-0000-0000-0000B7AC0000}"/>
    <cellStyle name="40% - Accent4 92 2 3 4" xfId="44661" xr:uid="{00000000-0005-0000-0000-0000B8AC0000}"/>
    <cellStyle name="40% - Accent4 92 2 3 5" xfId="44662" xr:uid="{00000000-0005-0000-0000-0000B9AC0000}"/>
    <cellStyle name="40% - Accent4 92 2 4" xfId="44663" xr:uid="{00000000-0005-0000-0000-0000BAAC0000}"/>
    <cellStyle name="40% - Accent4 92 2 4 2" xfId="44664" xr:uid="{00000000-0005-0000-0000-0000BBAC0000}"/>
    <cellStyle name="40% - Accent4 92 2 4 2 2" xfId="44665" xr:uid="{00000000-0005-0000-0000-0000BCAC0000}"/>
    <cellStyle name="40% - Accent4 92 2 4 3" xfId="44666" xr:uid="{00000000-0005-0000-0000-0000BDAC0000}"/>
    <cellStyle name="40% - Accent4 92 2 5" xfId="44667" xr:uid="{00000000-0005-0000-0000-0000BEAC0000}"/>
    <cellStyle name="40% - Accent4 92 2 5 2" xfId="44668" xr:uid="{00000000-0005-0000-0000-0000BFAC0000}"/>
    <cellStyle name="40% - Accent4 92 2 6" xfId="44669" xr:uid="{00000000-0005-0000-0000-0000C0AC0000}"/>
    <cellStyle name="40% - Accent4 92 2 7" xfId="44670" xr:uid="{00000000-0005-0000-0000-0000C1AC0000}"/>
    <cellStyle name="40% - Accent4 92 3" xfId="44671" xr:uid="{00000000-0005-0000-0000-0000C2AC0000}"/>
    <cellStyle name="40% - Accent4 92 3 2" xfId="44672" xr:uid="{00000000-0005-0000-0000-0000C3AC0000}"/>
    <cellStyle name="40% - Accent4 92 3 2 2" xfId="44673" xr:uid="{00000000-0005-0000-0000-0000C4AC0000}"/>
    <cellStyle name="40% - Accent4 92 3 2 2 2" xfId="44674" xr:uid="{00000000-0005-0000-0000-0000C5AC0000}"/>
    <cellStyle name="40% - Accent4 92 3 2 2 2 2" xfId="44675" xr:uid="{00000000-0005-0000-0000-0000C6AC0000}"/>
    <cellStyle name="40% - Accent4 92 3 2 2 2 2 2" xfId="44676" xr:uid="{00000000-0005-0000-0000-0000C7AC0000}"/>
    <cellStyle name="40% - Accent4 92 3 2 2 2 3" xfId="44677" xr:uid="{00000000-0005-0000-0000-0000C8AC0000}"/>
    <cellStyle name="40% - Accent4 92 3 2 2 3" xfId="44678" xr:uid="{00000000-0005-0000-0000-0000C9AC0000}"/>
    <cellStyle name="40% - Accent4 92 3 2 2 3 2" xfId="44679" xr:uid="{00000000-0005-0000-0000-0000CAAC0000}"/>
    <cellStyle name="40% - Accent4 92 3 2 2 4" xfId="44680" xr:uid="{00000000-0005-0000-0000-0000CBAC0000}"/>
    <cellStyle name="40% - Accent4 92 3 2 2 5" xfId="44681" xr:uid="{00000000-0005-0000-0000-0000CCAC0000}"/>
    <cellStyle name="40% - Accent4 92 3 2 3" xfId="44682" xr:uid="{00000000-0005-0000-0000-0000CDAC0000}"/>
    <cellStyle name="40% - Accent4 92 3 2 3 2" xfId="44683" xr:uid="{00000000-0005-0000-0000-0000CEAC0000}"/>
    <cellStyle name="40% - Accent4 92 3 2 3 2 2" xfId="44684" xr:uid="{00000000-0005-0000-0000-0000CFAC0000}"/>
    <cellStyle name="40% - Accent4 92 3 2 3 3" xfId="44685" xr:uid="{00000000-0005-0000-0000-0000D0AC0000}"/>
    <cellStyle name="40% - Accent4 92 3 2 4" xfId="44686" xr:uid="{00000000-0005-0000-0000-0000D1AC0000}"/>
    <cellStyle name="40% - Accent4 92 3 2 4 2" xfId="44687" xr:uid="{00000000-0005-0000-0000-0000D2AC0000}"/>
    <cellStyle name="40% - Accent4 92 3 2 5" xfId="44688" xr:uid="{00000000-0005-0000-0000-0000D3AC0000}"/>
    <cellStyle name="40% - Accent4 92 3 2 6" xfId="44689" xr:uid="{00000000-0005-0000-0000-0000D4AC0000}"/>
    <cellStyle name="40% - Accent4 92 3 3" xfId="44690" xr:uid="{00000000-0005-0000-0000-0000D5AC0000}"/>
    <cellStyle name="40% - Accent4 92 3 3 2" xfId="44691" xr:uid="{00000000-0005-0000-0000-0000D6AC0000}"/>
    <cellStyle name="40% - Accent4 92 3 3 2 2" xfId="44692" xr:uid="{00000000-0005-0000-0000-0000D7AC0000}"/>
    <cellStyle name="40% - Accent4 92 3 3 2 2 2" xfId="44693" xr:uid="{00000000-0005-0000-0000-0000D8AC0000}"/>
    <cellStyle name="40% - Accent4 92 3 3 2 3" xfId="44694" xr:uid="{00000000-0005-0000-0000-0000D9AC0000}"/>
    <cellStyle name="40% - Accent4 92 3 3 3" xfId="44695" xr:uid="{00000000-0005-0000-0000-0000DAAC0000}"/>
    <cellStyle name="40% - Accent4 92 3 3 3 2" xfId="44696" xr:uid="{00000000-0005-0000-0000-0000DBAC0000}"/>
    <cellStyle name="40% - Accent4 92 3 3 4" xfId="44697" xr:uid="{00000000-0005-0000-0000-0000DCAC0000}"/>
    <cellStyle name="40% - Accent4 92 3 3 5" xfId="44698" xr:uid="{00000000-0005-0000-0000-0000DDAC0000}"/>
    <cellStyle name="40% - Accent4 92 3 4" xfId="44699" xr:uid="{00000000-0005-0000-0000-0000DEAC0000}"/>
    <cellStyle name="40% - Accent4 92 3 4 2" xfId="44700" xr:uid="{00000000-0005-0000-0000-0000DFAC0000}"/>
    <cellStyle name="40% - Accent4 92 3 4 2 2" xfId="44701" xr:uid="{00000000-0005-0000-0000-0000E0AC0000}"/>
    <cellStyle name="40% - Accent4 92 3 4 3" xfId="44702" xr:uid="{00000000-0005-0000-0000-0000E1AC0000}"/>
    <cellStyle name="40% - Accent4 92 3 5" xfId="44703" xr:uid="{00000000-0005-0000-0000-0000E2AC0000}"/>
    <cellStyle name="40% - Accent4 92 3 5 2" xfId="44704" xr:uid="{00000000-0005-0000-0000-0000E3AC0000}"/>
    <cellStyle name="40% - Accent4 92 3 6" xfId="44705" xr:uid="{00000000-0005-0000-0000-0000E4AC0000}"/>
    <cellStyle name="40% - Accent4 92 3 7" xfId="44706" xr:uid="{00000000-0005-0000-0000-0000E5AC0000}"/>
    <cellStyle name="40% - Accent4 92 4" xfId="44707" xr:uid="{00000000-0005-0000-0000-0000E6AC0000}"/>
    <cellStyle name="40% - Accent4 92 4 2" xfId="44708" xr:uid="{00000000-0005-0000-0000-0000E7AC0000}"/>
    <cellStyle name="40% - Accent4 92 4 2 2" xfId="44709" xr:uid="{00000000-0005-0000-0000-0000E8AC0000}"/>
    <cellStyle name="40% - Accent4 92 4 2 2 2" xfId="44710" xr:uid="{00000000-0005-0000-0000-0000E9AC0000}"/>
    <cellStyle name="40% - Accent4 92 4 2 2 2 2" xfId="44711" xr:uid="{00000000-0005-0000-0000-0000EAAC0000}"/>
    <cellStyle name="40% - Accent4 92 4 2 2 3" xfId="44712" xr:uid="{00000000-0005-0000-0000-0000EBAC0000}"/>
    <cellStyle name="40% - Accent4 92 4 2 3" xfId="44713" xr:uid="{00000000-0005-0000-0000-0000ECAC0000}"/>
    <cellStyle name="40% - Accent4 92 4 2 3 2" xfId="44714" xr:uid="{00000000-0005-0000-0000-0000EDAC0000}"/>
    <cellStyle name="40% - Accent4 92 4 2 4" xfId="44715" xr:uid="{00000000-0005-0000-0000-0000EEAC0000}"/>
    <cellStyle name="40% - Accent4 92 4 2 5" xfId="44716" xr:uid="{00000000-0005-0000-0000-0000EFAC0000}"/>
    <cellStyle name="40% - Accent4 92 4 3" xfId="44717" xr:uid="{00000000-0005-0000-0000-0000F0AC0000}"/>
    <cellStyle name="40% - Accent4 92 4 3 2" xfId="44718" xr:uid="{00000000-0005-0000-0000-0000F1AC0000}"/>
    <cellStyle name="40% - Accent4 92 4 3 2 2" xfId="44719" xr:uid="{00000000-0005-0000-0000-0000F2AC0000}"/>
    <cellStyle name="40% - Accent4 92 4 3 3" xfId="44720" xr:uid="{00000000-0005-0000-0000-0000F3AC0000}"/>
    <cellStyle name="40% - Accent4 92 4 4" xfId="44721" xr:uid="{00000000-0005-0000-0000-0000F4AC0000}"/>
    <cellStyle name="40% - Accent4 92 4 4 2" xfId="44722" xr:uid="{00000000-0005-0000-0000-0000F5AC0000}"/>
    <cellStyle name="40% - Accent4 92 4 5" xfId="44723" xr:uid="{00000000-0005-0000-0000-0000F6AC0000}"/>
    <cellStyle name="40% - Accent4 92 4 6" xfId="44724" xr:uid="{00000000-0005-0000-0000-0000F7AC0000}"/>
    <cellStyle name="40% - Accent4 92 5" xfId="44725" xr:uid="{00000000-0005-0000-0000-0000F8AC0000}"/>
    <cellStyle name="40% - Accent4 92 5 2" xfId="44726" xr:uid="{00000000-0005-0000-0000-0000F9AC0000}"/>
    <cellStyle name="40% - Accent4 92 5 2 2" xfId="44727" xr:uid="{00000000-0005-0000-0000-0000FAAC0000}"/>
    <cellStyle name="40% - Accent4 92 5 2 2 2" xfId="44728" xr:uid="{00000000-0005-0000-0000-0000FBAC0000}"/>
    <cellStyle name="40% - Accent4 92 5 2 2 2 2" xfId="44729" xr:uid="{00000000-0005-0000-0000-0000FCAC0000}"/>
    <cellStyle name="40% - Accent4 92 5 2 2 3" xfId="44730" xr:uid="{00000000-0005-0000-0000-0000FDAC0000}"/>
    <cellStyle name="40% - Accent4 92 5 2 3" xfId="44731" xr:uid="{00000000-0005-0000-0000-0000FEAC0000}"/>
    <cellStyle name="40% - Accent4 92 5 2 3 2" xfId="44732" xr:uid="{00000000-0005-0000-0000-0000FFAC0000}"/>
    <cellStyle name="40% - Accent4 92 5 2 4" xfId="44733" xr:uid="{00000000-0005-0000-0000-000000AD0000}"/>
    <cellStyle name="40% - Accent4 92 5 2 5" xfId="44734" xr:uid="{00000000-0005-0000-0000-000001AD0000}"/>
    <cellStyle name="40% - Accent4 92 5 3" xfId="44735" xr:uid="{00000000-0005-0000-0000-000002AD0000}"/>
    <cellStyle name="40% - Accent4 92 5 3 2" xfId="44736" xr:uid="{00000000-0005-0000-0000-000003AD0000}"/>
    <cellStyle name="40% - Accent4 92 5 3 2 2" xfId="44737" xr:uid="{00000000-0005-0000-0000-000004AD0000}"/>
    <cellStyle name="40% - Accent4 92 5 3 3" xfId="44738" xr:uid="{00000000-0005-0000-0000-000005AD0000}"/>
    <cellStyle name="40% - Accent4 92 5 4" xfId="44739" xr:uid="{00000000-0005-0000-0000-000006AD0000}"/>
    <cellStyle name="40% - Accent4 92 5 4 2" xfId="44740" xr:uid="{00000000-0005-0000-0000-000007AD0000}"/>
    <cellStyle name="40% - Accent4 92 5 5" xfId="44741" xr:uid="{00000000-0005-0000-0000-000008AD0000}"/>
    <cellStyle name="40% - Accent4 92 5 6" xfId="44742" xr:uid="{00000000-0005-0000-0000-000009AD0000}"/>
    <cellStyle name="40% - Accent4 92 6" xfId="44743" xr:uid="{00000000-0005-0000-0000-00000AAD0000}"/>
    <cellStyle name="40% - Accent4 92 6 2" xfId="44744" xr:uid="{00000000-0005-0000-0000-00000BAD0000}"/>
    <cellStyle name="40% - Accent4 92 6 2 2" xfId="44745" xr:uid="{00000000-0005-0000-0000-00000CAD0000}"/>
    <cellStyle name="40% - Accent4 92 6 2 2 2" xfId="44746" xr:uid="{00000000-0005-0000-0000-00000DAD0000}"/>
    <cellStyle name="40% - Accent4 92 6 2 3" xfId="44747" xr:uid="{00000000-0005-0000-0000-00000EAD0000}"/>
    <cellStyle name="40% - Accent4 92 6 3" xfId="44748" xr:uid="{00000000-0005-0000-0000-00000FAD0000}"/>
    <cellStyle name="40% - Accent4 92 6 3 2" xfId="44749" xr:uid="{00000000-0005-0000-0000-000010AD0000}"/>
    <cellStyle name="40% - Accent4 92 6 4" xfId="44750" xr:uid="{00000000-0005-0000-0000-000011AD0000}"/>
    <cellStyle name="40% - Accent4 92 6 5" xfId="44751" xr:uid="{00000000-0005-0000-0000-000012AD0000}"/>
    <cellStyle name="40% - Accent4 92 7" xfId="44752" xr:uid="{00000000-0005-0000-0000-000013AD0000}"/>
    <cellStyle name="40% - Accent4 92 7 2" xfId="44753" xr:uid="{00000000-0005-0000-0000-000014AD0000}"/>
    <cellStyle name="40% - Accent4 92 7 2 2" xfId="44754" xr:uid="{00000000-0005-0000-0000-000015AD0000}"/>
    <cellStyle name="40% - Accent4 92 7 3" xfId="44755" xr:uid="{00000000-0005-0000-0000-000016AD0000}"/>
    <cellStyle name="40% - Accent4 92 8" xfId="44756" xr:uid="{00000000-0005-0000-0000-000017AD0000}"/>
    <cellStyle name="40% - Accent4 92 8 2" xfId="44757" xr:uid="{00000000-0005-0000-0000-000018AD0000}"/>
    <cellStyle name="40% - Accent4 92 9" xfId="44758" xr:uid="{00000000-0005-0000-0000-000019AD0000}"/>
    <cellStyle name="40% - Accent4 92 9 2" xfId="44759" xr:uid="{00000000-0005-0000-0000-00001AAD0000}"/>
    <cellStyle name="40% - Accent4 93" xfId="44760" xr:uid="{00000000-0005-0000-0000-00001BAD0000}"/>
    <cellStyle name="40% - Accent4 93 10" xfId="44761" xr:uid="{00000000-0005-0000-0000-00001CAD0000}"/>
    <cellStyle name="40% - Accent4 93 2" xfId="44762" xr:uid="{00000000-0005-0000-0000-00001DAD0000}"/>
    <cellStyle name="40% - Accent4 93 2 2" xfId="44763" xr:uid="{00000000-0005-0000-0000-00001EAD0000}"/>
    <cellStyle name="40% - Accent4 93 2 2 2" xfId="44764" xr:uid="{00000000-0005-0000-0000-00001FAD0000}"/>
    <cellStyle name="40% - Accent4 93 2 2 2 2" xfId="44765" xr:uid="{00000000-0005-0000-0000-000020AD0000}"/>
    <cellStyle name="40% - Accent4 93 2 2 2 2 2" xfId="44766" xr:uid="{00000000-0005-0000-0000-000021AD0000}"/>
    <cellStyle name="40% - Accent4 93 2 2 2 2 2 2" xfId="44767" xr:uid="{00000000-0005-0000-0000-000022AD0000}"/>
    <cellStyle name="40% - Accent4 93 2 2 2 2 3" xfId="44768" xr:uid="{00000000-0005-0000-0000-000023AD0000}"/>
    <cellStyle name="40% - Accent4 93 2 2 2 3" xfId="44769" xr:uid="{00000000-0005-0000-0000-000024AD0000}"/>
    <cellStyle name="40% - Accent4 93 2 2 2 3 2" xfId="44770" xr:uid="{00000000-0005-0000-0000-000025AD0000}"/>
    <cellStyle name="40% - Accent4 93 2 2 2 4" xfId="44771" xr:uid="{00000000-0005-0000-0000-000026AD0000}"/>
    <cellStyle name="40% - Accent4 93 2 2 2 5" xfId="44772" xr:uid="{00000000-0005-0000-0000-000027AD0000}"/>
    <cellStyle name="40% - Accent4 93 2 2 3" xfId="44773" xr:uid="{00000000-0005-0000-0000-000028AD0000}"/>
    <cellStyle name="40% - Accent4 93 2 2 3 2" xfId="44774" xr:uid="{00000000-0005-0000-0000-000029AD0000}"/>
    <cellStyle name="40% - Accent4 93 2 2 3 2 2" xfId="44775" xr:uid="{00000000-0005-0000-0000-00002AAD0000}"/>
    <cellStyle name="40% - Accent4 93 2 2 3 3" xfId="44776" xr:uid="{00000000-0005-0000-0000-00002BAD0000}"/>
    <cellStyle name="40% - Accent4 93 2 2 4" xfId="44777" xr:uid="{00000000-0005-0000-0000-00002CAD0000}"/>
    <cellStyle name="40% - Accent4 93 2 2 4 2" xfId="44778" xr:uid="{00000000-0005-0000-0000-00002DAD0000}"/>
    <cellStyle name="40% - Accent4 93 2 2 5" xfId="44779" xr:uid="{00000000-0005-0000-0000-00002EAD0000}"/>
    <cellStyle name="40% - Accent4 93 2 2 6" xfId="44780" xr:uid="{00000000-0005-0000-0000-00002FAD0000}"/>
    <cellStyle name="40% - Accent4 93 2 3" xfId="44781" xr:uid="{00000000-0005-0000-0000-000030AD0000}"/>
    <cellStyle name="40% - Accent4 93 2 3 2" xfId="44782" xr:uid="{00000000-0005-0000-0000-000031AD0000}"/>
    <cellStyle name="40% - Accent4 93 2 3 2 2" xfId="44783" xr:uid="{00000000-0005-0000-0000-000032AD0000}"/>
    <cellStyle name="40% - Accent4 93 2 3 2 2 2" xfId="44784" xr:uid="{00000000-0005-0000-0000-000033AD0000}"/>
    <cellStyle name="40% - Accent4 93 2 3 2 3" xfId="44785" xr:uid="{00000000-0005-0000-0000-000034AD0000}"/>
    <cellStyle name="40% - Accent4 93 2 3 3" xfId="44786" xr:uid="{00000000-0005-0000-0000-000035AD0000}"/>
    <cellStyle name="40% - Accent4 93 2 3 3 2" xfId="44787" xr:uid="{00000000-0005-0000-0000-000036AD0000}"/>
    <cellStyle name="40% - Accent4 93 2 3 4" xfId="44788" xr:uid="{00000000-0005-0000-0000-000037AD0000}"/>
    <cellStyle name="40% - Accent4 93 2 3 5" xfId="44789" xr:uid="{00000000-0005-0000-0000-000038AD0000}"/>
    <cellStyle name="40% - Accent4 93 2 4" xfId="44790" xr:uid="{00000000-0005-0000-0000-000039AD0000}"/>
    <cellStyle name="40% - Accent4 93 2 4 2" xfId="44791" xr:uid="{00000000-0005-0000-0000-00003AAD0000}"/>
    <cellStyle name="40% - Accent4 93 2 4 2 2" xfId="44792" xr:uid="{00000000-0005-0000-0000-00003BAD0000}"/>
    <cellStyle name="40% - Accent4 93 2 4 3" xfId="44793" xr:uid="{00000000-0005-0000-0000-00003CAD0000}"/>
    <cellStyle name="40% - Accent4 93 2 5" xfId="44794" xr:uid="{00000000-0005-0000-0000-00003DAD0000}"/>
    <cellStyle name="40% - Accent4 93 2 5 2" xfId="44795" xr:uid="{00000000-0005-0000-0000-00003EAD0000}"/>
    <cellStyle name="40% - Accent4 93 2 6" xfId="44796" xr:uid="{00000000-0005-0000-0000-00003FAD0000}"/>
    <cellStyle name="40% - Accent4 93 2 7" xfId="44797" xr:uid="{00000000-0005-0000-0000-000040AD0000}"/>
    <cellStyle name="40% - Accent4 93 3" xfId="44798" xr:uid="{00000000-0005-0000-0000-000041AD0000}"/>
    <cellStyle name="40% - Accent4 93 3 2" xfId="44799" xr:uid="{00000000-0005-0000-0000-000042AD0000}"/>
    <cellStyle name="40% - Accent4 93 3 2 2" xfId="44800" xr:uid="{00000000-0005-0000-0000-000043AD0000}"/>
    <cellStyle name="40% - Accent4 93 3 2 2 2" xfId="44801" xr:uid="{00000000-0005-0000-0000-000044AD0000}"/>
    <cellStyle name="40% - Accent4 93 3 2 2 2 2" xfId="44802" xr:uid="{00000000-0005-0000-0000-000045AD0000}"/>
    <cellStyle name="40% - Accent4 93 3 2 2 2 2 2" xfId="44803" xr:uid="{00000000-0005-0000-0000-000046AD0000}"/>
    <cellStyle name="40% - Accent4 93 3 2 2 2 3" xfId="44804" xr:uid="{00000000-0005-0000-0000-000047AD0000}"/>
    <cellStyle name="40% - Accent4 93 3 2 2 3" xfId="44805" xr:uid="{00000000-0005-0000-0000-000048AD0000}"/>
    <cellStyle name="40% - Accent4 93 3 2 2 3 2" xfId="44806" xr:uid="{00000000-0005-0000-0000-000049AD0000}"/>
    <cellStyle name="40% - Accent4 93 3 2 2 4" xfId="44807" xr:uid="{00000000-0005-0000-0000-00004AAD0000}"/>
    <cellStyle name="40% - Accent4 93 3 2 2 5" xfId="44808" xr:uid="{00000000-0005-0000-0000-00004BAD0000}"/>
    <cellStyle name="40% - Accent4 93 3 2 3" xfId="44809" xr:uid="{00000000-0005-0000-0000-00004CAD0000}"/>
    <cellStyle name="40% - Accent4 93 3 2 3 2" xfId="44810" xr:uid="{00000000-0005-0000-0000-00004DAD0000}"/>
    <cellStyle name="40% - Accent4 93 3 2 3 2 2" xfId="44811" xr:uid="{00000000-0005-0000-0000-00004EAD0000}"/>
    <cellStyle name="40% - Accent4 93 3 2 3 3" xfId="44812" xr:uid="{00000000-0005-0000-0000-00004FAD0000}"/>
    <cellStyle name="40% - Accent4 93 3 2 4" xfId="44813" xr:uid="{00000000-0005-0000-0000-000050AD0000}"/>
    <cellStyle name="40% - Accent4 93 3 2 4 2" xfId="44814" xr:uid="{00000000-0005-0000-0000-000051AD0000}"/>
    <cellStyle name="40% - Accent4 93 3 2 5" xfId="44815" xr:uid="{00000000-0005-0000-0000-000052AD0000}"/>
    <cellStyle name="40% - Accent4 93 3 2 6" xfId="44816" xr:uid="{00000000-0005-0000-0000-000053AD0000}"/>
    <cellStyle name="40% - Accent4 93 3 3" xfId="44817" xr:uid="{00000000-0005-0000-0000-000054AD0000}"/>
    <cellStyle name="40% - Accent4 93 3 3 2" xfId="44818" xr:uid="{00000000-0005-0000-0000-000055AD0000}"/>
    <cellStyle name="40% - Accent4 93 3 3 2 2" xfId="44819" xr:uid="{00000000-0005-0000-0000-000056AD0000}"/>
    <cellStyle name="40% - Accent4 93 3 3 2 2 2" xfId="44820" xr:uid="{00000000-0005-0000-0000-000057AD0000}"/>
    <cellStyle name="40% - Accent4 93 3 3 2 3" xfId="44821" xr:uid="{00000000-0005-0000-0000-000058AD0000}"/>
    <cellStyle name="40% - Accent4 93 3 3 3" xfId="44822" xr:uid="{00000000-0005-0000-0000-000059AD0000}"/>
    <cellStyle name="40% - Accent4 93 3 3 3 2" xfId="44823" xr:uid="{00000000-0005-0000-0000-00005AAD0000}"/>
    <cellStyle name="40% - Accent4 93 3 3 4" xfId="44824" xr:uid="{00000000-0005-0000-0000-00005BAD0000}"/>
    <cellStyle name="40% - Accent4 93 3 3 5" xfId="44825" xr:uid="{00000000-0005-0000-0000-00005CAD0000}"/>
    <cellStyle name="40% - Accent4 93 3 4" xfId="44826" xr:uid="{00000000-0005-0000-0000-00005DAD0000}"/>
    <cellStyle name="40% - Accent4 93 3 4 2" xfId="44827" xr:uid="{00000000-0005-0000-0000-00005EAD0000}"/>
    <cellStyle name="40% - Accent4 93 3 4 2 2" xfId="44828" xr:uid="{00000000-0005-0000-0000-00005FAD0000}"/>
    <cellStyle name="40% - Accent4 93 3 4 3" xfId="44829" xr:uid="{00000000-0005-0000-0000-000060AD0000}"/>
    <cellStyle name="40% - Accent4 93 3 5" xfId="44830" xr:uid="{00000000-0005-0000-0000-000061AD0000}"/>
    <cellStyle name="40% - Accent4 93 3 5 2" xfId="44831" xr:uid="{00000000-0005-0000-0000-000062AD0000}"/>
    <cellStyle name="40% - Accent4 93 3 6" xfId="44832" xr:uid="{00000000-0005-0000-0000-000063AD0000}"/>
    <cellStyle name="40% - Accent4 93 3 7" xfId="44833" xr:uid="{00000000-0005-0000-0000-000064AD0000}"/>
    <cellStyle name="40% - Accent4 93 4" xfId="44834" xr:uid="{00000000-0005-0000-0000-000065AD0000}"/>
    <cellStyle name="40% - Accent4 93 4 2" xfId="44835" xr:uid="{00000000-0005-0000-0000-000066AD0000}"/>
    <cellStyle name="40% - Accent4 93 4 2 2" xfId="44836" xr:uid="{00000000-0005-0000-0000-000067AD0000}"/>
    <cellStyle name="40% - Accent4 93 4 2 2 2" xfId="44837" xr:uid="{00000000-0005-0000-0000-000068AD0000}"/>
    <cellStyle name="40% - Accent4 93 4 2 2 2 2" xfId="44838" xr:uid="{00000000-0005-0000-0000-000069AD0000}"/>
    <cellStyle name="40% - Accent4 93 4 2 2 3" xfId="44839" xr:uid="{00000000-0005-0000-0000-00006AAD0000}"/>
    <cellStyle name="40% - Accent4 93 4 2 3" xfId="44840" xr:uid="{00000000-0005-0000-0000-00006BAD0000}"/>
    <cellStyle name="40% - Accent4 93 4 2 3 2" xfId="44841" xr:uid="{00000000-0005-0000-0000-00006CAD0000}"/>
    <cellStyle name="40% - Accent4 93 4 2 4" xfId="44842" xr:uid="{00000000-0005-0000-0000-00006DAD0000}"/>
    <cellStyle name="40% - Accent4 93 4 2 5" xfId="44843" xr:uid="{00000000-0005-0000-0000-00006EAD0000}"/>
    <cellStyle name="40% - Accent4 93 4 3" xfId="44844" xr:uid="{00000000-0005-0000-0000-00006FAD0000}"/>
    <cellStyle name="40% - Accent4 93 4 3 2" xfId="44845" xr:uid="{00000000-0005-0000-0000-000070AD0000}"/>
    <cellStyle name="40% - Accent4 93 4 3 2 2" xfId="44846" xr:uid="{00000000-0005-0000-0000-000071AD0000}"/>
    <cellStyle name="40% - Accent4 93 4 3 3" xfId="44847" xr:uid="{00000000-0005-0000-0000-000072AD0000}"/>
    <cellStyle name="40% - Accent4 93 4 4" xfId="44848" xr:uid="{00000000-0005-0000-0000-000073AD0000}"/>
    <cellStyle name="40% - Accent4 93 4 4 2" xfId="44849" xr:uid="{00000000-0005-0000-0000-000074AD0000}"/>
    <cellStyle name="40% - Accent4 93 4 5" xfId="44850" xr:uid="{00000000-0005-0000-0000-000075AD0000}"/>
    <cellStyle name="40% - Accent4 93 4 6" xfId="44851" xr:uid="{00000000-0005-0000-0000-000076AD0000}"/>
    <cellStyle name="40% - Accent4 93 5" xfId="44852" xr:uid="{00000000-0005-0000-0000-000077AD0000}"/>
    <cellStyle name="40% - Accent4 93 5 2" xfId="44853" xr:uid="{00000000-0005-0000-0000-000078AD0000}"/>
    <cellStyle name="40% - Accent4 93 5 2 2" xfId="44854" xr:uid="{00000000-0005-0000-0000-000079AD0000}"/>
    <cellStyle name="40% - Accent4 93 5 2 2 2" xfId="44855" xr:uid="{00000000-0005-0000-0000-00007AAD0000}"/>
    <cellStyle name="40% - Accent4 93 5 2 2 2 2" xfId="44856" xr:uid="{00000000-0005-0000-0000-00007BAD0000}"/>
    <cellStyle name="40% - Accent4 93 5 2 2 3" xfId="44857" xr:uid="{00000000-0005-0000-0000-00007CAD0000}"/>
    <cellStyle name="40% - Accent4 93 5 2 3" xfId="44858" xr:uid="{00000000-0005-0000-0000-00007DAD0000}"/>
    <cellStyle name="40% - Accent4 93 5 2 3 2" xfId="44859" xr:uid="{00000000-0005-0000-0000-00007EAD0000}"/>
    <cellStyle name="40% - Accent4 93 5 2 4" xfId="44860" xr:uid="{00000000-0005-0000-0000-00007FAD0000}"/>
    <cellStyle name="40% - Accent4 93 5 2 5" xfId="44861" xr:uid="{00000000-0005-0000-0000-000080AD0000}"/>
    <cellStyle name="40% - Accent4 93 5 3" xfId="44862" xr:uid="{00000000-0005-0000-0000-000081AD0000}"/>
    <cellStyle name="40% - Accent4 93 5 3 2" xfId="44863" xr:uid="{00000000-0005-0000-0000-000082AD0000}"/>
    <cellStyle name="40% - Accent4 93 5 3 2 2" xfId="44864" xr:uid="{00000000-0005-0000-0000-000083AD0000}"/>
    <cellStyle name="40% - Accent4 93 5 3 3" xfId="44865" xr:uid="{00000000-0005-0000-0000-000084AD0000}"/>
    <cellStyle name="40% - Accent4 93 5 4" xfId="44866" xr:uid="{00000000-0005-0000-0000-000085AD0000}"/>
    <cellStyle name="40% - Accent4 93 5 4 2" xfId="44867" xr:uid="{00000000-0005-0000-0000-000086AD0000}"/>
    <cellStyle name="40% - Accent4 93 5 5" xfId="44868" xr:uid="{00000000-0005-0000-0000-000087AD0000}"/>
    <cellStyle name="40% - Accent4 93 5 6" xfId="44869" xr:uid="{00000000-0005-0000-0000-000088AD0000}"/>
    <cellStyle name="40% - Accent4 93 6" xfId="44870" xr:uid="{00000000-0005-0000-0000-000089AD0000}"/>
    <cellStyle name="40% - Accent4 93 6 2" xfId="44871" xr:uid="{00000000-0005-0000-0000-00008AAD0000}"/>
    <cellStyle name="40% - Accent4 93 6 2 2" xfId="44872" xr:uid="{00000000-0005-0000-0000-00008BAD0000}"/>
    <cellStyle name="40% - Accent4 93 6 2 2 2" xfId="44873" xr:uid="{00000000-0005-0000-0000-00008CAD0000}"/>
    <cellStyle name="40% - Accent4 93 6 2 3" xfId="44874" xr:uid="{00000000-0005-0000-0000-00008DAD0000}"/>
    <cellStyle name="40% - Accent4 93 6 3" xfId="44875" xr:uid="{00000000-0005-0000-0000-00008EAD0000}"/>
    <cellStyle name="40% - Accent4 93 6 3 2" xfId="44876" xr:uid="{00000000-0005-0000-0000-00008FAD0000}"/>
    <cellStyle name="40% - Accent4 93 6 4" xfId="44877" xr:uid="{00000000-0005-0000-0000-000090AD0000}"/>
    <cellStyle name="40% - Accent4 93 6 5" xfId="44878" xr:uid="{00000000-0005-0000-0000-000091AD0000}"/>
    <cellStyle name="40% - Accent4 93 7" xfId="44879" xr:uid="{00000000-0005-0000-0000-000092AD0000}"/>
    <cellStyle name="40% - Accent4 93 7 2" xfId="44880" xr:uid="{00000000-0005-0000-0000-000093AD0000}"/>
    <cellStyle name="40% - Accent4 93 7 2 2" xfId="44881" xr:uid="{00000000-0005-0000-0000-000094AD0000}"/>
    <cellStyle name="40% - Accent4 93 7 3" xfId="44882" xr:uid="{00000000-0005-0000-0000-000095AD0000}"/>
    <cellStyle name="40% - Accent4 93 8" xfId="44883" xr:uid="{00000000-0005-0000-0000-000096AD0000}"/>
    <cellStyle name="40% - Accent4 93 8 2" xfId="44884" xr:uid="{00000000-0005-0000-0000-000097AD0000}"/>
    <cellStyle name="40% - Accent4 93 9" xfId="44885" xr:uid="{00000000-0005-0000-0000-000098AD0000}"/>
    <cellStyle name="40% - Accent4 93 9 2" xfId="44886" xr:uid="{00000000-0005-0000-0000-000099AD0000}"/>
    <cellStyle name="40% - Accent4 94" xfId="44887" xr:uid="{00000000-0005-0000-0000-00009AAD0000}"/>
    <cellStyle name="40% - Accent4 94 10" xfId="44888" xr:uid="{00000000-0005-0000-0000-00009BAD0000}"/>
    <cellStyle name="40% - Accent4 94 2" xfId="44889" xr:uid="{00000000-0005-0000-0000-00009CAD0000}"/>
    <cellStyle name="40% - Accent4 94 2 2" xfId="44890" xr:uid="{00000000-0005-0000-0000-00009DAD0000}"/>
    <cellStyle name="40% - Accent4 94 2 2 2" xfId="44891" xr:uid="{00000000-0005-0000-0000-00009EAD0000}"/>
    <cellStyle name="40% - Accent4 94 2 2 2 2" xfId="44892" xr:uid="{00000000-0005-0000-0000-00009FAD0000}"/>
    <cellStyle name="40% - Accent4 94 2 2 2 2 2" xfId="44893" xr:uid="{00000000-0005-0000-0000-0000A0AD0000}"/>
    <cellStyle name="40% - Accent4 94 2 2 2 2 2 2" xfId="44894" xr:uid="{00000000-0005-0000-0000-0000A1AD0000}"/>
    <cellStyle name="40% - Accent4 94 2 2 2 2 3" xfId="44895" xr:uid="{00000000-0005-0000-0000-0000A2AD0000}"/>
    <cellStyle name="40% - Accent4 94 2 2 2 3" xfId="44896" xr:uid="{00000000-0005-0000-0000-0000A3AD0000}"/>
    <cellStyle name="40% - Accent4 94 2 2 2 3 2" xfId="44897" xr:uid="{00000000-0005-0000-0000-0000A4AD0000}"/>
    <cellStyle name="40% - Accent4 94 2 2 2 4" xfId="44898" xr:uid="{00000000-0005-0000-0000-0000A5AD0000}"/>
    <cellStyle name="40% - Accent4 94 2 2 2 5" xfId="44899" xr:uid="{00000000-0005-0000-0000-0000A6AD0000}"/>
    <cellStyle name="40% - Accent4 94 2 2 3" xfId="44900" xr:uid="{00000000-0005-0000-0000-0000A7AD0000}"/>
    <cellStyle name="40% - Accent4 94 2 2 3 2" xfId="44901" xr:uid="{00000000-0005-0000-0000-0000A8AD0000}"/>
    <cellStyle name="40% - Accent4 94 2 2 3 2 2" xfId="44902" xr:uid="{00000000-0005-0000-0000-0000A9AD0000}"/>
    <cellStyle name="40% - Accent4 94 2 2 3 3" xfId="44903" xr:uid="{00000000-0005-0000-0000-0000AAAD0000}"/>
    <cellStyle name="40% - Accent4 94 2 2 4" xfId="44904" xr:uid="{00000000-0005-0000-0000-0000ABAD0000}"/>
    <cellStyle name="40% - Accent4 94 2 2 4 2" xfId="44905" xr:uid="{00000000-0005-0000-0000-0000ACAD0000}"/>
    <cellStyle name="40% - Accent4 94 2 2 5" xfId="44906" xr:uid="{00000000-0005-0000-0000-0000ADAD0000}"/>
    <cellStyle name="40% - Accent4 94 2 2 6" xfId="44907" xr:uid="{00000000-0005-0000-0000-0000AEAD0000}"/>
    <cellStyle name="40% - Accent4 94 2 3" xfId="44908" xr:uid="{00000000-0005-0000-0000-0000AFAD0000}"/>
    <cellStyle name="40% - Accent4 94 2 3 2" xfId="44909" xr:uid="{00000000-0005-0000-0000-0000B0AD0000}"/>
    <cellStyle name="40% - Accent4 94 2 3 2 2" xfId="44910" xr:uid="{00000000-0005-0000-0000-0000B1AD0000}"/>
    <cellStyle name="40% - Accent4 94 2 3 2 2 2" xfId="44911" xr:uid="{00000000-0005-0000-0000-0000B2AD0000}"/>
    <cellStyle name="40% - Accent4 94 2 3 2 3" xfId="44912" xr:uid="{00000000-0005-0000-0000-0000B3AD0000}"/>
    <cellStyle name="40% - Accent4 94 2 3 3" xfId="44913" xr:uid="{00000000-0005-0000-0000-0000B4AD0000}"/>
    <cellStyle name="40% - Accent4 94 2 3 3 2" xfId="44914" xr:uid="{00000000-0005-0000-0000-0000B5AD0000}"/>
    <cellStyle name="40% - Accent4 94 2 3 4" xfId="44915" xr:uid="{00000000-0005-0000-0000-0000B6AD0000}"/>
    <cellStyle name="40% - Accent4 94 2 3 5" xfId="44916" xr:uid="{00000000-0005-0000-0000-0000B7AD0000}"/>
    <cellStyle name="40% - Accent4 94 2 4" xfId="44917" xr:uid="{00000000-0005-0000-0000-0000B8AD0000}"/>
    <cellStyle name="40% - Accent4 94 2 4 2" xfId="44918" xr:uid="{00000000-0005-0000-0000-0000B9AD0000}"/>
    <cellStyle name="40% - Accent4 94 2 4 2 2" xfId="44919" xr:uid="{00000000-0005-0000-0000-0000BAAD0000}"/>
    <cellStyle name="40% - Accent4 94 2 4 3" xfId="44920" xr:uid="{00000000-0005-0000-0000-0000BBAD0000}"/>
    <cellStyle name="40% - Accent4 94 2 5" xfId="44921" xr:uid="{00000000-0005-0000-0000-0000BCAD0000}"/>
    <cellStyle name="40% - Accent4 94 2 5 2" xfId="44922" xr:uid="{00000000-0005-0000-0000-0000BDAD0000}"/>
    <cellStyle name="40% - Accent4 94 2 6" xfId="44923" xr:uid="{00000000-0005-0000-0000-0000BEAD0000}"/>
    <cellStyle name="40% - Accent4 94 2 7" xfId="44924" xr:uid="{00000000-0005-0000-0000-0000BFAD0000}"/>
    <cellStyle name="40% - Accent4 94 3" xfId="44925" xr:uid="{00000000-0005-0000-0000-0000C0AD0000}"/>
    <cellStyle name="40% - Accent4 94 3 2" xfId="44926" xr:uid="{00000000-0005-0000-0000-0000C1AD0000}"/>
    <cellStyle name="40% - Accent4 94 3 2 2" xfId="44927" xr:uid="{00000000-0005-0000-0000-0000C2AD0000}"/>
    <cellStyle name="40% - Accent4 94 3 2 2 2" xfId="44928" xr:uid="{00000000-0005-0000-0000-0000C3AD0000}"/>
    <cellStyle name="40% - Accent4 94 3 2 2 2 2" xfId="44929" xr:uid="{00000000-0005-0000-0000-0000C4AD0000}"/>
    <cellStyle name="40% - Accent4 94 3 2 2 2 2 2" xfId="44930" xr:uid="{00000000-0005-0000-0000-0000C5AD0000}"/>
    <cellStyle name="40% - Accent4 94 3 2 2 2 3" xfId="44931" xr:uid="{00000000-0005-0000-0000-0000C6AD0000}"/>
    <cellStyle name="40% - Accent4 94 3 2 2 3" xfId="44932" xr:uid="{00000000-0005-0000-0000-0000C7AD0000}"/>
    <cellStyle name="40% - Accent4 94 3 2 2 3 2" xfId="44933" xr:uid="{00000000-0005-0000-0000-0000C8AD0000}"/>
    <cellStyle name="40% - Accent4 94 3 2 2 4" xfId="44934" xr:uid="{00000000-0005-0000-0000-0000C9AD0000}"/>
    <cellStyle name="40% - Accent4 94 3 2 2 5" xfId="44935" xr:uid="{00000000-0005-0000-0000-0000CAAD0000}"/>
    <cellStyle name="40% - Accent4 94 3 2 3" xfId="44936" xr:uid="{00000000-0005-0000-0000-0000CBAD0000}"/>
    <cellStyle name="40% - Accent4 94 3 2 3 2" xfId="44937" xr:uid="{00000000-0005-0000-0000-0000CCAD0000}"/>
    <cellStyle name="40% - Accent4 94 3 2 3 2 2" xfId="44938" xr:uid="{00000000-0005-0000-0000-0000CDAD0000}"/>
    <cellStyle name="40% - Accent4 94 3 2 3 3" xfId="44939" xr:uid="{00000000-0005-0000-0000-0000CEAD0000}"/>
    <cellStyle name="40% - Accent4 94 3 2 4" xfId="44940" xr:uid="{00000000-0005-0000-0000-0000CFAD0000}"/>
    <cellStyle name="40% - Accent4 94 3 2 4 2" xfId="44941" xr:uid="{00000000-0005-0000-0000-0000D0AD0000}"/>
    <cellStyle name="40% - Accent4 94 3 2 5" xfId="44942" xr:uid="{00000000-0005-0000-0000-0000D1AD0000}"/>
    <cellStyle name="40% - Accent4 94 3 2 6" xfId="44943" xr:uid="{00000000-0005-0000-0000-0000D2AD0000}"/>
    <cellStyle name="40% - Accent4 94 3 3" xfId="44944" xr:uid="{00000000-0005-0000-0000-0000D3AD0000}"/>
    <cellStyle name="40% - Accent4 94 3 3 2" xfId="44945" xr:uid="{00000000-0005-0000-0000-0000D4AD0000}"/>
    <cellStyle name="40% - Accent4 94 3 3 2 2" xfId="44946" xr:uid="{00000000-0005-0000-0000-0000D5AD0000}"/>
    <cellStyle name="40% - Accent4 94 3 3 2 2 2" xfId="44947" xr:uid="{00000000-0005-0000-0000-0000D6AD0000}"/>
    <cellStyle name="40% - Accent4 94 3 3 2 3" xfId="44948" xr:uid="{00000000-0005-0000-0000-0000D7AD0000}"/>
    <cellStyle name="40% - Accent4 94 3 3 3" xfId="44949" xr:uid="{00000000-0005-0000-0000-0000D8AD0000}"/>
    <cellStyle name="40% - Accent4 94 3 3 3 2" xfId="44950" xr:uid="{00000000-0005-0000-0000-0000D9AD0000}"/>
    <cellStyle name="40% - Accent4 94 3 3 4" xfId="44951" xr:uid="{00000000-0005-0000-0000-0000DAAD0000}"/>
    <cellStyle name="40% - Accent4 94 3 3 5" xfId="44952" xr:uid="{00000000-0005-0000-0000-0000DBAD0000}"/>
    <cellStyle name="40% - Accent4 94 3 4" xfId="44953" xr:uid="{00000000-0005-0000-0000-0000DCAD0000}"/>
    <cellStyle name="40% - Accent4 94 3 4 2" xfId="44954" xr:uid="{00000000-0005-0000-0000-0000DDAD0000}"/>
    <cellStyle name="40% - Accent4 94 3 4 2 2" xfId="44955" xr:uid="{00000000-0005-0000-0000-0000DEAD0000}"/>
    <cellStyle name="40% - Accent4 94 3 4 3" xfId="44956" xr:uid="{00000000-0005-0000-0000-0000DFAD0000}"/>
    <cellStyle name="40% - Accent4 94 3 5" xfId="44957" xr:uid="{00000000-0005-0000-0000-0000E0AD0000}"/>
    <cellStyle name="40% - Accent4 94 3 5 2" xfId="44958" xr:uid="{00000000-0005-0000-0000-0000E1AD0000}"/>
    <cellStyle name="40% - Accent4 94 3 6" xfId="44959" xr:uid="{00000000-0005-0000-0000-0000E2AD0000}"/>
    <cellStyle name="40% - Accent4 94 3 7" xfId="44960" xr:uid="{00000000-0005-0000-0000-0000E3AD0000}"/>
    <cellStyle name="40% - Accent4 94 4" xfId="44961" xr:uid="{00000000-0005-0000-0000-0000E4AD0000}"/>
    <cellStyle name="40% - Accent4 94 4 2" xfId="44962" xr:uid="{00000000-0005-0000-0000-0000E5AD0000}"/>
    <cellStyle name="40% - Accent4 94 4 2 2" xfId="44963" xr:uid="{00000000-0005-0000-0000-0000E6AD0000}"/>
    <cellStyle name="40% - Accent4 94 4 2 2 2" xfId="44964" xr:uid="{00000000-0005-0000-0000-0000E7AD0000}"/>
    <cellStyle name="40% - Accent4 94 4 2 2 2 2" xfId="44965" xr:uid="{00000000-0005-0000-0000-0000E8AD0000}"/>
    <cellStyle name="40% - Accent4 94 4 2 2 3" xfId="44966" xr:uid="{00000000-0005-0000-0000-0000E9AD0000}"/>
    <cellStyle name="40% - Accent4 94 4 2 3" xfId="44967" xr:uid="{00000000-0005-0000-0000-0000EAAD0000}"/>
    <cellStyle name="40% - Accent4 94 4 2 3 2" xfId="44968" xr:uid="{00000000-0005-0000-0000-0000EBAD0000}"/>
    <cellStyle name="40% - Accent4 94 4 2 4" xfId="44969" xr:uid="{00000000-0005-0000-0000-0000ECAD0000}"/>
    <cellStyle name="40% - Accent4 94 4 2 5" xfId="44970" xr:uid="{00000000-0005-0000-0000-0000EDAD0000}"/>
    <cellStyle name="40% - Accent4 94 4 3" xfId="44971" xr:uid="{00000000-0005-0000-0000-0000EEAD0000}"/>
    <cellStyle name="40% - Accent4 94 4 3 2" xfId="44972" xr:uid="{00000000-0005-0000-0000-0000EFAD0000}"/>
    <cellStyle name="40% - Accent4 94 4 3 2 2" xfId="44973" xr:uid="{00000000-0005-0000-0000-0000F0AD0000}"/>
    <cellStyle name="40% - Accent4 94 4 3 3" xfId="44974" xr:uid="{00000000-0005-0000-0000-0000F1AD0000}"/>
    <cellStyle name="40% - Accent4 94 4 4" xfId="44975" xr:uid="{00000000-0005-0000-0000-0000F2AD0000}"/>
    <cellStyle name="40% - Accent4 94 4 4 2" xfId="44976" xr:uid="{00000000-0005-0000-0000-0000F3AD0000}"/>
    <cellStyle name="40% - Accent4 94 4 5" xfId="44977" xr:uid="{00000000-0005-0000-0000-0000F4AD0000}"/>
    <cellStyle name="40% - Accent4 94 4 6" xfId="44978" xr:uid="{00000000-0005-0000-0000-0000F5AD0000}"/>
    <cellStyle name="40% - Accent4 94 5" xfId="44979" xr:uid="{00000000-0005-0000-0000-0000F6AD0000}"/>
    <cellStyle name="40% - Accent4 94 5 2" xfId="44980" xr:uid="{00000000-0005-0000-0000-0000F7AD0000}"/>
    <cellStyle name="40% - Accent4 94 5 2 2" xfId="44981" xr:uid="{00000000-0005-0000-0000-0000F8AD0000}"/>
    <cellStyle name="40% - Accent4 94 5 2 2 2" xfId="44982" xr:uid="{00000000-0005-0000-0000-0000F9AD0000}"/>
    <cellStyle name="40% - Accent4 94 5 2 2 2 2" xfId="44983" xr:uid="{00000000-0005-0000-0000-0000FAAD0000}"/>
    <cellStyle name="40% - Accent4 94 5 2 2 3" xfId="44984" xr:uid="{00000000-0005-0000-0000-0000FBAD0000}"/>
    <cellStyle name="40% - Accent4 94 5 2 3" xfId="44985" xr:uid="{00000000-0005-0000-0000-0000FCAD0000}"/>
    <cellStyle name="40% - Accent4 94 5 2 3 2" xfId="44986" xr:uid="{00000000-0005-0000-0000-0000FDAD0000}"/>
    <cellStyle name="40% - Accent4 94 5 2 4" xfId="44987" xr:uid="{00000000-0005-0000-0000-0000FEAD0000}"/>
    <cellStyle name="40% - Accent4 94 5 2 5" xfId="44988" xr:uid="{00000000-0005-0000-0000-0000FFAD0000}"/>
    <cellStyle name="40% - Accent4 94 5 3" xfId="44989" xr:uid="{00000000-0005-0000-0000-000000AE0000}"/>
    <cellStyle name="40% - Accent4 94 5 3 2" xfId="44990" xr:uid="{00000000-0005-0000-0000-000001AE0000}"/>
    <cellStyle name="40% - Accent4 94 5 3 2 2" xfId="44991" xr:uid="{00000000-0005-0000-0000-000002AE0000}"/>
    <cellStyle name="40% - Accent4 94 5 3 3" xfId="44992" xr:uid="{00000000-0005-0000-0000-000003AE0000}"/>
    <cellStyle name="40% - Accent4 94 5 4" xfId="44993" xr:uid="{00000000-0005-0000-0000-000004AE0000}"/>
    <cellStyle name="40% - Accent4 94 5 4 2" xfId="44994" xr:uid="{00000000-0005-0000-0000-000005AE0000}"/>
    <cellStyle name="40% - Accent4 94 5 5" xfId="44995" xr:uid="{00000000-0005-0000-0000-000006AE0000}"/>
    <cellStyle name="40% - Accent4 94 5 6" xfId="44996" xr:uid="{00000000-0005-0000-0000-000007AE0000}"/>
    <cellStyle name="40% - Accent4 94 6" xfId="44997" xr:uid="{00000000-0005-0000-0000-000008AE0000}"/>
    <cellStyle name="40% - Accent4 94 6 2" xfId="44998" xr:uid="{00000000-0005-0000-0000-000009AE0000}"/>
    <cellStyle name="40% - Accent4 94 6 2 2" xfId="44999" xr:uid="{00000000-0005-0000-0000-00000AAE0000}"/>
    <cellStyle name="40% - Accent4 94 6 2 2 2" xfId="45000" xr:uid="{00000000-0005-0000-0000-00000BAE0000}"/>
    <cellStyle name="40% - Accent4 94 6 2 3" xfId="45001" xr:uid="{00000000-0005-0000-0000-00000CAE0000}"/>
    <cellStyle name="40% - Accent4 94 6 3" xfId="45002" xr:uid="{00000000-0005-0000-0000-00000DAE0000}"/>
    <cellStyle name="40% - Accent4 94 6 3 2" xfId="45003" xr:uid="{00000000-0005-0000-0000-00000EAE0000}"/>
    <cellStyle name="40% - Accent4 94 6 4" xfId="45004" xr:uid="{00000000-0005-0000-0000-00000FAE0000}"/>
    <cellStyle name="40% - Accent4 94 6 5" xfId="45005" xr:uid="{00000000-0005-0000-0000-000010AE0000}"/>
    <cellStyle name="40% - Accent4 94 7" xfId="45006" xr:uid="{00000000-0005-0000-0000-000011AE0000}"/>
    <cellStyle name="40% - Accent4 94 7 2" xfId="45007" xr:uid="{00000000-0005-0000-0000-000012AE0000}"/>
    <cellStyle name="40% - Accent4 94 7 2 2" xfId="45008" xr:uid="{00000000-0005-0000-0000-000013AE0000}"/>
    <cellStyle name="40% - Accent4 94 7 3" xfId="45009" xr:uid="{00000000-0005-0000-0000-000014AE0000}"/>
    <cellStyle name="40% - Accent4 94 8" xfId="45010" xr:uid="{00000000-0005-0000-0000-000015AE0000}"/>
    <cellStyle name="40% - Accent4 94 8 2" xfId="45011" xr:uid="{00000000-0005-0000-0000-000016AE0000}"/>
    <cellStyle name="40% - Accent4 94 9" xfId="45012" xr:uid="{00000000-0005-0000-0000-000017AE0000}"/>
    <cellStyle name="40% - Accent4 94 9 2" xfId="45013" xr:uid="{00000000-0005-0000-0000-000018AE0000}"/>
    <cellStyle name="40% - Accent4 95" xfId="45014" xr:uid="{00000000-0005-0000-0000-000019AE0000}"/>
    <cellStyle name="40% - Accent4 95 10" xfId="45015" xr:uid="{00000000-0005-0000-0000-00001AAE0000}"/>
    <cellStyle name="40% - Accent4 95 2" xfId="45016" xr:uid="{00000000-0005-0000-0000-00001BAE0000}"/>
    <cellStyle name="40% - Accent4 95 2 2" xfId="45017" xr:uid="{00000000-0005-0000-0000-00001CAE0000}"/>
    <cellStyle name="40% - Accent4 95 2 2 2" xfId="45018" xr:uid="{00000000-0005-0000-0000-00001DAE0000}"/>
    <cellStyle name="40% - Accent4 95 2 2 2 2" xfId="45019" xr:uid="{00000000-0005-0000-0000-00001EAE0000}"/>
    <cellStyle name="40% - Accent4 95 2 2 2 2 2" xfId="45020" xr:uid="{00000000-0005-0000-0000-00001FAE0000}"/>
    <cellStyle name="40% - Accent4 95 2 2 2 2 2 2" xfId="45021" xr:uid="{00000000-0005-0000-0000-000020AE0000}"/>
    <cellStyle name="40% - Accent4 95 2 2 2 2 3" xfId="45022" xr:uid="{00000000-0005-0000-0000-000021AE0000}"/>
    <cellStyle name="40% - Accent4 95 2 2 2 3" xfId="45023" xr:uid="{00000000-0005-0000-0000-000022AE0000}"/>
    <cellStyle name="40% - Accent4 95 2 2 2 3 2" xfId="45024" xr:uid="{00000000-0005-0000-0000-000023AE0000}"/>
    <cellStyle name="40% - Accent4 95 2 2 2 4" xfId="45025" xr:uid="{00000000-0005-0000-0000-000024AE0000}"/>
    <cellStyle name="40% - Accent4 95 2 2 2 5" xfId="45026" xr:uid="{00000000-0005-0000-0000-000025AE0000}"/>
    <cellStyle name="40% - Accent4 95 2 2 3" xfId="45027" xr:uid="{00000000-0005-0000-0000-000026AE0000}"/>
    <cellStyle name="40% - Accent4 95 2 2 3 2" xfId="45028" xr:uid="{00000000-0005-0000-0000-000027AE0000}"/>
    <cellStyle name="40% - Accent4 95 2 2 3 2 2" xfId="45029" xr:uid="{00000000-0005-0000-0000-000028AE0000}"/>
    <cellStyle name="40% - Accent4 95 2 2 3 3" xfId="45030" xr:uid="{00000000-0005-0000-0000-000029AE0000}"/>
    <cellStyle name="40% - Accent4 95 2 2 4" xfId="45031" xr:uid="{00000000-0005-0000-0000-00002AAE0000}"/>
    <cellStyle name="40% - Accent4 95 2 2 4 2" xfId="45032" xr:uid="{00000000-0005-0000-0000-00002BAE0000}"/>
    <cellStyle name="40% - Accent4 95 2 2 5" xfId="45033" xr:uid="{00000000-0005-0000-0000-00002CAE0000}"/>
    <cellStyle name="40% - Accent4 95 2 2 6" xfId="45034" xr:uid="{00000000-0005-0000-0000-00002DAE0000}"/>
    <cellStyle name="40% - Accent4 95 2 3" xfId="45035" xr:uid="{00000000-0005-0000-0000-00002EAE0000}"/>
    <cellStyle name="40% - Accent4 95 2 3 2" xfId="45036" xr:uid="{00000000-0005-0000-0000-00002FAE0000}"/>
    <cellStyle name="40% - Accent4 95 2 3 2 2" xfId="45037" xr:uid="{00000000-0005-0000-0000-000030AE0000}"/>
    <cellStyle name="40% - Accent4 95 2 3 2 2 2" xfId="45038" xr:uid="{00000000-0005-0000-0000-000031AE0000}"/>
    <cellStyle name="40% - Accent4 95 2 3 2 3" xfId="45039" xr:uid="{00000000-0005-0000-0000-000032AE0000}"/>
    <cellStyle name="40% - Accent4 95 2 3 3" xfId="45040" xr:uid="{00000000-0005-0000-0000-000033AE0000}"/>
    <cellStyle name="40% - Accent4 95 2 3 3 2" xfId="45041" xr:uid="{00000000-0005-0000-0000-000034AE0000}"/>
    <cellStyle name="40% - Accent4 95 2 3 4" xfId="45042" xr:uid="{00000000-0005-0000-0000-000035AE0000}"/>
    <cellStyle name="40% - Accent4 95 2 3 5" xfId="45043" xr:uid="{00000000-0005-0000-0000-000036AE0000}"/>
    <cellStyle name="40% - Accent4 95 2 4" xfId="45044" xr:uid="{00000000-0005-0000-0000-000037AE0000}"/>
    <cellStyle name="40% - Accent4 95 2 4 2" xfId="45045" xr:uid="{00000000-0005-0000-0000-000038AE0000}"/>
    <cellStyle name="40% - Accent4 95 2 4 2 2" xfId="45046" xr:uid="{00000000-0005-0000-0000-000039AE0000}"/>
    <cellStyle name="40% - Accent4 95 2 4 3" xfId="45047" xr:uid="{00000000-0005-0000-0000-00003AAE0000}"/>
    <cellStyle name="40% - Accent4 95 2 5" xfId="45048" xr:uid="{00000000-0005-0000-0000-00003BAE0000}"/>
    <cellStyle name="40% - Accent4 95 2 5 2" xfId="45049" xr:uid="{00000000-0005-0000-0000-00003CAE0000}"/>
    <cellStyle name="40% - Accent4 95 2 6" xfId="45050" xr:uid="{00000000-0005-0000-0000-00003DAE0000}"/>
    <cellStyle name="40% - Accent4 95 2 7" xfId="45051" xr:uid="{00000000-0005-0000-0000-00003EAE0000}"/>
    <cellStyle name="40% - Accent4 95 3" xfId="45052" xr:uid="{00000000-0005-0000-0000-00003FAE0000}"/>
    <cellStyle name="40% - Accent4 95 3 2" xfId="45053" xr:uid="{00000000-0005-0000-0000-000040AE0000}"/>
    <cellStyle name="40% - Accent4 95 3 2 2" xfId="45054" xr:uid="{00000000-0005-0000-0000-000041AE0000}"/>
    <cellStyle name="40% - Accent4 95 3 2 2 2" xfId="45055" xr:uid="{00000000-0005-0000-0000-000042AE0000}"/>
    <cellStyle name="40% - Accent4 95 3 2 2 2 2" xfId="45056" xr:uid="{00000000-0005-0000-0000-000043AE0000}"/>
    <cellStyle name="40% - Accent4 95 3 2 2 2 2 2" xfId="45057" xr:uid="{00000000-0005-0000-0000-000044AE0000}"/>
    <cellStyle name="40% - Accent4 95 3 2 2 2 3" xfId="45058" xr:uid="{00000000-0005-0000-0000-000045AE0000}"/>
    <cellStyle name="40% - Accent4 95 3 2 2 3" xfId="45059" xr:uid="{00000000-0005-0000-0000-000046AE0000}"/>
    <cellStyle name="40% - Accent4 95 3 2 2 3 2" xfId="45060" xr:uid="{00000000-0005-0000-0000-000047AE0000}"/>
    <cellStyle name="40% - Accent4 95 3 2 2 4" xfId="45061" xr:uid="{00000000-0005-0000-0000-000048AE0000}"/>
    <cellStyle name="40% - Accent4 95 3 2 2 5" xfId="45062" xr:uid="{00000000-0005-0000-0000-000049AE0000}"/>
    <cellStyle name="40% - Accent4 95 3 2 3" xfId="45063" xr:uid="{00000000-0005-0000-0000-00004AAE0000}"/>
    <cellStyle name="40% - Accent4 95 3 2 3 2" xfId="45064" xr:uid="{00000000-0005-0000-0000-00004BAE0000}"/>
    <cellStyle name="40% - Accent4 95 3 2 3 2 2" xfId="45065" xr:uid="{00000000-0005-0000-0000-00004CAE0000}"/>
    <cellStyle name="40% - Accent4 95 3 2 3 3" xfId="45066" xr:uid="{00000000-0005-0000-0000-00004DAE0000}"/>
    <cellStyle name="40% - Accent4 95 3 2 4" xfId="45067" xr:uid="{00000000-0005-0000-0000-00004EAE0000}"/>
    <cellStyle name="40% - Accent4 95 3 2 4 2" xfId="45068" xr:uid="{00000000-0005-0000-0000-00004FAE0000}"/>
    <cellStyle name="40% - Accent4 95 3 2 5" xfId="45069" xr:uid="{00000000-0005-0000-0000-000050AE0000}"/>
    <cellStyle name="40% - Accent4 95 3 2 6" xfId="45070" xr:uid="{00000000-0005-0000-0000-000051AE0000}"/>
    <cellStyle name="40% - Accent4 95 3 3" xfId="45071" xr:uid="{00000000-0005-0000-0000-000052AE0000}"/>
    <cellStyle name="40% - Accent4 95 3 3 2" xfId="45072" xr:uid="{00000000-0005-0000-0000-000053AE0000}"/>
    <cellStyle name="40% - Accent4 95 3 3 2 2" xfId="45073" xr:uid="{00000000-0005-0000-0000-000054AE0000}"/>
    <cellStyle name="40% - Accent4 95 3 3 2 2 2" xfId="45074" xr:uid="{00000000-0005-0000-0000-000055AE0000}"/>
    <cellStyle name="40% - Accent4 95 3 3 2 3" xfId="45075" xr:uid="{00000000-0005-0000-0000-000056AE0000}"/>
    <cellStyle name="40% - Accent4 95 3 3 3" xfId="45076" xr:uid="{00000000-0005-0000-0000-000057AE0000}"/>
    <cellStyle name="40% - Accent4 95 3 3 3 2" xfId="45077" xr:uid="{00000000-0005-0000-0000-000058AE0000}"/>
    <cellStyle name="40% - Accent4 95 3 3 4" xfId="45078" xr:uid="{00000000-0005-0000-0000-000059AE0000}"/>
    <cellStyle name="40% - Accent4 95 3 3 5" xfId="45079" xr:uid="{00000000-0005-0000-0000-00005AAE0000}"/>
    <cellStyle name="40% - Accent4 95 3 4" xfId="45080" xr:uid="{00000000-0005-0000-0000-00005BAE0000}"/>
    <cellStyle name="40% - Accent4 95 3 4 2" xfId="45081" xr:uid="{00000000-0005-0000-0000-00005CAE0000}"/>
    <cellStyle name="40% - Accent4 95 3 4 2 2" xfId="45082" xr:uid="{00000000-0005-0000-0000-00005DAE0000}"/>
    <cellStyle name="40% - Accent4 95 3 4 3" xfId="45083" xr:uid="{00000000-0005-0000-0000-00005EAE0000}"/>
    <cellStyle name="40% - Accent4 95 3 5" xfId="45084" xr:uid="{00000000-0005-0000-0000-00005FAE0000}"/>
    <cellStyle name="40% - Accent4 95 3 5 2" xfId="45085" xr:uid="{00000000-0005-0000-0000-000060AE0000}"/>
    <cellStyle name="40% - Accent4 95 3 6" xfId="45086" xr:uid="{00000000-0005-0000-0000-000061AE0000}"/>
    <cellStyle name="40% - Accent4 95 3 7" xfId="45087" xr:uid="{00000000-0005-0000-0000-000062AE0000}"/>
    <cellStyle name="40% - Accent4 95 4" xfId="45088" xr:uid="{00000000-0005-0000-0000-000063AE0000}"/>
    <cellStyle name="40% - Accent4 95 4 2" xfId="45089" xr:uid="{00000000-0005-0000-0000-000064AE0000}"/>
    <cellStyle name="40% - Accent4 95 4 2 2" xfId="45090" xr:uid="{00000000-0005-0000-0000-000065AE0000}"/>
    <cellStyle name="40% - Accent4 95 4 2 2 2" xfId="45091" xr:uid="{00000000-0005-0000-0000-000066AE0000}"/>
    <cellStyle name="40% - Accent4 95 4 2 2 2 2" xfId="45092" xr:uid="{00000000-0005-0000-0000-000067AE0000}"/>
    <cellStyle name="40% - Accent4 95 4 2 2 3" xfId="45093" xr:uid="{00000000-0005-0000-0000-000068AE0000}"/>
    <cellStyle name="40% - Accent4 95 4 2 3" xfId="45094" xr:uid="{00000000-0005-0000-0000-000069AE0000}"/>
    <cellStyle name="40% - Accent4 95 4 2 3 2" xfId="45095" xr:uid="{00000000-0005-0000-0000-00006AAE0000}"/>
    <cellStyle name="40% - Accent4 95 4 2 4" xfId="45096" xr:uid="{00000000-0005-0000-0000-00006BAE0000}"/>
    <cellStyle name="40% - Accent4 95 4 2 5" xfId="45097" xr:uid="{00000000-0005-0000-0000-00006CAE0000}"/>
    <cellStyle name="40% - Accent4 95 4 3" xfId="45098" xr:uid="{00000000-0005-0000-0000-00006DAE0000}"/>
    <cellStyle name="40% - Accent4 95 4 3 2" xfId="45099" xr:uid="{00000000-0005-0000-0000-00006EAE0000}"/>
    <cellStyle name="40% - Accent4 95 4 3 2 2" xfId="45100" xr:uid="{00000000-0005-0000-0000-00006FAE0000}"/>
    <cellStyle name="40% - Accent4 95 4 3 3" xfId="45101" xr:uid="{00000000-0005-0000-0000-000070AE0000}"/>
    <cellStyle name="40% - Accent4 95 4 4" xfId="45102" xr:uid="{00000000-0005-0000-0000-000071AE0000}"/>
    <cellStyle name="40% - Accent4 95 4 4 2" xfId="45103" xr:uid="{00000000-0005-0000-0000-000072AE0000}"/>
    <cellStyle name="40% - Accent4 95 4 5" xfId="45104" xr:uid="{00000000-0005-0000-0000-000073AE0000}"/>
    <cellStyle name="40% - Accent4 95 4 6" xfId="45105" xr:uid="{00000000-0005-0000-0000-000074AE0000}"/>
    <cellStyle name="40% - Accent4 95 5" xfId="45106" xr:uid="{00000000-0005-0000-0000-000075AE0000}"/>
    <cellStyle name="40% - Accent4 95 5 2" xfId="45107" xr:uid="{00000000-0005-0000-0000-000076AE0000}"/>
    <cellStyle name="40% - Accent4 95 5 2 2" xfId="45108" xr:uid="{00000000-0005-0000-0000-000077AE0000}"/>
    <cellStyle name="40% - Accent4 95 5 2 2 2" xfId="45109" xr:uid="{00000000-0005-0000-0000-000078AE0000}"/>
    <cellStyle name="40% - Accent4 95 5 2 2 2 2" xfId="45110" xr:uid="{00000000-0005-0000-0000-000079AE0000}"/>
    <cellStyle name="40% - Accent4 95 5 2 2 3" xfId="45111" xr:uid="{00000000-0005-0000-0000-00007AAE0000}"/>
    <cellStyle name="40% - Accent4 95 5 2 3" xfId="45112" xr:uid="{00000000-0005-0000-0000-00007BAE0000}"/>
    <cellStyle name="40% - Accent4 95 5 2 3 2" xfId="45113" xr:uid="{00000000-0005-0000-0000-00007CAE0000}"/>
    <cellStyle name="40% - Accent4 95 5 2 4" xfId="45114" xr:uid="{00000000-0005-0000-0000-00007DAE0000}"/>
    <cellStyle name="40% - Accent4 95 5 2 5" xfId="45115" xr:uid="{00000000-0005-0000-0000-00007EAE0000}"/>
    <cellStyle name="40% - Accent4 95 5 3" xfId="45116" xr:uid="{00000000-0005-0000-0000-00007FAE0000}"/>
    <cellStyle name="40% - Accent4 95 5 3 2" xfId="45117" xr:uid="{00000000-0005-0000-0000-000080AE0000}"/>
    <cellStyle name="40% - Accent4 95 5 3 2 2" xfId="45118" xr:uid="{00000000-0005-0000-0000-000081AE0000}"/>
    <cellStyle name="40% - Accent4 95 5 3 3" xfId="45119" xr:uid="{00000000-0005-0000-0000-000082AE0000}"/>
    <cellStyle name="40% - Accent4 95 5 4" xfId="45120" xr:uid="{00000000-0005-0000-0000-000083AE0000}"/>
    <cellStyle name="40% - Accent4 95 5 4 2" xfId="45121" xr:uid="{00000000-0005-0000-0000-000084AE0000}"/>
    <cellStyle name="40% - Accent4 95 5 5" xfId="45122" xr:uid="{00000000-0005-0000-0000-000085AE0000}"/>
    <cellStyle name="40% - Accent4 95 5 6" xfId="45123" xr:uid="{00000000-0005-0000-0000-000086AE0000}"/>
    <cellStyle name="40% - Accent4 95 6" xfId="45124" xr:uid="{00000000-0005-0000-0000-000087AE0000}"/>
    <cellStyle name="40% - Accent4 95 6 2" xfId="45125" xr:uid="{00000000-0005-0000-0000-000088AE0000}"/>
    <cellStyle name="40% - Accent4 95 6 2 2" xfId="45126" xr:uid="{00000000-0005-0000-0000-000089AE0000}"/>
    <cellStyle name="40% - Accent4 95 6 2 2 2" xfId="45127" xr:uid="{00000000-0005-0000-0000-00008AAE0000}"/>
    <cellStyle name="40% - Accent4 95 6 2 3" xfId="45128" xr:uid="{00000000-0005-0000-0000-00008BAE0000}"/>
    <cellStyle name="40% - Accent4 95 6 3" xfId="45129" xr:uid="{00000000-0005-0000-0000-00008CAE0000}"/>
    <cellStyle name="40% - Accent4 95 6 3 2" xfId="45130" xr:uid="{00000000-0005-0000-0000-00008DAE0000}"/>
    <cellStyle name="40% - Accent4 95 6 4" xfId="45131" xr:uid="{00000000-0005-0000-0000-00008EAE0000}"/>
    <cellStyle name="40% - Accent4 95 6 5" xfId="45132" xr:uid="{00000000-0005-0000-0000-00008FAE0000}"/>
    <cellStyle name="40% - Accent4 95 7" xfId="45133" xr:uid="{00000000-0005-0000-0000-000090AE0000}"/>
    <cellStyle name="40% - Accent4 95 7 2" xfId="45134" xr:uid="{00000000-0005-0000-0000-000091AE0000}"/>
    <cellStyle name="40% - Accent4 95 7 2 2" xfId="45135" xr:uid="{00000000-0005-0000-0000-000092AE0000}"/>
    <cellStyle name="40% - Accent4 95 7 3" xfId="45136" xr:uid="{00000000-0005-0000-0000-000093AE0000}"/>
    <cellStyle name="40% - Accent4 95 8" xfId="45137" xr:uid="{00000000-0005-0000-0000-000094AE0000}"/>
    <cellStyle name="40% - Accent4 95 8 2" xfId="45138" xr:uid="{00000000-0005-0000-0000-000095AE0000}"/>
    <cellStyle name="40% - Accent4 95 9" xfId="45139" xr:uid="{00000000-0005-0000-0000-000096AE0000}"/>
    <cellStyle name="40% - Accent4 95 9 2" xfId="45140" xr:uid="{00000000-0005-0000-0000-000097AE0000}"/>
    <cellStyle name="40% - Accent4 96" xfId="45141" xr:uid="{00000000-0005-0000-0000-000098AE0000}"/>
    <cellStyle name="40% - Accent4 96 10" xfId="45142" xr:uid="{00000000-0005-0000-0000-000099AE0000}"/>
    <cellStyle name="40% - Accent4 96 2" xfId="45143" xr:uid="{00000000-0005-0000-0000-00009AAE0000}"/>
    <cellStyle name="40% - Accent4 96 2 2" xfId="45144" xr:uid="{00000000-0005-0000-0000-00009BAE0000}"/>
    <cellStyle name="40% - Accent4 96 2 2 2" xfId="45145" xr:uid="{00000000-0005-0000-0000-00009CAE0000}"/>
    <cellStyle name="40% - Accent4 96 2 2 2 2" xfId="45146" xr:uid="{00000000-0005-0000-0000-00009DAE0000}"/>
    <cellStyle name="40% - Accent4 96 2 2 2 2 2" xfId="45147" xr:uid="{00000000-0005-0000-0000-00009EAE0000}"/>
    <cellStyle name="40% - Accent4 96 2 2 2 2 2 2" xfId="45148" xr:uid="{00000000-0005-0000-0000-00009FAE0000}"/>
    <cellStyle name="40% - Accent4 96 2 2 2 2 3" xfId="45149" xr:uid="{00000000-0005-0000-0000-0000A0AE0000}"/>
    <cellStyle name="40% - Accent4 96 2 2 2 3" xfId="45150" xr:uid="{00000000-0005-0000-0000-0000A1AE0000}"/>
    <cellStyle name="40% - Accent4 96 2 2 2 3 2" xfId="45151" xr:uid="{00000000-0005-0000-0000-0000A2AE0000}"/>
    <cellStyle name="40% - Accent4 96 2 2 2 4" xfId="45152" xr:uid="{00000000-0005-0000-0000-0000A3AE0000}"/>
    <cellStyle name="40% - Accent4 96 2 2 2 5" xfId="45153" xr:uid="{00000000-0005-0000-0000-0000A4AE0000}"/>
    <cellStyle name="40% - Accent4 96 2 2 3" xfId="45154" xr:uid="{00000000-0005-0000-0000-0000A5AE0000}"/>
    <cellStyle name="40% - Accent4 96 2 2 3 2" xfId="45155" xr:uid="{00000000-0005-0000-0000-0000A6AE0000}"/>
    <cellStyle name="40% - Accent4 96 2 2 3 2 2" xfId="45156" xr:uid="{00000000-0005-0000-0000-0000A7AE0000}"/>
    <cellStyle name="40% - Accent4 96 2 2 3 3" xfId="45157" xr:uid="{00000000-0005-0000-0000-0000A8AE0000}"/>
    <cellStyle name="40% - Accent4 96 2 2 4" xfId="45158" xr:uid="{00000000-0005-0000-0000-0000A9AE0000}"/>
    <cellStyle name="40% - Accent4 96 2 2 4 2" xfId="45159" xr:uid="{00000000-0005-0000-0000-0000AAAE0000}"/>
    <cellStyle name="40% - Accent4 96 2 2 5" xfId="45160" xr:uid="{00000000-0005-0000-0000-0000ABAE0000}"/>
    <cellStyle name="40% - Accent4 96 2 2 6" xfId="45161" xr:uid="{00000000-0005-0000-0000-0000ACAE0000}"/>
    <cellStyle name="40% - Accent4 96 2 3" xfId="45162" xr:uid="{00000000-0005-0000-0000-0000ADAE0000}"/>
    <cellStyle name="40% - Accent4 96 2 3 2" xfId="45163" xr:uid="{00000000-0005-0000-0000-0000AEAE0000}"/>
    <cellStyle name="40% - Accent4 96 2 3 2 2" xfId="45164" xr:uid="{00000000-0005-0000-0000-0000AFAE0000}"/>
    <cellStyle name="40% - Accent4 96 2 3 2 2 2" xfId="45165" xr:uid="{00000000-0005-0000-0000-0000B0AE0000}"/>
    <cellStyle name="40% - Accent4 96 2 3 2 3" xfId="45166" xr:uid="{00000000-0005-0000-0000-0000B1AE0000}"/>
    <cellStyle name="40% - Accent4 96 2 3 3" xfId="45167" xr:uid="{00000000-0005-0000-0000-0000B2AE0000}"/>
    <cellStyle name="40% - Accent4 96 2 3 3 2" xfId="45168" xr:uid="{00000000-0005-0000-0000-0000B3AE0000}"/>
    <cellStyle name="40% - Accent4 96 2 3 4" xfId="45169" xr:uid="{00000000-0005-0000-0000-0000B4AE0000}"/>
    <cellStyle name="40% - Accent4 96 2 3 5" xfId="45170" xr:uid="{00000000-0005-0000-0000-0000B5AE0000}"/>
    <cellStyle name="40% - Accent4 96 2 4" xfId="45171" xr:uid="{00000000-0005-0000-0000-0000B6AE0000}"/>
    <cellStyle name="40% - Accent4 96 2 4 2" xfId="45172" xr:uid="{00000000-0005-0000-0000-0000B7AE0000}"/>
    <cellStyle name="40% - Accent4 96 2 4 2 2" xfId="45173" xr:uid="{00000000-0005-0000-0000-0000B8AE0000}"/>
    <cellStyle name="40% - Accent4 96 2 4 3" xfId="45174" xr:uid="{00000000-0005-0000-0000-0000B9AE0000}"/>
    <cellStyle name="40% - Accent4 96 2 5" xfId="45175" xr:uid="{00000000-0005-0000-0000-0000BAAE0000}"/>
    <cellStyle name="40% - Accent4 96 2 5 2" xfId="45176" xr:uid="{00000000-0005-0000-0000-0000BBAE0000}"/>
    <cellStyle name="40% - Accent4 96 2 6" xfId="45177" xr:uid="{00000000-0005-0000-0000-0000BCAE0000}"/>
    <cellStyle name="40% - Accent4 96 2 7" xfId="45178" xr:uid="{00000000-0005-0000-0000-0000BDAE0000}"/>
    <cellStyle name="40% - Accent4 96 3" xfId="45179" xr:uid="{00000000-0005-0000-0000-0000BEAE0000}"/>
    <cellStyle name="40% - Accent4 96 3 2" xfId="45180" xr:uid="{00000000-0005-0000-0000-0000BFAE0000}"/>
    <cellStyle name="40% - Accent4 96 3 2 2" xfId="45181" xr:uid="{00000000-0005-0000-0000-0000C0AE0000}"/>
    <cellStyle name="40% - Accent4 96 3 2 2 2" xfId="45182" xr:uid="{00000000-0005-0000-0000-0000C1AE0000}"/>
    <cellStyle name="40% - Accent4 96 3 2 2 2 2" xfId="45183" xr:uid="{00000000-0005-0000-0000-0000C2AE0000}"/>
    <cellStyle name="40% - Accent4 96 3 2 2 2 2 2" xfId="45184" xr:uid="{00000000-0005-0000-0000-0000C3AE0000}"/>
    <cellStyle name="40% - Accent4 96 3 2 2 2 3" xfId="45185" xr:uid="{00000000-0005-0000-0000-0000C4AE0000}"/>
    <cellStyle name="40% - Accent4 96 3 2 2 3" xfId="45186" xr:uid="{00000000-0005-0000-0000-0000C5AE0000}"/>
    <cellStyle name="40% - Accent4 96 3 2 2 3 2" xfId="45187" xr:uid="{00000000-0005-0000-0000-0000C6AE0000}"/>
    <cellStyle name="40% - Accent4 96 3 2 2 4" xfId="45188" xr:uid="{00000000-0005-0000-0000-0000C7AE0000}"/>
    <cellStyle name="40% - Accent4 96 3 2 2 5" xfId="45189" xr:uid="{00000000-0005-0000-0000-0000C8AE0000}"/>
    <cellStyle name="40% - Accent4 96 3 2 3" xfId="45190" xr:uid="{00000000-0005-0000-0000-0000C9AE0000}"/>
    <cellStyle name="40% - Accent4 96 3 2 3 2" xfId="45191" xr:uid="{00000000-0005-0000-0000-0000CAAE0000}"/>
    <cellStyle name="40% - Accent4 96 3 2 3 2 2" xfId="45192" xr:uid="{00000000-0005-0000-0000-0000CBAE0000}"/>
    <cellStyle name="40% - Accent4 96 3 2 3 3" xfId="45193" xr:uid="{00000000-0005-0000-0000-0000CCAE0000}"/>
    <cellStyle name="40% - Accent4 96 3 2 4" xfId="45194" xr:uid="{00000000-0005-0000-0000-0000CDAE0000}"/>
    <cellStyle name="40% - Accent4 96 3 2 4 2" xfId="45195" xr:uid="{00000000-0005-0000-0000-0000CEAE0000}"/>
    <cellStyle name="40% - Accent4 96 3 2 5" xfId="45196" xr:uid="{00000000-0005-0000-0000-0000CFAE0000}"/>
    <cellStyle name="40% - Accent4 96 3 2 6" xfId="45197" xr:uid="{00000000-0005-0000-0000-0000D0AE0000}"/>
    <cellStyle name="40% - Accent4 96 3 3" xfId="45198" xr:uid="{00000000-0005-0000-0000-0000D1AE0000}"/>
    <cellStyle name="40% - Accent4 96 3 3 2" xfId="45199" xr:uid="{00000000-0005-0000-0000-0000D2AE0000}"/>
    <cellStyle name="40% - Accent4 96 3 3 2 2" xfId="45200" xr:uid="{00000000-0005-0000-0000-0000D3AE0000}"/>
    <cellStyle name="40% - Accent4 96 3 3 2 2 2" xfId="45201" xr:uid="{00000000-0005-0000-0000-0000D4AE0000}"/>
    <cellStyle name="40% - Accent4 96 3 3 2 3" xfId="45202" xr:uid="{00000000-0005-0000-0000-0000D5AE0000}"/>
    <cellStyle name="40% - Accent4 96 3 3 3" xfId="45203" xr:uid="{00000000-0005-0000-0000-0000D6AE0000}"/>
    <cellStyle name="40% - Accent4 96 3 3 3 2" xfId="45204" xr:uid="{00000000-0005-0000-0000-0000D7AE0000}"/>
    <cellStyle name="40% - Accent4 96 3 3 4" xfId="45205" xr:uid="{00000000-0005-0000-0000-0000D8AE0000}"/>
    <cellStyle name="40% - Accent4 96 3 3 5" xfId="45206" xr:uid="{00000000-0005-0000-0000-0000D9AE0000}"/>
    <cellStyle name="40% - Accent4 96 3 4" xfId="45207" xr:uid="{00000000-0005-0000-0000-0000DAAE0000}"/>
    <cellStyle name="40% - Accent4 96 3 4 2" xfId="45208" xr:uid="{00000000-0005-0000-0000-0000DBAE0000}"/>
    <cellStyle name="40% - Accent4 96 3 4 2 2" xfId="45209" xr:uid="{00000000-0005-0000-0000-0000DCAE0000}"/>
    <cellStyle name="40% - Accent4 96 3 4 3" xfId="45210" xr:uid="{00000000-0005-0000-0000-0000DDAE0000}"/>
    <cellStyle name="40% - Accent4 96 3 5" xfId="45211" xr:uid="{00000000-0005-0000-0000-0000DEAE0000}"/>
    <cellStyle name="40% - Accent4 96 3 5 2" xfId="45212" xr:uid="{00000000-0005-0000-0000-0000DFAE0000}"/>
    <cellStyle name="40% - Accent4 96 3 6" xfId="45213" xr:uid="{00000000-0005-0000-0000-0000E0AE0000}"/>
    <cellStyle name="40% - Accent4 96 3 7" xfId="45214" xr:uid="{00000000-0005-0000-0000-0000E1AE0000}"/>
    <cellStyle name="40% - Accent4 96 4" xfId="45215" xr:uid="{00000000-0005-0000-0000-0000E2AE0000}"/>
    <cellStyle name="40% - Accent4 96 4 2" xfId="45216" xr:uid="{00000000-0005-0000-0000-0000E3AE0000}"/>
    <cellStyle name="40% - Accent4 96 4 2 2" xfId="45217" xr:uid="{00000000-0005-0000-0000-0000E4AE0000}"/>
    <cellStyle name="40% - Accent4 96 4 2 2 2" xfId="45218" xr:uid="{00000000-0005-0000-0000-0000E5AE0000}"/>
    <cellStyle name="40% - Accent4 96 4 2 2 2 2" xfId="45219" xr:uid="{00000000-0005-0000-0000-0000E6AE0000}"/>
    <cellStyle name="40% - Accent4 96 4 2 2 3" xfId="45220" xr:uid="{00000000-0005-0000-0000-0000E7AE0000}"/>
    <cellStyle name="40% - Accent4 96 4 2 3" xfId="45221" xr:uid="{00000000-0005-0000-0000-0000E8AE0000}"/>
    <cellStyle name="40% - Accent4 96 4 2 3 2" xfId="45222" xr:uid="{00000000-0005-0000-0000-0000E9AE0000}"/>
    <cellStyle name="40% - Accent4 96 4 2 4" xfId="45223" xr:uid="{00000000-0005-0000-0000-0000EAAE0000}"/>
    <cellStyle name="40% - Accent4 96 4 2 5" xfId="45224" xr:uid="{00000000-0005-0000-0000-0000EBAE0000}"/>
    <cellStyle name="40% - Accent4 96 4 3" xfId="45225" xr:uid="{00000000-0005-0000-0000-0000ECAE0000}"/>
    <cellStyle name="40% - Accent4 96 4 3 2" xfId="45226" xr:uid="{00000000-0005-0000-0000-0000EDAE0000}"/>
    <cellStyle name="40% - Accent4 96 4 3 2 2" xfId="45227" xr:uid="{00000000-0005-0000-0000-0000EEAE0000}"/>
    <cellStyle name="40% - Accent4 96 4 3 3" xfId="45228" xr:uid="{00000000-0005-0000-0000-0000EFAE0000}"/>
    <cellStyle name="40% - Accent4 96 4 4" xfId="45229" xr:uid="{00000000-0005-0000-0000-0000F0AE0000}"/>
    <cellStyle name="40% - Accent4 96 4 4 2" xfId="45230" xr:uid="{00000000-0005-0000-0000-0000F1AE0000}"/>
    <cellStyle name="40% - Accent4 96 4 5" xfId="45231" xr:uid="{00000000-0005-0000-0000-0000F2AE0000}"/>
    <cellStyle name="40% - Accent4 96 4 6" xfId="45232" xr:uid="{00000000-0005-0000-0000-0000F3AE0000}"/>
    <cellStyle name="40% - Accent4 96 5" xfId="45233" xr:uid="{00000000-0005-0000-0000-0000F4AE0000}"/>
    <cellStyle name="40% - Accent4 96 5 2" xfId="45234" xr:uid="{00000000-0005-0000-0000-0000F5AE0000}"/>
    <cellStyle name="40% - Accent4 96 5 2 2" xfId="45235" xr:uid="{00000000-0005-0000-0000-0000F6AE0000}"/>
    <cellStyle name="40% - Accent4 96 5 2 2 2" xfId="45236" xr:uid="{00000000-0005-0000-0000-0000F7AE0000}"/>
    <cellStyle name="40% - Accent4 96 5 2 2 2 2" xfId="45237" xr:uid="{00000000-0005-0000-0000-0000F8AE0000}"/>
    <cellStyle name="40% - Accent4 96 5 2 2 3" xfId="45238" xr:uid="{00000000-0005-0000-0000-0000F9AE0000}"/>
    <cellStyle name="40% - Accent4 96 5 2 3" xfId="45239" xr:uid="{00000000-0005-0000-0000-0000FAAE0000}"/>
    <cellStyle name="40% - Accent4 96 5 2 3 2" xfId="45240" xr:uid="{00000000-0005-0000-0000-0000FBAE0000}"/>
    <cellStyle name="40% - Accent4 96 5 2 4" xfId="45241" xr:uid="{00000000-0005-0000-0000-0000FCAE0000}"/>
    <cellStyle name="40% - Accent4 96 5 2 5" xfId="45242" xr:uid="{00000000-0005-0000-0000-0000FDAE0000}"/>
    <cellStyle name="40% - Accent4 96 5 3" xfId="45243" xr:uid="{00000000-0005-0000-0000-0000FEAE0000}"/>
    <cellStyle name="40% - Accent4 96 5 3 2" xfId="45244" xr:uid="{00000000-0005-0000-0000-0000FFAE0000}"/>
    <cellStyle name="40% - Accent4 96 5 3 2 2" xfId="45245" xr:uid="{00000000-0005-0000-0000-000000AF0000}"/>
    <cellStyle name="40% - Accent4 96 5 3 3" xfId="45246" xr:uid="{00000000-0005-0000-0000-000001AF0000}"/>
    <cellStyle name="40% - Accent4 96 5 4" xfId="45247" xr:uid="{00000000-0005-0000-0000-000002AF0000}"/>
    <cellStyle name="40% - Accent4 96 5 4 2" xfId="45248" xr:uid="{00000000-0005-0000-0000-000003AF0000}"/>
    <cellStyle name="40% - Accent4 96 5 5" xfId="45249" xr:uid="{00000000-0005-0000-0000-000004AF0000}"/>
    <cellStyle name="40% - Accent4 96 5 6" xfId="45250" xr:uid="{00000000-0005-0000-0000-000005AF0000}"/>
    <cellStyle name="40% - Accent4 96 6" xfId="45251" xr:uid="{00000000-0005-0000-0000-000006AF0000}"/>
    <cellStyle name="40% - Accent4 96 6 2" xfId="45252" xr:uid="{00000000-0005-0000-0000-000007AF0000}"/>
    <cellStyle name="40% - Accent4 96 6 2 2" xfId="45253" xr:uid="{00000000-0005-0000-0000-000008AF0000}"/>
    <cellStyle name="40% - Accent4 96 6 2 2 2" xfId="45254" xr:uid="{00000000-0005-0000-0000-000009AF0000}"/>
    <cellStyle name="40% - Accent4 96 6 2 3" xfId="45255" xr:uid="{00000000-0005-0000-0000-00000AAF0000}"/>
    <cellStyle name="40% - Accent4 96 6 3" xfId="45256" xr:uid="{00000000-0005-0000-0000-00000BAF0000}"/>
    <cellStyle name="40% - Accent4 96 6 3 2" xfId="45257" xr:uid="{00000000-0005-0000-0000-00000CAF0000}"/>
    <cellStyle name="40% - Accent4 96 6 4" xfId="45258" xr:uid="{00000000-0005-0000-0000-00000DAF0000}"/>
    <cellStyle name="40% - Accent4 96 6 5" xfId="45259" xr:uid="{00000000-0005-0000-0000-00000EAF0000}"/>
    <cellStyle name="40% - Accent4 96 7" xfId="45260" xr:uid="{00000000-0005-0000-0000-00000FAF0000}"/>
    <cellStyle name="40% - Accent4 96 7 2" xfId="45261" xr:uid="{00000000-0005-0000-0000-000010AF0000}"/>
    <cellStyle name="40% - Accent4 96 7 2 2" xfId="45262" xr:uid="{00000000-0005-0000-0000-000011AF0000}"/>
    <cellStyle name="40% - Accent4 96 7 3" xfId="45263" xr:uid="{00000000-0005-0000-0000-000012AF0000}"/>
    <cellStyle name="40% - Accent4 96 8" xfId="45264" xr:uid="{00000000-0005-0000-0000-000013AF0000}"/>
    <cellStyle name="40% - Accent4 96 8 2" xfId="45265" xr:uid="{00000000-0005-0000-0000-000014AF0000}"/>
    <cellStyle name="40% - Accent4 96 9" xfId="45266" xr:uid="{00000000-0005-0000-0000-000015AF0000}"/>
    <cellStyle name="40% - Accent4 96 9 2" xfId="45267" xr:uid="{00000000-0005-0000-0000-000016AF0000}"/>
    <cellStyle name="40% - Accent4 97" xfId="45268" xr:uid="{00000000-0005-0000-0000-000017AF0000}"/>
    <cellStyle name="40% - Accent4 97 10" xfId="45269" xr:uid="{00000000-0005-0000-0000-000018AF0000}"/>
    <cellStyle name="40% - Accent4 97 2" xfId="45270" xr:uid="{00000000-0005-0000-0000-000019AF0000}"/>
    <cellStyle name="40% - Accent4 97 2 2" xfId="45271" xr:uid="{00000000-0005-0000-0000-00001AAF0000}"/>
    <cellStyle name="40% - Accent4 97 2 2 2" xfId="45272" xr:uid="{00000000-0005-0000-0000-00001BAF0000}"/>
    <cellStyle name="40% - Accent4 97 2 2 2 2" xfId="45273" xr:uid="{00000000-0005-0000-0000-00001CAF0000}"/>
    <cellStyle name="40% - Accent4 97 2 2 2 2 2" xfId="45274" xr:uid="{00000000-0005-0000-0000-00001DAF0000}"/>
    <cellStyle name="40% - Accent4 97 2 2 2 2 2 2" xfId="45275" xr:uid="{00000000-0005-0000-0000-00001EAF0000}"/>
    <cellStyle name="40% - Accent4 97 2 2 2 2 3" xfId="45276" xr:uid="{00000000-0005-0000-0000-00001FAF0000}"/>
    <cellStyle name="40% - Accent4 97 2 2 2 3" xfId="45277" xr:uid="{00000000-0005-0000-0000-000020AF0000}"/>
    <cellStyle name="40% - Accent4 97 2 2 2 3 2" xfId="45278" xr:uid="{00000000-0005-0000-0000-000021AF0000}"/>
    <cellStyle name="40% - Accent4 97 2 2 2 4" xfId="45279" xr:uid="{00000000-0005-0000-0000-000022AF0000}"/>
    <cellStyle name="40% - Accent4 97 2 2 2 5" xfId="45280" xr:uid="{00000000-0005-0000-0000-000023AF0000}"/>
    <cellStyle name="40% - Accent4 97 2 2 3" xfId="45281" xr:uid="{00000000-0005-0000-0000-000024AF0000}"/>
    <cellStyle name="40% - Accent4 97 2 2 3 2" xfId="45282" xr:uid="{00000000-0005-0000-0000-000025AF0000}"/>
    <cellStyle name="40% - Accent4 97 2 2 3 2 2" xfId="45283" xr:uid="{00000000-0005-0000-0000-000026AF0000}"/>
    <cellStyle name="40% - Accent4 97 2 2 3 3" xfId="45284" xr:uid="{00000000-0005-0000-0000-000027AF0000}"/>
    <cellStyle name="40% - Accent4 97 2 2 4" xfId="45285" xr:uid="{00000000-0005-0000-0000-000028AF0000}"/>
    <cellStyle name="40% - Accent4 97 2 2 4 2" xfId="45286" xr:uid="{00000000-0005-0000-0000-000029AF0000}"/>
    <cellStyle name="40% - Accent4 97 2 2 5" xfId="45287" xr:uid="{00000000-0005-0000-0000-00002AAF0000}"/>
    <cellStyle name="40% - Accent4 97 2 2 6" xfId="45288" xr:uid="{00000000-0005-0000-0000-00002BAF0000}"/>
    <cellStyle name="40% - Accent4 97 2 3" xfId="45289" xr:uid="{00000000-0005-0000-0000-00002CAF0000}"/>
    <cellStyle name="40% - Accent4 97 2 3 2" xfId="45290" xr:uid="{00000000-0005-0000-0000-00002DAF0000}"/>
    <cellStyle name="40% - Accent4 97 2 3 2 2" xfId="45291" xr:uid="{00000000-0005-0000-0000-00002EAF0000}"/>
    <cellStyle name="40% - Accent4 97 2 3 2 2 2" xfId="45292" xr:uid="{00000000-0005-0000-0000-00002FAF0000}"/>
    <cellStyle name="40% - Accent4 97 2 3 2 3" xfId="45293" xr:uid="{00000000-0005-0000-0000-000030AF0000}"/>
    <cellStyle name="40% - Accent4 97 2 3 3" xfId="45294" xr:uid="{00000000-0005-0000-0000-000031AF0000}"/>
    <cellStyle name="40% - Accent4 97 2 3 3 2" xfId="45295" xr:uid="{00000000-0005-0000-0000-000032AF0000}"/>
    <cellStyle name="40% - Accent4 97 2 3 4" xfId="45296" xr:uid="{00000000-0005-0000-0000-000033AF0000}"/>
    <cellStyle name="40% - Accent4 97 2 3 5" xfId="45297" xr:uid="{00000000-0005-0000-0000-000034AF0000}"/>
    <cellStyle name="40% - Accent4 97 2 4" xfId="45298" xr:uid="{00000000-0005-0000-0000-000035AF0000}"/>
    <cellStyle name="40% - Accent4 97 2 4 2" xfId="45299" xr:uid="{00000000-0005-0000-0000-000036AF0000}"/>
    <cellStyle name="40% - Accent4 97 2 4 2 2" xfId="45300" xr:uid="{00000000-0005-0000-0000-000037AF0000}"/>
    <cellStyle name="40% - Accent4 97 2 4 3" xfId="45301" xr:uid="{00000000-0005-0000-0000-000038AF0000}"/>
    <cellStyle name="40% - Accent4 97 2 5" xfId="45302" xr:uid="{00000000-0005-0000-0000-000039AF0000}"/>
    <cellStyle name="40% - Accent4 97 2 5 2" xfId="45303" xr:uid="{00000000-0005-0000-0000-00003AAF0000}"/>
    <cellStyle name="40% - Accent4 97 2 6" xfId="45304" xr:uid="{00000000-0005-0000-0000-00003BAF0000}"/>
    <cellStyle name="40% - Accent4 97 2 7" xfId="45305" xr:uid="{00000000-0005-0000-0000-00003CAF0000}"/>
    <cellStyle name="40% - Accent4 97 3" xfId="45306" xr:uid="{00000000-0005-0000-0000-00003DAF0000}"/>
    <cellStyle name="40% - Accent4 97 3 2" xfId="45307" xr:uid="{00000000-0005-0000-0000-00003EAF0000}"/>
    <cellStyle name="40% - Accent4 97 3 2 2" xfId="45308" xr:uid="{00000000-0005-0000-0000-00003FAF0000}"/>
    <cellStyle name="40% - Accent4 97 3 2 2 2" xfId="45309" xr:uid="{00000000-0005-0000-0000-000040AF0000}"/>
    <cellStyle name="40% - Accent4 97 3 2 2 2 2" xfId="45310" xr:uid="{00000000-0005-0000-0000-000041AF0000}"/>
    <cellStyle name="40% - Accent4 97 3 2 2 2 2 2" xfId="45311" xr:uid="{00000000-0005-0000-0000-000042AF0000}"/>
    <cellStyle name="40% - Accent4 97 3 2 2 2 3" xfId="45312" xr:uid="{00000000-0005-0000-0000-000043AF0000}"/>
    <cellStyle name="40% - Accent4 97 3 2 2 3" xfId="45313" xr:uid="{00000000-0005-0000-0000-000044AF0000}"/>
    <cellStyle name="40% - Accent4 97 3 2 2 3 2" xfId="45314" xr:uid="{00000000-0005-0000-0000-000045AF0000}"/>
    <cellStyle name="40% - Accent4 97 3 2 2 4" xfId="45315" xr:uid="{00000000-0005-0000-0000-000046AF0000}"/>
    <cellStyle name="40% - Accent4 97 3 2 2 5" xfId="45316" xr:uid="{00000000-0005-0000-0000-000047AF0000}"/>
    <cellStyle name="40% - Accent4 97 3 2 3" xfId="45317" xr:uid="{00000000-0005-0000-0000-000048AF0000}"/>
    <cellStyle name="40% - Accent4 97 3 2 3 2" xfId="45318" xr:uid="{00000000-0005-0000-0000-000049AF0000}"/>
    <cellStyle name="40% - Accent4 97 3 2 3 2 2" xfId="45319" xr:uid="{00000000-0005-0000-0000-00004AAF0000}"/>
    <cellStyle name="40% - Accent4 97 3 2 3 3" xfId="45320" xr:uid="{00000000-0005-0000-0000-00004BAF0000}"/>
    <cellStyle name="40% - Accent4 97 3 2 4" xfId="45321" xr:uid="{00000000-0005-0000-0000-00004CAF0000}"/>
    <cellStyle name="40% - Accent4 97 3 2 4 2" xfId="45322" xr:uid="{00000000-0005-0000-0000-00004DAF0000}"/>
    <cellStyle name="40% - Accent4 97 3 2 5" xfId="45323" xr:uid="{00000000-0005-0000-0000-00004EAF0000}"/>
    <cellStyle name="40% - Accent4 97 3 2 6" xfId="45324" xr:uid="{00000000-0005-0000-0000-00004FAF0000}"/>
    <cellStyle name="40% - Accent4 97 3 3" xfId="45325" xr:uid="{00000000-0005-0000-0000-000050AF0000}"/>
    <cellStyle name="40% - Accent4 97 3 3 2" xfId="45326" xr:uid="{00000000-0005-0000-0000-000051AF0000}"/>
    <cellStyle name="40% - Accent4 97 3 3 2 2" xfId="45327" xr:uid="{00000000-0005-0000-0000-000052AF0000}"/>
    <cellStyle name="40% - Accent4 97 3 3 2 2 2" xfId="45328" xr:uid="{00000000-0005-0000-0000-000053AF0000}"/>
    <cellStyle name="40% - Accent4 97 3 3 2 3" xfId="45329" xr:uid="{00000000-0005-0000-0000-000054AF0000}"/>
    <cellStyle name="40% - Accent4 97 3 3 3" xfId="45330" xr:uid="{00000000-0005-0000-0000-000055AF0000}"/>
    <cellStyle name="40% - Accent4 97 3 3 3 2" xfId="45331" xr:uid="{00000000-0005-0000-0000-000056AF0000}"/>
    <cellStyle name="40% - Accent4 97 3 3 4" xfId="45332" xr:uid="{00000000-0005-0000-0000-000057AF0000}"/>
    <cellStyle name="40% - Accent4 97 3 3 5" xfId="45333" xr:uid="{00000000-0005-0000-0000-000058AF0000}"/>
    <cellStyle name="40% - Accent4 97 3 4" xfId="45334" xr:uid="{00000000-0005-0000-0000-000059AF0000}"/>
    <cellStyle name="40% - Accent4 97 3 4 2" xfId="45335" xr:uid="{00000000-0005-0000-0000-00005AAF0000}"/>
    <cellStyle name="40% - Accent4 97 3 4 2 2" xfId="45336" xr:uid="{00000000-0005-0000-0000-00005BAF0000}"/>
    <cellStyle name="40% - Accent4 97 3 4 3" xfId="45337" xr:uid="{00000000-0005-0000-0000-00005CAF0000}"/>
    <cellStyle name="40% - Accent4 97 3 5" xfId="45338" xr:uid="{00000000-0005-0000-0000-00005DAF0000}"/>
    <cellStyle name="40% - Accent4 97 3 5 2" xfId="45339" xr:uid="{00000000-0005-0000-0000-00005EAF0000}"/>
    <cellStyle name="40% - Accent4 97 3 6" xfId="45340" xr:uid="{00000000-0005-0000-0000-00005FAF0000}"/>
    <cellStyle name="40% - Accent4 97 3 7" xfId="45341" xr:uid="{00000000-0005-0000-0000-000060AF0000}"/>
    <cellStyle name="40% - Accent4 97 4" xfId="45342" xr:uid="{00000000-0005-0000-0000-000061AF0000}"/>
    <cellStyle name="40% - Accent4 97 4 2" xfId="45343" xr:uid="{00000000-0005-0000-0000-000062AF0000}"/>
    <cellStyle name="40% - Accent4 97 4 2 2" xfId="45344" xr:uid="{00000000-0005-0000-0000-000063AF0000}"/>
    <cellStyle name="40% - Accent4 97 4 2 2 2" xfId="45345" xr:uid="{00000000-0005-0000-0000-000064AF0000}"/>
    <cellStyle name="40% - Accent4 97 4 2 2 2 2" xfId="45346" xr:uid="{00000000-0005-0000-0000-000065AF0000}"/>
    <cellStyle name="40% - Accent4 97 4 2 2 3" xfId="45347" xr:uid="{00000000-0005-0000-0000-000066AF0000}"/>
    <cellStyle name="40% - Accent4 97 4 2 3" xfId="45348" xr:uid="{00000000-0005-0000-0000-000067AF0000}"/>
    <cellStyle name="40% - Accent4 97 4 2 3 2" xfId="45349" xr:uid="{00000000-0005-0000-0000-000068AF0000}"/>
    <cellStyle name="40% - Accent4 97 4 2 4" xfId="45350" xr:uid="{00000000-0005-0000-0000-000069AF0000}"/>
    <cellStyle name="40% - Accent4 97 4 2 5" xfId="45351" xr:uid="{00000000-0005-0000-0000-00006AAF0000}"/>
    <cellStyle name="40% - Accent4 97 4 3" xfId="45352" xr:uid="{00000000-0005-0000-0000-00006BAF0000}"/>
    <cellStyle name="40% - Accent4 97 4 3 2" xfId="45353" xr:uid="{00000000-0005-0000-0000-00006CAF0000}"/>
    <cellStyle name="40% - Accent4 97 4 3 2 2" xfId="45354" xr:uid="{00000000-0005-0000-0000-00006DAF0000}"/>
    <cellStyle name="40% - Accent4 97 4 3 3" xfId="45355" xr:uid="{00000000-0005-0000-0000-00006EAF0000}"/>
    <cellStyle name="40% - Accent4 97 4 4" xfId="45356" xr:uid="{00000000-0005-0000-0000-00006FAF0000}"/>
    <cellStyle name="40% - Accent4 97 4 4 2" xfId="45357" xr:uid="{00000000-0005-0000-0000-000070AF0000}"/>
    <cellStyle name="40% - Accent4 97 4 5" xfId="45358" xr:uid="{00000000-0005-0000-0000-000071AF0000}"/>
    <cellStyle name="40% - Accent4 97 4 6" xfId="45359" xr:uid="{00000000-0005-0000-0000-000072AF0000}"/>
    <cellStyle name="40% - Accent4 97 5" xfId="45360" xr:uid="{00000000-0005-0000-0000-000073AF0000}"/>
    <cellStyle name="40% - Accent4 97 5 2" xfId="45361" xr:uid="{00000000-0005-0000-0000-000074AF0000}"/>
    <cellStyle name="40% - Accent4 97 5 2 2" xfId="45362" xr:uid="{00000000-0005-0000-0000-000075AF0000}"/>
    <cellStyle name="40% - Accent4 97 5 2 2 2" xfId="45363" xr:uid="{00000000-0005-0000-0000-000076AF0000}"/>
    <cellStyle name="40% - Accent4 97 5 2 2 2 2" xfId="45364" xr:uid="{00000000-0005-0000-0000-000077AF0000}"/>
    <cellStyle name="40% - Accent4 97 5 2 2 3" xfId="45365" xr:uid="{00000000-0005-0000-0000-000078AF0000}"/>
    <cellStyle name="40% - Accent4 97 5 2 3" xfId="45366" xr:uid="{00000000-0005-0000-0000-000079AF0000}"/>
    <cellStyle name="40% - Accent4 97 5 2 3 2" xfId="45367" xr:uid="{00000000-0005-0000-0000-00007AAF0000}"/>
    <cellStyle name="40% - Accent4 97 5 2 4" xfId="45368" xr:uid="{00000000-0005-0000-0000-00007BAF0000}"/>
    <cellStyle name="40% - Accent4 97 5 2 5" xfId="45369" xr:uid="{00000000-0005-0000-0000-00007CAF0000}"/>
    <cellStyle name="40% - Accent4 97 5 3" xfId="45370" xr:uid="{00000000-0005-0000-0000-00007DAF0000}"/>
    <cellStyle name="40% - Accent4 97 5 3 2" xfId="45371" xr:uid="{00000000-0005-0000-0000-00007EAF0000}"/>
    <cellStyle name="40% - Accent4 97 5 3 2 2" xfId="45372" xr:uid="{00000000-0005-0000-0000-00007FAF0000}"/>
    <cellStyle name="40% - Accent4 97 5 3 3" xfId="45373" xr:uid="{00000000-0005-0000-0000-000080AF0000}"/>
    <cellStyle name="40% - Accent4 97 5 4" xfId="45374" xr:uid="{00000000-0005-0000-0000-000081AF0000}"/>
    <cellStyle name="40% - Accent4 97 5 4 2" xfId="45375" xr:uid="{00000000-0005-0000-0000-000082AF0000}"/>
    <cellStyle name="40% - Accent4 97 5 5" xfId="45376" xr:uid="{00000000-0005-0000-0000-000083AF0000}"/>
    <cellStyle name="40% - Accent4 97 5 6" xfId="45377" xr:uid="{00000000-0005-0000-0000-000084AF0000}"/>
    <cellStyle name="40% - Accent4 97 6" xfId="45378" xr:uid="{00000000-0005-0000-0000-000085AF0000}"/>
    <cellStyle name="40% - Accent4 97 6 2" xfId="45379" xr:uid="{00000000-0005-0000-0000-000086AF0000}"/>
    <cellStyle name="40% - Accent4 97 6 2 2" xfId="45380" xr:uid="{00000000-0005-0000-0000-000087AF0000}"/>
    <cellStyle name="40% - Accent4 97 6 2 2 2" xfId="45381" xr:uid="{00000000-0005-0000-0000-000088AF0000}"/>
    <cellStyle name="40% - Accent4 97 6 2 3" xfId="45382" xr:uid="{00000000-0005-0000-0000-000089AF0000}"/>
    <cellStyle name="40% - Accent4 97 6 3" xfId="45383" xr:uid="{00000000-0005-0000-0000-00008AAF0000}"/>
    <cellStyle name="40% - Accent4 97 6 3 2" xfId="45384" xr:uid="{00000000-0005-0000-0000-00008BAF0000}"/>
    <cellStyle name="40% - Accent4 97 6 4" xfId="45385" xr:uid="{00000000-0005-0000-0000-00008CAF0000}"/>
    <cellStyle name="40% - Accent4 97 6 5" xfId="45386" xr:uid="{00000000-0005-0000-0000-00008DAF0000}"/>
    <cellStyle name="40% - Accent4 97 7" xfId="45387" xr:uid="{00000000-0005-0000-0000-00008EAF0000}"/>
    <cellStyle name="40% - Accent4 97 7 2" xfId="45388" xr:uid="{00000000-0005-0000-0000-00008FAF0000}"/>
    <cellStyle name="40% - Accent4 97 7 2 2" xfId="45389" xr:uid="{00000000-0005-0000-0000-000090AF0000}"/>
    <cellStyle name="40% - Accent4 97 7 3" xfId="45390" xr:uid="{00000000-0005-0000-0000-000091AF0000}"/>
    <cellStyle name="40% - Accent4 97 8" xfId="45391" xr:uid="{00000000-0005-0000-0000-000092AF0000}"/>
    <cellStyle name="40% - Accent4 97 8 2" xfId="45392" xr:uid="{00000000-0005-0000-0000-000093AF0000}"/>
    <cellStyle name="40% - Accent4 97 9" xfId="45393" xr:uid="{00000000-0005-0000-0000-000094AF0000}"/>
    <cellStyle name="40% - Accent4 97 9 2" xfId="45394" xr:uid="{00000000-0005-0000-0000-000095AF0000}"/>
    <cellStyle name="40% - Accent4 98" xfId="45395" xr:uid="{00000000-0005-0000-0000-000096AF0000}"/>
    <cellStyle name="40% - Accent4 98 10" xfId="45396" xr:uid="{00000000-0005-0000-0000-000097AF0000}"/>
    <cellStyle name="40% - Accent4 98 2" xfId="45397" xr:uid="{00000000-0005-0000-0000-000098AF0000}"/>
    <cellStyle name="40% - Accent4 98 2 2" xfId="45398" xr:uid="{00000000-0005-0000-0000-000099AF0000}"/>
    <cellStyle name="40% - Accent4 98 2 2 2" xfId="45399" xr:uid="{00000000-0005-0000-0000-00009AAF0000}"/>
    <cellStyle name="40% - Accent4 98 2 2 2 2" xfId="45400" xr:uid="{00000000-0005-0000-0000-00009BAF0000}"/>
    <cellStyle name="40% - Accent4 98 2 2 2 2 2" xfId="45401" xr:uid="{00000000-0005-0000-0000-00009CAF0000}"/>
    <cellStyle name="40% - Accent4 98 2 2 2 2 2 2" xfId="45402" xr:uid="{00000000-0005-0000-0000-00009DAF0000}"/>
    <cellStyle name="40% - Accent4 98 2 2 2 2 3" xfId="45403" xr:uid="{00000000-0005-0000-0000-00009EAF0000}"/>
    <cellStyle name="40% - Accent4 98 2 2 2 3" xfId="45404" xr:uid="{00000000-0005-0000-0000-00009FAF0000}"/>
    <cellStyle name="40% - Accent4 98 2 2 2 3 2" xfId="45405" xr:uid="{00000000-0005-0000-0000-0000A0AF0000}"/>
    <cellStyle name="40% - Accent4 98 2 2 2 4" xfId="45406" xr:uid="{00000000-0005-0000-0000-0000A1AF0000}"/>
    <cellStyle name="40% - Accent4 98 2 2 2 5" xfId="45407" xr:uid="{00000000-0005-0000-0000-0000A2AF0000}"/>
    <cellStyle name="40% - Accent4 98 2 2 3" xfId="45408" xr:uid="{00000000-0005-0000-0000-0000A3AF0000}"/>
    <cellStyle name="40% - Accent4 98 2 2 3 2" xfId="45409" xr:uid="{00000000-0005-0000-0000-0000A4AF0000}"/>
    <cellStyle name="40% - Accent4 98 2 2 3 2 2" xfId="45410" xr:uid="{00000000-0005-0000-0000-0000A5AF0000}"/>
    <cellStyle name="40% - Accent4 98 2 2 3 3" xfId="45411" xr:uid="{00000000-0005-0000-0000-0000A6AF0000}"/>
    <cellStyle name="40% - Accent4 98 2 2 4" xfId="45412" xr:uid="{00000000-0005-0000-0000-0000A7AF0000}"/>
    <cellStyle name="40% - Accent4 98 2 2 4 2" xfId="45413" xr:uid="{00000000-0005-0000-0000-0000A8AF0000}"/>
    <cellStyle name="40% - Accent4 98 2 2 5" xfId="45414" xr:uid="{00000000-0005-0000-0000-0000A9AF0000}"/>
    <cellStyle name="40% - Accent4 98 2 2 6" xfId="45415" xr:uid="{00000000-0005-0000-0000-0000AAAF0000}"/>
    <cellStyle name="40% - Accent4 98 2 3" xfId="45416" xr:uid="{00000000-0005-0000-0000-0000ABAF0000}"/>
    <cellStyle name="40% - Accent4 98 2 3 2" xfId="45417" xr:uid="{00000000-0005-0000-0000-0000ACAF0000}"/>
    <cellStyle name="40% - Accent4 98 2 3 2 2" xfId="45418" xr:uid="{00000000-0005-0000-0000-0000ADAF0000}"/>
    <cellStyle name="40% - Accent4 98 2 3 2 2 2" xfId="45419" xr:uid="{00000000-0005-0000-0000-0000AEAF0000}"/>
    <cellStyle name="40% - Accent4 98 2 3 2 3" xfId="45420" xr:uid="{00000000-0005-0000-0000-0000AFAF0000}"/>
    <cellStyle name="40% - Accent4 98 2 3 3" xfId="45421" xr:uid="{00000000-0005-0000-0000-0000B0AF0000}"/>
    <cellStyle name="40% - Accent4 98 2 3 3 2" xfId="45422" xr:uid="{00000000-0005-0000-0000-0000B1AF0000}"/>
    <cellStyle name="40% - Accent4 98 2 3 4" xfId="45423" xr:uid="{00000000-0005-0000-0000-0000B2AF0000}"/>
    <cellStyle name="40% - Accent4 98 2 3 5" xfId="45424" xr:uid="{00000000-0005-0000-0000-0000B3AF0000}"/>
    <cellStyle name="40% - Accent4 98 2 4" xfId="45425" xr:uid="{00000000-0005-0000-0000-0000B4AF0000}"/>
    <cellStyle name="40% - Accent4 98 2 4 2" xfId="45426" xr:uid="{00000000-0005-0000-0000-0000B5AF0000}"/>
    <cellStyle name="40% - Accent4 98 2 4 2 2" xfId="45427" xr:uid="{00000000-0005-0000-0000-0000B6AF0000}"/>
    <cellStyle name="40% - Accent4 98 2 4 3" xfId="45428" xr:uid="{00000000-0005-0000-0000-0000B7AF0000}"/>
    <cellStyle name="40% - Accent4 98 2 5" xfId="45429" xr:uid="{00000000-0005-0000-0000-0000B8AF0000}"/>
    <cellStyle name="40% - Accent4 98 2 5 2" xfId="45430" xr:uid="{00000000-0005-0000-0000-0000B9AF0000}"/>
    <cellStyle name="40% - Accent4 98 2 6" xfId="45431" xr:uid="{00000000-0005-0000-0000-0000BAAF0000}"/>
    <cellStyle name="40% - Accent4 98 2 7" xfId="45432" xr:uid="{00000000-0005-0000-0000-0000BBAF0000}"/>
    <cellStyle name="40% - Accent4 98 3" xfId="45433" xr:uid="{00000000-0005-0000-0000-0000BCAF0000}"/>
    <cellStyle name="40% - Accent4 98 3 2" xfId="45434" xr:uid="{00000000-0005-0000-0000-0000BDAF0000}"/>
    <cellStyle name="40% - Accent4 98 3 2 2" xfId="45435" xr:uid="{00000000-0005-0000-0000-0000BEAF0000}"/>
    <cellStyle name="40% - Accent4 98 3 2 2 2" xfId="45436" xr:uid="{00000000-0005-0000-0000-0000BFAF0000}"/>
    <cellStyle name="40% - Accent4 98 3 2 2 2 2" xfId="45437" xr:uid="{00000000-0005-0000-0000-0000C0AF0000}"/>
    <cellStyle name="40% - Accent4 98 3 2 2 2 2 2" xfId="45438" xr:uid="{00000000-0005-0000-0000-0000C1AF0000}"/>
    <cellStyle name="40% - Accent4 98 3 2 2 2 3" xfId="45439" xr:uid="{00000000-0005-0000-0000-0000C2AF0000}"/>
    <cellStyle name="40% - Accent4 98 3 2 2 3" xfId="45440" xr:uid="{00000000-0005-0000-0000-0000C3AF0000}"/>
    <cellStyle name="40% - Accent4 98 3 2 2 3 2" xfId="45441" xr:uid="{00000000-0005-0000-0000-0000C4AF0000}"/>
    <cellStyle name="40% - Accent4 98 3 2 2 4" xfId="45442" xr:uid="{00000000-0005-0000-0000-0000C5AF0000}"/>
    <cellStyle name="40% - Accent4 98 3 2 2 5" xfId="45443" xr:uid="{00000000-0005-0000-0000-0000C6AF0000}"/>
    <cellStyle name="40% - Accent4 98 3 2 3" xfId="45444" xr:uid="{00000000-0005-0000-0000-0000C7AF0000}"/>
    <cellStyle name="40% - Accent4 98 3 2 3 2" xfId="45445" xr:uid="{00000000-0005-0000-0000-0000C8AF0000}"/>
    <cellStyle name="40% - Accent4 98 3 2 3 2 2" xfId="45446" xr:uid="{00000000-0005-0000-0000-0000C9AF0000}"/>
    <cellStyle name="40% - Accent4 98 3 2 3 3" xfId="45447" xr:uid="{00000000-0005-0000-0000-0000CAAF0000}"/>
    <cellStyle name="40% - Accent4 98 3 2 4" xfId="45448" xr:uid="{00000000-0005-0000-0000-0000CBAF0000}"/>
    <cellStyle name="40% - Accent4 98 3 2 4 2" xfId="45449" xr:uid="{00000000-0005-0000-0000-0000CCAF0000}"/>
    <cellStyle name="40% - Accent4 98 3 2 5" xfId="45450" xr:uid="{00000000-0005-0000-0000-0000CDAF0000}"/>
    <cellStyle name="40% - Accent4 98 3 2 6" xfId="45451" xr:uid="{00000000-0005-0000-0000-0000CEAF0000}"/>
    <cellStyle name="40% - Accent4 98 3 3" xfId="45452" xr:uid="{00000000-0005-0000-0000-0000CFAF0000}"/>
    <cellStyle name="40% - Accent4 98 3 3 2" xfId="45453" xr:uid="{00000000-0005-0000-0000-0000D0AF0000}"/>
    <cellStyle name="40% - Accent4 98 3 3 2 2" xfId="45454" xr:uid="{00000000-0005-0000-0000-0000D1AF0000}"/>
    <cellStyle name="40% - Accent4 98 3 3 2 2 2" xfId="45455" xr:uid="{00000000-0005-0000-0000-0000D2AF0000}"/>
    <cellStyle name="40% - Accent4 98 3 3 2 3" xfId="45456" xr:uid="{00000000-0005-0000-0000-0000D3AF0000}"/>
    <cellStyle name="40% - Accent4 98 3 3 3" xfId="45457" xr:uid="{00000000-0005-0000-0000-0000D4AF0000}"/>
    <cellStyle name="40% - Accent4 98 3 3 3 2" xfId="45458" xr:uid="{00000000-0005-0000-0000-0000D5AF0000}"/>
    <cellStyle name="40% - Accent4 98 3 3 4" xfId="45459" xr:uid="{00000000-0005-0000-0000-0000D6AF0000}"/>
    <cellStyle name="40% - Accent4 98 3 3 5" xfId="45460" xr:uid="{00000000-0005-0000-0000-0000D7AF0000}"/>
    <cellStyle name="40% - Accent4 98 3 4" xfId="45461" xr:uid="{00000000-0005-0000-0000-0000D8AF0000}"/>
    <cellStyle name="40% - Accent4 98 3 4 2" xfId="45462" xr:uid="{00000000-0005-0000-0000-0000D9AF0000}"/>
    <cellStyle name="40% - Accent4 98 3 4 2 2" xfId="45463" xr:uid="{00000000-0005-0000-0000-0000DAAF0000}"/>
    <cellStyle name="40% - Accent4 98 3 4 3" xfId="45464" xr:uid="{00000000-0005-0000-0000-0000DBAF0000}"/>
    <cellStyle name="40% - Accent4 98 3 5" xfId="45465" xr:uid="{00000000-0005-0000-0000-0000DCAF0000}"/>
    <cellStyle name="40% - Accent4 98 3 5 2" xfId="45466" xr:uid="{00000000-0005-0000-0000-0000DDAF0000}"/>
    <cellStyle name="40% - Accent4 98 3 6" xfId="45467" xr:uid="{00000000-0005-0000-0000-0000DEAF0000}"/>
    <cellStyle name="40% - Accent4 98 3 7" xfId="45468" xr:uid="{00000000-0005-0000-0000-0000DFAF0000}"/>
    <cellStyle name="40% - Accent4 98 4" xfId="45469" xr:uid="{00000000-0005-0000-0000-0000E0AF0000}"/>
    <cellStyle name="40% - Accent4 98 4 2" xfId="45470" xr:uid="{00000000-0005-0000-0000-0000E1AF0000}"/>
    <cellStyle name="40% - Accent4 98 4 2 2" xfId="45471" xr:uid="{00000000-0005-0000-0000-0000E2AF0000}"/>
    <cellStyle name="40% - Accent4 98 4 2 2 2" xfId="45472" xr:uid="{00000000-0005-0000-0000-0000E3AF0000}"/>
    <cellStyle name="40% - Accent4 98 4 2 2 2 2" xfId="45473" xr:uid="{00000000-0005-0000-0000-0000E4AF0000}"/>
    <cellStyle name="40% - Accent4 98 4 2 2 3" xfId="45474" xr:uid="{00000000-0005-0000-0000-0000E5AF0000}"/>
    <cellStyle name="40% - Accent4 98 4 2 3" xfId="45475" xr:uid="{00000000-0005-0000-0000-0000E6AF0000}"/>
    <cellStyle name="40% - Accent4 98 4 2 3 2" xfId="45476" xr:uid="{00000000-0005-0000-0000-0000E7AF0000}"/>
    <cellStyle name="40% - Accent4 98 4 2 4" xfId="45477" xr:uid="{00000000-0005-0000-0000-0000E8AF0000}"/>
    <cellStyle name="40% - Accent4 98 4 2 5" xfId="45478" xr:uid="{00000000-0005-0000-0000-0000E9AF0000}"/>
    <cellStyle name="40% - Accent4 98 4 3" xfId="45479" xr:uid="{00000000-0005-0000-0000-0000EAAF0000}"/>
    <cellStyle name="40% - Accent4 98 4 3 2" xfId="45480" xr:uid="{00000000-0005-0000-0000-0000EBAF0000}"/>
    <cellStyle name="40% - Accent4 98 4 3 2 2" xfId="45481" xr:uid="{00000000-0005-0000-0000-0000ECAF0000}"/>
    <cellStyle name="40% - Accent4 98 4 3 3" xfId="45482" xr:uid="{00000000-0005-0000-0000-0000EDAF0000}"/>
    <cellStyle name="40% - Accent4 98 4 4" xfId="45483" xr:uid="{00000000-0005-0000-0000-0000EEAF0000}"/>
    <cellStyle name="40% - Accent4 98 4 4 2" xfId="45484" xr:uid="{00000000-0005-0000-0000-0000EFAF0000}"/>
    <cellStyle name="40% - Accent4 98 4 5" xfId="45485" xr:uid="{00000000-0005-0000-0000-0000F0AF0000}"/>
    <cellStyle name="40% - Accent4 98 4 6" xfId="45486" xr:uid="{00000000-0005-0000-0000-0000F1AF0000}"/>
    <cellStyle name="40% - Accent4 98 5" xfId="45487" xr:uid="{00000000-0005-0000-0000-0000F2AF0000}"/>
    <cellStyle name="40% - Accent4 98 5 2" xfId="45488" xr:uid="{00000000-0005-0000-0000-0000F3AF0000}"/>
    <cellStyle name="40% - Accent4 98 5 2 2" xfId="45489" xr:uid="{00000000-0005-0000-0000-0000F4AF0000}"/>
    <cellStyle name="40% - Accent4 98 5 2 2 2" xfId="45490" xr:uid="{00000000-0005-0000-0000-0000F5AF0000}"/>
    <cellStyle name="40% - Accent4 98 5 2 2 2 2" xfId="45491" xr:uid="{00000000-0005-0000-0000-0000F6AF0000}"/>
    <cellStyle name="40% - Accent4 98 5 2 2 3" xfId="45492" xr:uid="{00000000-0005-0000-0000-0000F7AF0000}"/>
    <cellStyle name="40% - Accent4 98 5 2 3" xfId="45493" xr:uid="{00000000-0005-0000-0000-0000F8AF0000}"/>
    <cellStyle name="40% - Accent4 98 5 2 3 2" xfId="45494" xr:uid="{00000000-0005-0000-0000-0000F9AF0000}"/>
    <cellStyle name="40% - Accent4 98 5 2 4" xfId="45495" xr:uid="{00000000-0005-0000-0000-0000FAAF0000}"/>
    <cellStyle name="40% - Accent4 98 5 2 5" xfId="45496" xr:uid="{00000000-0005-0000-0000-0000FBAF0000}"/>
    <cellStyle name="40% - Accent4 98 5 3" xfId="45497" xr:uid="{00000000-0005-0000-0000-0000FCAF0000}"/>
    <cellStyle name="40% - Accent4 98 5 3 2" xfId="45498" xr:uid="{00000000-0005-0000-0000-0000FDAF0000}"/>
    <cellStyle name="40% - Accent4 98 5 3 2 2" xfId="45499" xr:uid="{00000000-0005-0000-0000-0000FEAF0000}"/>
    <cellStyle name="40% - Accent4 98 5 3 3" xfId="45500" xr:uid="{00000000-0005-0000-0000-0000FFAF0000}"/>
    <cellStyle name="40% - Accent4 98 5 4" xfId="45501" xr:uid="{00000000-0005-0000-0000-000000B00000}"/>
    <cellStyle name="40% - Accent4 98 5 4 2" xfId="45502" xr:uid="{00000000-0005-0000-0000-000001B00000}"/>
    <cellStyle name="40% - Accent4 98 5 5" xfId="45503" xr:uid="{00000000-0005-0000-0000-000002B00000}"/>
    <cellStyle name="40% - Accent4 98 5 6" xfId="45504" xr:uid="{00000000-0005-0000-0000-000003B00000}"/>
    <cellStyle name="40% - Accent4 98 6" xfId="45505" xr:uid="{00000000-0005-0000-0000-000004B00000}"/>
    <cellStyle name="40% - Accent4 98 6 2" xfId="45506" xr:uid="{00000000-0005-0000-0000-000005B00000}"/>
    <cellStyle name="40% - Accent4 98 6 2 2" xfId="45507" xr:uid="{00000000-0005-0000-0000-000006B00000}"/>
    <cellStyle name="40% - Accent4 98 6 2 2 2" xfId="45508" xr:uid="{00000000-0005-0000-0000-000007B00000}"/>
    <cellStyle name="40% - Accent4 98 6 2 3" xfId="45509" xr:uid="{00000000-0005-0000-0000-000008B00000}"/>
    <cellStyle name="40% - Accent4 98 6 3" xfId="45510" xr:uid="{00000000-0005-0000-0000-000009B00000}"/>
    <cellStyle name="40% - Accent4 98 6 3 2" xfId="45511" xr:uid="{00000000-0005-0000-0000-00000AB00000}"/>
    <cellStyle name="40% - Accent4 98 6 4" xfId="45512" xr:uid="{00000000-0005-0000-0000-00000BB00000}"/>
    <cellStyle name="40% - Accent4 98 6 5" xfId="45513" xr:uid="{00000000-0005-0000-0000-00000CB00000}"/>
    <cellStyle name="40% - Accent4 98 7" xfId="45514" xr:uid="{00000000-0005-0000-0000-00000DB00000}"/>
    <cellStyle name="40% - Accent4 98 7 2" xfId="45515" xr:uid="{00000000-0005-0000-0000-00000EB00000}"/>
    <cellStyle name="40% - Accent4 98 7 2 2" xfId="45516" xr:uid="{00000000-0005-0000-0000-00000FB00000}"/>
    <cellStyle name="40% - Accent4 98 7 3" xfId="45517" xr:uid="{00000000-0005-0000-0000-000010B00000}"/>
    <cellStyle name="40% - Accent4 98 8" xfId="45518" xr:uid="{00000000-0005-0000-0000-000011B00000}"/>
    <cellStyle name="40% - Accent4 98 8 2" xfId="45519" xr:uid="{00000000-0005-0000-0000-000012B00000}"/>
    <cellStyle name="40% - Accent4 98 9" xfId="45520" xr:uid="{00000000-0005-0000-0000-000013B00000}"/>
    <cellStyle name="40% - Accent4 98 9 2" xfId="45521" xr:uid="{00000000-0005-0000-0000-000014B00000}"/>
    <cellStyle name="40% - Accent4 99" xfId="45522" xr:uid="{00000000-0005-0000-0000-000015B00000}"/>
    <cellStyle name="40% - Accent4 99 10" xfId="45523" xr:uid="{00000000-0005-0000-0000-000016B00000}"/>
    <cellStyle name="40% - Accent4 99 2" xfId="45524" xr:uid="{00000000-0005-0000-0000-000017B00000}"/>
    <cellStyle name="40% - Accent4 99 2 2" xfId="45525" xr:uid="{00000000-0005-0000-0000-000018B00000}"/>
    <cellStyle name="40% - Accent4 99 2 2 2" xfId="45526" xr:uid="{00000000-0005-0000-0000-000019B00000}"/>
    <cellStyle name="40% - Accent4 99 2 2 2 2" xfId="45527" xr:uid="{00000000-0005-0000-0000-00001AB00000}"/>
    <cellStyle name="40% - Accent4 99 2 2 2 2 2" xfId="45528" xr:uid="{00000000-0005-0000-0000-00001BB00000}"/>
    <cellStyle name="40% - Accent4 99 2 2 2 2 2 2" xfId="45529" xr:uid="{00000000-0005-0000-0000-00001CB00000}"/>
    <cellStyle name="40% - Accent4 99 2 2 2 2 3" xfId="45530" xr:uid="{00000000-0005-0000-0000-00001DB00000}"/>
    <cellStyle name="40% - Accent4 99 2 2 2 3" xfId="45531" xr:uid="{00000000-0005-0000-0000-00001EB00000}"/>
    <cellStyle name="40% - Accent4 99 2 2 2 3 2" xfId="45532" xr:uid="{00000000-0005-0000-0000-00001FB00000}"/>
    <cellStyle name="40% - Accent4 99 2 2 2 4" xfId="45533" xr:uid="{00000000-0005-0000-0000-000020B00000}"/>
    <cellStyle name="40% - Accent4 99 2 2 2 5" xfId="45534" xr:uid="{00000000-0005-0000-0000-000021B00000}"/>
    <cellStyle name="40% - Accent4 99 2 2 3" xfId="45535" xr:uid="{00000000-0005-0000-0000-000022B00000}"/>
    <cellStyle name="40% - Accent4 99 2 2 3 2" xfId="45536" xr:uid="{00000000-0005-0000-0000-000023B00000}"/>
    <cellStyle name="40% - Accent4 99 2 2 3 2 2" xfId="45537" xr:uid="{00000000-0005-0000-0000-000024B00000}"/>
    <cellStyle name="40% - Accent4 99 2 2 3 3" xfId="45538" xr:uid="{00000000-0005-0000-0000-000025B00000}"/>
    <cellStyle name="40% - Accent4 99 2 2 4" xfId="45539" xr:uid="{00000000-0005-0000-0000-000026B00000}"/>
    <cellStyle name="40% - Accent4 99 2 2 4 2" xfId="45540" xr:uid="{00000000-0005-0000-0000-000027B00000}"/>
    <cellStyle name="40% - Accent4 99 2 2 5" xfId="45541" xr:uid="{00000000-0005-0000-0000-000028B00000}"/>
    <cellStyle name="40% - Accent4 99 2 2 6" xfId="45542" xr:uid="{00000000-0005-0000-0000-000029B00000}"/>
    <cellStyle name="40% - Accent4 99 2 3" xfId="45543" xr:uid="{00000000-0005-0000-0000-00002AB00000}"/>
    <cellStyle name="40% - Accent4 99 2 3 2" xfId="45544" xr:uid="{00000000-0005-0000-0000-00002BB00000}"/>
    <cellStyle name="40% - Accent4 99 2 3 2 2" xfId="45545" xr:uid="{00000000-0005-0000-0000-00002CB00000}"/>
    <cellStyle name="40% - Accent4 99 2 3 2 2 2" xfId="45546" xr:uid="{00000000-0005-0000-0000-00002DB00000}"/>
    <cellStyle name="40% - Accent4 99 2 3 2 3" xfId="45547" xr:uid="{00000000-0005-0000-0000-00002EB00000}"/>
    <cellStyle name="40% - Accent4 99 2 3 3" xfId="45548" xr:uid="{00000000-0005-0000-0000-00002FB00000}"/>
    <cellStyle name="40% - Accent4 99 2 3 3 2" xfId="45549" xr:uid="{00000000-0005-0000-0000-000030B00000}"/>
    <cellStyle name="40% - Accent4 99 2 3 4" xfId="45550" xr:uid="{00000000-0005-0000-0000-000031B00000}"/>
    <cellStyle name="40% - Accent4 99 2 3 5" xfId="45551" xr:uid="{00000000-0005-0000-0000-000032B00000}"/>
    <cellStyle name="40% - Accent4 99 2 4" xfId="45552" xr:uid="{00000000-0005-0000-0000-000033B00000}"/>
    <cellStyle name="40% - Accent4 99 2 4 2" xfId="45553" xr:uid="{00000000-0005-0000-0000-000034B00000}"/>
    <cellStyle name="40% - Accent4 99 2 4 2 2" xfId="45554" xr:uid="{00000000-0005-0000-0000-000035B00000}"/>
    <cellStyle name="40% - Accent4 99 2 4 3" xfId="45555" xr:uid="{00000000-0005-0000-0000-000036B00000}"/>
    <cellStyle name="40% - Accent4 99 2 5" xfId="45556" xr:uid="{00000000-0005-0000-0000-000037B00000}"/>
    <cellStyle name="40% - Accent4 99 2 5 2" xfId="45557" xr:uid="{00000000-0005-0000-0000-000038B00000}"/>
    <cellStyle name="40% - Accent4 99 2 6" xfId="45558" xr:uid="{00000000-0005-0000-0000-000039B00000}"/>
    <cellStyle name="40% - Accent4 99 2 7" xfId="45559" xr:uid="{00000000-0005-0000-0000-00003AB00000}"/>
    <cellStyle name="40% - Accent4 99 3" xfId="45560" xr:uid="{00000000-0005-0000-0000-00003BB00000}"/>
    <cellStyle name="40% - Accent4 99 3 2" xfId="45561" xr:uid="{00000000-0005-0000-0000-00003CB00000}"/>
    <cellStyle name="40% - Accent4 99 3 2 2" xfId="45562" xr:uid="{00000000-0005-0000-0000-00003DB00000}"/>
    <cellStyle name="40% - Accent4 99 3 2 2 2" xfId="45563" xr:uid="{00000000-0005-0000-0000-00003EB00000}"/>
    <cellStyle name="40% - Accent4 99 3 2 2 2 2" xfId="45564" xr:uid="{00000000-0005-0000-0000-00003FB00000}"/>
    <cellStyle name="40% - Accent4 99 3 2 2 2 2 2" xfId="45565" xr:uid="{00000000-0005-0000-0000-000040B00000}"/>
    <cellStyle name="40% - Accent4 99 3 2 2 2 3" xfId="45566" xr:uid="{00000000-0005-0000-0000-000041B00000}"/>
    <cellStyle name="40% - Accent4 99 3 2 2 3" xfId="45567" xr:uid="{00000000-0005-0000-0000-000042B00000}"/>
    <cellStyle name="40% - Accent4 99 3 2 2 3 2" xfId="45568" xr:uid="{00000000-0005-0000-0000-000043B00000}"/>
    <cellStyle name="40% - Accent4 99 3 2 2 4" xfId="45569" xr:uid="{00000000-0005-0000-0000-000044B00000}"/>
    <cellStyle name="40% - Accent4 99 3 2 2 5" xfId="45570" xr:uid="{00000000-0005-0000-0000-000045B00000}"/>
    <cellStyle name="40% - Accent4 99 3 2 3" xfId="45571" xr:uid="{00000000-0005-0000-0000-000046B00000}"/>
    <cellStyle name="40% - Accent4 99 3 2 3 2" xfId="45572" xr:uid="{00000000-0005-0000-0000-000047B00000}"/>
    <cellStyle name="40% - Accent4 99 3 2 3 2 2" xfId="45573" xr:uid="{00000000-0005-0000-0000-000048B00000}"/>
    <cellStyle name="40% - Accent4 99 3 2 3 3" xfId="45574" xr:uid="{00000000-0005-0000-0000-000049B00000}"/>
    <cellStyle name="40% - Accent4 99 3 2 4" xfId="45575" xr:uid="{00000000-0005-0000-0000-00004AB00000}"/>
    <cellStyle name="40% - Accent4 99 3 2 4 2" xfId="45576" xr:uid="{00000000-0005-0000-0000-00004BB00000}"/>
    <cellStyle name="40% - Accent4 99 3 2 5" xfId="45577" xr:uid="{00000000-0005-0000-0000-00004CB00000}"/>
    <cellStyle name="40% - Accent4 99 3 2 6" xfId="45578" xr:uid="{00000000-0005-0000-0000-00004DB00000}"/>
    <cellStyle name="40% - Accent4 99 3 3" xfId="45579" xr:uid="{00000000-0005-0000-0000-00004EB00000}"/>
    <cellStyle name="40% - Accent4 99 3 3 2" xfId="45580" xr:uid="{00000000-0005-0000-0000-00004FB00000}"/>
    <cellStyle name="40% - Accent4 99 3 3 2 2" xfId="45581" xr:uid="{00000000-0005-0000-0000-000050B00000}"/>
    <cellStyle name="40% - Accent4 99 3 3 2 2 2" xfId="45582" xr:uid="{00000000-0005-0000-0000-000051B00000}"/>
    <cellStyle name="40% - Accent4 99 3 3 2 3" xfId="45583" xr:uid="{00000000-0005-0000-0000-000052B00000}"/>
    <cellStyle name="40% - Accent4 99 3 3 3" xfId="45584" xr:uid="{00000000-0005-0000-0000-000053B00000}"/>
    <cellStyle name="40% - Accent4 99 3 3 3 2" xfId="45585" xr:uid="{00000000-0005-0000-0000-000054B00000}"/>
    <cellStyle name="40% - Accent4 99 3 3 4" xfId="45586" xr:uid="{00000000-0005-0000-0000-000055B00000}"/>
    <cellStyle name="40% - Accent4 99 3 3 5" xfId="45587" xr:uid="{00000000-0005-0000-0000-000056B00000}"/>
    <cellStyle name="40% - Accent4 99 3 4" xfId="45588" xr:uid="{00000000-0005-0000-0000-000057B00000}"/>
    <cellStyle name="40% - Accent4 99 3 4 2" xfId="45589" xr:uid="{00000000-0005-0000-0000-000058B00000}"/>
    <cellStyle name="40% - Accent4 99 3 4 2 2" xfId="45590" xr:uid="{00000000-0005-0000-0000-000059B00000}"/>
    <cellStyle name="40% - Accent4 99 3 4 3" xfId="45591" xr:uid="{00000000-0005-0000-0000-00005AB00000}"/>
    <cellStyle name="40% - Accent4 99 3 5" xfId="45592" xr:uid="{00000000-0005-0000-0000-00005BB00000}"/>
    <cellStyle name="40% - Accent4 99 3 5 2" xfId="45593" xr:uid="{00000000-0005-0000-0000-00005CB00000}"/>
    <cellStyle name="40% - Accent4 99 3 6" xfId="45594" xr:uid="{00000000-0005-0000-0000-00005DB00000}"/>
    <cellStyle name="40% - Accent4 99 3 7" xfId="45595" xr:uid="{00000000-0005-0000-0000-00005EB00000}"/>
    <cellStyle name="40% - Accent4 99 4" xfId="45596" xr:uid="{00000000-0005-0000-0000-00005FB00000}"/>
    <cellStyle name="40% - Accent4 99 4 2" xfId="45597" xr:uid="{00000000-0005-0000-0000-000060B00000}"/>
    <cellStyle name="40% - Accent4 99 4 2 2" xfId="45598" xr:uid="{00000000-0005-0000-0000-000061B00000}"/>
    <cellStyle name="40% - Accent4 99 4 2 2 2" xfId="45599" xr:uid="{00000000-0005-0000-0000-000062B00000}"/>
    <cellStyle name="40% - Accent4 99 4 2 2 2 2" xfId="45600" xr:uid="{00000000-0005-0000-0000-000063B00000}"/>
    <cellStyle name="40% - Accent4 99 4 2 2 3" xfId="45601" xr:uid="{00000000-0005-0000-0000-000064B00000}"/>
    <cellStyle name="40% - Accent4 99 4 2 3" xfId="45602" xr:uid="{00000000-0005-0000-0000-000065B00000}"/>
    <cellStyle name="40% - Accent4 99 4 2 3 2" xfId="45603" xr:uid="{00000000-0005-0000-0000-000066B00000}"/>
    <cellStyle name="40% - Accent4 99 4 2 4" xfId="45604" xr:uid="{00000000-0005-0000-0000-000067B00000}"/>
    <cellStyle name="40% - Accent4 99 4 2 5" xfId="45605" xr:uid="{00000000-0005-0000-0000-000068B00000}"/>
    <cellStyle name="40% - Accent4 99 4 3" xfId="45606" xr:uid="{00000000-0005-0000-0000-000069B00000}"/>
    <cellStyle name="40% - Accent4 99 4 3 2" xfId="45607" xr:uid="{00000000-0005-0000-0000-00006AB00000}"/>
    <cellStyle name="40% - Accent4 99 4 3 2 2" xfId="45608" xr:uid="{00000000-0005-0000-0000-00006BB00000}"/>
    <cellStyle name="40% - Accent4 99 4 3 3" xfId="45609" xr:uid="{00000000-0005-0000-0000-00006CB00000}"/>
    <cellStyle name="40% - Accent4 99 4 4" xfId="45610" xr:uid="{00000000-0005-0000-0000-00006DB00000}"/>
    <cellStyle name="40% - Accent4 99 4 4 2" xfId="45611" xr:uid="{00000000-0005-0000-0000-00006EB00000}"/>
    <cellStyle name="40% - Accent4 99 4 5" xfId="45612" xr:uid="{00000000-0005-0000-0000-00006FB00000}"/>
    <cellStyle name="40% - Accent4 99 4 6" xfId="45613" xr:uid="{00000000-0005-0000-0000-000070B00000}"/>
    <cellStyle name="40% - Accent4 99 5" xfId="45614" xr:uid="{00000000-0005-0000-0000-000071B00000}"/>
    <cellStyle name="40% - Accent4 99 5 2" xfId="45615" xr:uid="{00000000-0005-0000-0000-000072B00000}"/>
    <cellStyle name="40% - Accent4 99 5 2 2" xfId="45616" xr:uid="{00000000-0005-0000-0000-000073B00000}"/>
    <cellStyle name="40% - Accent4 99 5 2 2 2" xfId="45617" xr:uid="{00000000-0005-0000-0000-000074B00000}"/>
    <cellStyle name="40% - Accent4 99 5 2 2 2 2" xfId="45618" xr:uid="{00000000-0005-0000-0000-000075B00000}"/>
    <cellStyle name="40% - Accent4 99 5 2 2 3" xfId="45619" xr:uid="{00000000-0005-0000-0000-000076B00000}"/>
    <cellStyle name="40% - Accent4 99 5 2 3" xfId="45620" xr:uid="{00000000-0005-0000-0000-000077B00000}"/>
    <cellStyle name="40% - Accent4 99 5 2 3 2" xfId="45621" xr:uid="{00000000-0005-0000-0000-000078B00000}"/>
    <cellStyle name="40% - Accent4 99 5 2 4" xfId="45622" xr:uid="{00000000-0005-0000-0000-000079B00000}"/>
    <cellStyle name="40% - Accent4 99 5 2 5" xfId="45623" xr:uid="{00000000-0005-0000-0000-00007AB00000}"/>
    <cellStyle name="40% - Accent4 99 5 3" xfId="45624" xr:uid="{00000000-0005-0000-0000-00007BB00000}"/>
    <cellStyle name="40% - Accent4 99 5 3 2" xfId="45625" xr:uid="{00000000-0005-0000-0000-00007CB00000}"/>
    <cellStyle name="40% - Accent4 99 5 3 2 2" xfId="45626" xr:uid="{00000000-0005-0000-0000-00007DB00000}"/>
    <cellStyle name="40% - Accent4 99 5 3 3" xfId="45627" xr:uid="{00000000-0005-0000-0000-00007EB00000}"/>
    <cellStyle name="40% - Accent4 99 5 4" xfId="45628" xr:uid="{00000000-0005-0000-0000-00007FB00000}"/>
    <cellStyle name="40% - Accent4 99 5 4 2" xfId="45629" xr:uid="{00000000-0005-0000-0000-000080B00000}"/>
    <cellStyle name="40% - Accent4 99 5 5" xfId="45630" xr:uid="{00000000-0005-0000-0000-000081B00000}"/>
    <cellStyle name="40% - Accent4 99 5 6" xfId="45631" xr:uid="{00000000-0005-0000-0000-000082B00000}"/>
    <cellStyle name="40% - Accent4 99 6" xfId="45632" xr:uid="{00000000-0005-0000-0000-000083B00000}"/>
    <cellStyle name="40% - Accent4 99 6 2" xfId="45633" xr:uid="{00000000-0005-0000-0000-000084B00000}"/>
    <cellStyle name="40% - Accent4 99 6 2 2" xfId="45634" xr:uid="{00000000-0005-0000-0000-000085B00000}"/>
    <cellStyle name="40% - Accent4 99 6 2 2 2" xfId="45635" xr:uid="{00000000-0005-0000-0000-000086B00000}"/>
    <cellStyle name="40% - Accent4 99 6 2 3" xfId="45636" xr:uid="{00000000-0005-0000-0000-000087B00000}"/>
    <cellStyle name="40% - Accent4 99 6 3" xfId="45637" xr:uid="{00000000-0005-0000-0000-000088B00000}"/>
    <cellStyle name="40% - Accent4 99 6 3 2" xfId="45638" xr:uid="{00000000-0005-0000-0000-000089B00000}"/>
    <cellStyle name="40% - Accent4 99 6 4" xfId="45639" xr:uid="{00000000-0005-0000-0000-00008AB00000}"/>
    <cellStyle name="40% - Accent4 99 6 5" xfId="45640" xr:uid="{00000000-0005-0000-0000-00008BB00000}"/>
    <cellStyle name="40% - Accent4 99 7" xfId="45641" xr:uid="{00000000-0005-0000-0000-00008CB00000}"/>
    <cellStyle name="40% - Accent4 99 7 2" xfId="45642" xr:uid="{00000000-0005-0000-0000-00008DB00000}"/>
    <cellStyle name="40% - Accent4 99 7 2 2" xfId="45643" xr:uid="{00000000-0005-0000-0000-00008EB00000}"/>
    <cellStyle name="40% - Accent4 99 7 3" xfId="45644" xr:uid="{00000000-0005-0000-0000-00008FB00000}"/>
    <cellStyle name="40% - Accent4 99 8" xfId="45645" xr:uid="{00000000-0005-0000-0000-000090B00000}"/>
    <cellStyle name="40% - Accent4 99 8 2" xfId="45646" xr:uid="{00000000-0005-0000-0000-000091B00000}"/>
    <cellStyle name="40% - Accent4 99 9" xfId="45647" xr:uid="{00000000-0005-0000-0000-000092B00000}"/>
    <cellStyle name="40% - Accent4 99 9 2" xfId="45648" xr:uid="{00000000-0005-0000-0000-000093B00000}"/>
    <cellStyle name="40% - Accent5 10" xfId="45649" xr:uid="{00000000-0005-0000-0000-000094B00000}"/>
    <cellStyle name="40% - Accent5 10 2" xfId="45650" xr:uid="{00000000-0005-0000-0000-000095B00000}"/>
    <cellStyle name="40% - Accent5 100" xfId="45651" xr:uid="{00000000-0005-0000-0000-000096B00000}"/>
    <cellStyle name="40% - Accent5 100 10" xfId="45652" xr:uid="{00000000-0005-0000-0000-000097B00000}"/>
    <cellStyle name="40% - Accent5 100 2" xfId="45653" xr:uid="{00000000-0005-0000-0000-000098B00000}"/>
    <cellStyle name="40% - Accent5 100 2 2" xfId="45654" xr:uid="{00000000-0005-0000-0000-000099B00000}"/>
    <cellStyle name="40% - Accent5 100 2 2 2" xfId="45655" xr:uid="{00000000-0005-0000-0000-00009AB00000}"/>
    <cellStyle name="40% - Accent5 100 2 2 2 2" xfId="45656" xr:uid="{00000000-0005-0000-0000-00009BB00000}"/>
    <cellStyle name="40% - Accent5 100 2 2 2 2 2" xfId="45657" xr:uid="{00000000-0005-0000-0000-00009CB00000}"/>
    <cellStyle name="40% - Accent5 100 2 2 2 2 2 2" xfId="45658" xr:uid="{00000000-0005-0000-0000-00009DB00000}"/>
    <cellStyle name="40% - Accent5 100 2 2 2 2 3" xfId="45659" xr:uid="{00000000-0005-0000-0000-00009EB00000}"/>
    <cellStyle name="40% - Accent5 100 2 2 2 3" xfId="45660" xr:uid="{00000000-0005-0000-0000-00009FB00000}"/>
    <cellStyle name="40% - Accent5 100 2 2 2 3 2" xfId="45661" xr:uid="{00000000-0005-0000-0000-0000A0B00000}"/>
    <cellStyle name="40% - Accent5 100 2 2 2 4" xfId="45662" xr:uid="{00000000-0005-0000-0000-0000A1B00000}"/>
    <cellStyle name="40% - Accent5 100 2 2 2 5" xfId="45663" xr:uid="{00000000-0005-0000-0000-0000A2B00000}"/>
    <cellStyle name="40% - Accent5 100 2 2 3" xfId="45664" xr:uid="{00000000-0005-0000-0000-0000A3B00000}"/>
    <cellStyle name="40% - Accent5 100 2 2 3 2" xfId="45665" xr:uid="{00000000-0005-0000-0000-0000A4B00000}"/>
    <cellStyle name="40% - Accent5 100 2 2 3 2 2" xfId="45666" xr:uid="{00000000-0005-0000-0000-0000A5B00000}"/>
    <cellStyle name="40% - Accent5 100 2 2 3 3" xfId="45667" xr:uid="{00000000-0005-0000-0000-0000A6B00000}"/>
    <cellStyle name="40% - Accent5 100 2 2 4" xfId="45668" xr:uid="{00000000-0005-0000-0000-0000A7B00000}"/>
    <cellStyle name="40% - Accent5 100 2 2 4 2" xfId="45669" xr:uid="{00000000-0005-0000-0000-0000A8B00000}"/>
    <cellStyle name="40% - Accent5 100 2 2 5" xfId="45670" xr:uid="{00000000-0005-0000-0000-0000A9B00000}"/>
    <cellStyle name="40% - Accent5 100 2 2 6" xfId="45671" xr:uid="{00000000-0005-0000-0000-0000AAB00000}"/>
    <cellStyle name="40% - Accent5 100 2 3" xfId="45672" xr:uid="{00000000-0005-0000-0000-0000ABB00000}"/>
    <cellStyle name="40% - Accent5 100 2 3 2" xfId="45673" xr:uid="{00000000-0005-0000-0000-0000ACB00000}"/>
    <cellStyle name="40% - Accent5 100 2 3 2 2" xfId="45674" xr:uid="{00000000-0005-0000-0000-0000ADB00000}"/>
    <cellStyle name="40% - Accent5 100 2 3 2 2 2" xfId="45675" xr:uid="{00000000-0005-0000-0000-0000AEB00000}"/>
    <cellStyle name="40% - Accent5 100 2 3 2 3" xfId="45676" xr:uid="{00000000-0005-0000-0000-0000AFB00000}"/>
    <cellStyle name="40% - Accent5 100 2 3 3" xfId="45677" xr:uid="{00000000-0005-0000-0000-0000B0B00000}"/>
    <cellStyle name="40% - Accent5 100 2 3 3 2" xfId="45678" xr:uid="{00000000-0005-0000-0000-0000B1B00000}"/>
    <cellStyle name="40% - Accent5 100 2 3 4" xfId="45679" xr:uid="{00000000-0005-0000-0000-0000B2B00000}"/>
    <cellStyle name="40% - Accent5 100 2 3 5" xfId="45680" xr:uid="{00000000-0005-0000-0000-0000B3B00000}"/>
    <cellStyle name="40% - Accent5 100 2 4" xfId="45681" xr:uid="{00000000-0005-0000-0000-0000B4B00000}"/>
    <cellStyle name="40% - Accent5 100 2 4 2" xfId="45682" xr:uid="{00000000-0005-0000-0000-0000B5B00000}"/>
    <cellStyle name="40% - Accent5 100 2 4 2 2" xfId="45683" xr:uid="{00000000-0005-0000-0000-0000B6B00000}"/>
    <cellStyle name="40% - Accent5 100 2 4 3" xfId="45684" xr:uid="{00000000-0005-0000-0000-0000B7B00000}"/>
    <cellStyle name="40% - Accent5 100 2 5" xfId="45685" xr:uid="{00000000-0005-0000-0000-0000B8B00000}"/>
    <cellStyle name="40% - Accent5 100 2 5 2" xfId="45686" xr:uid="{00000000-0005-0000-0000-0000B9B00000}"/>
    <cellStyle name="40% - Accent5 100 2 6" xfId="45687" xr:uid="{00000000-0005-0000-0000-0000BAB00000}"/>
    <cellStyle name="40% - Accent5 100 2 7" xfId="45688" xr:uid="{00000000-0005-0000-0000-0000BBB00000}"/>
    <cellStyle name="40% - Accent5 100 3" xfId="45689" xr:uid="{00000000-0005-0000-0000-0000BCB00000}"/>
    <cellStyle name="40% - Accent5 100 3 2" xfId="45690" xr:uid="{00000000-0005-0000-0000-0000BDB00000}"/>
    <cellStyle name="40% - Accent5 100 3 2 2" xfId="45691" xr:uid="{00000000-0005-0000-0000-0000BEB00000}"/>
    <cellStyle name="40% - Accent5 100 3 2 2 2" xfId="45692" xr:uid="{00000000-0005-0000-0000-0000BFB00000}"/>
    <cellStyle name="40% - Accent5 100 3 2 2 2 2" xfId="45693" xr:uid="{00000000-0005-0000-0000-0000C0B00000}"/>
    <cellStyle name="40% - Accent5 100 3 2 2 2 2 2" xfId="45694" xr:uid="{00000000-0005-0000-0000-0000C1B00000}"/>
    <cellStyle name="40% - Accent5 100 3 2 2 2 3" xfId="45695" xr:uid="{00000000-0005-0000-0000-0000C2B00000}"/>
    <cellStyle name="40% - Accent5 100 3 2 2 3" xfId="45696" xr:uid="{00000000-0005-0000-0000-0000C3B00000}"/>
    <cellStyle name="40% - Accent5 100 3 2 2 3 2" xfId="45697" xr:uid="{00000000-0005-0000-0000-0000C4B00000}"/>
    <cellStyle name="40% - Accent5 100 3 2 2 4" xfId="45698" xr:uid="{00000000-0005-0000-0000-0000C5B00000}"/>
    <cellStyle name="40% - Accent5 100 3 2 2 5" xfId="45699" xr:uid="{00000000-0005-0000-0000-0000C6B00000}"/>
    <cellStyle name="40% - Accent5 100 3 2 3" xfId="45700" xr:uid="{00000000-0005-0000-0000-0000C7B00000}"/>
    <cellStyle name="40% - Accent5 100 3 2 3 2" xfId="45701" xr:uid="{00000000-0005-0000-0000-0000C8B00000}"/>
    <cellStyle name="40% - Accent5 100 3 2 3 2 2" xfId="45702" xr:uid="{00000000-0005-0000-0000-0000C9B00000}"/>
    <cellStyle name="40% - Accent5 100 3 2 3 3" xfId="45703" xr:uid="{00000000-0005-0000-0000-0000CAB00000}"/>
    <cellStyle name="40% - Accent5 100 3 2 4" xfId="45704" xr:uid="{00000000-0005-0000-0000-0000CBB00000}"/>
    <cellStyle name="40% - Accent5 100 3 2 4 2" xfId="45705" xr:uid="{00000000-0005-0000-0000-0000CCB00000}"/>
    <cellStyle name="40% - Accent5 100 3 2 5" xfId="45706" xr:uid="{00000000-0005-0000-0000-0000CDB00000}"/>
    <cellStyle name="40% - Accent5 100 3 2 6" xfId="45707" xr:uid="{00000000-0005-0000-0000-0000CEB00000}"/>
    <cellStyle name="40% - Accent5 100 3 3" xfId="45708" xr:uid="{00000000-0005-0000-0000-0000CFB00000}"/>
    <cellStyle name="40% - Accent5 100 3 3 2" xfId="45709" xr:uid="{00000000-0005-0000-0000-0000D0B00000}"/>
    <cellStyle name="40% - Accent5 100 3 3 2 2" xfId="45710" xr:uid="{00000000-0005-0000-0000-0000D1B00000}"/>
    <cellStyle name="40% - Accent5 100 3 3 2 2 2" xfId="45711" xr:uid="{00000000-0005-0000-0000-0000D2B00000}"/>
    <cellStyle name="40% - Accent5 100 3 3 2 3" xfId="45712" xr:uid="{00000000-0005-0000-0000-0000D3B00000}"/>
    <cellStyle name="40% - Accent5 100 3 3 3" xfId="45713" xr:uid="{00000000-0005-0000-0000-0000D4B00000}"/>
    <cellStyle name="40% - Accent5 100 3 3 3 2" xfId="45714" xr:uid="{00000000-0005-0000-0000-0000D5B00000}"/>
    <cellStyle name="40% - Accent5 100 3 3 4" xfId="45715" xr:uid="{00000000-0005-0000-0000-0000D6B00000}"/>
    <cellStyle name="40% - Accent5 100 3 3 5" xfId="45716" xr:uid="{00000000-0005-0000-0000-0000D7B00000}"/>
    <cellStyle name="40% - Accent5 100 3 4" xfId="45717" xr:uid="{00000000-0005-0000-0000-0000D8B00000}"/>
    <cellStyle name="40% - Accent5 100 3 4 2" xfId="45718" xr:uid="{00000000-0005-0000-0000-0000D9B00000}"/>
    <cellStyle name="40% - Accent5 100 3 4 2 2" xfId="45719" xr:uid="{00000000-0005-0000-0000-0000DAB00000}"/>
    <cellStyle name="40% - Accent5 100 3 4 3" xfId="45720" xr:uid="{00000000-0005-0000-0000-0000DBB00000}"/>
    <cellStyle name="40% - Accent5 100 3 5" xfId="45721" xr:uid="{00000000-0005-0000-0000-0000DCB00000}"/>
    <cellStyle name="40% - Accent5 100 3 5 2" xfId="45722" xr:uid="{00000000-0005-0000-0000-0000DDB00000}"/>
    <cellStyle name="40% - Accent5 100 3 6" xfId="45723" xr:uid="{00000000-0005-0000-0000-0000DEB00000}"/>
    <cellStyle name="40% - Accent5 100 3 7" xfId="45724" xr:uid="{00000000-0005-0000-0000-0000DFB00000}"/>
    <cellStyle name="40% - Accent5 100 4" xfId="45725" xr:uid="{00000000-0005-0000-0000-0000E0B00000}"/>
    <cellStyle name="40% - Accent5 100 4 2" xfId="45726" xr:uid="{00000000-0005-0000-0000-0000E1B00000}"/>
    <cellStyle name="40% - Accent5 100 4 2 2" xfId="45727" xr:uid="{00000000-0005-0000-0000-0000E2B00000}"/>
    <cellStyle name="40% - Accent5 100 4 2 2 2" xfId="45728" xr:uid="{00000000-0005-0000-0000-0000E3B00000}"/>
    <cellStyle name="40% - Accent5 100 4 2 2 2 2" xfId="45729" xr:uid="{00000000-0005-0000-0000-0000E4B00000}"/>
    <cellStyle name="40% - Accent5 100 4 2 2 3" xfId="45730" xr:uid="{00000000-0005-0000-0000-0000E5B00000}"/>
    <cellStyle name="40% - Accent5 100 4 2 3" xfId="45731" xr:uid="{00000000-0005-0000-0000-0000E6B00000}"/>
    <cellStyle name="40% - Accent5 100 4 2 3 2" xfId="45732" xr:uid="{00000000-0005-0000-0000-0000E7B00000}"/>
    <cellStyle name="40% - Accent5 100 4 2 4" xfId="45733" xr:uid="{00000000-0005-0000-0000-0000E8B00000}"/>
    <cellStyle name="40% - Accent5 100 4 2 5" xfId="45734" xr:uid="{00000000-0005-0000-0000-0000E9B00000}"/>
    <cellStyle name="40% - Accent5 100 4 3" xfId="45735" xr:uid="{00000000-0005-0000-0000-0000EAB00000}"/>
    <cellStyle name="40% - Accent5 100 4 3 2" xfId="45736" xr:uid="{00000000-0005-0000-0000-0000EBB00000}"/>
    <cellStyle name="40% - Accent5 100 4 3 2 2" xfId="45737" xr:uid="{00000000-0005-0000-0000-0000ECB00000}"/>
    <cellStyle name="40% - Accent5 100 4 3 3" xfId="45738" xr:uid="{00000000-0005-0000-0000-0000EDB00000}"/>
    <cellStyle name="40% - Accent5 100 4 4" xfId="45739" xr:uid="{00000000-0005-0000-0000-0000EEB00000}"/>
    <cellStyle name="40% - Accent5 100 4 4 2" xfId="45740" xr:uid="{00000000-0005-0000-0000-0000EFB00000}"/>
    <cellStyle name="40% - Accent5 100 4 5" xfId="45741" xr:uid="{00000000-0005-0000-0000-0000F0B00000}"/>
    <cellStyle name="40% - Accent5 100 4 6" xfId="45742" xr:uid="{00000000-0005-0000-0000-0000F1B00000}"/>
    <cellStyle name="40% - Accent5 100 5" xfId="45743" xr:uid="{00000000-0005-0000-0000-0000F2B00000}"/>
    <cellStyle name="40% - Accent5 100 5 2" xfId="45744" xr:uid="{00000000-0005-0000-0000-0000F3B00000}"/>
    <cellStyle name="40% - Accent5 100 5 2 2" xfId="45745" xr:uid="{00000000-0005-0000-0000-0000F4B00000}"/>
    <cellStyle name="40% - Accent5 100 5 2 2 2" xfId="45746" xr:uid="{00000000-0005-0000-0000-0000F5B00000}"/>
    <cellStyle name="40% - Accent5 100 5 2 2 2 2" xfId="45747" xr:uid="{00000000-0005-0000-0000-0000F6B00000}"/>
    <cellStyle name="40% - Accent5 100 5 2 2 3" xfId="45748" xr:uid="{00000000-0005-0000-0000-0000F7B00000}"/>
    <cellStyle name="40% - Accent5 100 5 2 3" xfId="45749" xr:uid="{00000000-0005-0000-0000-0000F8B00000}"/>
    <cellStyle name="40% - Accent5 100 5 2 3 2" xfId="45750" xr:uid="{00000000-0005-0000-0000-0000F9B00000}"/>
    <cellStyle name="40% - Accent5 100 5 2 4" xfId="45751" xr:uid="{00000000-0005-0000-0000-0000FAB00000}"/>
    <cellStyle name="40% - Accent5 100 5 2 5" xfId="45752" xr:uid="{00000000-0005-0000-0000-0000FBB00000}"/>
    <cellStyle name="40% - Accent5 100 5 3" xfId="45753" xr:uid="{00000000-0005-0000-0000-0000FCB00000}"/>
    <cellStyle name="40% - Accent5 100 5 3 2" xfId="45754" xr:uid="{00000000-0005-0000-0000-0000FDB00000}"/>
    <cellStyle name="40% - Accent5 100 5 3 2 2" xfId="45755" xr:uid="{00000000-0005-0000-0000-0000FEB00000}"/>
    <cellStyle name="40% - Accent5 100 5 3 3" xfId="45756" xr:uid="{00000000-0005-0000-0000-0000FFB00000}"/>
    <cellStyle name="40% - Accent5 100 5 4" xfId="45757" xr:uid="{00000000-0005-0000-0000-000000B10000}"/>
    <cellStyle name="40% - Accent5 100 5 4 2" xfId="45758" xr:uid="{00000000-0005-0000-0000-000001B10000}"/>
    <cellStyle name="40% - Accent5 100 5 5" xfId="45759" xr:uid="{00000000-0005-0000-0000-000002B10000}"/>
    <cellStyle name="40% - Accent5 100 5 6" xfId="45760" xr:uid="{00000000-0005-0000-0000-000003B10000}"/>
    <cellStyle name="40% - Accent5 100 6" xfId="45761" xr:uid="{00000000-0005-0000-0000-000004B10000}"/>
    <cellStyle name="40% - Accent5 100 6 2" xfId="45762" xr:uid="{00000000-0005-0000-0000-000005B10000}"/>
    <cellStyle name="40% - Accent5 100 6 2 2" xfId="45763" xr:uid="{00000000-0005-0000-0000-000006B10000}"/>
    <cellStyle name="40% - Accent5 100 6 2 2 2" xfId="45764" xr:uid="{00000000-0005-0000-0000-000007B10000}"/>
    <cellStyle name="40% - Accent5 100 6 2 3" xfId="45765" xr:uid="{00000000-0005-0000-0000-000008B10000}"/>
    <cellStyle name="40% - Accent5 100 6 3" xfId="45766" xr:uid="{00000000-0005-0000-0000-000009B10000}"/>
    <cellStyle name="40% - Accent5 100 6 3 2" xfId="45767" xr:uid="{00000000-0005-0000-0000-00000AB10000}"/>
    <cellStyle name="40% - Accent5 100 6 4" xfId="45768" xr:uid="{00000000-0005-0000-0000-00000BB10000}"/>
    <cellStyle name="40% - Accent5 100 6 5" xfId="45769" xr:uid="{00000000-0005-0000-0000-00000CB10000}"/>
    <cellStyle name="40% - Accent5 100 7" xfId="45770" xr:uid="{00000000-0005-0000-0000-00000DB10000}"/>
    <cellStyle name="40% - Accent5 100 7 2" xfId="45771" xr:uid="{00000000-0005-0000-0000-00000EB10000}"/>
    <cellStyle name="40% - Accent5 100 7 2 2" xfId="45772" xr:uid="{00000000-0005-0000-0000-00000FB10000}"/>
    <cellStyle name="40% - Accent5 100 7 3" xfId="45773" xr:uid="{00000000-0005-0000-0000-000010B10000}"/>
    <cellStyle name="40% - Accent5 100 8" xfId="45774" xr:uid="{00000000-0005-0000-0000-000011B10000}"/>
    <cellStyle name="40% - Accent5 100 8 2" xfId="45775" xr:uid="{00000000-0005-0000-0000-000012B10000}"/>
    <cellStyle name="40% - Accent5 100 9" xfId="45776" xr:uid="{00000000-0005-0000-0000-000013B10000}"/>
    <cellStyle name="40% - Accent5 100 9 2" xfId="45777" xr:uid="{00000000-0005-0000-0000-000014B10000}"/>
    <cellStyle name="40% - Accent5 101" xfId="45778" xr:uid="{00000000-0005-0000-0000-000015B10000}"/>
    <cellStyle name="40% - Accent5 101 10" xfId="45779" xr:uid="{00000000-0005-0000-0000-000016B10000}"/>
    <cellStyle name="40% - Accent5 101 2" xfId="45780" xr:uid="{00000000-0005-0000-0000-000017B10000}"/>
    <cellStyle name="40% - Accent5 101 2 2" xfId="45781" xr:uid="{00000000-0005-0000-0000-000018B10000}"/>
    <cellStyle name="40% - Accent5 101 2 2 2" xfId="45782" xr:uid="{00000000-0005-0000-0000-000019B10000}"/>
    <cellStyle name="40% - Accent5 101 2 2 2 2" xfId="45783" xr:uid="{00000000-0005-0000-0000-00001AB10000}"/>
    <cellStyle name="40% - Accent5 101 2 2 2 2 2" xfId="45784" xr:uid="{00000000-0005-0000-0000-00001BB10000}"/>
    <cellStyle name="40% - Accent5 101 2 2 2 2 2 2" xfId="45785" xr:uid="{00000000-0005-0000-0000-00001CB10000}"/>
    <cellStyle name="40% - Accent5 101 2 2 2 2 3" xfId="45786" xr:uid="{00000000-0005-0000-0000-00001DB10000}"/>
    <cellStyle name="40% - Accent5 101 2 2 2 3" xfId="45787" xr:uid="{00000000-0005-0000-0000-00001EB10000}"/>
    <cellStyle name="40% - Accent5 101 2 2 2 3 2" xfId="45788" xr:uid="{00000000-0005-0000-0000-00001FB10000}"/>
    <cellStyle name="40% - Accent5 101 2 2 2 4" xfId="45789" xr:uid="{00000000-0005-0000-0000-000020B10000}"/>
    <cellStyle name="40% - Accent5 101 2 2 2 5" xfId="45790" xr:uid="{00000000-0005-0000-0000-000021B10000}"/>
    <cellStyle name="40% - Accent5 101 2 2 3" xfId="45791" xr:uid="{00000000-0005-0000-0000-000022B10000}"/>
    <cellStyle name="40% - Accent5 101 2 2 3 2" xfId="45792" xr:uid="{00000000-0005-0000-0000-000023B10000}"/>
    <cellStyle name="40% - Accent5 101 2 2 3 2 2" xfId="45793" xr:uid="{00000000-0005-0000-0000-000024B10000}"/>
    <cellStyle name="40% - Accent5 101 2 2 3 3" xfId="45794" xr:uid="{00000000-0005-0000-0000-000025B10000}"/>
    <cellStyle name="40% - Accent5 101 2 2 4" xfId="45795" xr:uid="{00000000-0005-0000-0000-000026B10000}"/>
    <cellStyle name="40% - Accent5 101 2 2 4 2" xfId="45796" xr:uid="{00000000-0005-0000-0000-000027B10000}"/>
    <cellStyle name="40% - Accent5 101 2 2 5" xfId="45797" xr:uid="{00000000-0005-0000-0000-000028B10000}"/>
    <cellStyle name="40% - Accent5 101 2 2 6" xfId="45798" xr:uid="{00000000-0005-0000-0000-000029B10000}"/>
    <cellStyle name="40% - Accent5 101 2 3" xfId="45799" xr:uid="{00000000-0005-0000-0000-00002AB10000}"/>
    <cellStyle name="40% - Accent5 101 2 3 2" xfId="45800" xr:uid="{00000000-0005-0000-0000-00002BB10000}"/>
    <cellStyle name="40% - Accent5 101 2 3 2 2" xfId="45801" xr:uid="{00000000-0005-0000-0000-00002CB10000}"/>
    <cellStyle name="40% - Accent5 101 2 3 2 2 2" xfId="45802" xr:uid="{00000000-0005-0000-0000-00002DB10000}"/>
    <cellStyle name="40% - Accent5 101 2 3 2 3" xfId="45803" xr:uid="{00000000-0005-0000-0000-00002EB10000}"/>
    <cellStyle name="40% - Accent5 101 2 3 3" xfId="45804" xr:uid="{00000000-0005-0000-0000-00002FB10000}"/>
    <cellStyle name="40% - Accent5 101 2 3 3 2" xfId="45805" xr:uid="{00000000-0005-0000-0000-000030B10000}"/>
    <cellStyle name="40% - Accent5 101 2 3 4" xfId="45806" xr:uid="{00000000-0005-0000-0000-000031B10000}"/>
    <cellStyle name="40% - Accent5 101 2 3 5" xfId="45807" xr:uid="{00000000-0005-0000-0000-000032B10000}"/>
    <cellStyle name="40% - Accent5 101 2 4" xfId="45808" xr:uid="{00000000-0005-0000-0000-000033B10000}"/>
    <cellStyle name="40% - Accent5 101 2 4 2" xfId="45809" xr:uid="{00000000-0005-0000-0000-000034B10000}"/>
    <cellStyle name="40% - Accent5 101 2 4 2 2" xfId="45810" xr:uid="{00000000-0005-0000-0000-000035B10000}"/>
    <cellStyle name="40% - Accent5 101 2 4 3" xfId="45811" xr:uid="{00000000-0005-0000-0000-000036B10000}"/>
    <cellStyle name="40% - Accent5 101 2 5" xfId="45812" xr:uid="{00000000-0005-0000-0000-000037B10000}"/>
    <cellStyle name="40% - Accent5 101 2 5 2" xfId="45813" xr:uid="{00000000-0005-0000-0000-000038B10000}"/>
    <cellStyle name="40% - Accent5 101 2 6" xfId="45814" xr:uid="{00000000-0005-0000-0000-000039B10000}"/>
    <cellStyle name="40% - Accent5 101 2 7" xfId="45815" xr:uid="{00000000-0005-0000-0000-00003AB10000}"/>
    <cellStyle name="40% - Accent5 101 3" xfId="45816" xr:uid="{00000000-0005-0000-0000-00003BB10000}"/>
    <cellStyle name="40% - Accent5 101 3 2" xfId="45817" xr:uid="{00000000-0005-0000-0000-00003CB10000}"/>
    <cellStyle name="40% - Accent5 101 3 2 2" xfId="45818" xr:uid="{00000000-0005-0000-0000-00003DB10000}"/>
    <cellStyle name="40% - Accent5 101 3 2 2 2" xfId="45819" xr:uid="{00000000-0005-0000-0000-00003EB10000}"/>
    <cellStyle name="40% - Accent5 101 3 2 2 2 2" xfId="45820" xr:uid="{00000000-0005-0000-0000-00003FB10000}"/>
    <cellStyle name="40% - Accent5 101 3 2 2 2 2 2" xfId="45821" xr:uid="{00000000-0005-0000-0000-000040B10000}"/>
    <cellStyle name="40% - Accent5 101 3 2 2 2 3" xfId="45822" xr:uid="{00000000-0005-0000-0000-000041B10000}"/>
    <cellStyle name="40% - Accent5 101 3 2 2 3" xfId="45823" xr:uid="{00000000-0005-0000-0000-000042B10000}"/>
    <cellStyle name="40% - Accent5 101 3 2 2 3 2" xfId="45824" xr:uid="{00000000-0005-0000-0000-000043B10000}"/>
    <cellStyle name="40% - Accent5 101 3 2 2 4" xfId="45825" xr:uid="{00000000-0005-0000-0000-000044B10000}"/>
    <cellStyle name="40% - Accent5 101 3 2 2 5" xfId="45826" xr:uid="{00000000-0005-0000-0000-000045B10000}"/>
    <cellStyle name="40% - Accent5 101 3 2 3" xfId="45827" xr:uid="{00000000-0005-0000-0000-000046B10000}"/>
    <cellStyle name="40% - Accent5 101 3 2 3 2" xfId="45828" xr:uid="{00000000-0005-0000-0000-000047B10000}"/>
    <cellStyle name="40% - Accent5 101 3 2 3 2 2" xfId="45829" xr:uid="{00000000-0005-0000-0000-000048B10000}"/>
    <cellStyle name="40% - Accent5 101 3 2 3 3" xfId="45830" xr:uid="{00000000-0005-0000-0000-000049B10000}"/>
    <cellStyle name="40% - Accent5 101 3 2 4" xfId="45831" xr:uid="{00000000-0005-0000-0000-00004AB10000}"/>
    <cellStyle name="40% - Accent5 101 3 2 4 2" xfId="45832" xr:uid="{00000000-0005-0000-0000-00004BB10000}"/>
    <cellStyle name="40% - Accent5 101 3 2 5" xfId="45833" xr:uid="{00000000-0005-0000-0000-00004CB10000}"/>
    <cellStyle name="40% - Accent5 101 3 2 6" xfId="45834" xr:uid="{00000000-0005-0000-0000-00004DB10000}"/>
    <cellStyle name="40% - Accent5 101 3 3" xfId="45835" xr:uid="{00000000-0005-0000-0000-00004EB10000}"/>
    <cellStyle name="40% - Accent5 101 3 3 2" xfId="45836" xr:uid="{00000000-0005-0000-0000-00004FB10000}"/>
    <cellStyle name="40% - Accent5 101 3 3 2 2" xfId="45837" xr:uid="{00000000-0005-0000-0000-000050B10000}"/>
    <cellStyle name="40% - Accent5 101 3 3 2 2 2" xfId="45838" xr:uid="{00000000-0005-0000-0000-000051B10000}"/>
    <cellStyle name="40% - Accent5 101 3 3 2 3" xfId="45839" xr:uid="{00000000-0005-0000-0000-000052B10000}"/>
    <cellStyle name="40% - Accent5 101 3 3 3" xfId="45840" xr:uid="{00000000-0005-0000-0000-000053B10000}"/>
    <cellStyle name="40% - Accent5 101 3 3 3 2" xfId="45841" xr:uid="{00000000-0005-0000-0000-000054B10000}"/>
    <cellStyle name="40% - Accent5 101 3 3 4" xfId="45842" xr:uid="{00000000-0005-0000-0000-000055B10000}"/>
    <cellStyle name="40% - Accent5 101 3 3 5" xfId="45843" xr:uid="{00000000-0005-0000-0000-000056B10000}"/>
    <cellStyle name="40% - Accent5 101 3 4" xfId="45844" xr:uid="{00000000-0005-0000-0000-000057B10000}"/>
    <cellStyle name="40% - Accent5 101 3 4 2" xfId="45845" xr:uid="{00000000-0005-0000-0000-000058B10000}"/>
    <cellStyle name="40% - Accent5 101 3 4 2 2" xfId="45846" xr:uid="{00000000-0005-0000-0000-000059B10000}"/>
    <cellStyle name="40% - Accent5 101 3 4 3" xfId="45847" xr:uid="{00000000-0005-0000-0000-00005AB10000}"/>
    <cellStyle name="40% - Accent5 101 3 5" xfId="45848" xr:uid="{00000000-0005-0000-0000-00005BB10000}"/>
    <cellStyle name="40% - Accent5 101 3 5 2" xfId="45849" xr:uid="{00000000-0005-0000-0000-00005CB10000}"/>
    <cellStyle name="40% - Accent5 101 3 6" xfId="45850" xr:uid="{00000000-0005-0000-0000-00005DB10000}"/>
    <cellStyle name="40% - Accent5 101 3 7" xfId="45851" xr:uid="{00000000-0005-0000-0000-00005EB10000}"/>
    <cellStyle name="40% - Accent5 101 4" xfId="45852" xr:uid="{00000000-0005-0000-0000-00005FB10000}"/>
    <cellStyle name="40% - Accent5 101 4 2" xfId="45853" xr:uid="{00000000-0005-0000-0000-000060B10000}"/>
    <cellStyle name="40% - Accent5 101 4 2 2" xfId="45854" xr:uid="{00000000-0005-0000-0000-000061B10000}"/>
    <cellStyle name="40% - Accent5 101 4 2 2 2" xfId="45855" xr:uid="{00000000-0005-0000-0000-000062B10000}"/>
    <cellStyle name="40% - Accent5 101 4 2 2 2 2" xfId="45856" xr:uid="{00000000-0005-0000-0000-000063B10000}"/>
    <cellStyle name="40% - Accent5 101 4 2 2 3" xfId="45857" xr:uid="{00000000-0005-0000-0000-000064B10000}"/>
    <cellStyle name="40% - Accent5 101 4 2 3" xfId="45858" xr:uid="{00000000-0005-0000-0000-000065B10000}"/>
    <cellStyle name="40% - Accent5 101 4 2 3 2" xfId="45859" xr:uid="{00000000-0005-0000-0000-000066B10000}"/>
    <cellStyle name="40% - Accent5 101 4 2 4" xfId="45860" xr:uid="{00000000-0005-0000-0000-000067B10000}"/>
    <cellStyle name="40% - Accent5 101 4 2 5" xfId="45861" xr:uid="{00000000-0005-0000-0000-000068B10000}"/>
    <cellStyle name="40% - Accent5 101 4 3" xfId="45862" xr:uid="{00000000-0005-0000-0000-000069B10000}"/>
    <cellStyle name="40% - Accent5 101 4 3 2" xfId="45863" xr:uid="{00000000-0005-0000-0000-00006AB10000}"/>
    <cellStyle name="40% - Accent5 101 4 3 2 2" xfId="45864" xr:uid="{00000000-0005-0000-0000-00006BB10000}"/>
    <cellStyle name="40% - Accent5 101 4 3 3" xfId="45865" xr:uid="{00000000-0005-0000-0000-00006CB10000}"/>
    <cellStyle name="40% - Accent5 101 4 4" xfId="45866" xr:uid="{00000000-0005-0000-0000-00006DB10000}"/>
    <cellStyle name="40% - Accent5 101 4 4 2" xfId="45867" xr:uid="{00000000-0005-0000-0000-00006EB10000}"/>
    <cellStyle name="40% - Accent5 101 4 5" xfId="45868" xr:uid="{00000000-0005-0000-0000-00006FB10000}"/>
    <cellStyle name="40% - Accent5 101 4 6" xfId="45869" xr:uid="{00000000-0005-0000-0000-000070B10000}"/>
    <cellStyle name="40% - Accent5 101 5" xfId="45870" xr:uid="{00000000-0005-0000-0000-000071B10000}"/>
    <cellStyle name="40% - Accent5 101 5 2" xfId="45871" xr:uid="{00000000-0005-0000-0000-000072B10000}"/>
    <cellStyle name="40% - Accent5 101 5 2 2" xfId="45872" xr:uid="{00000000-0005-0000-0000-000073B10000}"/>
    <cellStyle name="40% - Accent5 101 5 2 2 2" xfId="45873" xr:uid="{00000000-0005-0000-0000-000074B10000}"/>
    <cellStyle name="40% - Accent5 101 5 2 2 2 2" xfId="45874" xr:uid="{00000000-0005-0000-0000-000075B10000}"/>
    <cellStyle name="40% - Accent5 101 5 2 2 3" xfId="45875" xr:uid="{00000000-0005-0000-0000-000076B10000}"/>
    <cellStyle name="40% - Accent5 101 5 2 3" xfId="45876" xr:uid="{00000000-0005-0000-0000-000077B10000}"/>
    <cellStyle name="40% - Accent5 101 5 2 3 2" xfId="45877" xr:uid="{00000000-0005-0000-0000-000078B10000}"/>
    <cellStyle name="40% - Accent5 101 5 2 4" xfId="45878" xr:uid="{00000000-0005-0000-0000-000079B10000}"/>
    <cellStyle name="40% - Accent5 101 5 2 5" xfId="45879" xr:uid="{00000000-0005-0000-0000-00007AB10000}"/>
    <cellStyle name="40% - Accent5 101 5 3" xfId="45880" xr:uid="{00000000-0005-0000-0000-00007BB10000}"/>
    <cellStyle name="40% - Accent5 101 5 3 2" xfId="45881" xr:uid="{00000000-0005-0000-0000-00007CB10000}"/>
    <cellStyle name="40% - Accent5 101 5 3 2 2" xfId="45882" xr:uid="{00000000-0005-0000-0000-00007DB10000}"/>
    <cellStyle name="40% - Accent5 101 5 3 3" xfId="45883" xr:uid="{00000000-0005-0000-0000-00007EB10000}"/>
    <cellStyle name="40% - Accent5 101 5 4" xfId="45884" xr:uid="{00000000-0005-0000-0000-00007FB10000}"/>
    <cellStyle name="40% - Accent5 101 5 4 2" xfId="45885" xr:uid="{00000000-0005-0000-0000-000080B10000}"/>
    <cellStyle name="40% - Accent5 101 5 5" xfId="45886" xr:uid="{00000000-0005-0000-0000-000081B10000}"/>
    <cellStyle name="40% - Accent5 101 5 6" xfId="45887" xr:uid="{00000000-0005-0000-0000-000082B10000}"/>
    <cellStyle name="40% - Accent5 101 6" xfId="45888" xr:uid="{00000000-0005-0000-0000-000083B10000}"/>
    <cellStyle name="40% - Accent5 101 6 2" xfId="45889" xr:uid="{00000000-0005-0000-0000-000084B10000}"/>
    <cellStyle name="40% - Accent5 101 6 2 2" xfId="45890" xr:uid="{00000000-0005-0000-0000-000085B10000}"/>
    <cellStyle name="40% - Accent5 101 6 2 2 2" xfId="45891" xr:uid="{00000000-0005-0000-0000-000086B10000}"/>
    <cellStyle name="40% - Accent5 101 6 2 3" xfId="45892" xr:uid="{00000000-0005-0000-0000-000087B10000}"/>
    <cellStyle name="40% - Accent5 101 6 3" xfId="45893" xr:uid="{00000000-0005-0000-0000-000088B10000}"/>
    <cellStyle name="40% - Accent5 101 6 3 2" xfId="45894" xr:uid="{00000000-0005-0000-0000-000089B10000}"/>
    <cellStyle name="40% - Accent5 101 6 4" xfId="45895" xr:uid="{00000000-0005-0000-0000-00008AB10000}"/>
    <cellStyle name="40% - Accent5 101 6 5" xfId="45896" xr:uid="{00000000-0005-0000-0000-00008BB10000}"/>
    <cellStyle name="40% - Accent5 101 7" xfId="45897" xr:uid="{00000000-0005-0000-0000-00008CB10000}"/>
    <cellStyle name="40% - Accent5 101 7 2" xfId="45898" xr:uid="{00000000-0005-0000-0000-00008DB10000}"/>
    <cellStyle name="40% - Accent5 101 7 2 2" xfId="45899" xr:uid="{00000000-0005-0000-0000-00008EB10000}"/>
    <cellStyle name="40% - Accent5 101 7 3" xfId="45900" xr:uid="{00000000-0005-0000-0000-00008FB10000}"/>
    <cellStyle name="40% - Accent5 101 8" xfId="45901" xr:uid="{00000000-0005-0000-0000-000090B10000}"/>
    <cellStyle name="40% - Accent5 101 8 2" xfId="45902" xr:uid="{00000000-0005-0000-0000-000091B10000}"/>
    <cellStyle name="40% - Accent5 101 9" xfId="45903" xr:uid="{00000000-0005-0000-0000-000092B10000}"/>
    <cellStyle name="40% - Accent5 101 9 2" xfId="45904" xr:uid="{00000000-0005-0000-0000-000093B10000}"/>
    <cellStyle name="40% - Accent5 102" xfId="45905" xr:uid="{00000000-0005-0000-0000-000094B10000}"/>
    <cellStyle name="40% - Accent5 102 10" xfId="45906" xr:uid="{00000000-0005-0000-0000-000095B10000}"/>
    <cellStyle name="40% - Accent5 102 2" xfId="45907" xr:uid="{00000000-0005-0000-0000-000096B10000}"/>
    <cellStyle name="40% - Accent5 102 2 2" xfId="45908" xr:uid="{00000000-0005-0000-0000-000097B10000}"/>
    <cellStyle name="40% - Accent5 102 2 2 2" xfId="45909" xr:uid="{00000000-0005-0000-0000-000098B10000}"/>
    <cellStyle name="40% - Accent5 102 2 2 2 2" xfId="45910" xr:uid="{00000000-0005-0000-0000-000099B10000}"/>
    <cellStyle name="40% - Accent5 102 2 2 2 2 2" xfId="45911" xr:uid="{00000000-0005-0000-0000-00009AB10000}"/>
    <cellStyle name="40% - Accent5 102 2 2 2 2 2 2" xfId="45912" xr:uid="{00000000-0005-0000-0000-00009BB10000}"/>
    <cellStyle name="40% - Accent5 102 2 2 2 2 3" xfId="45913" xr:uid="{00000000-0005-0000-0000-00009CB10000}"/>
    <cellStyle name="40% - Accent5 102 2 2 2 3" xfId="45914" xr:uid="{00000000-0005-0000-0000-00009DB10000}"/>
    <cellStyle name="40% - Accent5 102 2 2 2 3 2" xfId="45915" xr:uid="{00000000-0005-0000-0000-00009EB10000}"/>
    <cellStyle name="40% - Accent5 102 2 2 2 4" xfId="45916" xr:uid="{00000000-0005-0000-0000-00009FB10000}"/>
    <cellStyle name="40% - Accent5 102 2 2 2 5" xfId="45917" xr:uid="{00000000-0005-0000-0000-0000A0B10000}"/>
    <cellStyle name="40% - Accent5 102 2 2 3" xfId="45918" xr:uid="{00000000-0005-0000-0000-0000A1B10000}"/>
    <cellStyle name="40% - Accent5 102 2 2 3 2" xfId="45919" xr:uid="{00000000-0005-0000-0000-0000A2B10000}"/>
    <cellStyle name="40% - Accent5 102 2 2 3 2 2" xfId="45920" xr:uid="{00000000-0005-0000-0000-0000A3B10000}"/>
    <cellStyle name="40% - Accent5 102 2 2 3 3" xfId="45921" xr:uid="{00000000-0005-0000-0000-0000A4B10000}"/>
    <cellStyle name="40% - Accent5 102 2 2 4" xfId="45922" xr:uid="{00000000-0005-0000-0000-0000A5B10000}"/>
    <cellStyle name="40% - Accent5 102 2 2 4 2" xfId="45923" xr:uid="{00000000-0005-0000-0000-0000A6B10000}"/>
    <cellStyle name="40% - Accent5 102 2 2 5" xfId="45924" xr:uid="{00000000-0005-0000-0000-0000A7B10000}"/>
    <cellStyle name="40% - Accent5 102 2 2 6" xfId="45925" xr:uid="{00000000-0005-0000-0000-0000A8B10000}"/>
    <cellStyle name="40% - Accent5 102 2 3" xfId="45926" xr:uid="{00000000-0005-0000-0000-0000A9B10000}"/>
    <cellStyle name="40% - Accent5 102 2 3 2" xfId="45927" xr:uid="{00000000-0005-0000-0000-0000AAB10000}"/>
    <cellStyle name="40% - Accent5 102 2 3 2 2" xfId="45928" xr:uid="{00000000-0005-0000-0000-0000ABB10000}"/>
    <cellStyle name="40% - Accent5 102 2 3 2 2 2" xfId="45929" xr:uid="{00000000-0005-0000-0000-0000ACB10000}"/>
    <cellStyle name="40% - Accent5 102 2 3 2 3" xfId="45930" xr:uid="{00000000-0005-0000-0000-0000ADB10000}"/>
    <cellStyle name="40% - Accent5 102 2 3 3" xfId="45931" xr:uid="{00000000-0005-0000-0000-0000AEB10000}"/>
    <cellStyle name="40% - Accent5 102 2 3 3 2" xfId="45932" xr:uid="{00000000-0005-0000-0000-0000AFB10000}"/>
    <cellStyle name="40% - Accent5 102 2 3 4" xfId="45933" xr:uid="{00000000-0005-0000-0000-0000B0B10000}"/>
    <cellStyle name="40% - Accent5 102 2 3 5" xfId="45934" xr:uid="{00000000-0005-0000-0000-0000B1B10000}"/>
    <cellStyle name="40% - Accent5 102 2 4" xfId="45935" xr:uid="{00000000-0005-0000-0000-0000B2B10000}"/>
    <cellStyle name="40% - Accent5 102 2 4 2" xfId="45936" xr:uid="{00000000-0005-0000-0000-0000B3B10000}"/>
    <cellStyle name="40% - Accent5 102 2 4 2 2" xfId="45937" xr:uid="{00000000-0005-0000-0000-0000B4B10000}"/>
    <cellStyle name="40% - Accent5 102 2 4 3" xfId="45938" xr:uid="{00000000-0005-0000-0000-0000B5B10000}"/>
    <cellStyle name="40% - Accent5 102 2 5" xfId="45939" xr:uid="{00000000-0005-0000-0000-0000B6B10000}"/>
    <cellStyle name="40% - Accent5 102 2 5 2" xfId="45940" xr:uid="{00000000-0005-0000-0000-0000B7B10000}"/>
    <cellStyle name="40% - Accent5 102 2 6" xfId="45941" xr:uid="{00000000-0005-0000-0000-0000B8B10000}"/>
    <cellStyle name="40% - Accent5 102 2 7" xfId="45942" xr:uid="{00000000-0005-0000-0000-0000B9B10000}"/>
    <cellStyle name="40% - Accent5 102 3" xfId="45943" xr:uid="{00000000-0005-0000-0000-0000BAB10000}"/>
    <cellStyle name="40% - Accent5 102 3 2" xfId="45944" xr:uid="{00000000-0005-0000-0000-0000BBB10000}"/>
    <cellStyle name="40% - Accent5 102 3 2 2" xfId="45945" xr:uid="{00000000-0005-0000-0000-0000BCB10000}"/>
    <cellStyle name="40% - Accent5 102 3 2 2 2" xfId="45946" xr:uid="{00000000-0005-0000-0000-0000BDB10000}"/>
    <cellStyle name="40% - Accent5 102 3 2 2 2 2" xfId="45947" xr:uid="{00000000-0005-0000-0000-0000BEB10000}"/>
    <cellStyle name="40% - Accent5 102 3 2 2 2 2 2" xfId="45948" xr:uid="{00000000-0005-0000-0000-0000BFB10000}"/>
    <cellStyle name="40% - Accent5 102 3 2 2 2 3" xfId="45949" xr:uid="{00000000-0005-0000-0000-0000C0B10000}"/>
    <cellStyle name="40% - Accent5 102 3 2 2 3" xfId="45950" xr:uid="{00000000-0005-0000-0000-0000C1B10000}"/>
    <cellStyle name="40% - Accent5 102 3 2 2 3 2" xfId="45951" xr:uid="{00000000-0005-0000-0000-0000C2B10000}"/>
    <cellStyle name="40% - Accent5 102 3 2 2 4" xfId="45952" xr:uid="{00000000-0005-0000-0000-0000C3B10000}"/>
    <cellStyle name="40% - Accent5 102 3 2 2 5" xfId="45953" xr:uid="{00000000-0005-0000-0000-0000C4B10000}"/>
    <cellStyle name="40% - Accent5 102 3 2 3" xfId="45954" xr:uid="{00000000-0005-0000-0000-0000C5B10000}"/>
    <cellStyle name="40% - Accent5 102 3 2 3 2" xfId="45955" xr:uid="{00000000-0005-0000-0000-0000C6B10000}"/>
    <cellStyle name="40% - Accent5 102 3 2 3 2 2" xfId="45956" xr:uid="{00000000-0005-0000-0000-0000C7B10000}"/>
    <cellStyle name="40% - Accent5 102 3 2 3 3" xfId="45957" xr:uid="{00000000-0005-0000-0000-0000C8B10000}"/>
    <cellStyle name="40% - Accent5 102 3 2 4" xfId="45958" xr:uid="{00000000-0005-0000-0000-0000C9B10000}"/>
    <cellStyle name="40% - Accent5 102 3 2 4 2" xfId="45959" xr:uid="{00000000-0005-0000-0000-0000CAB10000}"/>
    <cellStyle name="40% - Accent5 102 3 2 5" xfId="45960" xr:uid="{00000000-0005-0000-0000-0000CBB10000}"/>
    <cellStyle name="40% - Accent5 102 3 2 6" xfId="45961" xr:uid="{00000000-0005-0000-0000-0000CCB10000}"/>
    <cellStyle name="40% - Accent5 102 3 3" xfId="45962" xr:uid="{00000000-0005-0000-0000-0000CDB10000}"/>
    <cellStyle name="40% - Accent5 102 3 3 2" xfId="45963" xr:uid="{00000000-0005-0000-0000-0000CEB10000}"/>
    <cellStyle name="40% - Accent5 102 3 3 2 2" xfId="45964" xr:uid="{00000000-0005-0000-0000-0000CFB10000}"/>
    <cellStyle name="40% - Accent5 102 3 3 2 2 2" xfId="45965" xr:uid="{00000000-0005-0000-0000-0000D0B10000}"/>
    <cellStyle name="40% - Accent5 102 3 3 2 3" xfId="45966" xr:uid="{00000000-0005-0000-0000-0000D1B10000}"/>
    <cellStyle name="40% - Accent5 102 3 3 3" xfId="45967" xr:uid="{00000000-0005-0000-0000-0000D2B10000}"/>
    <cellStyle name="40% - Accent5 102 3 3 3 2" xfId="45968" xr:uid="{00000000-0005-0000-0000-0000D3B10000}"/>
    <cellStyle name="40% - Accent5 102 3 3 4" xfId="45969" xr:uid="{00000000-0005-0000-0000-0000D4B10000}"/>
    <cellStyle name="40% - Accent5 102 3 3 5" xfId="45970" xr:uid="{00000000-0005-0000-0000-0000D5B10000}"/>
    <cellStyle name="40% - Accent5 102 3 4" xfId="45971" xr:uid="{00000000-0005-0000-0000-0000D6B10000}"/>
    <cellStyle name="40% - Accent5 102 3 4 2" xfId="45972" xr:uid="{00000000-0005-0000-0000-0000D7B10000}"/>
    <cellStyle name="40% - Accent5 102 3 4 2 2" xfId="45973" xr:uid="{00000000-0005-0000-0000-0000D8B10000}"/>
    <cellStyle name="40% - Accent5 102 3 4 3" xfId="45974" xr:uid="{00000000-0005-0000-0000-0000D9B10000}"/>
    <cellStyle name="40% - Accent5 102 3 5" xfId="45975" xr:uid="{00000000-0005-0000-0000-0000DAB10000}"/>
    <cellStyle name="40% - Accent5 102 3 5 2" xfId="45976" xr:uid="{00000000-0005-0000-0000-0000DBB10000}"/>
    <cellStyle name="40% - Accent5 102 3 6" xfId="45977" xr:uid="{00000000-0005-0000-0000-0000DCB10000}"/>
    <cellStyle name="40% - Accent5 102 3 7" xfId="45978" xr:uid="{00000000-0005-0000-0000-0000DDB10000}"/>
    <cellStyle name="40% - Accent5 102 4" xfId="45979" xr:uid="{00000000-0005-0000-0000-0000DEB10000}"/>
    <cellStyle name="40% - Accent5 102 4 2" xfId="45980" xr:uid="{00000000-0005-0000-0000-0000DFB10000}"/>
    <cellStyle name="40% - Accent5 102 4 2 2" xfId="45981" xr:uid="{00000000-0005-0000-0000-0000E0B10000}"/>
    <cellStyle name="40% - Accent5 102 4 2 2 2" xfId="45982" xr:uid="{00000000-0005-0000-0000-0000E1B10000}"/>
    <cellStyle name="40% - Accent5 102 4 2 2 2 2" xfId="45983" xr:uid="{00000000-0005-0000-0000-0000E2B10000}"/>
    <cellStyle name="40% - Accent5 102 4 2 2 3" xfId="45984" xr:uid="{00000000-0005-0000-0000-0000E3B10000}"/>
    <cellStyle name="40% - Accent5 102 4 2 3" xfId="45985" xr:uid="{00000000-0005-0000-0000-0000E4B10000}"/>
    <cellStyle name="40% - Accent5 102 4 2 3 2" xfId="45986" xr:uid="{00000000-0005-0000-0000-0000E5B10000}"/>
    <cellStyle name="40% - Accent5 102 4 2 4" xfId="45987" xr:uid="{00000000-0005-0000-0000-0000E6B10000}"/>
    <cellStyle name="40% - Accent5 102 4 2 5" xfId="45988" xr:uid="{00000000-0005-0000-0000-0000E7B10000}"/>
    <cellStyle name="40% - Accent5 102 4 3" xfId="45989" xr:uid="{00000000-0005-0000-0000-0000E8B10000}"/>
    <cellStyle name="40% - Accent5 102 4 3 2" xfId="45990" xr:uid="{00000000-0005-0000-0000-0000E9B10000}"/>
    <cellStyle name="40% - Accent5 102 4 3 2 2" xfId="45991" xr:uid="{00000000-0005-0000-0000-0000EAB10000}"/>
    <cellStyle name="40% - Accent5 102 4 3 3" xfId="45992" xr:uid="{00000000-0005-0000-0000-0000EBB10000}"/>
    <cellStyle name="40% - Accent5 102 4 4" xfId="45993" xr:uid="{00000000-0005-0000-0000-0000ECB10000}"/>
    <cellStyle name="40% - Accent5 102 4 4 2" xfId="45994" xr:uid="{00000000-0005-0000-0000-0000EDB10000}"/>
    <cellStyle name="40% - Accent5 102 4 5" xfId="45995" xr:uid="{00000000-0005-0000-0000-0000EEB10000}"/>
    <cellStyle name="40% - Accent5 102 4 6" xfId="45996" xr:uid="{00000000-0005-0000-0000-0000EFB10000}"/>
    <cellStyle name="40% - Accent5 102 5" xfId="45997" xr:uid="{00000000-0005-0000-0000-0000F0B10000}"/>
    <cellStyle name="40% - Accent5 102 5 2" xfId="45998" xr:uid="{00000000-0005-0000-0000-0000F1B10000}"/>
    <cellStyle name="40% - Accent5 102 5 2 2" xfId="45999" xr:uid="{00000000-0005-0000-0000-0000F2B10000}"/>
    <cellStyle name="40% - Accent5 102 5 2 2 2" xfId="46000" xr:uid="{00000000-0005-0000-0000-0000F3B10000}"/>
    <cellStyle name="40% - Accent5 102 5 2 2 2 2" xfId="46001" xr:uid="{00000000-0005-0000-0000-0000F4B10000}"/>
    <cellStyle name="40% - Accent5 102 5 2 2 3" xfId="46002" xr:uid="{00000000-0005-0000-0000-0000F5B10000}"/>
    <cellStyle name="40% - Accent5 102 5 2 3" xfId="46003" xr:uid="{00000000-0005-0000-0000-0000F6B10000}"/>
    <cellStyle name="40% - Accent5 102 5 2 3 2" xfId="46004" xr:uid="{00000000-0005-0000-0000-0000F7B10000}"/>
    <cellStyle name="40% - Accent5 102 5 2 4" xfId="46005" xr:uid="{00000000-0005-0000-0000-0000F8B10000}"/>
    <cellStyle name="40% - Accent5 102 5 2 5" xfId="46006" xr:uid="{00000000-0005-0000-0000-0000F9B10000}"/>
    <cellStyle name="40% - Accent5 102 5 3" xfId="46007" xr:uid="{00000000-0005-0000-0000-0000FAB10000}"/>
    <cellStyle name="40% - Accent5 102 5 3 2" xfId="46008" xr:uid="{00000000-0005-0000-0000-0000FBB10000}"/>
    <cellStyle name="40% - Accent5 102 5 3 2 2" xfId="46009" xr:uid="{00000000-0005-0000-0000-0000FCB10000}"/>
    <cellStyle name="40% - Accent5 102 5 3 3" xfId="46010" xr:uid="{00000000-0005-0000-0000-0000FDB10000}"/>
    <cellStyle name="40% - Accent5 102 5 4" xfId="46011" xr:uid="{00000000-0005-0000-0000-0000FEB10000}"/>
    <cellStyle name="40% - Accent5 102 5 4 2" xfId="46012" xr:uid="{00000000-0005-0000-0000-0000FFB10000}"/>
    <cellStyle name="40% - Accent5 102 5 5" xfId="46013" xr:uid="{00000000-0005-0000-0000-000000B20000}"/>
    <cellStyle name="40% - Accent5 102 5 6" xfId="46014" xr:uid="{00000000-0005-0000-0000-000001B20000}"/>
    <cellStyle name="40% - Accent5 102 6" xfId="46015" xr:uid="{00000000-0005-0000-0000-000002B20000}"/>
    <cellStyle name="40% - Accent5 102 6 2" xfId="46016" xr:uid="{00000000-0005-0000-0000-000003B20000}"/>
    <cellStyle name="40% - Accent5 102 6 2 2" xfId="46017" xr:uid="{00000000-0005-0000-0000-000004B20000}"/>
    <cellStyle name="40% - Accent5 102 6 2 2 2" xfId="46018" xr:uid="{00000000-0005-0000-0000-000005B20000}"/>
    <cellStyle name="40% - Accent5 102 6 2 3" xfId="46019" xr:uid="{00000000-0005-0000-0000-000006B20000}"/>
    <cellStyle name="40% - Accent5 102 6 3" xfId="46020" xr:uid="{00000000-0005-0000-0000-000007B20000}"/>
    <cellStyle name="40% - Accent5 102 6 3 2" xfId="46021" xr:uid="{00000000-0005-0000-0000-000008B20000}"/>
    <cellStyle name="40% - Accent5 102 6 4" xfId="46022" xr:uid="{00000000-0005-0000-0000-000009B20000}"/>
    <cellStyle name="40% - Accent5 102 6 5" xfId="46023" xr:uid="{00000000-0005-0000-0000-00000AB20000}"/>
    <cellStyle name="40% - Accent5 102 7" xfId="46024" xr:uid="{00000000-0005-0000-0000-00000BB20000}"/>
    <cellStyle name="40% - Accent5 102 7 2" xfId="46025" xr:uid="{00000000-0005-0000-0000-00000CB20000}"/>
    <cellStyle name="40% - Accent5 102 7 2 2" xfId="46026" xr:uid="{00000000-0005-0000-0000-00000DB20000}"/>
    <cellStyle name="40% - Accent5 102 7 3" xfId="46027" xr:uid="{00000000-0005-0000-0000-00000EB20000}"/>
    <cellStyle name="40% - Accent5 102 8" xfId="46028" xr:uid="{00000000-0005-0000-0000-00000FB20000}"/>
    <cellStyle name="40% - Accent5 102 8 2" xfId="46029" xr:uid="{00000000-0005-0000-0000-000010B20000}"/>
    <cellStyle name="40% - Accent5 102 9" xfId="46030" xr:uid="{00000000-0005-0000-0000-000011B20000}"/>
    <cellStyle name="40% - Accent5 102 9 2" xfId="46031" xr:uid="{00000000-0005-0000-0000-000012B20000}"/>
    <cellStyle name="40% - Accent5 103" xfId="46032" xr:uid="{00000000-0005-0000-0000-000013B20000}"/>
    <cellStyle name="40% - Accent5 103 10" xfId="46033" xr:uid="{00000000-0005-0000-0000-000014B20000}"/>
    <cellStyle name="40% - Accent5 103 2" xfId="46034" xr:uid="{00000000-0005-0000-0000-000015B20000}"/>
    <cellStyle name="40% - Accent5 103 2 2" xfId="46035" xr:uid="{00000000-0005-0000-0000-000016B20000}"/>
    <cellStyle name="40% - Accent5 103 2 2 2" xfId="46036" xr:uid="{00000000-0005-0000-0000-000017B20000}"/>
    <cellStyle name="40% - Accent5 103 2 2 2 2" xfId="46037" xr:uid="{00000000-0005-0000-0000-000018B20000}"/>
    <cellStyle name="40% - Accent5 103 2 2 2 2 2" xfId="46038" xr:uid="{00000000-0005-0000-0000-000019B20000}"/>
    <cellStyle name="40% - Accent5 103 2 2 2 2 2 2" xfId="46039" xr:uid="{00000000-0005-0000-0000-00001AB20000}"/>
    <cellStyle name="40% - Accent5 103 2 2 2 2 3" xfId="46040" xr:uid="{00000000-0005-0000-0000-00001BB20000}"/>
    <cellStyle name="40% - Accent5 103 2 2 2 3" xfId="46041" xr:uid="{00000000-0005-0000-0000-00001CB20000}"/>
    <cellStyle name="40% - Accent5 103 2 2 2 3 2" xfId="46042" xr:uid="{00000000-0005-0000-0000-00001DB20000}"/>
    <cellStyle name="40% - Accent5 103 2 2 2 4" xfId="46043" xr:uid="{00000000-0005-0000-0000-00001EB20000}"/>
    <cellStyle name="40% - Accent5 103 2 2 2 5" xfId="46044" xr:uid="{00000000-0005-0000-0000-00001FB20000}"/>
    <cellStyle name="40% - Accent5 103 2 2 3" xfId="46045" xr:uid="{00000000-0005-0000-0000-000020B20000}"/>
    <cellStyle name="40% - Accent5 103 2 2 3 2" xfId="46046" xr:uid="{00000000-0005-0000-0000-000021B20000}"/>
    <cellStyle name="40% - Accent5 103 2 2 3 2 2" xfId="46047" xr:uid="{00000000-0005-0000-0000-000022B20000}"/>
    <cellStyle name="40% - Accent5 103 2 2 3 3" xfId="46048" xr:uid="{00000000-0005-0000-0000-000023B20000}"/>
    <cellStyle name="40% - Accent5 103 2 2 4" xfId="46049" xr:uid="{00000000-0005-0000-0000-000024B20000}"/>
    <cellStyle name="40% - Accent5 103 2 2 4 2" xfId="46050" xr:uid="{00000000-0005-0000-0000-000025B20000}"/>
    <cellStyle name="40% - Accent5 103 2 2 5" xfId="46051" xr:uid="{00000000-0005-0000-0000-000026B20000}"/>
    <cellStyle name="40% - Accent5 103 2 2 6" xfId="46052" xr:uid="{00000000-0005-0000-0000-000027B20000}"/>
    <cellStyle name="40% - Accent5 103 2 3" xfId="46053" xr:uid="{00000000-0005-0000-0000-000028B20000}"/>
    <cellStyle name="40% - Accent5 103 2 3 2" xfId="46054" xr:uid="{00000000-0005-0000-0000-000029B20000}"/>
    <cellStyle name="40% - Accent5 103 2 3 2 2" xfId="46055" xr:uid="{00000000-0005-0000-0000-00002AB20000}"/>
    <cellStyle name="40% - Accent5 103 2 3 2 2 2" xfId="46056" xr:uid="{00000000-0005-0000-0000-00002BB20000}"/>
    <cellStyle name="40% - Accent5 103 2 3 2 3" xfId="46057" xr:uid="{00000000-0005-0000-0000-00002CB20000}"/>
    <cellStyle name="40% - Accent5 103 2 3 3" xfId="46058" xr:uid="{00000000-0005-0000-0000-00002DB20000}"/>
    <cellStyle name="40% - Accent5 103 2 3 3 2" xfId="46059" xr:uid="{00000000-0005-0000-0000-00002EB20000}"/>
    <cellStyle name="40% - Accent5 103 2 3 4" xfId="46060" xr:uid="{00000000-0005-0000-0000-00002FB20000}"/>
    <cellStyle name="40% - Accent5 103 2 3 5" xfId="46061" xr:uid="{00000000-0005-0000-0000-000030B20000}"/>
    <cellStyle name="40% - Accent5 103 2 4" xfId="46062" xr:uid="{00000000-0005-0000-0000-000031B20000}"/>
    <cellStyle name="40% - Accent5 103 2 4 2" xfId="46063" xr:uid="{00000000-0005-0000-0000-000032B20000}"/>
    <cellStyle name="40% - Accent5 103 2 4 2 2" xfId="46064" xr:uid="{00000000-0005-0000-0000-000033B20000}"/>
    <cellStyle name="40% - Accent5 103 2 4 3" xfId="46065" xr:uid="{00000000-0005-0000-0000-000034B20000}"/>
    <cellStyle name="40% - Accent5 103 2 5" xfId="46066" xr:uid="{00000000-0005-0000-0000-000035B20000}"/>
    <cellStyle name="40% - Accent5 103 2 5 2" xfId="46067" xr:uid="{00000000-0005-0000-0000-000036B20000}"/>
    <cellStyle name="40% - Accent5 103 2 6" xfId="46068" xr:uid="{00000000-0005-0000-0000-000037B20000}"/>
    <cellStyle name="40% - Accent5 103 2 7" xfId="46069" xr:uid="{00000000-0005-0000-0000-000038B20000}"/>
    <cellStyle name="40% - Accent5 103 3" xfId="46070" xr:uid="{00000000-0005-0000-0000-000039B20000}"/>
    <cellStyle name="40% - Accent5 103 3 2" xfId="46071" xr:uid="{00000000-0005-0000-0000-00003AB20000}"/>
    <cellStyle name="40% - Accent5 103 3 2 2" xfId="46072" xr:uid="{00000000-0005-0000-0000-00003BB20000}"/>
    <cellStyle name="40% - Accent5 103 3 2 2 2" xfId="46073" xr:uid="{00000000-0005-0000-0000-00003CB20000}"/>
    <cellStyle name="40% - Accent5 103 3 2 2 2 2" xfId="46074" xr:uid="{00000000-0005-0000-0000-00003DB20000}"/>
    <cellStyle name="40% - Accent5 103 3 2 2 2 2 2" xfId="46075" xr:uid="{00000000-0005-0000-0000-00003EB20000}"/>
    <cellStyle name="40% - Accent5 103 3 2 2 2 3" xfId="46076" xr:uid="{00000000-0005-0000-0000-00003FB20000}"/>
    <cellStyle name="40% - Accent5 103 3 2 2 3" xfId="46077" xr:uid="{00000000-0005-0000-0000-000040B20000}"/>
    <cellStyle name="40% - Accent5 103 3 2 2 3 2" xfId="46078" xr:uid="{00000000-0005-0000-0000-000041B20000}"/>
    <cellStyle name="40% - Accent5 103 3 2 2 4" xfId="46079" xr:uid="{00000000-0005-0000-0000-000042B20000}"/>
    <cellStyle name="40% - Accent5 103 3 2 2 5" xfId="46080" xr:uid="{00000000-0005-0000-0000-000043B20000}"/>
    <cellStyle name="40% - Accent5 103 3 2 3" xfId="46081" xr:uid="{00000000-0005-0000-0000-000044B20000}"/>
    <cellStyle name="40% - Accent5 103 3 2 3 2" xfId="46082" xr:uid="{00000000-0005-0000-0000-000045B20000}"/>
    <cellStyle name="40% - Accent5 103 3 2 3 2 2" xfId="46083" xr:uid="{00000000-0005-0000-0000-000046B20000}"/>
    <cellStyle name="40% - Accent5 103 3 2 3 3" xfId="46084" xr:uid="{00000000-0005-0000-0000-000047B20000}"/>
    <cellStyle name="40% - Accent5 103 3 2 4" xfId="46085" xr:uid="{00000000-0005-0000-0000-000048B20000}"/>
    <cellStyle name="40% - Accent5 103 3 2 4 2" xfId="46086" xr:uid="{00000000-0005-0000-0000-000049B20000}"/>
    <cellStyle name="40% - Accent5 103 3 2 5" xfId="46087" xr:uid="{00000000-0005-0000-0000-00004AB20000}"/>
    <cellStyle name="40% - Accent5 103 3 2 6" xfId="46088" xr:uid="{00000000-0005-0000-0000-00004BB20000}"/>
    <cellStyle name="40% - Accent5 103 3 3" xfId="46089" xr:uid="{00000000-0005-0000-0000-00004CB20000}"/>
    <cellStyle name="40% - Accent5 103 3 3 2" xfId="46090" xr:uid="{00000000-0005-0000-0000-00004DB20000}"/>
    <cellStyle name="40% - Accent5 103 3 3 2 2" xfId="46091" xr:uid="{00000000-0005-0000-0000-00004EB20000}"/>
    <cellStyle name="40% - Accent5 103 3 3 2 2 2" xfId="46092" xr:uid="{00000000-0005-0000-0000-00004FB20000}"/>
    <cellStyle name="40% - Accent5 103 3 3 2 3" xfId="46093" xr:uid="{00000000-0005-0000-0000-000050B20000}"/>
    <cellStyle name="40% - Accent5 103 3 3 3" xfId="46094" xr:uid="{00000000-0005-0000-0000-000051B20000}"/>
    <cellStyle name="40% - Accent5 103 3 3 3 2" xfId="46095" xr:uid="{00000000-0005-0000-0000-000052B20000}"/>
    <cellStyle name="40% - Accent5 103 3 3 4" xfId="46096" xr:uid="{00000000-0005-0000-0000-000053B20000}"/>
    <cellStyle name="40% - Accent5 103 3 3 5" xfId="46097" xr:uid="{00000000-0005-0000-0000-000054B20000}"/>
    <cellStyle name="40% - Accent5 103 3 4" xfId="46098" xr:uid="{00000000-0005-0000-0000-000055B20000}"/>
    <cellStyle name="40% - Accent5 103 3 4 2" xfId="46099" xr:uid="{00000000-0005-0000-0000-000056B20000}"/>
    <cellStyle name="40% - Accent5 103 3 4 2 2" xfId="46100" xr:uid="{00000000-0005-0000-0000-000057B20000}"/>
    <cellStyle name="40% - Accent5 103 3 4 3" xfId="46101" xr:uid="{00000000-0005-0000-0000-000058B20000}"/>
    <cellStyle name="40% - Accent5 103 3 5" xfId="46102" xr:uid="{00000000-0005-0000-0000-000059B20000}"/>
    <cellStyle name="40% - Accent5 103 3 5 2" xfId="46103" xr:uid="{00000000-0005-0000-0000-00005AB20000}"/>
    <cellStyle name="40% - Accent5 103 3 6" xfId="46104" xr:uid="{00000000-0005-0000-0000-00005BB20000}"/>
    <cellStyle name="40% - Accent5 103 3 7" xfId="46105" xr:uid="{00000000-0005-0000-0000-00005CB20000}"/>
    <cellStyle name="40% - Accent5 103 4" xfId="46106" xr:uid="{00000000-0005-0000-0000-00005DB20000}"/>
    <cellStyle name="40% - Accent5 103 4 2" xfId="46107" xr:uid="{00000000-0005-0000-0000-00005EB20000}"/>
    <cellStyle name="40% - Accent5 103 4 2 2" xfId="46108" xr:uid="{00000000-0005-0000-0000-00005FB20000}"/>
    <cellStyle name="40% - Accent5 103 4 2 2 2" xfId="46109" xr:uid="{00000000-0005-0000-0000-000060B20000}"/>
    <cellStyle name="40% - Accent5 103 4 2 2 2 2" xfId="46110" xr:uid="{00000000-0005-0000-0000-000061B20000}"/>
    <cellStyle name="40% - Accent5 103 4 2 2 3" xfId="46111" xr:uid="{00000000-0005-0000-0000-000062B20000}"/>
    <cellStyle name="40% - Accent5 103 4 2 3" xfId="46112" xr:uid="{00000000-0005-0000-0000-000063B20000}"/>
    <cellStyle name="40% - Accent5 103 4 2 3 2" xfId="46113" xr:uid="{00000000-0005-0000-0000-000064B20000}"/>
    <cellStyle name="40% - Accent5 103 4 2 4" xfId="46114" xr:uid="{00000000-0005-0000-0000-000065B20000}"/>
    <cellStyle name="40% - Accent5 103 4 2 5" xfId="46115" xr:uid="{00000000-0005-0000-0000-000066B20000}"/>
    <cellStyle name="40% - Accent5 103 4 3" xfId="46116" xr:uid="{00000000-0005-0000-0000-000067B20000}"/>
    <cellStyle name="40% - Accent5 103 4 3 2" xfId="46117" xr:uid="{00000000-0005-0000-0000-000068B20000}"/>
    <cellStyle name="40% - Accent5 103 4 3 2 2" xfId="46118" xr:uid="{00000000-0005-0000-0000-000069B20000}"/>
    <cellStyle name="40% - Accent5 103 4 3 3" xfId="46119" xr:uid="{00000000-0005-0000-0000-00006AB20000}"/>
    <cellStyle name="40% - Accent5 103 4 4" xfId="46120" xr:uid="{00000000-0005-0000-0000-00006BB20000}"/>
    <cellStyle name="40% - Accent5 103 4 4 2" xfId="46121" xr:uid="{00000000-0005-0000-0000-00006CB20000}"/>
    <cellStyle name="40% - Accent5 103 4 5" xfId="46122" xr:uid="{00000000-0005-0000-0000-00006DB20000}"/>
    <cellStyle name="40% - Accent5 103 4 6" xfId="46123" xr:uid="{00000000-0005-0000-0000-00006EB20000}"/>
    <cellStyle name="40% - Accent5 103 5" xfId="46124" xr:uid="{00000000-0005-0000-0000-00006FB20000}"/>
    <cellStyle name="40% - Accent5 103 5 2" xfId="46125" xr:uid="{00000000-0005-0000-0000-000070B20000}"/>
    <cellStyle name="40% - Accent5 103 5 2 2" xfId="46126" xr:uid="{00000000-0005-0000-0000-000071B20000}"/>
    <cellStyle name="40% - Accent5 103 5 2 2 2" xfId="46127" xr:uid="{00000000-0005-0000-0000-000072B20000}"/>
    <cellStyle name="40% - Accent5 103 5 2 2 2 2" xfId="46128" xr:uid="{00000000-0005-0000-0000-000073B20000}"/>
    <cellStyle name="40% - Accent5 103 5 2 2 3" xfId="46129" xr:uid="{00000000-0005-0000-0000-000074B20000}"/>
    <cellStyle name="40% - Accent5 103 5 2 3" xfId="46130" xr:uid="{00000000-0005-0000-0000-000075B20000}"/>
    <cellStyle name="40% - Accent5 103 5 2 3 2" xfId="46131" xr:uid="{00000000-0005-0000-0000-000076B20000}"/>
    <cellStyle name="40% - Accent5 103 5 2 4" xfId="46132" xr:uid="{00000000-0005-0000-0000-000077B20000}"/>
    <cellStyle name="40% - Accent5 103 5 2 5" xfId="46133" xr:uid="{00000000-0005-0000-0000-000078B20000}"/>
    <cellStyle name="40% - Accent5 103 5 3" xfId="46134" xr:uid="{00000000-0005-0000-0000-000079B20000}"/>
    <cellStyle name="40% - Accent5 103 5 3 2" xfId="46135" xr:uid="{00000000-0005-0000-0000-00007AB20000}"/>
    <cellStyle name="40% - Accent5 103 5 3 2 2" xfId="46136" xr:uid="{00000000-0005-0000-0000-00007BB20000}"/>
    <cellStyle name="40% - Accent5 103 5 3 3" xfId="46137" xr:uid="{00000000-0005-0000-0000-00007CB20000}"/>
    <cellStyle name="40% - Accent5 103 5 4" xfId="46138" xr:uid="{00000000-0005-0000-0000-00007DB20000}"/>
    <cellStyle name="40% - Accent5 103 5 4 2" xfId="46139" xr:uid="{00000000-0005-0000-0000-00007EB20000}"/>
    <cellStyle name="40% - Accent5 103 5 5" xfId="46140" xr:uid="{00000000-0005-0000-0000-00007FB20000}"/>
    <cellStyle name="40% - Accent5 103 5 6" xfId="46141" xr:uid="{00000000-0005-0000-0000-000080B20000}"/>
    <cellStyle name="40% - Accent5 103 6" xfId="46142" xr:uid="{00000000-0005-0000-0000-000081B20000}"/>
    <cellStyle name="40% - Accent5 103 6 2" xfId="46143" xr:uid="{00000000-0005-0000-0000-000082B20000}"/>
    <cellStyle name="40% - Accent5 103 6 2 2" xfId="46144" xr:uid="{00000000-0005-0000-0000-000083B20000}"/>
    <cellStyle name="40% - Accent5 103 6 2 2 2" xfId="46145" xr:uid="{00000000-0005-0000-0000-000084B20000}"/>
    <cellStyle name="40% - Accent5 103 6 2 3" xfId="46146" xr:uid="{00000000-0005-0000-0000-000085B20000}"/>
    <cellStyle name="40% - Accent5 103 6 3" xfId="46147" xr:uid="{00000000-0005-0000-0000-000086B20000}"/>
    <cellStyle name="40% - Accent5 103 6 3 2" xfId="46148" xr:uid="{00000000-0005-0000-0000-000087B20000}"/>
    <cellStyle name="40% - Accent5 103 6 4" xfId="46149" xr:uid="{00000000-0005-0000-0000-000088B20000}"/>
    <cellStyle name="40% - Accent5 103 6 5" xfId="46150" xr:uid="{00000000-0005-0000-0000-000089B20000}"/>
    <cellStyle name="40% - Accent5 103 7" xfId="46151" xr:uid="{00000000-0005-0000-0000-00008AB20000}"/>
    <cellStyle name="40% - Accent5 103 7 2" xfId="46152" xr:uid="{00000000-0005-0000-0000-00008BB20000}"/>
    <cellStyle name="40% - Accent5 103 7 2 2" xfId="46153" xr:uid="{00000000-0005-0000-0000-00008CB20000}"/>
    <cellStyle name="40% - Accent5 103 7 3" xfId="46154" xr:uid="{00000000-0005-0000-0000-00008DB20000}"/>
    <cellStyle name="40% - Accent5 103 8" xfId="46155" xr:uid="{00000000-0005-0000-0000-00008EB20000}"/>
    <cellStyle name="40% - Accent5 103 8 2" xfId="46156" xr:uid="{00000000-0005-0000-0000-00008FB20000}"/>
    <cellStyle name="40% - Accent5 103 9" xfId="46157" xr:uid="{00000000-0005-0000-0000-000090B20000}"/>
    <cellStyle name="40% - Accent5 103 9 2" xfId="46158" xr:uid="{00000000-0005-0000-0000-000091B20000}"/>
    <cellStyle name="40% - Accent5 104" xfId="46159" xr:uid="{00000000-0005-0000-0000-000092B20000}"/>
    <cellStyle name="40% - Accent5 104 10" xfId="46160" xr:uid="{00000000-0005-0000-0000-000093B20000}"/>
    <cellStyle name="40% - Accent5 104 2" xfId="46161" xr:uid="{00000000-0005-0000-0000-000094B20000}"/>
    <cellStyle name="40% - Accent5 104 2 2" xfId="46162" xr:uid="{00000000-0005-0000-0000-000095B20000}"/>
    <cellStyle name="40% - Accent5 104 2 2 2" xfId="46163" xr:uid="{00000000-0005-0000-0000-000096B20000}"/>
    <cellStyle name="40% - Accent5 104 2 2 2 2" xfId="46164" xr:uid="{00000000-0005-0000-0000-000097B20000}"/>
    <cellStyle name="40% - Accent5 104 2 2 2 2 2" xfId="46165" xr:uid="{00000000-0005-0000-0000-000098B20000}"/>
    <cellStyle name="40% - Accent5 104 2 2 2 2 2 2" xfId="46166" xr:uid="{00000000-0005-0000-0000-000099B20000}"/>
    <cellStyle name="40% - Accent5 104 2 2 2 2 3" xfId="46167" xr:uid="{00000000-0005-0000-0000-00009AB20000}"/>
    <cellStyle name="40% - Accent5 104 2 2 2 3" xfId="46168" xr:uid="{00000000-0005-0000-0000-00009BB20000}"/>
    <cellStyle name="40% - Accent5 104 2 2 2 3 2" xfId="46169" xr:uid="{00000000-0005-0000-0000-00009CB20000}"/>
    <cellStyle name="40% - Accent5 104 2 2 2 4" xfId="46170" xr:uid="{00000000-0005-0000-0000-00009DB20000}"/>
    <cellStyle name="40% - Accent5 104 2 2 2 5" xfId="46171" xr:uid="{00000000-0005-0000-0000-00009EB20000}"/>
    <cellStyle name="40% - Accent5 104 2 2 3" xfId="46172" xr:uid="{00000000-0005-0000-0000-00009FB20000}"/>
    <cellStyle name="40% - Accent5 104 2 2 3 2" xfId="46173" xr:uid="{00000000-0005-0000-0000-0000A0B20000}"/>
    <cellStyle name="40% - Accent5 104 2 2 3 2 2" xfId="46174" xr:uid="{00000000-0005-0000-0000-0000A1B20000}"/>
    <cellStyle name="40% - Accent5 104 2 2 3 3" xfId="46175" xr:uid="{00000000-0005-0000-0000-0000A2B20000}"/>
    <cellStyle name="40% - Accent5 104 2 2 4" xfId="46176" xr:uid="{00000000-0005-0000-0000-0000A3B20000}"/>
    <cellStyle name="40% - Accent5 104 2 2 4 2" xfId="46177" xr:uid="{00000000-0005-0000-0000-0000A4B20000}"/>
    <cellStyle name="40% - Accent5 104 2 2 5" xfId="46178" xr:uid="{00000000-0005-0000-0000-0000A5B20000}"/>
    <cellStyle name="40% - Accent5 104 2 2 6" xfId="46179" xr:uid="{00000000-0005-0000-0000-0000A6B20000}"/>
    <cellStyle name="40% - Accent5 104 2 3" xfId="46180" xr:uid="{00000000-0005-0000-0000-0000A7B20000}"/>
    <cellStyle name="40% - Accent5 104 2 3 2" xfId="46181" xr:uid="{00000000-0005-0000-0000-0000A8B20000}"/>
    <cellStyle name="40% - Accent5 104 2 3 2 2" xfId="46182" xr:uid="{00000000-0005-0000-0000-0000A9B20000}"/>
    <cellStyle name="40% - Accent5 104 2 3 2 2 2" xfId="46183" xr:uid="{00000000-0005-0000-0000-0000AAB20000}"/>
    <cellStyle name="40% - Accent5 104 2 3 2 3" xfId="46184" xr:uid="{00000000-0005-0000-0000-0000ABB20000}"/>
    <cellStyle name="40% - Accent5 104 2 3 3" xfId="46185" xr:uid="{00000000-0005-0000-0000-0000ACB20000}"/>
    <cellStyle name="40% - Accent5 104 2 3 3 2" xfId="46186" xr:uid="{00000000-0005-0000-0000-0000ADB20000}"/>
    <cellStyle name="40% - Accent5 104 2 3 4" xfId="46187" xr:uid="{00000000-0005-0000-0000-0000AEB20000}"/>
    <cellStyle name="40% - Accent5 104 2 3 5" xfId="46188" xr:uid="{00000000-0005-0000-0000-0000AFB20000}"/>
    <cellStyle name="40% - Accent5 104 2 4" xfId="46189" xr:uid="{00000000-0005-0000-0000-0000B0B20000}"/>
    <cellStyle name="40% - Accent5 104 2 4 2" xfId="46190" xr:uid="{00000000-0005-0000-0000-0000B1B20000}"/>
    <cellStyle name="40% - Accent5 104 2 4 2 2" xfId="46191" xr:uid="{00000000-0005-0000-0000-0000B2B20000}"/>
    <cellStyle name="40% - Accent5 104 2 4 3" xfId="46192" xr:uid="{00000000-0005-0000-0000-0000B3B20000}"/>
    <cellStyle name="40% - Accent5 104 2 5" xfId="46193" xr:uid="{00000000-0005-0000-0000-0000B4B20000}"/>
    <cellStyle name="40% - Accent5 104 2 5 2" xfId="46194" xr:uid="{00000000-0005-0000-0000-0000B5B20000}"/>
    <cellStyle name="40% - Accent5 104 2 6" xfId="46195" xr:uid="{00000000-0005-0000-0000-0000B6B20000}"/>
    <cellStyle name="40% - Accent5 104 2 7" xfId="46196" xr:uid="{00000000-0005-0000-0000-0000B7B20000}"/>
    <cellStyle name="40% - Accent5 104 3" xfId="46197" xr:uid="{00000000-0005-0000-0000-0000B8B20000}"/>
    <cellStyle name="40% - Accent5 104 3 2" xfId="46198" xr:uid="{00000000-0005-0000-0000-0000B9B20000}"/>
    <cellStyle name="40% - Accent5 104 3 2 2" xfId="46199" xr:uid="{00000000-0005-0000-0000-0000BAB20000}"/>
    <cellStyle name="40% - Accent5 104 3 2 2 2" xfId="46200" xr:uid="{00000000-0005-0000-0000-0000BBB20000}"/>
    <cellStyle name="40% - Accent5 104 3 2 2 2 2" xfId="46201" xr:uid="{00000000-0005-0000-0000-0000BCB20000}"/>
    <cellStyle name="40% - Accent5 104 3 2 2 2 2 2" xfId="46202" xr:uid="{00000000-0005-0000-0000-0000BDB20000}"/>
    <cellStyle name="40% - Accent5 104 3 2 2 2 3" xfId="46203" xr:uid="{00000000-0005-0000-0000-0000BEB20000}"/>
    <cellStyle name="40% - Accent5 104 3 2 2 3" xfId="46204" xr:uid="{00000000-0005-0000-0000-0000BFB20000}"/>
    <cellStyle name="40% - Accent5 104 3 2 2 3 2" xfId="46205" xr:uid="{00000000-0005-0000-0000-0000C0B20000}"/>
    <cellStyle name="40% - Accent5 104 3 2 2 4" xfId="46206" xr:uid="{00000000-0005-0000-0000-0000C1B20000}"/>
    <cellStyle name="40% - Accent5 104 3 2 2 5" xfId="46207" xr:uid="{00000000-0005-0000-0000-0000C2B20000}"/>
    <cellStyle name="40% - Accent5 104 3 2 3" xfId="46208" xr:uid="{00000000-0005-0000-0000-0000C3B20000}"/>
    <cellStyle name="40% - Accent5 104 3 2 3 2" xfId="46209" xr:uid="{00000000-0005-0000-0000-0000C4B20000}"/>
    <cellStyle name="40% - Accent5 104 3 2 3 2 2" xfId="46210" xr:uid="{00000000-0005-0000-0000-0000C5B20000}"/>
    <cellStyle name="40% - Accent5 104 3 2 3 3" xfId="46211" xr:uid="{00000000-0005-0000-0000-0000C6B20000}"/>
    <cellStyle name="40% - Accent5 104 3 2 4" xfId="46212" xr:uid="{00000000-0005-0000-0000-0000C7B20000}"/>
    <cellStyle name="40% - Accent5 104 3 2 4 2" xfId="46213" xr:uid="{00000000-0005-0000-0000-0000C8B20000}"/>
    <cellStyle name="40% - Accent5 104 3 2 5" xfId="46214" xr:uid="{00000000-0005-0000-0000-0000C9B20000}"/>
    <cellStyle name="40% - Accent5 104 3 2 6" xfId="46215" xr:uid="{00000000-0005-0000-0000-0000CAB20000}"/>
    <cellStyle name="40% - Accent5 104 3 3" xfId="46216" xr:uid="{00000000-0005-0000-0000-0000CBB20000}"/>
    <cellStyle name="40% - Accent5 104 3 3 2" xfId="46217" xr:uid="{00000000-0005-0000-0000-0000CCB20000}"/>
    <cellStyle name="40% - Accent5 104 3 3 2 2" xfId="46218" xr:uid="{00000000-0005-0000-0000-0000CDB20000}"/>
    <cellStyle name="40% - Accent5 104 3 3 2 2 2" xfId="46219" xr:uid="{00000000-0005-0000-0000-0000CEB20000}"/>
    <cellStyle name="40% - Accent5 104 3 3 2 3" xfId="46220" xr:uid="{00000000-0005-0000-0000-0000CFB20000}"/>
    <cellStyle name="40% - Accent5 104 3 3 3" xfId="46221" xr:uid="{00000000-0005-0000-0000-0000D0B20000}"/>
    <cellStyle name="40% - Accent5 104 3 3 3 2" xfId="46222" xr:uid="{00000000-0005-0000-0000-0000D1B20000}"/>
    <cellStyle name="40% - Accent5 104 3 3 4" xfId="46223" xr:uid="{00000000-0005-0000-0000-0000D2B20000}"/>
    <cellStyle name="40% - Accent5 104 3 3 5" xfId="46224" xr:uid="{00000000-0005-0000-0000-0000D3B20000}"/>
    <cellStyle name="40% - Accent5 104 3 4" xfId="46225" xr:uid="{00000000-0005-0000-0000-0000D4B20000}"/>
    <cellStyle name="40% - Accent5 104 3 4 2" xfId="46226" xr:uid="{00000000-0005-0000-0000-0000D5B20000}"/>
    <cellStyle name="40% - Accent5 104 3 4 2 2" xfId="46227" xr:uid="{00000000-0005-0000-0000-0000D6B20000}"/>
    <cellStyle name="40% - Accent5 104 3 4 3" xfId="46228" xr:uid="{00000000-0005-0000-0000-0000D7B20000}"/>
    <cellStyle name="40% - Accent5 104 3 5" xfId="46229" xr:uid="{00000000-0005-0000-0000-0000D8B20000}"/>
    <cellStyle name="40% - Accent5 104 3 5 2" xfId="46230" xr:uid="{00000000-0005-0000-0000-0000D9B20000}"/>
    <cellStyle name="40% - Accent5 104 3 6" xfId="46231" xr:uid="{00000000-0005-0000-0000-0000DAB20000}"/>
    <cellStyle name="40% - Accent5 104 3 7" xfId="46232" xr:uid="{00000000-0005-0000-0000-0000DBB20000}"/>
    <cellStyle name="40% - Accent5 104 4" xfId="46233" xr:uid="{00000000-0005-0000-0000-0000DCB20000}"/>
    <cellStyle name="40% - Accent5 104 4 2" xfId="46234" xr:uid="{00000000-0005-0000-0000-0000DDB20000}"/>
    <cellStyle name="40% - Accent5 104 4 2 2" xfId="46235" xr:uid="{00000000-0005-0000-0000-0000DEB20000}"/>
    <cellStyle name="40% - Accent5 104 4 2 2 2" xfId="46236" xr:uid="{00000000-0005-0000-0000-0000DFB20000}"/>
    <cellStyle name="40% - Accent5 104 4 2 2 2 2" xfId="46237" xr:uid="{00000000-0005-0000-0000-0000E0B20000}"/>
    <cellStyle name="40% - Accent5 104 4 2 2 3" xfId="46238" xr:uid="{00000000-0005-0000-0000-0000E1B20000}"/>
    <cellStyle name="40% - Accent5 104 4 2 3" xfId="46239" xr:uid="{00000000-0005-0000-0000-0000E2B20000}"/>
    <cellStyle name="40% - Accent5 104 4 2 3 2" xfId="46240" xr:uid="{00000000-0005-0000-0000-0000E3B20000}"/>
    <cellStyle name="40% - Accent5 104 4 2 4" xfId="46241" xr:uid="{00000000-0005-0000-0000-0000E4B20000}"/>
    <cellStyle name="40% - Accent5 104 4 2 5" xfId="46242" xr:uid="{00000000-0005-0000-0000-0000E5B20000}"/>
    <cellStyle name="40% - Accent5 104 4 3" xfId="46243" xr:uid="{00000000-0005-0000-0000-0000E6B20000}"/>
    <cellStyle name="40% - Accent5 104 4 3 2" xfId="46244" xr:uid="{00000000-0005-0000-0000-0000E7B20000}"/>
    <cellStyle name="40% - Accent5 104 4 3 2 2" xfId="46245" xr:uid="{00000000-0005-0000-0000-0000E8B20000}"/>
    <cellStyle name="40% - Accent5 104 4 3 3" xfId="46246" xr:uid="{00000000-0005-0000-0000-0000E9B20000}"/>
    <cellStyle name="40% - Accent5 104 4 4" xfId="46247" xr:uid="{00000000-0005-0000-0000-0000EAB20000}"/>
    <cellStyle name="40% - Accent5 104 4 4 2" xfId="46248" xr:uid="{00000000-0005-0000-0000-0000EBB20000}"/>
    <cellStyle name="40% - Accent5 104 4 5" xfId="46249" xr:uid="{00000000-0005-0000-0000-0000ECB20000}"/>
    <cellStyle name="40% - Accent5 104 4 6" xfId="46250" xr:uid="{00000000-0005-0000-0000-0000EDB20000}"/>
    <cellStyle name="40% - Accent5 104 5" xfId="46251" xr:uid="{00000000-0005-0000-0000-0000EEB20000}"/>
    <cellStyle name="40% - Accent5 104 5 2" xfId="46252" xr:uid="{00000000-0005-0000-0000-0000EFB20000}"/>
    <cellStyle name="40% - Accent5 104 5 2 2" xfId="46253" xr:uid="{00000000-0005-0000-0000-0000F0B20000}"/>
    <cellStyle name="40% - Accent5 104 5 2 2 2" xfId="46254" xr:uid="{00000000-0005-0000-0000-0000F1B20000}"/>
    <cellStyle name="40% - Accent5 104 5 2 2 2 2" xfId="46255" xr:uid="{00000000-0005-0000-0000-0000F2B20000}"/>
    <cellStyle name="40% - Accent5 104 5 2 2 3" xfId="46256" xr:uid="{00000000-0005-0000-0000-0000F3B20000}"/>
    <cellStyle name="40% - Accent5 104 5 2 3" xfId="46257" xr:uid="{00000000-0005-0000-0000-0000F4B20000}"/>
    <cellStyle name="40% - Accent5 104 5 2 3 2" xfId="46258" xr:uid="{00000000-0005-0000-0000-0000F5B20000}"/>
    <cellStyle name="40% - Accent5 104 5 2 4" xfId="46259" xr:uid="{00000000-0005-0000-0000-0000F6B20000}"/>
    <cellStyle name="40% - Accent5 104 5 2 5" xfId="46260" xr:uid="{00000000-0005-0000-0000-0000F7B20000}"/>
    <cellStyle name="40% - Accent5 104 5 3" xfId="46261" xr:uid="{00000000-0005-0000-0000-0000F8B20000}"/>
    <cellStyle name="40% - Accent5 104 5 3 2" xfId="46262" xr:uid="{00000000-0005-0000-0000-0000F9B20000}"/>
    <cellStyle name="40% - Accent5 104 5 3 2 2" xfId="46263" xr:uid="{00000000-0005-0000-0000-0000FAB20000}"/>
    <cellStyle name="40% - Accent5 104 5 3 3" xfId="46264" xr:uid="{00000000-0005-0000-0000-0000FBB20000}"/>
    <cellStyle name="40% - Accent5 104 5 4" xfId="46265" xr:uid="{00000000-0005-0000-0000-0000FCB20000}"/>
    <cellStyle name="40% - Accent5 104 5 4 2" xfId="46266" xr:uid="{00000000-0005-0000-0000-0000FDB20000}"/>
    <cellStyle name="40% - Accent5 104 5 5" xfId="46267" xr:uid="{00000000-0005-0000-0000-0000FEB20000}"/>
    <cellStyle name="40% - Accent5 104 5 6" xfId="46268" xr:uid="{00000000-0005-0000-0000-0000FFB20000}"/>
    <cellStyle name="40% - Accent5 104 6" xfId="46269" xr:uid="{00000000-0005-0000-0000-000000B30000}"/>
    <cellStyle name="40% - Accent5 104 6 2" xfId="46270" xr:uid="{00000000-0005-0000-0000-000001B30000}"/>
    <cellStyle name="40% - Accent5 104 6 2 2" xfId="46271" xr:uid="{00000000-0005-0000-0000-000002B30000}"/>
    <cellStyle name="40% - Accent5 104 6 2 2 2" xfId="46272" xr:uid="{00000000-0005-0000-0000-000003B30000}"/>
    <cellStyle name="40% - Accent5 104 6 2 3" xfId="46273" xr:uid="{00000000-0005-0000-0000-000004B30000}"/>
    <cellStyle name="40% - Accent5 104 6 3" xfId="46274" xr:uid="{00000000-0005-0000-0000-000005B30000}"/>
    <cellStyle name="40% - Accent5 104 6 3 2" xfId="46275" xr:uid="{00000000-0005-0000-0000-000006B30000}"/>
    <cellStyle name="40% - Accent5 104 6 4" xfId="46276" xr:uid="{00000000-0005-0000-0000-000007B30000}"/>
    <cellStyle name="40% - Accent5 104 6 5" xfId="46277" xr:uid="{00000000-0005-0000-0000-000008B30000}"/>
    <cellStyle name="40% - Accent5 104 7" xfId="46278" xr:uid="{00000000-0005-0000-0000-000009B30000}"/>
    <cellStyle name="40% - Accent5 104 7 2" xfId="46279" xr:uid="{00000000-0005-0000-0000-00000AB30000}"/>
    <cellStyle name="40% - Accent5 104 7 2 2" xfId="46280" xr:uid="{00000000-0005-0000-0000-00000BB30000}"/>
    <cellStyle name="40% - Accent5 104 7 3" xfId="46281" xr:uid="{00000000-0005-0000-0000-00000CB30000}"/>
    <cellStyle name="40% - Accent5 104 8" xfId="46282" xr:uid="{00000000-0005-0000-0000-00000DB30000}"/>
    <cellStyle name="40% - Accent5 104 8 2" xfId="46283" xr:uid="{00000000-0005-0000-0000-00000EB30000}"/>
    <cellStyle name="40% - Accent5 104 9" xfId="46284" xr:uid="{00000000-0005-0000-0000-00000FB30000}"/>
    <cellStyle name="40% - Accent5 104 9 2" xfId="46285" xr:uid="{00000000-0005-0000-0000-000010B30000}"/>
    <cellStyle name="40% - Accent5 105" xfId="46286" xr:uid="{00000000-0005-0000-0000-000011B30000}"/>
    <cellStyle name="40% - Accent5 105 10" xfId="46287" xr:uid="{00000000-0005-0000-0000-000012B30000}"/>
    <cellStyle name="40% - Accent5 105 2" xfId="46288" xr:uid="{00000000-0005-0000-0000-000013B30000}"/>
    <cellStyle name="40% - Accent5 105 2 2" xfId="46289" xr:uid="{00000000-0005-0000-0000-000014B30000}"/>
    <cellStyle name="40% - Accent5 105 2 2 2" xfId="46290" xr:uid="{00000000-0005-0000-0000-000015B30000}"/>
    <cellStyle name="40% - Accent5 105 2 2 2 2" xfId="46291" xr:uid="{00000000-0005-0000-0000-000016B30000}"/>
    <cellStyle name="40% - Accent5 105 2 2 2 2 2" xfId="46292" xr:uid="{00000000-0005-0000-0000-000017B30000}"/>
    <cellStyle name="40% - Accent5 105 2 2 2 2 2 2" xfId="46293" xr:uid="{00000000-0005-0000-0000-000018B30000}"/>
    <cellStyle name="40% - Accent5 105 2 2 2 2 3" xfId="46294" xr:uid="{00000000-0005-0000-0000-000019B30000}"/>
    <cellStyle name="40% - Accent5 105 2 2 2 3" xfId="46295" xr:uid="{00000000-0005-0000-0000-00001AB30000}"/>
    <cellStyle name="40% - Accent5 105 2 2 2 3 2" xfId="46296" xr:uid="{00000000-0005-0000-0000-00001BB30000}"/>
    <cellStyle name="40% - Accent5 105 2 2 2 4" xfId="46297" xr:uid="{00000000-0005-0000-0000-00001CB30000}"/>
    <cellStyle name="40% - Accent5 105 2 2 2 5" xfId="46298" xr:uid="{00000000-0005-0000-0000-00001DB30000}"/>
    <cellStyle name="40% - Accent5 105 2 2 3" xfId="46299" xr:uid="{00000000-0005-0000-0000-00001EB30000}"/>
    <cellStyle name="40% - Accent5 105 2 2 3 2" xfId="46300" xr:uid="{00000000-0005-0000-0000-00001FB30000}"/>
    <cellStyle name="40% - Accent5 105 2 2 3 2 2" xfId="46301" xr:uid="{00000000-0005-0000-0000-000020B30000}"/>
    <cellStyle name="40% - Accent5 105 2 2 3 3" xfId="46302" xr:uid="{00000000-0005-0000-0000-000021B30000}"/>
    <cellStyle name="40% - Accent5 105 2 2 4" xfId="46303" xr:uid="{00000000-0005-0000-0000-000022B30000}"/>
    <cellStyle name="40% - Accent5 105 2 2 4 2" xfId="46304" xr:uid="{00000000-0005-0000-0000-000023B30000}"/>
    <cellStyle name="40% - Accent5 105 2 2 5" xfId="46305" xr:uid="{00000000-0005-0000-0000-000024B30000}"/>
    <cellStyle name="40% - Accent5 105 2 2 6" xfId="46306" xr:uid="{00000000-0005-0000-0000-000025B30000}"/>
    <cellStyle name="40% - Accent5 105 2 3" xfId="46307" xr:uid="{00000000-0005-0000-0000-000026B30000}"/>
    <cellStyle name="40% - Accent5 105 2 3 2" xfId="46308" xr:uid="{00000000-0005-0000-0000-000027B30000}"/>
    <cellStyle name="40% - Accent5 105 2 3 2 2" xfId="46309" xr:uid="{00000000-0005-0000-0000-000028B30000}"/>
    <cellStyle name="40% - Accent5 105 2 3 2 2 2" xfId="46310" xr:uid="{00000000-0005-0000-0000-000029B30000}"/>
    <cellStyle name="40% - Accent5 105 2 3 2 3" xfId="46311" xr:uid="{00000000-0005-0000-0000-00002AB30000}"/>
    <cellStyle name="40% - Accent5 105 2 3 3" xfId="46312" xr:uid="{00000000-0005-0000-0000-00002BB30000}"/>
    <cellStyle name="40% - Accent5 105 2 3 3 2" xfId="46313" xr:uid="{00000000-0005-0000-0000-00002CB30000}"/>
    <cellStyle name="40% - Accent5 105 2 3 4" xfId="46314" xr:uid="{00000000-0005-0000-0000-00002DB30000}"/>
    <cellStyle name="40% - Accent5 105 2 3 5" xfId="46315" xr:uid="{00000000-0005-0000-0000-00002EB30000}"/>
    <cellStyle name="40% - Accent5 105 2 4" xfId="46316" xr:uid="{00000000-0005-0000-0000-00002FB30000}"/>
    <cellStyle name="40% - Accent5 105 2 4 2" xfId="46317" xr:uid="{00000000-0005-0000-0000-000030B30000}"/>
    <cellStyle name="40% - Accent5 105 2 4 2 2" xfId="46318" xr:uid="{00000000-0005-0000-0000-000031B30000}"/>
    <cellStyle name="40% - Accent5 105 2 4 3" xfId="46319" xr:uid="{00000000-0005-0000-0000-000032B30000}"/>
    <cellStyle name="40% - Accent5 105 2 5" xfId="46320" xr:uid="{00000000-0005-0000-0000-000033B30000}"/>
    <cellStyle name="40% - Accent5 105 2 5 2" xfId="46321" xr:uid="{00000000-0005-0000-0000-000034B30000}"/>
    <cellStyle name="40% - Accent5 105 2 6" xfId="46322" xr:uid="{00000000-0005-0000-0000-000035B30000}"/>
    <cellStyle name="40% - Accent5 105 2 7" xfId="46323" xr:uid="{00000000-0005-0000-0000-000036B30000}"/>
    <cellStyle name="40% - Accent5 105 3" xfId="46324" xr:uid="{00000000-0005-0000-0000-000037B30000}"/>
    <cellStyle name="40% - Accent5 105 3 2" xfId="46325" xr:uid="{00000000-0005-0000-0000-000038B30000}"/>
    <cellStyle name="40% - Accent5 105 3 2 2" xfId="46326" xr:uid="{00000000-0005-0000-0000-000039B30000}"/>
    <cellStyle name="40% - Accent5 105 3 2 2 2" xfId="46327" xr:uid="{00000000-0005-0000-0000-00003AB30000}"/>
    <cellStyle name="40% - Accent5 105 3 2 2 2 2" xfId="46328" xr:uid="{00000000-0005-0000-0000-00003BB30000}"/>
    <cellStyle name="40% - Accent5 105 3 2 2 2 2 2" xfId="46329" xr:uid="{00000000-0005-0000-0000-00003CB30000}"/>
    <cellStyle name="40% - Accent5 105 3 2 2 2 3" xfId="46330" xr:uid="{00000000-0005-0000-0000-00003DB30000}"/>
    <cellStyle name="40% - Accent5 105 3 2 2 3" xfId="46331" xr:uid="{00000000-0005-0000-0000-00003EB30000}"/>
    <cellStyle name="40% - Accent5 105 3 2 2 3 2" xfId="46332" xr:uid="{00000000-0005-0000-0000-00003FB30000}"/>
    <cellStyle name="40% - Accent5 105 3 2 2 4" xfId="46333" xr:uid="{00000000-0005-0000-0000-000040B30000}"/>
    <cellStyle name="40% - Accent5 105 3 2 2 5" xfId="46334" xr:uid="{00000000-0005-0000-0000-000041B30000}"/>
    <cellStyle name="40% - Accent5 105 3 2 3" xfId="46335" xr:uid="{00000000-0005-0000-0000-000042B30000}"/>
    <cellStyle name="40% - Accent5 105 3 2 3 2" xfId="46336" xr:uid="{00000000-0005-0000-0000-000043B30000}"/>
    <cellStyle name="40% - Accent5 105 3 2 3 2 2" xfId="46337" xr:uid="{00000000-0005-0000-0000-000044B30000}"/>
    <cellStyle name="40% - Accent5 105 3 2 3 3" xfId="46338" xr:uid="{00000000-0005-0000-0000-000045B30000}"/>
    <cellStyle name="40% - Accent5 105 3 2 4" xfId="46339" xr:uid="{00000000-0005-0000-0000-000046B30000}"/>
    <cellStyle name="40% - Accent5 105 3 2 4 2" xfId="46340" xr:uid="{00000000-0005-0000-0000-000047B30000}"/>
    <cellStyle name="40% - Accent5 105 3 2 5" xfId="46341" xr:uid="{00000000-0005-0000-0000-000048B30000}"/>
    <cellStyle name="40% - Accent5 105 3 2 6" xfId="46342" xr:uid="{00000000-0005-0000-0000-000049B30000}"/>
    <cellStyle name="40% - Accent5 105 3 3" xfId="46343" xr:uid="{00000000-0005-0000-0000-00004AB30000}"/>
    <cellStyle name="40% - Accent5 105 3 3 2" xfId="46344" xr:uid="{00000000-0005-0000-0000-00004BB30000}"/>
    <cellStyle name="40% - Accent5 105 3 3 2 2" xfId="46345" xr:uid="{00000000-0005-0000-0000-00004CB30000}"/>
    <cellStyle name="40% - Accent5 105 3 3 2 2 2" xfId="46346" xr:uid="{00000000-0005-0000-0000-00004DB30000}"/>
    <cellStyle name="40% - Accent5 105 3 3 2 3" xfId="46347" xr:uid="{00000000-0005-0000-0000-00004EB30000}"/>
    <cellStyle name="40% - Accent5 105 3 3 3" xfId="46348" xr:uid="{00000000-0005-0000-0000-00004FB30000}"/>
    <cellStyle name="40% - Accent5 105 3 3 3 2" xfId="46349" xr:uid="{00000000-0005-0000-0000-000050B30000}"/>
    <cellStyle name="40% - Accent5 105 3 3 4" xfId="46350" xr:uid="{00000000-0005-0000-0000-000051B30000}"/>
    <cellStyle name="40% - Accent5 105 3 3 5" xfId="46351" xr:uid="{00000000-0005-0000-0000-000052B30000}"/>
    <cellStyle name="40% - Accent5 105 3 4" xfId="46352" xr:uid="{00000000-0005-0000-0000-000053B30000}"/>
    <cellStyle name="40% - Accent5 105 3 4 2" xfId="46353" xr:uid="{00000000-0005-0000-0000-000054B30000}"/>
    <cellStyle name="40% - Accent5 105 3 4 2 2" xfId="46354" xr:uid="{00000000-0005-0000-0000-000055B30000}"/>
    <cellStyle name="40% - Accent5 105 3 4 3" xfId="46355" xr:uid="{00000000-0005-0000-0000-000056B30000}"/>
    <cellStyle name="40% - Accent5 105 3 5" xfId="46356" xr:uid="{00000000-0005-0000-0000-000057B30000}"/>
    <cellStyle name="40% - Accent5 105 3 5 2" xfId="46357" xr:uid="{00000000-0005-0000-0000-000058B30000}"/>
    <cellStyle name="40% - Accent5 105 3 6" xfId="46358" xr:uid="{00000000-0005-0000-0000-000059B30000}"/>
    <cellStyle name="40% - Accent5 105 3 7" xfId="46359" xr:uid="{00000000-0005-0000-0000-00005AB30000}"/>
    <cellStyle name="40% - Accent5 105 4" xfId="46360" xr:uid="{00000000-0005-0000-0000-00005BB30000}"/>
    <cellStyle name="40% - Accent5 105 4 2" xfId="46361" xr:uid="{00000000-0005-0000-0000-00005CB30000}"/>
    <cellStyle name="40% - Accent5 105 4 2 2" xfId="46362" xr:uid="{00000000-0005-0000-0000-00005DB30000}"/>
    <cellStyle name="40% - Accent5 105 4 2 2 2" xfId="46363" xr:uid="{00000000-0005-0000-0000-00005EB30000}"/>
    <cellStyle name="40% - Accent5 105 4 2 2 2 2" xfId="46364" xr:uid="{00000000-0005-0000-0000-00005FB30000}"/>
    <cellStyle name="40% - Accent5 105 4 2 2 3" xfId="46365" xr:uid="{00000000-0005-0000-0000-000060B30000}"/>
    <cellStyle name="40% - Accent5 105 4 2 3" xfId="46366" xr:uid="{00000000-0005-0000-0000-000061B30000}"/>
    <cellStyle name="40% - Accent5 105 4 2 3 2" xfId="46367" xr:uid="{00000000-0005-0000-0000-000062B30000}"/>
    <cellStyle name="40% - Accent5 105 4 2 4" xfId="46368" xr:uid="{00000000-0005-0000-0000-000063B30000}"/>
    <cellStyle name="40% - Accent5 105 4 2 5" xfId="46369" xr:uid="{00000000-0005-0000-0000-000064B30000}"/>
    <cellStyle name="40% - Accent5 105 4 3" xfId="46370" xr:uid="{00000000-0005-0000-0000-000065B30000}"/>
    <cellStyle name="40% - Accent5 105 4 3 2" xfId="46371" xr:uid="{00000000-0005-0000-0000-000066B30000}"/>
    <cellStyle name="40% - Accent5 105 4 3 2 2" xfId="46372" xr:uid="{00000000-0005-0000-0000-000067B30000}"/>
    <cellStyle name="40% - Accent5 105 4 3 3" xfId="46373" xr:uid="{00000000-0005-0000-0000-000068B30000}"/>
    <cellStyle name="40% - Accent5 105 4 4" xfId="46374" xr:uid="{00000000-0005-0000-0000-000069B30000}"/>
    <cellStyle name="40% - Accent5 105 4 4 2" xfId="46375" xr:uid="{00000000-0005-0000-0000-00006AB30000}"/>
    <cellStyle name="40% - Accent5 105 4 5" xfId="46376" xr:uid="{00000000-0005-0000-0000-00006BB30000}"/>
    <cellStyle name="40% - Accent5 105 4 6" xfId="46377" xr:uid="{00000000-0005-0000-0000-00006CB30000}"/>
    <cellStyle name="40% - Accent5 105 5" xfId="46378" xr:uid="{00000000-0005-0000-0000-00006DB30000}"/>
    <cellStyle name="40% - Accent5 105 5 2" xfId="46379" xr:uid="{00000000-0005-0000-0000-00006EB30000}"/>
    <cellStyle name="40% - Accent5 105 5 2 2" xfId="46380" xr:uid="{00000000-0005-0000-0000-00006FB30000}"/>
    <cellStyle name="40% - Accent5 105 5 2 2 2" xfId="46381" xr:uid="{00000000-0005-0000-0000-000070B30000}"/>
    <cellStyle name="40% - Accent5 105 5 2 2 2 2" xfId="46382" xr:uid="{00000000-0005-0000-0000-000071B30000}"/>
    <cellStyle name="40% - Accent5 105 5 2 2 3" xfId="46383" xr:uid="{00000000-0005-0000-0000-000072B30000}"/>
    <cellStyle name="40% - Accent5 105 5 2 3" xfId="46384" xr:uid="{00000000-0005-0000-0000-000073B30000}"/>
    <cellStyle name="40% - Accent5 105 5 2 3 2" xfId="46385" xr:uid="{00000000-0005-0000-0000-000074B30000}"/>
    <cellStyle name="40% - Accent5 105 5 2 4" xfId="46386" xr:uid="{00000000-0005-0000-0000-000075B30000}"/>
    <cellStyle name="40% - Accent5 105 5 2 5" xfId="46387" xr:uid="{00000000-0005-0000-0000-000076B30000}"/>
    <cellStyle name="40% - Accent5 105 5 3" xfId="46388" xr:uid="{00000000-0005-0000-0000-000077B30000}"/>
    <cellStyle name="40% - Accent5 105 5 3 2" xfId="46389" xr:uid="{00000000-0005-0000-0000-000078B30000}"/>
    <cellStyle name="40% - Accent5 105 5 3 2 2" xfId="46390" xr:uid="{00000000-0005-0000-0000-000079B30000}"/>
    <cellStyle name="40% - Accent5 105 5 3 3" xfId="46391" xr:uid="{00000000-0005-0000-0000-00007AB30000}"/>
    <cellStyle name="40% - Accent5 105 5 4" xfId="46392" xr:uid="{00000000-0005-0000-0000-00007BB30000}"/>
    <cellStyle name="40% - Accent5 105 5 4 2" xfId="46393" xr:uid="{00000000-0005-0000-0000-00007CB30000}"/>
    <cellStyle name="40% - Accent5 105 5 5" xfId="46394" xr:uid="{00000000-0005-0000-0000-00007DB30000}"/>
    <cellStyle name="40% - Accent5 105 5 6" xfId="46395" xr:uid="{00000000-0005-0000-0000-00007EB30000}"/>
    <cellStyle name="40% - Accent5 105 6" xfId="46396" xr:uid="{00000000-0005-0000-0000-00007FB30000}"/>
    <cellStyle name="40% - Accent5 105 6 2" xfId="46397" xr:uid="{00000000-0005-0000-0000-000080B30000}"/>
    <cellStyle name="40% - Accent5 105 6 2 2" xfId="46398" xr:uid="{00000000-0005-0000-0000-000081B30000}"/>
    <cellStyle name="40% - Accent5 105 6 2 2 2" xfId="46399" xr:uid="{00000000-0005-0000-0000-000082B30000}"/>
    <cellStyle name="40% - Accent5 105 6 2 3" xfId="46400" xr:uid="{00000000-0005-0000-0000-000083B30000}"/>
    <cellStyle name="40% - Accent5 105 6 3" xfId="46401" xr:uid="{00000000-0005-0000-0000-000084B30000}"/>
    <cellStyle name="40% - Accent5 105 6 3 2" xfId="46402" xr:uid="{00000000-0005-0000-0000-000085B30000}"/>
    <cellStyle name="40% - Accent5 105 6 4" xfId="46403" xr:uid="{00000000-0005-0000-0000-000086B30000}"/>
    <cellStyle name="40% - Accent5 105 6 5" xfId="46404" xr:uid="{00000000-0005-0000-0000-000087B30000}"/>
    <cellStyle name="40% - Accent5 105 7" xfId="46405" xr:uid="{00000000-0005-0000-0000-000088B30000}"/>
    <cellStyle name="40% - Accent5 105 7 2" xfId="46406" xr:uid="{00000000-0005-0000-0000-000089B30000}"/>
    <cellStyle name="40% - Accent5 105 7 2 2" xfId="46407" xr:uid="{00000000-0005-0000-0000-00008AB30000}"/>
    <cellStyle name="40% - Accent5 105 7 3" xfId="46408" xr:uid="{00000000-0005-0000-0000-00008BB30000}"/>
    <cellStyle name="40% - Accent5 105 8" xfId="46409" xr:uid="{00000000-0005-0000-0000-00008CB30000}"/>
    <cellStyle name="40% - Accent5 105 8 2" xfId="46410" xr:uid="{00000000-0005-0000-0000-00008DB30000}"/>
    <cellStyle name="40% - Accent5 105 9" xfId="46411" xr:uid="{00000000-0005-0000-0000-00008EB30000}"/>
    <cellStyle name="40% - Accent5 105 9 2" xfId="46412" xr:uid="{00000000-0005-0000-0000-00008FB30000}"/>
    <cellStyle name="40% - Accent5 106" xfId="46413" xr:uid="{00000000-0005-0000-0000-000090B30000}"/>
    <cellStyle name="40% - Accent5 106 10" xfId="46414" xr:uid="{00000000-0005-0000-0000-000091B30000}"/>
    <cellStyle name="40% - Accent5 106 2" xfId="46415" xr:uid="{00000000-0005-0000-0000-000092B30000}"/>
    <cellStyle name="40% - Accent5 106 2 2" xfId="46416" xr:uid="{00000000-0005-0000-0000-000093B30000}"/>
    <cellStyle name="40% - Accent5 106 2 2 2" xfId="46417" xr:uid="{00000000-0005-0000-0000-000094B30000}"/>
    <cellStyle name="40% - Accent5 106 2 2 2 2" xfId="46418" xr:uid="{00000000-0005-0000-0000-000095B30000}"/>
    <cellStyle name="40% - Accent5 106 2 2 2 2 2" xfId="46419" xr:uid="{00000000-0005-0000-0000-000096B30000}"/>
    <cellStyle name="40% - Accent5 106 2 2 2 2 2 2" xfId="46420" xr:uid="{00000000-0005-0000-0000-000097B30000}"/>
    <cellStyle name="40% - Accent5 106 2 2 2 2 3" xfId="46421" xr:uid="{00000000-0005-0000-0000-000098B30000}"/>
    <cellStyle name="40% - Accent5 106 2 2 2 3" xfId="46422" xr:uid="{00000000-0005-0000-0000-000099B30000}"/>
    <cellStyle name="40% - Accent5 106 2 2 2 3 2" xfId="46423" xr:uid="{00000000-0005-0000-0000-00009AB30000}"/>
    <cellStyle name="40% - Accent5 106 2 2 2 4" xfId="46424" xr:uid="{00000000-0005-0000-0000-00009BB30000}"/>
    <cellStyle name="40% - Accent5 106 2 2 2 5" xfId="46425" xr:uid="{00000000-0005-0000-0000-00009CB30000}"/>
    <cellStyle name="40% - Accent5 106 2 2 3" xfId="46426" xr:uid="{00000000-0005-0000-0000-00009DB30000}"/>
    <cellStyle name="40% - Accent5 106 2 2 3 2" xfId="46427" xr:uid="{00000000-0005-0000-0000-00009EB30000}"/>
    <cellStyle name="40% - Accent5 106 2 2 3 2 2" xfId="46428" xr:uid="{00000000-0005-0000-0000-00009FB30000}"/>
    <cellStyle name="40% - Accent5 106 2 2 3 3" xfId="46429" xr:uid="{00000000-0005-0000-0000-0000A0B30000}"/>
    <cellStyle name="40% - Accent5 106 2 2 4" xfId="46430" xr:uid="{00000000-0005-0000-0000-0000A1B30000}"/>
    <cellStyle name="40% - Accent5 106 2 2 4 2" xfId="46431" xr:uid="{00000000-0005-0000-0000-0000A2B30000}"/>
    <cellStyle name="40% - Accent5 106 2 2 5" xfId="46432" xr:uid="{00000000-0005-0000-0000-0000A3B30000}"/>
    <cellStyle name="40% - Accent5 106 2 2 6" xfId="46433" xr:uid="{00000000-0005-0000-0000-0000A4B30000}"/>
    <cellStyle name="40% - Accent5 106 2 3" xfId="46434" xr:uid="{00000000-0005-0000-0000-0000A5B30000}"/>
    <cellStyle name="40% - Accent5 106 2 3 2" xfId="46435" xr:uid="{00000000-0005-0000-0000-0000A6B30000}"/>
    <cellStyle name="40% - Accent5 106 2 3 2 2" xfId="46436" xr:uid="{00000000-0005-0000-0000-0000A7B30000}"/>
    <cellStyle name="40% - Accent5 106 2 3 2 2 2" xfId="46437" xr:uid="{00000000-0005-0000-0000-0000A8B30000}"/>
    <cellStyle name="40% - Accent5 106 2 3 2 3" xfId="46438" xr:uid="{00000000-0005-0000-0000-0000A9B30000}"/>
    <cellStyle name="40% - Accent5 106 2 3 3" xfId="46439" xr:uid="{00000000-0005-0000-0000-0000AAB30000}"/>
    <cellStyle name="40% - Accent5 106 2 3 3 2" xfId="46440" xr:uid="{00000000-0005-0000-0000-0000ABB30000}"/>
    <cellStyle name="40% - Accent5 106 2 3 4" xfId="46441" xr:uid="{00000000-0005-0000-0000-0000ACB30000}"/>
    <cellStyle name="40% - Accent5 106 2 3 5" xfId="46442" xr:uid="{00000000-0005-0000-0000-0000ADB30000}"/>
    <cellStyle name="40% - Accent5 106 2 4" xfId="46443" xr:uid="{00000000-0005-0000-0000-0000AEB30000}"/>
    <cellStyle name="40% - Accent5 106 2 4 2" xfId="46444" xr:uid="{00000000-0005-0000-0000-0000AFB30000}"/>
    <cellStyle name="40% - Accent5 106 2 4 2 2" xfId="46445" xr:uid="{00000000-0005-0000-0000-0000B0B30000}"/>
    <cellStyle name="40% - Accent5 106 2 4 3" xfId="46446" xr:uid="{00000000-0005-0000-0000-0000B1B30000}"/>
    <cellStyle name="40% - Accent5 106 2 5" xfId="46447" xr:uid="{00000000-0005-0000-0000-0000B2B30000}"/>
    <cellStyle name="40% - Accent5 106 2 5 2" xfId="46448" xr:uid="{00000000-0005-0000-0000-0000B3B30000}"/>
    <cellStyle name="40% - Accent5 106 2 6" xfId="46449" xr:uid="{00000000-0005-0000-0000-0000B4B30000}"/>
    <cellStyle name="40% - Accent5 106 2 7" xfId="46450" xr:uid="{00000000-0005-0000-0000-0000B5B30000}"/>
    <cellStyle name="40% - Accent5 106 3" xfId="46451" xr:uid="{00000000-0005-0000-0000-0000B6B30000}"/>
    <cellStyle name="40% - Accent5 106 3 2" xfId="46452" xr:uid="{00000000-0005-0000-0000-0000B7B30000}"/>
    <cellStyle name="40% - Accent5 106 3 2 2" xfId="46453" xr:uid="{00000000-0005-0000-0000-0000B8B30000}"/>
    <cellStyle name="40% - Accent5 106 3 2 2 2" xfId="46454" xr:uid="{00000000-0005-0000-0000-0000B9B30000}"/>
    <cellStyle name="40% - Accent5 106 3 2 2 2 2" xfId="46455" xr:uid="{00000000-0005-0000-0000-0000BAB30000}"/>
    <cellStyle name="40% - Accent5 106 3 2 2 2 2 2" xfId="46456" xr:uid="{00000000-0005-0000-0000-0000BBB30000}"/>
    <cellStyle name="40% - Accent5 106 3 2 2 2 3" xfId="46457" xr:uid="{00000000-0005-0000-0000-0000BCB30000}"/>
    <cellStyle name="40% - Accent5 106 3 2 2 3" xfId="46458" xr:uid="{00000000-0005-0000-0000-0000BDB30000}"/>
    <cellStyle name="40% - Accent5 106 3 2 2 3 2" xfId="46459" xr:uid="{00000000-0005-0000-0000-0000BEB30000}"/>
    <cellStyle name="40% - Accent5 106 3 2 2 4" xfId="46460" xr:uid="{00000000-0005-0000-0000-0000BFB30000}"/>
    <cellStyle name="40% - Accent5 106 3 2 2 5" xfId="46461" xr:uid="{00000000-0005-0000-0000-0000C0B30000}"/>
    <cellStyle name="40% - Accent5 106 3 2 3" xfId="46462" xr:uid="{00000000-0005-0000-0000-0000C1B30000}"/>
    <cellStyle name="40% - Accent5 106 3 2 3 2" xfId="46463" xr:uid="{00000000-0005-0000-0000-0000C2B30000}"/>
    <cellStyle name="40% - Accent5 106 3 2 3 2 2" xfId="46464" xr:uid="{00000000-0005-0000-0000-0000C3B30000}"/>
    <cellStyle name="40% - Accent5 106 3 2 3 3" xfId="46465" xr:uid="{00000000-0005-0000-0000-0000C4B30000}"/>
    <cellStyle name="40% - Accent5 106 3 2 4" xfId="46466" xr:uid="{00000000-0005-0000-0000-0000C5B30000}"/>
    <cellStyle name="40% - Accent5 106 3 2 4 2" xfId="46467" xr:uid="{00000000-0005-0000-0000-0000C6B30000}"/>
    <cellStyle name="40% - Accent5 106 3 2 5" xfId="46468" xr:uid="{00000000-0005-0000-0000-0000C7B30000}"/>
    <cellStyle name="40% - Accent5 106 3 2 6" xfId="46469" xr:uid="{00000000-0005-0000-0000-0000C8B30000}"/>
    <cellStyle name="40% - Accent5 106 3 3" xfId="46470" xr:uid="{00000000-0005-0000-0000-0000C9B30000}"/>
    <cellStyle name="40% - Accent5 106 3 3 2" xfId="46471" xr:uid="{00000000-0005-0000-0000-0000CAB30000}"/>
    <cellStyle name="40% - Accent5 106 3 3 2 2" xfId="46472" xr:uid="{00000000-0005-0000-0000-0000CBB30000}"/>
    <cellStyle name="40% - Accent5 106 3 3 2 2 2" xfId="46473" xr:uid="{00000000-0005-0000-0000-0000CCB30000}"/>
    <cellStyle name="40% - Accent5 106 3 3 2 3" xfId="46474" xr:uid="{00000000-0005-0000-0000-0000CDB30000}"/>
    <cellStyle name="40% - Accent5 106 3 3 3" xfId="46475" xr:uid="{00000000-0005-0000-0000-0000CEB30000}"/>
    <cellStyle name="40% - Accent5 106 3 3 3 2" xfId="46476" xr:uid="{00000000-0005-0000-0000-0000CFB30000}"/>
    <cellStyle name="40% - Accent5 106 3 3 4" xfId="46477" xr:uid="{00000000-0005-0000-0000-0000D0B30000}"/>
    <cellStyle name="40% - Accent5 106 3 3 5" xfId="46478" xr:uid="{00000000-0005-0000-0000-0000D1B30000}"/>
    <cellStyle name="40% - Accent5 106 3 4" xfId="46479" xr:uid="{00000000-0005-0000-0000-0000D2B30000}"/>
    <cellStyle name="40% - Accent5 106 3 4 2" xfId="46480" xr:uid="{00000000-0005-0000-0000-0000D3B30000}"/>
    <cellStyle name="40% - Accent5 106 3 4 2 2" xfId="46481" xr:uid="{00000000-0005-0000-0000-0000D4B30000}"/>
    <cellStyle name="40% - Accent5 106 3 4 3" xfId="46482" xr:uid="{00000000-0005-0000-0000-0000D5B30000}"/>
    <cellStyle name="40% - Accent5 106 3 5" xfId="46483" xr:uid="{00000000-0005-0000-0000-0000D6B30000}"/>
    <cellStyle name="40% - Accent5 106 3 5 2" xfId="46484" xr:uid="{00000000-0005-0000-0000-0000D7B30000}"/>
    <cellStyle name="40% - Accent5 106 3 6" xfId="46485" xr:uid="{00000000-0005-0000-0000-0000D8B30000}"/>
    <cellStyle name="40% - Accent5 106 3 7" xfId="46486" xr:uid="{00000000-0005-0000-0000-0000D9B30000}"/>
    <cellStyle name="40% - Accent5 106 4" xfId="46487" xr:uid="{00000000-0005-0000-0000-0000DAB30000}"/>
    <cellStyle name="40% - Accent5 106 4 2" xfId="46488" xr:uid="{00000000-0005-0000-0000-0000DBB30000}"/>
    <cellStyle name="40% - Accent5 106 4 2 2" xfId="46489" xr:uid="{00000000-0005-0000-0000-0000DCB30000}"/>
    <cellStyle name="40% - Accent5 106 4 2 2 2" xfId="46490" xr:uid="{00000000-0005-0000-0000-0000DDB30000}"/>
    <cellStyle name="40% - Accent5 106 4 2 2 2 2" xfId="46491" xr:uid="{00000000-0005-0000-0000-0000DEB30000}"/>
    <cellStyle name="40% - Accent5 106 4 2 2 3" xfId="46492" xr:uid="{00000000-0005-0000-0000-0000DFB30000}"/>
    <cellStyle name="40% - Accent5 106 4 2 3" xfId="46493" xr:uid="{00000000-0005-0000-0000-0000E0B30000}"/>
    <cellStyle name="40% - Accent5 106 4 2 3 2" xfId="46494" xr:uid="{00000000-0005-0000-0000-0000E1B30000}"/>
    <cellStyle name="40% - Accent5 106 4 2 4" xfId="46495" xr:uid="{00000000-0005-0000-0000-0000E2B30000}"/>
    <cellStyle name="40% - Accent5 106 4 2 5" xfId="46496" xr:uid="{00000000-0005-0000-0000-0000E3B30000}"/>
    <cellStyle name="40% - Accent5 106 4 3" xfId="46497" xr:uid="{00000000-0005-0000-0000-0000E4B30000}"/>
    <cellStyle name="40% - Accent5 106 4 3 2" xfId="46498" xr:uid="{00000000-0005-0000-0000-0000E5B30000}"/>
    <cellStyle name="40% - Accent5 106 4 3 2 2" xfId="46499" xr:uid="{00000000-0005-0000-0000-0000E6B30000}"/>
    <cellStyle name="40% - Accent5 106 4 3 3" xfId="46500" xr:uid="{00000000-0005-0000-0000-0000E7B30000}"/>
    <cellStyle name="40% - Accent5 106 4 4" xfId="46501" xr:uid="{00000000-0005-0000-0000-0000E8B30000}"/>
    <cellStyle name="40% - Accent5 106 4 4 2" xfId="46502" xr:uid="{00000000-0005-0000-0000-0000E9B30000}"/>
    <cellStyle name="40% - Accent5 106 4 5" xfId="46503" xr:uid="{00000000-0005-0000-0000-0000EAB30000}"/>
    <cellStyle name="40% - Accent5 106 4 6" xfId="46504" xr:uid="{00000000-0005-0000-0000-0000EBB30000}"/>
    <cellStyle name="40% - Accent5 106 5" xfId="46505" xr:uid="{00000000-0005-0000-0000-0000ECB30000}"/>
    <cellStyle name="40% - Accent5 106 5 2" xfId="46506" xr:uid="{00000000-0005-0000-0000-0000EDB30000}"/>
    <cellStyle name="40% - Accent5 106 5 2 2" xfId="46507" xr:uid="{00000000-0005-0000-0000-0000EEB30000}"/>
    <cellStyle name="40% - Accent5 106 5 2 2 2" xfId="46508" xr:uid="{00000000-0005-0000-0000-0000EFB30000}"/>
    <cellStyle name="40% - Accent5 106 5 2 2 2 2" xfId="46509" xr:uid="{00000000-0005-0000-0000-0000F0B30000}"/>
    <cellStyle name="40% - Accent5 106 5 2 2 3" xfId="46510" xr:uid="{00000000-0005-0000-0000-0000F1B30000}"/>
    <cellStyle name="40% - Accent5 106 5 2 3" xfId="46511" xr:uid="{00000000-0005-0000-0000-0000F2B30000}"/>
    <cellStyle name="40% - Accent5 106 5 2 3 2" xfId="46512" xr:uid="{00000000-0005-0000-0000-0000F3B30000}"/>
    <cellStyle name="40% - Accent5 106 5 2 4" xfId="46513" xr:uid="{00000000-0005-0000-0000-0000F4B30000}"/>
    <cellStyle name="40% - Accent5 106 5 2 5" xfId="46514" xr:uid="{00000000-0005-0000-0000-0000F5B30000}"/>
    <cellStyle name="40% - Accent5 106 5 3" xfId="46515" xr:uid="{00000000-0005-0000-0000-0000F6B30000}"/>
    <cellStyle name="40% - Accent5 106 5 3 2" xfId="46516" xr:uid="{00000000-0005-0000-0000-0000F7B30000}"/>
    <cellStyle name="40% - Accent5 106 5 3 2 2" xfId="46517" xr:uid="{00000000-0005-0000-0000-0000F8B30000}"/>
    <cellStyle name="40% - Accent5 106 5 3 3" xfId="46518" xr:uid="{00000000-0005-0000-0000-0000F9B30000}"/>
    <cellStyle name="40% - Accent5 106 5 4" xfId="46519" xr:uid="{00000000-0005-0000-0000-0000FAB30000}"/>
    <cellStyle name="40% - Accent5 106 5 4 2" xfId="46520" xr:uid="{00000000-0005-0000-0000-0000FBB30000}"/>
    <cellStyle name="40% - Accent5 106 5 5" xfId="46521" xr:uid="{00000000-0005-0000-0000-0000FCB30000}"/>
    <cellStyle name="40% - Accent5 106 5 6" xfId="46522" xr:uid="{00000000-0005-0000-0000-0000FDB30000}"/>
    <cellStyle name="40% - Accent5 106 6" xfId="46523" xr:uid="{00000000-0005-0000-0000-0000FEB30000}"/>
    <cellStyle name="40% - Accent5 106 6 2" xfId="46524" xr:uid="{00000000-0005-0000-0000-0000FFB30000}"/>
    <cellStyle name="40% - Accent5 106 6 2 2" xfId="46525" xr:uid="{00000000-0005-0000-0000-000000B40000}"/>
    <cellStyle name="40% - Accent5 106 6 2 2 2" xfId="46526" xr:uid="{00000000-0005-0000-0000-000001B40000}"/>
    <cellStyle name="40% - Accent5 106 6 2 3" xfId="46527" xr:uid="{00000000-0005-0000-0000-000002B40000}"/>
    <cellStyle name="40% - Accent5 106 6 3" xfId="46528" xr:uid="{00000000-0005-0000-0000-000003B40000}"/>
    <cellStyle name="40% - Accent5 106 6 3 2" xfId="46529" xr:uid="{00000000-0005-0000-0000-000004B40000}"/>
    <cellStyle name="40% - Accent5 106 6 4" xfId="46530" xr:uid="{00000000-0005-0000-0000-000005B40000}"/>
    <cellStyle name="40% - Accent5 106 6 5" xfId="46531" xr:uid="{00000000-0005-0000-0000-000006B40000}"/>
    <cellStyle name="40% - Accent5 106 7" xfId="46532" xr:uid="{00000000-0005-0000-0000-000007B40000}"/>
    <cellStyle name="40% - Accent5 106 7 2" xfId="46533" xr:uid="{00000000-0005-0000-0000-000008B40000}"/>
    <cellStyle name="40% - Accent5 106 7 2 2" xfId="46534" xr:uid="{00000000-0005-0000-0000-000009B40000}"/>
    <cellStyle name="40% - Accent5 106 7 3" xfId="46535" xr:uid="{00000000-0005-0000-0000-00000AB40000}"/>
    <cellStyle name="40% - Accent5 106 8" xfId="46536" xr:uid="{00000000-0005-0000-0000-00000BB40000}"/>
    <cellStyle name="40% - Accent5 106 8 2" xfId="46537" xr:uid="{00000000-0005-0000-0000-00000CB40000}"/>
    <cellStyle name="40% - Accent5 106 9" xfId="46538" xr:uid="{00000000-0005-0000-0000-00000DB40000}"/>
    <cellStyle name="40% - Accent5 106 9 2" xfId="46539" xr:uid="{00000000-0005-0000-0000-00000EB40000}"/>
    <cellStyle name="40% - Accent5 107" xfId="46540" xr:uid="{00000000-0005-0000-0000-00000FB40000}"/>
    <cellStyle name="40% - Accent5 107 10" xfId="46541" xr:uid="{00000000-0005-0000-0000-000010B40000}"/>
    <cellStyle name="40% - Accent5 107 2" xfId="46542" xr:uid="{00000000-0005-0000-0000-000011B40000}"/>
    <cellStyle name="40% - Accent5 107 2 2" xfId="46543" xr:uid="{00000000-0005-0000-0000-000012B40000}"/>
    <cellStyle name="40% - Accent5 107 2 2 2" xfId="46544" xr:uid="{00000000-0005-0000-0000-000013B40000}"/>
    <cellStyle name="40% - Accent5 107 2 2 2 2" xfId="46545" xr:uid="{00000000-0005-0000-0000-000014B40000}"/>
    <cellStyle name="40% - Accent5 107 2 2 2 2 2" xfId="46546" xr:uid="{00000000-0005-0000-0000-000015B40000}"/>
    <cellStyle name="40% - Accent5 107 2 2 2 2 2 2" xfId="46547" xr:uid="{00000000-0005-0000-0000-000016B40000}"/>
    <cellStyle name="40% - Accent5 107 2 2 2 2 3" xfId="46548" xr:uid="{00000000-0005-0000-0000-000017B40000}"/>
    <cellStyle name="40% - Accent5 107 2 2 2 3" xfId="46549" xr:uid="{00000000-0005-0000-0000-000018B40000}"/>
    <cellStyle name="40% - Accent5 107 2 2 2 3 2" xfId="46550" xr:uid="{00000000-0005-0000-0000-000019B40000}"/>
    <cellStyle name="40% - Accent5 107 2 2 2 4" xfId="46551" xr:uid="{00000000-0005-0000-0000-00001AB40000}"/>
    <cellStyle name="40% - Accent5 107 2 2 2 5" xfId="46552" xr:uid="{00000000-0005-0000-0000-00001BB40000}"/>
    <cellStyle name="40% - Accent5 107 2 2 3" xfId="46553" xr:uid="{00000000-0005-0000-0000-00001CB40000}"/>
    <cellStyle name="40% - Accent5 107 2 2 3 2" xfId="46554" xr:uid="{00000000-0005-0000-0000-00001DB40000}"/>
    <cellStyle name="40% - Accent5 107 2 2 3 2 2" xfId="46555" xr:uid="{00000000-0005-0000-0000-00001EB40000}"/>
    <cellStyle name="40% - Accent5 107 2 2 3 3" xfId="46556" xr:uid="{00000000-0005-0000-0000-00001FB40000}"/>
    <cellStyle name="40% - Accent5 107 2 2 4" xfId="46557" xr:uid="{00000000-0005-0000-0000-000020B40000}"/>
    <cellStyle name="40% - Accent5 107 2 2 4 2" xfId="46558" xr:uid="{00000000-0005-0000-0000-000021B40000}"/>
    <cellStyle name="40% - Accent5 107 2 2 5" xfId="46559" xr:uid="{00000000-0005-0000-0000-000022B40000}"/>
    <cellStyle name="40% - Accent5 107 2 2 6" xfId="46560" xr:uid="{00000000-0005-0000-0000-000023B40000}"/>
    <cellStyle name="40% - Accent5 107 2 3" xfId="46561" xr:uid="{00000000-0005-0000-0000-000024B40000}"/>
    <cellStyle name="40% - Accent5 107 2 3 2" xfId="46562" xr:uid="{00000000-0005-0000-0000-000025B40000}"/>
    <cellStyle name="40% - Accent5 107 2 3 2 2" xfId="46563" xr:uid="{00000000-0005-0000-0000-000026B40000}"/>
    <cellStyle name="40% - Accent5 107 2 3 2 2 2" xfId="46564" xr:uid="{00000000-0005-0000-0000-000027B40000}"/>
    <cellStyle name="40% - Accent5 107 2 3 2 3" xfId="46565" xr:uid="{00000000-0005-0000-0000-000028B40000}"/>
    <cellStyle name="40% - Accent5 107 2 3 3" xfId="46566" xr:uid="{00000000-0005-0000-0000-000029B40000}"/>
    <cellStyle name="40% - Accent5 107 2 3 3 2" xfId="46567" xr:uid="{00000000-0005-0000-0000-00002AB40000}"/>
    <cellStyle name="40% - Accent5 107 2 3 4" xfId="46568" xr:uid="{00000000-0005-0000-0000-00002BB40000}"/>
    <cellStyle name="40% - Accent5 107 2 3 5" xfId="46569" xr:uid="{00000000-0005-0000-0000-00002CB40000}"/>
    <cellStyle name="40% - Accent5 107 2 4" xfId="46570" xr:uid="{00000000-0005-0000-0000-00002DB40000}"/>
    <cellStyle name="40% - Accent5 107 2 4 2" xfId="46571" xr:uid="{00000000-0005-0000-0000-00002EB40000}"/>
    <cellStyle name="40% - Accent5 107 2 4 2 2" xfId="46572" xr:uid="{00000000-0005-0000-0000-00002FB40000}"/>
    <cellStyle name="40% - Accent5 107 2 4 3" xfId="46573" xr:uid="{00000000-0005-0000-0000-000030B40000}"/>
    <cellStyle name="40% - Accent5 107 2 5" xfId="46574" xr:uid="{00000000-0005-0000-0000-000031B40000}"/>
    <cellStyle name="40% - Accent5 107 2 5 2" xfId="46575" xr:uid="{00000000-0005-0000-0000-000032B40000}"/>
    <cellStyle name="40% - Accent5 107 2 6" xfId="46576" xr:uid="{00000000-0005-0000-0000-000033B40000}"/>
    <cellStyle name="40% - Accent5 107 2 7" xfId="46577" xr:uid="{00000000-0005-0000-0000-000034B40000}"/>
    <cellStyle name="40% - Accent5 107 3" xfId="46578" xr:uid="{00000000-0005-0000-0000-000035B40000}"/>
    <cellStyle name="40% - Accent5 107 3 2" xfId="46579" xr:uid="{00000000-0005-0000-0000-000036B40000}"/>
    <cellStyle name="40% - Accent5 107 3 2 2" xfId="46580" xr:uid="{00000000-0005-0000-0000-000037B40000}"/>
    <cellStyle name="40% - Accent5 107 3 2 2 2" xfId="46581" xr:uid="{00000000-0005-0000-0000-000038B40000}"/>
    <cellStyle name="40% - Accent5 107 3 2 2 2 2" xfId="46582" xr:uid="{00000000-0005-0000-0000-000039B40000}"/>
    <cellStyle name="40% - Accent5 107 3 2 2 2 2 2" xfId="46583" xr:uid="{00000000-0005-0000-0000-00003AB40000}"/>
    <cellStyle name="40% - Accent5 107 3 2 2 2 3" xfId="46584" xr:uid="{00000000-0005-0000-0000-00003BB40000}"/>
    <cellStyle name="40% - Accent5 107 3 2 2 3" xfId="46585" xr:uid="{00000000-0005-0000-0000-00003CB40000}"/>
    <cellStyle name="40% - Accent5 107 3 2 2 3 2" xfId="46586" xr:uid="{00000000-0005-0000-0000-00003DB40000}"/>
    <cellStyle name="40% - Accent5 107 3 2 2 4" xfId="46587" xr:uid="{00000000-0005-0000-0000-00003EB40000}"/>
    <cellStyle name="40% - Accent5 107 3 2 2 5" xfId="46588" xr:uid="{00000000-0005-0000-0000-00003FB40000}"/>
    <cellStyle name="40% - Accent5 107 3 2 3" xfId="46589" xr:uid="{00000000-0005-0000-0000-000040B40000}"/>
    <cellStyle name="40% - Accent5 107 3 2 3 2" xfId="46590" xr:uid="{00000000-0005-0000-0000-000041B40000}"/>
    <cellStyle name="40% - Accent5 107 3 2 3 2 2" xfId="46591" xr:uid="{00000000-0005-0000-0000-000042B40000}"/>
    <cellStyle name="40% - Accent5 107 3 2 3 3" xfId="46592" xr:uid="{00000000-0005-0000-0000-000043B40000}"/>
    <cellStyle name="40% - Accent5 107 3 2 4" xfId="46593" xr:uid="{00000000-0005-0000-0000-000044B40000}"/>
    <cellStyle name="40% - Accent5 107 3 2 4 2" xfId="46594" xr:uid="{00000000-0005-0000-0000-000045B40000}"/>
    <cellStyle name="40% - Accent5 107 3 2 5" xfId="46595" xr:uid="{00000000-0005-0000-0000-000046B40000}"/>
    <cellStyle name="40% - Accent5 107 3 2 6" xfId="46596" xr:uid="{00000000-0005-0000-0000-000047B40000}"/>
    <cellStyle name="40% - Accent5 107 3 3" xfId="46597" xr:uid="{00000000-0005-0000-0000-000048B40000}"/>
    <cellStyle name="40% - Accent5 107 3 3 2" xfId="46598" xr:uid="{00000000-0005-0000-0000-000049B40000}"/>
    <cellStyle name="40% - Accent5 107 3 3 2 2" xfId="46599" xr:uid="{00000000-0005-0000-0000-00004AB40000}"/>
    <cellStyle name="40% - Accent5 107 3 3 2 2 2" xfId="46600" xr:uid="{00000000-0005-0000-0000-00004BB40000}"/>
    <cellStyle name="40% - Accent5 107 3 3 2 3" xfId="46601" xr:uid="{00000000-0005-0000-0000-00004CB40000}"/>
    <cellStyle name="40% - Accent5 107 3 3 3" xfId="46602" xr:uid="{00000000-0005-0000-0000-00004DB40000}"/>
    <cellStyle name="40% - Accent5 107 3 3 3 2" xfId="46603" xr:uid="{00000000-0005-0000-0000-00004EB40000}"/>
    <cellStyle name="40% - Accent5 107 3 3 4" xfId="46604" xr:uid="{00000000-0005-0000-0000-00004FB40000}"/>
    <cellStyle name="40% - Accent5 107 3 3 5" xfId="46605" xr:uid="{00000000-0005-0000-0000-000050B40000}"/>
    <cellStyle name="40% - Accent5 107 3 4" xfId="46606" xr:uid="{00000000-0005-0000-0000-000051B40000}"/>
    <cellStyle name="40% - Accent5 107 3 4 2" xfId="46607" xr:uid="{00000000-0005-0000-0000-000052B40000}"/>
    <cellStyle name="40% - Accent5 107 3 4 2 2" xfId="46608" xr:uid="{00000000-0005-0000-0000-000053B40000}"/>
    <cellStyle name="40% - Accent5 107 3 4 3" xfId="46609" xr:uid="{00000000-0005-0000-0000-000054B40000}"/>
    <cellStyle name="40% - Accent5 107 3 5" xfId="46610" xr:uid="{00000000-0005-0000-0000-000055B40000}"/>
    <cellStyle name="40% - Accent5 107 3 5 2" xfId="46611" xr:uid="{00000000-0005-0000-0000-000056B40000}"/>
    <cellStyle name="40% - Accent5 107 3 6" xfId="46612" xr:uid="{00000000-0005-0000-0000-000057B40000}"/>
    <cellStyle name="40% - Accent5 107 3 7" xfId="46613" xr:uid="{00000000-0005-0000-0000-000058B40000}"/>
    <cellStyle name="40% - Accent5 107 4" xfId="46614" xr:uid="{00000000-0005-0000-0000-000059B40000}"/>
    <cellStyle name="40% - Accent5 107 4 2" xfId="46615" xr:uid="{00000000-0005-0000-0000-00005AB40000}"/>
    <cellStyle name="40% - Accent5 107 4 2 2" xfId="46616" xr:uid="{00000000-0005-0000-0000-00005BB40000}"/>
    <cellStyle name="40% - Accent5 107 4 2 2 2" xfId="46617" xr:uid="{00000000-0005-0000-0000-00005CB40000}"/>
    <cellStyle name="40% - Accent5 107 4 2 2 2 2" xfId="46618" xr:uid="{00000000-0005-0000-0000-00005DB40000}"/>
    <cellStyle name="40% - Accent5 107 4 2 2 3" xfId="46619" xr:uid="{00000000-0005-0000-0000-00005EB40000}"/>
    <cellStyle name="40% - Accent5 107 4 2 3" xfId="46620" xr:uid="{00000000-0005-0000-0000-00005FB40000}"/>
    <cellStyle name="40% - Accent5 107 4 2 3 2" xfId="46621" xr:uid="{00000000-0005-0000-0000-000060B40000}"/>
    <cellStyle name="40% - Accent5 107 4 2 4" xfId="46622" xr:uid="{00000000-0005-0000-0000-000061B40000}"/>
    <cellStyle name="40% - Accent5 107 4 2 5" xfId="46623" xr:uid="{00000000-0005-0000-0000-000062B40000}"/>
    <cellStyle name="40% - Accent5 107 4 3" xfId="46624" xr:uid="{00000000-0005-0000-0000-000063B40000}"/>
    <cellStyle name="40% - Accent5 107 4 3 2" xfId="46625" xr:uid="{00000000-0005-0000-0000-000064B40000}"/>
    <cellStyle name="40% - Accent5 107 4 3 2 2" xfId="46626" xr:uid="{00000000-0005-0000-0000-000065B40000}"/>
    <cellStyle name="40% - Accent5 107 4 3 3" xfId="46627" xr:uid="{00000000-0005-0000-0000-000066B40000}"/>
    <cellStyle name="40% - Accent5 107 4 4" xfId="46628" xr:uid="{00000000-0005-0000-0000-000067B40000}"/>
    <cellStyle name="40% - Accent5 107 4 4 2" xfId="46629" xr:uid="{00000000-0005-0000-0000-000068B40000}"/>
    <cellStyle name="40% - Accent5 107 4 5" xfId="46630" xr:uid="{00000000-0005-0000-0000-000069B40000}"/>
    <cellStyle name="40% - Accent5 107 4 6" xfId="46631" xr:uid="{00000000-0005-0000-0000-00006AB40000}"/>
    <cellStyle name="40% - Accent5 107 5" xfId="46632" xr:uid="{00000000-0005-0000-0000-00006BB40000}"/>
    <cellStyle name="40% - Accent5 107 5 2" xfId="46633" xr:uid="{00000000-0005-0000-0000-00006CB40000}"/>
    <cellStyle name="40% - Accent5 107 5 2 2" xfId="46634" xr:uid="{00000000-0005-0000-0000-00006DB40000}"/>
    <cellStyle name="40% - Accent5 107 5 2 2 2" xfId="46635" xr:uid="{00000000-0005-0000-0000-00006EB40000}"/>
    <cellStyle name="40% - Accent5 107 5 2 2 2 2" xfId="46636" xr:uid="{00000000-0005-0000-0000-00006FB40000}"/>
    <cellStyle name="40% - Accent5 107 5 2 2 3" xfId="46637" xr:uid="{00000000-0005-0000-0000-000070B40000}"/>
    <cellStyle name="40% - Accent5 107 5 2 3" xfId="46638" xr:uid="{00000000-0005-0000-0000-000071B40000}"/>
    <cellStyle name="40% - Accent5 107 5 2 3 2" xfId="46639" xr:uid="{00000000-0005-0000-0000-000072B40000}"/>
    <cellStyle name="40% - Accent5 107 5 2 4" xfId="46640" xr:uid="{00000000-0005-0000-0000-000073B40000}"/>
    <cellStyle name="40% - Accent5 107 5 2 5" xfId="46641" xr:uid="{00000000-0005-0000-0000-000074B40000}"/>
    <cellStyle name="40% - Accent5 107 5 3" xfId="46642" xr:uid="{00000000-0005-0000-0000-000075B40000}"/>
    <cellStyle name="40% - Accent5 107 5 3 2" xfId="46643" xr:uid="{00000000-0005-0000-0000-000076B40000}"/>
    <cellStyle name="40% - Accent5 107 5 3 2 2" xfId="46644" xr:uid="{00000000-0005-0000-0000-000077B40000}"/>
    <cellStyle name="40% - Accent5 107 5 3 3" xfId="46645" xr:uid="{00000000-0005-0000-0000-000078B40000}"/>
    <cellStyle name="40% - Accent5 107 5 4" xfId="46646" xr:uid="{00000000-0005-0000-0000-000079B40000}"/>
    <cellStyle name="40% - Accent5 107 5 4 2" xfId="46647" xr:uid="{00000000-0005-0000-0000-00007AB40000}"/>
    <cellStyle name="40% - Accent5 107 5 5" xfId="46648" xr:uid="{00000000-0005-0000-0000-00007BB40000}"/>
    <cellStyle name="40% - Accent5 107 5 6" xfId="46649" xr:uid="{00000000-0005-0000-0000-00007CB40000}"/>
    <cellStyle name="40% - Accent5 107 6" xfId="46650" xr:uid="{00000000-0005-0000-0000-00007DB40000}"/>
    <cellStyle name="40% - Accent5 107 6 2" xfId="46651" xr:uid="{00000000-0005-0000-0000-00007EB40000}"/>
    <cellStyle name="40% - Accent5 107 6 2 2" xfId="46652" xr:uid="{00000000-0005-0000-0000-00007FB40000}"/>
    <cellStyle name="40% - Accent5 107 6 2 2 2" xfId="46653" xr:uid="{00000000-0005-0000-0000-000080B40000}"/>
    <cellStyle name="40% - Accent5 107 6 2 3" xfId="46654" xr:uid="{00000000-0005-0000-0000-000081B40000}"/>
    <cellStyle name="40% - Accent5 107 6 3" xfId="46655" xr:uid="{00000000-0005-0000-0000-000082B40000}"/>
    <cellStyle name="40% - Accent5 107 6 3 2" xfId="46656" xr:uid="{00000000-0005-0000-0000-000083B40000}"/>
    <cellStyle name="40% - Accent5 107 6 4" xfId="46657" xr:uid="{00000000-0005-0000-0000-000084B40000}"/>
    <cellStyle name="40% - Accent5 107 6 5" xfId="46658" xr:uid="{00000000-0005-0000-0000-000085B40000}"/>
    <cellStyle name="40% - Accent5 107 7" xfId="46659" xr:uid="{00000000-0005-0000-0000-000086B40000}"/>
    <cellStyle name="40% - Accent5 107 7 2" xfId="46660" xr:uid="{00000000-0005-0000-0000-000087B40000}"/>
    <cellStyle name="40% - Accent5 107 7 2 2" xfId="46661" xr:uid="{00000000-0005-0000-0000-000088B40000}"/>
    <cellStyle name="40% - Accent5 107 7 3" xfId="46662" xr:uid="{00000000-0005-0000-0000-000089B40000}"/>
    <cellStyle name="40% - Accent5 107 8" xfId="46663" xr:uid="{00000000-0005-0000-0000-00008AB40000}"/>
    <cellStyle name="40% - Accent5 107 8 2" xfId="46664" xr:uid="{00000000-0005-0000-0000-00008BB40000}"/>
    <cellStyle name="40% - Accent5 107 9" xfId="46665" xr:uid="{00000000-0005-0000-0000-00008CB40000}"/>
    <cellStyle name="40% - Accent5 107 9 2" xfId="46666" xr:uid="{00000000-0005-0000-0000-00008DB40000}"/>
    <cellStyle name="40% - Accent5 108" xfId="46667" xr:uid="{00000000-0005-0000-0000-00008EB40000}"/>
    <cellStyle name="40% - Accent5 108 10" xfId="46668" xr:uid="{00000000-0005-0000-0000-00008FB40000}"/>
    <cellStyle name="40% - Accent5 108 2" xfId="46669" xr:uid="{00000000-0005-0000-0000-000090B40000}"/>
    <cellStyle name="40% - Accent5 108 2 2" xfId="46670" xr:uid="{00000000-0005-0000-0000-000091B40000}"/>
    <cellStyle name="40% - Accent5 108 2 2 2" xfId="46671" xr:uid="{00000000-0005-0000-0000-000092B40000}"/>
    <cellStyle name="40% - Accent5 108 2 2 2 2" xfId="46672" xr:uid="{00000000-0005-0000-0000-000093B40000}"/>
    <cellStyle name="40% - Accent5 108 2 2 2 2 2" xfId="46673" xr:uid="{00000000-0005-0000-0000-000094B40000}"/>
    <cellStyle name="40% - Accent5 108 2 2 2 2 2 2" xfId="46674" xr:uid="{00000000-0005-0000-0000-000095B40000}"/>
    <cellStyle name="40% - Accent5 108 2 2 2 2 3" xfId="46675" xr:uid="{00000000-0005-0000-0000-000096B40000}"/>
    <cellStyle name="40% - Accent5 108 2 2 2 3" xfId="46676" xr:uid="{00000000-0005-0000-0000-000097B40000}"/>
    <cellStyle name="40% - Accent5 108 2 2 2 3 2" xfId="46677" xr:uid="{00000000-0005-0000-0000-000098B40000}"/>
    <cellStyle name="40% - Accent5 108 2 2 2 4" xfId="46678" xr:uid="{00000000-0005-0000-0000-000099B40000}"/>
    <cellStyle name="40% - Accent5 108 2 2 2 5" xfId="46679" xr:uid="{00000000-0005-0000-0000-00009AB40000}"/>
    <cellStyle name="40% - Accent5 108 2 2 3" xfId="46680" xr:uid="{00000000-0005-0000-0000-00009BB40000}"/>
    <cellStyle name="40% - Accent5 108 2 2 3 2" xfId="46681" xr:uid="{00000000-0005-0000-0000-00009CB40000}"/>
    <cellStyle name="40% - Accent5 108 2 2 3 2 2" xfId="46682" xr:uid="{00000000-0005-0000-0000-00009DB40000}"/>
    <cellStyle name="40% - Accent5 108 2 2 3 3" xfId="46683" xr:uid="{00000000-0005-0000-0000-00009EB40000}"/>
    <cellStyle name="40% - Accent5 108 2 2 4" xfId="46684" xr:uid="{00000000-0005-0000-0000-00009FB40000}"/>
    <cellStyle name="40% - Accent5 108 2 2 4 2" xfId="46685" xr:uid="{00000000-0005-0000-0000-0000A0B40000}"/>
    <cellStyle name="40% - Accent5 108 2 2 5" xfId="46686" xr:uid="{00000000-0005-0000-0000-0000A1B40000}"/>
    <cellStyle name="40% - Accent5 108 2 2 6" xfId="46687" xr:uid="{00000000-0005-0000-0000-0000A2B40000}"/>
    <cellStyle name="40% - Accent5 108 2 3" xfId="46688" xr:uid="{00000000-0005-0000-0000-0000A3B40000}"/>
    <cellStyle name="40% - Accent5 108 2 3 2" xfId="46689" xr:uid="{00000000-0005-0000-0000-0000A4B40000}"/>
    <cellStyle name="40% - Accent5 108 2 3 2 2" xfId="46690" xr:uid="{00000000-0005-0000-0000-0000A5B40000}"/>
    <cellStyle name="40% - Accent5 108 2 3 2 2 2" xfId="46691" xr:uid="{00000000-0005-0000-0000-0000A6B40000}"/>
    <cellStyle name="40% - Accent5 108 2 3 2 3" xfId="46692" xr:uid="{00000000-0005-0000-0000-0000A7B40000}"/>
    <cellStyle name="40% - Accent5 108 2 3 3" xfId="46693" xr:uid="{00000000-0005-0000-0000-0000A8B40000}"/>
    <cellStyle name="40% - Accent5 108 2 3 3 2" xfId="46694" xr:uid="{00000000-0005-0000-0000-0000A9B40000}"/>
    <cellStyle name="40% - Accent5 108 2 3 4" xfId="46695" xr:uid="{00000000-0005-0000-0000-0000AAB40000}"/>
    <cellStyle name="40% - Accent5 108 2 3 5" xfId="46696" xr:uid="{00000000-0005-0000-0000-0000ABB40000}"/>
    <cellStyle name="40% - Accent5 108 2 4" xfId="46697" xr:uid="{00000000-0005-0000-0000-0000ACB40000}"/>
    <cellStyle name="40% - Accent5 108 2 4 2" xfId="46698" xr:uid="{00000000-0005-0000-0000-0000ADB40000}"/>
    <cellStyle name="40% - Accent5 108 2 4 2 2" xfId="46699" xr:uid="{00000000-0005-0000-0000-0000AEB40000}"/>
    <cellStyle name="40% - Accent5 108 2 4 3" xfId="46700" xr:uid="{00000000-0005-0000-0000-0000AFB40000}"/>
    <cellStyle name="40% - Accent5 108 2 5" xfId="46701" xr:uid="{00000000-0005-0000-0000-0000B0B40000}"/>
    <cellStyle name="40% - Accent5 108 2 5 2" xfId="46702" xr:uid="{00000000-0005-0000-0000-0000B1B40000}"/>
    <cellStyle name="40% - Accent5 108 2 6" xfId="46703" xr:uid="{00000000-0005-0000-0000-0000B2B40000}"/>
    <cellStyle name="40% - Accent5 108 2 7" xfId="46704" xr:uid="{00000000-0005-0000-0000-0000B3B40000}"/>
    <cellStyle name="40% - Accent5 108 3" xfId="46705" xr:uid="{00000000-0005-0000-0000-0000B4B40000}"/>
    <cellStyle name="40% - Accent5 108 3 2" xfId="46706" xr:uid="{00000000-0005-0000-0000-0000B5B40000}"/>
    <cellStyle name="40% - Accent5 108 3 2 2" xfId="46707" xr:uid="{00000000-0005-0000-0000-0000B6B40000}"/>
    <cellStyle name="40% - Accent5 108 3 2 2 2" xfId="46708" xr:uid="{00000000-0005-0000-0000-0000B7B40000}"/>
    <cellStyle name="40% - Accent5 108 3 2 2 2 2" xfId="46709" xr:uid="{00000000-0005-0000-0000-0000B8B40000}"/>
    <cellStyle name="40% - Accent5 108 3 2 2 2 2 2" xfId="46710" xr:uid="{00000000-0005-0000-0000-0000B9B40000}"/>
    <cellStyle name="40% - Accent5 108 3 2 2 2 3" xfId="46711" xr:uid="{00000000-0005-0000-0000-0000BAB40000}"/>
    <cellStyle name="40% - Accent5 108 3 2 2 3" xfId="46712" xr:uid="{00000000-0005-0000-0000-0000BBB40000}"/>
    <cellStyle name="40% - Accent5 108 3 2 2 3 2" xfId="46713" xr:uid="{00000000-0005-0000-0000-0000BCB40000}"/>
    <cellStyle name="40% - Accent5 108 3 2 2 4" xfId="46714" xr:uid="{00000000-0005-0000-0000-0000BDB40000}"/>
    <cellStyle name="40% - Accent5 108 3 2 2 5" xfId="46715" xr:uid="{00000000-0005-0000-0000-0000BEB40000}"/>
    <cellStyle name="40% - Accent5 108 3 2 3" xfId="46716" xr:uid="{00000000-0005-0000-0000-0000BFB40000}"/>
    <cellStyle name="40% - Accent5 108 3 2 3 2" xfId="46717" xr:uid="{00000000-0005-0000-0000-0000C0B40000}"/>
    <cellStyle name="40% - Accent5 108 3 2 3 2 2" xfId="46718" xr:uid="{00000000-0005-0000-0000-0000C1B40000}"/>
    <cellStyle name="40% - Accent5 108 3 2 3 3" xfId="46719" xr:uid="{00000000-0005-0000-0000-0000C2B40000}"/>
    <cellStyle name="40% - Accent5 108 3 2 4" xfId="46720" xr:uid="{00000000-0005-0000-0000-0000C3B40000}"/>
    <cellStyle name="40% - Accent5 108 3 2 4 2" xfId="46721" xr:uid="{00000000-0005-0000-0000-0000C4B40000}"/>
    <cellStyle name="40% - Accent5 108 3 2 5" xfId="46722" xr:uid="{00000000-0005-0000-0000-0000C5B40000}"/>
    <cellStyle name="40% - Accent5 108 3 2 6" xfId="46723" xr:uid="{00000000-0005-0000-0000-0000C6B40000}"/>
    <cellStyle name="40% - Accent5 108 3 3" xfId="46724" xr:uid="{00000000-0005-0000-0000-0000C7B40000}"/>
    <cellStyle name="40% - Accent5 108 3 3 2" xfId="46725" xr:uid="{00000000-0005-0000-0000-0000C8B40000}"/>
    <cellStyle name="40% - Accent5 108 3 3 2 2" xfId="46726" xr:uid="{00000000-0005-0000-0000-0000C9B40000}"/>
    <cellStyle name="40% - Accent5 108 3 3 2 2 2" xfId="46727" xr:uid="{00000000-0005-0000-0000-0000CAB40000}"/>
    <cellStyle name="40% - Accent5 108 3 3 2 3" xfId="46728" xr:uid="{00000000-0005-0000-0000-0000CBB40000}"/>
    <cellStyle name="40% - Accent5 108 3 3 3" xfId="46729" xr:uid="{00000000-0005-0000-0000-0000CCB40000}"/>
    <cellStyle name="40% - Accent5 108 3 3 3 2" xfId="46730" xr:uid="{00000000-0005-0000-0000-0000CDB40000}"/>
    <cellStyle name="40% - Accent5 108 3 3 4" xfId="46731" xr:uid="{00000000-0005-0000-0000-0000CEB40000}"/>
    <cellStyle name="40% - Accent5 108 3 3 5" xfId="46732" xr:uid="{00000000-0005-0000-0000-0000CFB40000}"/>
    <cellStyle name="40% - Accent5 108 3 4" xfId="46733" xr:uid="{00000000-0005-0000-0000-0000D0B40000}"/>
    <cellStyle name="40% - Accent5 108 3 4 2" xfId="46734" xr:uid="{00000000-0005-0000-0000-0000D1B40000}"/>
    <cellStyle name="40% - Accent5 108 3 4 2 2" xfId="46735" xr:uid="{00000000-0005-0000-0000-0000D2B40000}"/>
    <cellStyle name="40% - Accent5 108 3 4 3" xfId="46736" xr:uid="{00000000-0005-0000-0000-0000D3B40000}"/>
    <cellStyle name="40% - Accent5 108 3 5" xfId="46737" xr:uid="{00000000-0005-0000-0000-0000D4B40000}"/>
    <cellStyle name="40% - Accent5 108 3 5 2" xfId="46738" xr:uid="{00000000-0005-0000-0000-0000D5B40000}"/>
    <cellStyle name="40% - Accent5 108 3 6" xfId="46739" xr:uid="{00000000-0005-0000-0000-0000D6B40000}"/>
    <cellStyle name="40% - Accent5 108 3 7" xfId="46740" xr:uid="{00000000-0005-0000-0000-0000D7B40000}"/>
    <cellStyle name="40% - Accent5 108 4" xfId="46741" xr:uid="{00000000-0005-0000-0000-0000D8B40000}"/>
    <cellStyle name="40% - Accent5 108 4 2" xfId="46742" xr:uid="{00000000-0005-0000-0000-0000D9B40000}"/>
    <cellStyle name="40% - Accent5 108 4 2 2" xfId="46743" xr:uid="{00000000-0005-0000-0000-0000DAB40000}"/>
    <cellStyle name="40% - Accent5 108 4 2 2 2" xfId="46744" xr:uid="{00000000-0005-0000-0000-0000DBB40000}"/>
    <cellStyle name="40% - Accent5 108 4 2 2 2 2" xfId="46745" xr:uid="{00000000-0005-0000-0000-0000DCB40000}"/>
    <cellStyle name="40% - Accent5 108 4 2 2 3" xfId="46746" xr:uid="{00000000-0005-0000-0000-0000DDB40000}"/>
    <cellStyle name="40% - Accent5 108 4 2 3" xfId="46747" xr:uid="{00000000-0005-0000-0000-0000DEB40000}"/>
    <cellStyle name="40% - Accent5 108 4 2 3 2" xfId="46748" xr:uid="{00000000-0005-0000-0000-0000DFB40000}"/>
    <cellStyle name="40% - Accent5 108 4 2 4" xfId="46749" xr:uid="{00000000-0005-0000-0000-0000E0B40000}"/>
    <cellStyle name="40% - Accent5 108 4 2 5" xfId="46750" xr:uid="{00000000-0005-0000-0000-0000E1B40000}"/>
    <cellStyle name="40% - Accent5 108 4 3" xfId="46751" xr:uid="{00000000-0005-0000-0000-0000E2B40000}"/>
    <cellStyle name="40% - Accent5 108 4 3 2" xfId="46752" xr:uid="{00000000-0005-0000-0000-0000E3B40000}"/>
    <cellStyle name="40% - Accent5 108 4 3 2 2" xfId="46753" xr:uid="{00000000-0005-0000-0000-0000E4B40000}"/>
    <cellStyle name="40% - Accent5 108 4 3 3" xfId="46754" xr:uid="{00000000-0005-0000-0000-0000E5B40000}"/>
    <cellStyle name="40% - Accent5 108 4 4" xfId="46755" xr:uid="{00000000-0005-0000-0000-0000E6B40000}"/>
    <cellStyle name="40% - Accent5 108 4 4 2" xfId="46756" xr:uid="{00000000-0005-0000-0000-0000E7B40000}"/>
    <cellStyle name="40% - Accent5 108 4 5" xfId="46757" xr:uid="{00000000-0005-0000-0000-0000E8B40000}"/>
    <cellStyle name="40% - Accent5 108 4 6" xfId="46758" xr:uid="{00000000-0005-0000-0000-0000E9B40000}"/>
    <cellStyle name="40% - Accent5 108 5" xfId="46759" xr:uid="{00000000-0005-0000-0000-0000EAB40000}"/>
    <cellStyle name="40% - Accent5 108 5 2" xfId="46760" xr:uid="{00000000-0005-0000-0000-0000EBB40000}"/>
    <cellStyle name="40% - Accent5 108 5 2 2" xfId="46761" xr:uid="{00000000-0005-0000-0000-0000ECB40000}"/>
    <cellStyle name="40% - Accent5 108 5 2 2 2" xfId="46762" xr:uid="{00000000-0005-0000-0000-0000EDB40000}"/>
    <cellStyle name="40% - Accent5 108 5 2 2 2 2" xfId="46763" xr:uid="{00000000-0005-0000-0000-0000EEB40000}"/>
    <cellStyle name="40% - Accent5 108 5 2 2 3" xfId="46764" xr:uid="{00000000-0005-0000-0000-0000EFB40000}"/>
    <cellStyle name="40% - Accent5 108 5 2 3" xfId="46765" xr:uid="{00000000-0005-0000-0000-0000F0B40000}"/>
    <cellStyle name="40% - Accent5 108 5 2 3 2" xfId="46766" xr:uid="{00000000-0005-0000-0000-0000F1B40000}"/>
    <cellStyle name="40% - Accent5 108 5 2 4" xfId="46767" xr:uid="{00000000-0005-0000-0000-0000F2B40000}"/>
    <cellStyle name="40% - Accent5 108 5 2 5" xfId="46768" xr:uid="{00000000-0005-0000-0000-0000F3B40000}"/>
    <cellStyle name="40% - Accent5 108 5 3" xfId="46769" xr:uid="{00000000-0005-0000-0000-0000F4B40000}"/>
    <cellStyle name="40% - Accent5 108 5 3 2" xfId="46770" xr:uid="{00000000-0005-0000-0000-0000F5B40000}"/>
    <cellStyle name="40% - Accent5 108 5 3 2 2" xfId="46771" xr:uid="{00000000-0005-0000-0000-0000F6B40000}"/>
    <cellStyle name="40% - Accent5 108 5 3 3" xfId="46772" xr:uid="{00000000-0005-0000-0000-0000F7B40000}"/>
    <cellStyle name="40% - Accent5 108 5 4" xfId="46773" xr:uid="{00000000-0005-0000-0000-0000F8B40000}"/>
    <cellStyle name="40% - Accent5 108 5 4 2" xfId="46774" xr:uid="{00000000-0005-0000-0000-0000F9B40000}"/>
    <cellStyle name="40% - Accent5 108 5 5" xfId="46775" xr:uid="{00000000-0005-0000-0000-0000FAB40000}"/>
    <cellStyle name="40% - Accent5 108 5 6" xfId="46776" xr:uid="{00000000-0005-0000-0000-0000FBB40000}"/>
    <cellStyle name="40% - Accent5 108 6" xfId="46777" xr:uid="{00000000-0005-0000-0000-0000FCB40000}"/>
    <cellStyle name="40% - Accent5 108 6 2" xfId="46778" xr:uid="{00000000-0005-0000-0000-0000FDB40000}"/>
    <cellStyle name="40% - Accent5 108 6 2 2" xfId="46779" xr:uid="{00000000-0005-0000-0000-0000FEB40000}"/>
    <cellStyle name="40% - Accent5 108 6 2 2 2" xfId="46780" xr:uid="{00000000-0005-0000-0000-0000FFB40000}"/>
    <cellStyle name="40% - Accent5 108 6 2 3" xfId="46781" xr:uid="{00000000-0005-0000-0000-000000B50000}"/>
    <cellStyle name="40% - Accent5 108 6 3" xfId="46782" xr:uid="{00000000-0005-0000-0000-000001B50000}"/>
    <cellStyle name="40% - Accent5 108 6 3 2" xfId="46783" xr:uid="{00000000-0005-0000-0000-000002B50000}"/>
    <cellStyle name="40% - Accent5 108 6 4" xfId="46784" xr:uid="{00000000-0005-0000-0000-000003B50000}"/>
    <cellStyle name="40% - Accent5 108 6 5" xfId="46785" xr:uid="{00000000-0005-0000-0000-000004B50000}"/>
    <cellStyle name="40% - Accent5 108 7" xfId="46786" xr:uid="{00000000-0005-0000-0000-000005B50000}"/>
    <cellStyle name="40% - Accent5 108 7 2" xfId="46787" xr:uid="{00000000-0005-0000-0000-000006B50000}"/>
    <cellStyle name="40% - Accent5 108 7 2 2" xfId="46788" xr:uid="{00000000-0005-0000-0000-000007B50000}"/>
    <cellStyle name="40% - Accent5 108 7 3" xfId="46789" xr:uid="{00000000-0005-0000-0000-000008B50000}"/>
    <cellStyle name="40% - Accent5 108 8" xfId="46790" xr:uid="{00000000-0005-0000-0000-000009B50000}"/>
    <cellStyle name="40% - Accent5 108 8 2" xfId="46791" xr:uid="{00000000-0005-0000-0000-00000AB50000}"/>
    <cellStyle name="40% - Accent5 108 9" xfId="46792" xr:uid="{00000000-0005-0000-0000-00000BB50000}"/>
    <cellStyle name="40% - Accent5 108 9 2" xfId="46793" xr:uid="{00000000-0005-0000-0000-00000CB50000}"/>
    <cellStyle name="40% - Accent5 109" xfId="46794" xr:uid="{00000000-0005-0000-0000-00000DB50000}"/>
    <cellStyle name="40% - Accent5 109 10" xfId="46795" xr:uid="{00000000-0005-0000-0000-00000EB50000}"/>
    <cellStyle name="40% - Accent5 109 2" xfId="46796" xr:uid="{00000000-0005-0000-0000-00000FB50000}"/>
    <cellStyle name="40% - Accent5 109 2 2" xfId="46797" xr:uid="{00000000-0005-0000-0000-000010B50000}"/>
    <cellStyle name="40% - Accent5 109 2 2 2" xfId="46798" xr:uid="{00000000-0005-0000-0000-000011B50000}"/>
    <cellStyle name="40% - Accent5 109 2 2 2 2" xfId="46799" xr:uid="{00000000-0005-0000-0000-000012B50000}"/>
    <cellStyle name="40% - Accent5 109 2 2 2 2 2" xfId="46800" xr:uid="{00000000-0005-0000-0000-000013B50000}"/>
    <cellStyle name="40% - Accent5 109 2 2 2 2 2 2" xfId="46801" xr:uid="{00000000-0005-0000-0000-000014B50000}"/>
    <cellStyle name="40% - Accent5 109 2 2 2 2 3" xfId="46802" xr:uid="{00000000-0005-0000-0000-000015B50000}"/>
    <cellStyle name="40% - Accent5 109 2 2 2 3" xfId="46803" xr:uid="{00000000-0005-0000-0000-000016B50000}"/>
    <cellStyle name="40% - Accent5 109 2 2 2 3 2" xfId="46804" xr:uid="{00000000-0005-0000-0000-000017B50000}"/>
    <cellStyle name="40% - Accent5 109 2 2 2 4" xfId="46805" xr:uid="{00000000-0005-0000-0000-000018B50000}"/>
    <cellStyle name="40% - Accent5 109 2 2 2 5" xfId="46806" xr:uid="{00000000-0005-0000-0000-000019B50000}"/>
    <cellStyle name="40% - Accent5 109 2 2 3" xfId="46807" xr:uid="{00000000-0005-0000-0000-00001AB50000}"/>
    <cellStyle name="40% - Accent5 109 2 2 3 2" xfId="46808" xr:uid="{00000000-0005-0000-0000-00001BB50000}"/>
    <cellStyle name="40% - Accent5 109 2 2 3 2 2" xfId="46809" xr:uid="{00000000-0005-0000-0000-00001CB50000}"/>
    <cellStyle name="40% - Accent5 109 2 2 3 3" xfId="46810" xr:uid="{00000000-0005-0000-0000-00001DB50000}"/>
    <cellStyle name="40% - Accent5 109 2 2 4" xfId="46811" xr:uid="{00000000-0005-0000-0000-00001EB50000}"/>
    <cellStyle name="40% - Accent5 109 2 2 4 2" xfId="46812" xr:uid="{00000000-0005-0000-0000-00001FB50000}"/>
    <cellStyle name="40% - Accent5 109 2 2 5" xfId="46813" xr:uid="{00000000-0005-0000-0000-000020B50000}"/>
    <cellStyle name="40% - Accent5 109 2 2 6" xfId="46814" xr:uid="{00000000-0005-0000-0000-000021B50000}"/>
    <cellStyle name="40% - Accent5 109 2 3" xfId="46815" xr:uid="{00000000-0005-0000-0000-000022B50000}"/>
    <cellStyle name="40% - Accent5 109 2 3 2" xfId="46816" xr:uid="{00000000-0005-0000-0000-000023B50000}"/>
    <cellStyle name="40% - Accent5 109 2 3 2 2" xfId="46817" xr:uid="{00000000-0005-0000-0000-000024B50000}"/>
    <cellStyle name="40% - Accent5 109 2 3 2 2 2" xfId="46818" xr:uid="{00000000-0005-0000-0000-000025B50000}"/>
    <cellStyle name="40% - Accent5 109 2 3 2 3" xfId="46819" xr:uid="{00000000-0005-0000-0000-000026B50000}"/>
    <cellStyle name="40% - Accent5 109 2 3 3" xfId="46820" xr:uid="{00000000-0005-0000-0000-000027B50000}"/>
    <cellStyle name="40% - Accent5 109 2 3 3 2" xfId="46821" xr:uid="{00000000-0005-0000-0000-000028B50000}"/>
    <cellStyle name="40% - Accent5 109 2 3 4" xfId="46822" xr:uid="{00000000-0005-0000-0000-000029B50000}"/>
    <cellStyle name="40% - Accent5 109 2 3 5" xfId="46823" xr:uid="{00000000-0005-0000-0000-00002AB50000}"/>
    <cellStyle name="40% - Accent5 109 2 4" xfId="46824" xr:uid="{00000000-0005-0000-0000-00002BB50000}"/>
    <cellStyle name="40% - Accent5 109 2 4 2" xfId="46825" xr:uid="{00000000-0005-0000-0000-00002CB50000}"/>
    <cellStyle name="40% - Accent5 109 2 4 2 2" xfId="46826" xr:uid="{00000000-0005-0000-0000-00002DB50000}"/>
    <cellStyle name="40% - Accent5 109 2 4 3" xfId="46827" xr:uid="{00000000-0005-0000-0000-00002EB50000}"/>
    <cellStyle name="40% - Accent5 109 2 5" xfId="46828" xr:uid="{00000000-0005-0000-0000-00002FB50000}"/>
    <cellStyle name="40% - Accent5 109 2 5 2" xfId="46829" xr:uid="{00000000-0005-0000-0000-000030B50000}"/>
    <cellStyle name="40% - Accent5 109 2 6" xfId="46830" xr:uid="{00000000-0005-0000-0000-000031B50000}"/>
    <cellStyle name="40% - Accent5 109 2 7" xfId="46831" xr:uid="{00000000-0005-0000-0000-000032B50000}"/>
    <cellStyle name="40% - Accent5 109 3" xfId="46832" xr:uid="{00000000-0005-0000-0000-000033B50000}"/>
    <cellStyle name="40% - Accent5 109 3 2" xfId="46833" xr:uid="{00000000-0005-0000-0000-000034B50000}"/>
    <cellStyle name="40% - Accent5 109 3 2 2" xfId="46834" xr:uid="{00000000-0005-0000-0000-000035B50000}"/>
    <cellStyle name="40% - Accent5 109 3 2 2 2" xfId="46835" xr:uid="{00000000-0005-0000-0000-000036B50000}"/>
    <cellStyle name="40% - Accent5 109 3 2 2 2 2" xfId="46836" xr:uid="{00000000-0005-0000-0000-000037B50000}"/>
    <cellStyle name="40% - Accent5 109 3 2 2 2 2 2" xfId="46837" xr:uid="{00000000-0005-0000-0000-000038B50000}"/>
    <cellStyle name="40% - Accent5 109 3 2 2 2 3" xfId="46838" xr:uid="{00000000-0005-0000-0000-000039B50000}"/>
    <cellStyle name="40% - Accent5 109 3 2 2 3" xfId="46839" xr:uid="{00000000-0005-0000-0000-00003AB50000}"/>
    <cellStyle name="40% - Accent5 109 3 2 2 3 2" xfId="46840" xr:uid="{00000000-0005-0000-0000-00003BB50000}"/>
    <cellStyle name="40% - Accent5 109 3 2 2 4" xfId="46841" xr:uid="{00000000-0005-0000-0000-00003CB50000}"/>
    <cellStyle name="40% - Accent5 109 3 2 2 5" xfId="46842" xr:uid="{00000000-0005-0000-0000-00003DB50000}"/>
    <cellStyle name="40% - Accent5 109 3 2 3" xfId="46843" xr:uid="{00000000-0005-0000-0000-00003EB50000}"/>
    <cellStyle name="40% - Accent5 109 3 2 3 2" xfId="46844" xr:uid="{00000000-0005-0000-0000-00003FB50000}"/>
    <cellStyle name="40% - Accent5 109 3 2 3 2 2" xfId="46845" xr:uid="{00000000-0005-0000-0000-000040B50000}"/>
    <cellStyle name="40% - Accent5 109 3 2 3 3" xfId="46846" xr:uid="{00000000-0005-0000-0000-000041B50000}"/>
    <cellStyle name="40% - Accent5 109 3 2 4" xfId="46847" xr:uid="{00000000-0005-0000-0000-000042B50000}"/>
    <cellStyle name="40% - Accent5 109 3 2 4 2" xfId="46848" xr:uid="{00000000-0005-0000-0000-000043B50000}"/>
    <cellStyle name="40% - Accent5 109 3 2 5" xfId="46849" xr:uid="{00000000-0005-0000-0000-000044B50000}"/>
    <cellStyle name="40% - Accent5 109 3 2 6" xfId="46850" xr:uid="{00000000-0005-0000-0000-000045B50000}"/>
    <cellStyle name="40% - Accent5 109 3 3" xfId="46851" xr:uid="{00000000-0005-0000-0000-000046B50000}"/>
    <cellStyle name="40% - Accent5 109 3 3 2" xfId="46852" xr:uid="{00000000-0005-0000-0000-000047B50000}"/>
    <cellStyle name="40% - Accent5 109 3 3 2 2" xfId="46853" xr:uid="{00000000-0005-0000-0000-000048B50000}"/>
    <cellStyle name="40% - Accent5 109 3 3 2 2 2" xfId="46854" xr:uid="{00000000-0005-0000-0000-000049B50000}"/>
    <cellStyle name="40% - Accent5 109 3 3 2 3" xfId="46855" xr:uid="{00000000-0005-0000-0000-00004AB50000}"/>
    <cellStyle name="40% - Accent5 109 3 3 3" xfId="46856" xr:uid="{00000000-0005-0000-0000-00004BB50000}"/>
    <cellStyle name="40% - Accent5 109 3 3 3 2" xfId="46857" xr:uid="{00000000-0005-0000-0000-00004CB50000}"/>
    <cellStyle name="40% - Accent5 109 3 3 4" xfId="46858" xr:uid="{00000000-0005-0000-0000-00004DB50000}"/>
    <cellStyle name="40% - Accent5 109 3 3 5" xfId="46859" xr:uid="{00000000-0005-0000-0000-00004EB50000}"/>
    <cellStyle name="40% - Accent5 109 3 4" xfId="46860" xr:uid="{00000000-0005-0000-0000-00004FB50000}"/>
    <cellStyle name="40% - Accent5 109 3 4 2" xfId="46861" xr:uid="{00000000-0005-0000-0000-000050B50000}"/>
    <cellStyle name="40% - Accent5 109 3 4 2 2" xfId="46862" xr:uid="{00000000-0005-0000-0000-000051B50000}"/>
    <cellStyle name="40% - Accent5 109 3 4 3" xfId="46863" xr:uid="{00000000-0005-0000-0000-000052B50000}"/>
    <cellStyle name="40% - Accent5 109 3 5" xfId="46864" xr:uid="{00000000-0005-0000-0000-000053B50000}"/>
    <cellStyle name="40% - Accent5 109 3 5 2" xfId="46865" xr:uid="{00000000-0005-0000-0000-000054B50000}"/>
    <cellStyle name="40% - Accent5 109 3 6" xfId="46866" xr:uid="{00000000-0005-0000-0000-000055B50000}"/>
    <cellStyle name="40% - Accent5 109 3 7" xfId="46867" xr:uid="{00000000-0005-0000-0000-000056B50000}"/>
    <cellStyle name="40% - Accent5 109 4" xfId="46868" xr:uid="{00000000-0005-0000-0000-000057B50000}"/>
    <cellStyle name="40% - Accent5 109 4 2" xfId="46869" xr:uid="{00000000-0005-0000-0000-000058B50000}"/>
    <cellStyle name="40% - Accent5 109 4 2 2" xfId="46870" xr:uid="{00000000-0005-0000-0000-000059B50000}"/>
    <cellStyle name="40% - Accent5 109 4 2 2 2" xfId="46871" xr:uid="{00000000-0005-0000-0000-00005AB50000}"/>
    <cellStyle name="40% - Accent5 109 4 2 2 2 2" xfId="46872" xr:uid="{00000000-0005-0000-0000-00005BB50000}"/>
    <cellStyle name="40% - Accent5 109 4 2 2 3" xfId="46873" xr:uid="{00000000-0005-0000-0000-00005CB50000}"/>
    <cellStyle name="40% - Accent5 109 4 2 3" xfId="46874" xr:uid="{00000000-0005-0000-0000-00005DB50000}"/>
    <cellStyle name="40% - Accent5 109 4 2 3 2" xfId="46875" xr:uid="{00000000-0005-0000-0000-00005EB50000}"/>
    <cellStyle name="40% - Accent5 109 4 2 4" xfId="46876" xr:uid="{00000000-0005-0000-0000-00005FB50000}"/>
    <cellStyle name="40% - Accent5 109 4 2 5" xfId="46877" xr:uid="{00000000-0005-0000-0000-000060B50000}"/>
    <cellStyle name="40% - Accent5 109 4 3" xfId="46878" xr:uid="{00000000-0005-0000-0000-000061B50000}"/>
    <cellStyle name="40% - Accent5 109 4 3 2" xfId="46879" xr:uid="{00000000-0005-0000-0000-000062B50000}"/>
    <cellStyle name="40% - Accent5 109 4 3 2 2" xfId="46880" xr:uid="{00000000-0005-0000-0000-000063B50000}"/>
    <cellStyle name="40% - Accent5 109 4 3 3" xfId="46881" xr:uid="{00000000-0005-0000-0000-000064B50000}"/>
    <cellStyle name="40% - Accent5 109 4 4" xfId="46882" xr:uid="{00000000-0005-0000-0000-000065B50000}"/>
    <cellStyle name="40% - Accent5 109 4 4 2" xfId="46883" xr:uid="{00000000-0005-0000-0000-000066B50000}"/>
    <cellStyle name="40% - Accent5 109 4 5" xfId="46884" xr:uid="{00000000-0005-0000-0000-000067B50000}"/>
    <cellStyle name="40% - Accent5 109 4 6" xfId="46885" xr:uid="{00000000-0005-0000-0000-000068B50000}"/>
    <cellStyle name="40% - Accent5 109 5" xfId="46886" xr:uid="{00000000-0005-0000-0000-000069B50000}"/>
    <cellStyle name="40% - Accent5 109 5 2" xfId="46887" xr:uid="{00000000-0005-0000-0000-00006AB50000}"/>
    <cellStyle name="40% - Accent5 109 5 2 2" xfId="46888" xr:uid="{00000000-0005-0000-0000-00006BB50000}"/>
    <cellStyle name="40% - Accent5 109 5 2 2 2" xfId="46889" xr:uid="{00000000-0005-0000-0000-00006CB50000}"/>
    <cellStyle name="40% - Accent5 109 5 2 2 2 2" xfId="46890" xr:uid="{00000000-0005-0000-0000-00006DB50000}"/>
    <cellStyle name="40% - Accent5 109 5 2 2 3" xfId="46891" xr:uid="{00000000-0005-0000-0000-00006EB50000}"/>
    <cellStyle name="40% - Accent5 109 5 2 3" xfId="46892" xr:uid="{00000000-0005-0000-0000-00006FB50000}"/>
    <cellStyle name="40% - Accent5 109 5 2 3 2" xfId="46893" xr:uid="{00000000-0005-0000-0000-000070B50000}"/>
    <cellStyle name="40% - Accent5 109 5 2 4" xfId="46894" xr:uid="{00000000-0005-0000-0000-000071B50000}"/>
    <cellStyle name="40% - Accent5 109 5 2 5" xfId="46895" xr:uid="{00000000-0005-0000-0000-000072B50000}"/>
    <cellStyle name="40% - Accent5 109 5 3" xfId="46896" xr:uid="{00000000-0005-0000-0000-000073B50000}"/>
    <cellStyle name="40% - Accent5 109 5 3 2" xfId="46897" xr:uid="{00000000-0005-0000-0000-000074B50000}"/>
    <cellStyle name="40% - Accent5 109 5 3 2 2" xfId="46898" xr:uid="{00000000-0005-0000-0000-000075B50000}"/>
    <cellStyle name="40% - Accent5 109 5 3 3" xfId="46899" xr:uid="{00000000-0005-0000-0000-000076B50000}"/>
    <cellStyle name="40% - Accent5 109 5 4" xfId="46900" xr:uid="{00000000-0005-0000-0000-000077B50000}"/>
    <cellStyle name="40% - Accent5 109 5 4 2" xfId="46901" xr:uid="{00000000-0005-0000-0000-000078B50000}"/>
    <cellStyle name="40% - Accent5 109 5 5" xfId="46902" xr:uid="{00000000-0005-0000-0000-000079B50000}"/>
    <cellStyle name="40% - Accent5 109 5 6" xfId="46903" xr:uid="{00000000-0005-0000-0000-00007AB50000}"/>
    <cellStyle name="40% - Accent5 109 6" xfId="46904" xr:uid="{00000000-0005-0000-0000-00007BB50000}"/>
    <cellStyle name="40% - Accent5 109 6 2" xfId="46905" xr:uid="{00000000-0005-0000-0000-00007CB50000}"/>
    <cellStyle name="40% - Accent5 109 6 2 2" xfId="46906" xr:uid="{00000000-0005-0000-0000-00007DB50000}"/>
    <cellStyle name="40% - Accent5 109 6 2 2 2" xfId="46907" xr:uid="{00000000-0005-0000-0000-00007EB50000}"/>
    <cellStyle name="40% - Accent5 109 6 2 3" xfId="46908" xr:uid="{00000000-0005-0000-0000-00007FB50000}"/>
    <cellStyle name="40% - Accent5 109 6 3" xfId="46909" xr:uid="{00000000-0005-0000-0000-000080B50000}"/>
    <cellStyle name="40% - Accent5 109 6 3 2" xfId="46910" xr:uid="{00000000-0005-0000-0000-000081B50000}"/>
    <cellStyle name="40% - Accent5 109 6 4" xfId="46911" xr:uid="{00000000-0005-0000-0000-000082B50000}"/>
    <cellStyle name="40% - Accent5 109 6 5" xfId="46912" xr:uid="{00000000-0005-0000-0000-000083B50000}"/>
    <cellStyle name="40% - Accent5 109 7" xfId="46913" xr:uid="{00000000-0005-0000-0000-000084B50000}"/>
    <cellStyle name="40% - Accent5 109 7 2" xfId="46914" xr:uid="{00000000-0005-0000-0000-000085B50000}"/>
    <cellStyle name="40% - Accent5 109 7 2 2" xfId="46915" xr:uid="{00000000-0005-0000-0000-000086B50000}"/>
    <cellStyle name="40% - Accent5 109 7 3" xfId="46916" xr:uid="{00000000-0005-0000-0000-000087B50000}"/>
    <cellStyle name="40% - Accent5 109 8" xfId="46917" xr:uid="{00000000-0005-0000-0000-000088B50000}"/>
    <cellStyle name="40% - Accent5 109 8 2" xfId="46918" xr:uid="{00000000-0005-0000-0000-000089B50000}"/>
    <cellStyle name="40% - Accent5 109 9" xfId="46919" xr:uid="{00000000-0005-0000-0000-00008AB50000}"/>
    <cellStyle name="40% - Accent5 109 9 2" xfId="46920" xr:uid="{00000000-0005-0000-0000-00008BB50000}"/>
    <cellStyle name="40% - Accent5 11" xfId="46921" xr:uid="{00000000-0005-0000-0000-00008CB50000}"/>
    <cellStyle name="40% - Accent5 11 2" xfId="46922" xr:uid="{00000000-0005-0000-0000-00008DB50000}"/>
    <cellStyle name="40% - Accent5 110" xfId="46923" xr:uid="{00000000-0005-0000-0000-00008EB50000}"/>
    <cellStyle name="40% - Accent5 110 10" xfId="46924" xr:uid="{00000000-0005-0000-0000-00008FB50000}"/>
    <cellStyle name="40% - Accent5 110 2" xfId="46925" xr:uid="{00000000-0005-0000-0000-000090B50000}"/>
    <cellStyle name="40% - Accent5 110 2 2" xfId="46926" xr:uid="{00000000-0005-0000-0000-000091B50000}"/>
    <cellStyle name="40% - Accent5 110 2 2 2" xfId="46927" xr:uid="{00000000-0005-0000-0000-000092B50000}"/>
    <cellStyle name="40% - Accent5 110 2 2 2 2" xfId="46928" xr:uid="{00000000-0005-0000-0000-000093B50000}"/>
    <cellStyle name="40% - Accent5 110 2 2 2 2 2" xfId="46929" xr:uid="{00000000-0005-0000-0000-000094B50000}"/>
    <cellStyle name="40% - Accent5 110 2 2 2 2 2 2" xfId="46930" xr:uid="{00000000-0005-0000-0000-000095B50000}"/>
    <cellStyle name="40% - Accent5 110 2 2 2 2 3" xfId="46931" xr:uid="{00000000-0005-0000-0000-000096B50000}"/>
    <cellStyle name="40% - Accent5 110 2 2 2 3" xfId="46932" xr:uid="{00000000-0005-0000-0000-000097B50000}"/>
    <cellStyle name="40% - Accent5 110 2 2 2 3 2" xfId="46933" xr:uid="{00000000-0005-0000-0000-000098B50000}"/>
    <cellStyle name="40% - Accent5 110 2 2 2 4" xfId="46934" xr:uid="{00000000-0005-0000-0000-000099B50000}"/>
    <cellStyle name="40% - Accent5 110 2 2 2 5" xfId="46935" xr:uid="{00000000-0005-0000-0000-00009AB50000}"/>
    <cellStyle name="40% - Accent5 110 2 2 3" xfId="46936" xr:uid="{00000000-0005-0000-0000-00009BB50000}"/>
    <cellStyle name="40% - Accent5 110 2 2 3 2" xfId="46937" xr:uid="{00000000-0005-0000-0000-00009CB50000}"/>
    <cellStyle name="40% - Accent5 110 2 2 3 2 2" xfId="46938" xr:uid="{00000000-0005-0000-0000-00009DB50000}"/>
    <cellStyle name="40% - Accent5 110 2 2 3 3" xfId="46939" xr:uid="{00000000-0005-0000-0000-00009EB50000}"/>
    <cellStyle name="40% - Accent5 110 2 2 4" xfId="46940" xr:uid="{00000000-0005-0000-0000-00009FB50000}"/>
    <cellStyle name="40% - Accent5 110 2 2 4 2" xfId="46941" xr:uid="{00000000-0005-0000-0000-0000A0B50000}"/>
    <cellStyle name="40% - Accent5 110 2 2 5" xfId="46942" xr:uid="{00000000-0005-0000-0000-0000A1B50000}"/>
    <cellStyle name="40% - Accent5 110 2 2 6" xfId="46943" xr:uid="{00000000-0005-0000-0000-0000A2B50000}"/>
    <cellStyle name="40% - Accent5 110 2 3" xfId="46944" xr:uid="{00000000-0005-0000-0000-0000A3B50000}"/>
    <cellStyle name="40% - Accent5 110 2 3 2" xfId="46945" xr:uid="{00000000-0005-0000-0000-0000A4B50000}"/>
    <cellStyle name="40% - Accent5 110 2 3 2 2" xfId="46946" xr:uid="{00000000-0005-0000-0000-0000A5B50000}"/>
    <cellStyle name="40% - Accent5 110 2 3 2 2 2" xfId="46947" xr:uid="{00000000-0005-0000-0000-0000A6B50000}"/>
    <cellStyle name="40% - Accent5 110 2 3 2 3" xfId="46948" xr:uid="{00000000-0005-0000-0000-0000A7B50000}"/>
    <cellStyle name="40% - Accent5 110 2 3 3" xfId="46949" xr:uid="{00000000-0005-0000-0000-0000A8B50000}"/>
    <cellStyle name="40% - Accent5 110 2 3 3 2" xfId="46950" xr:uid="{00000000-0005-0000-0000-0000A9B50000}"/>
    <cellStyle name="40% - Accent5 110 2 3 4" xfId="46951" xr:uid="{00000000-0005-0000-0000-0000AAB50000}"/>
    <cellStyle name="40% - Accent5 110 2 3 5" xfId="46952" xr:uid="{00000000-0005-0000-0000-0000ABB50000}"/>
    <cellStyle name="40% - Accent5 110 2 4" xfId="46953" xr:uid="{00000000-0005-0000-0000-0000ACB50000}"/>
    <cellStyle name="40% - Accent5 110 2 4 2" xfId="46954" xr:uid="{00000000-0005-0000-0000-0000ADB50000}"/>
    <cellStyle name="40% - Accent5 110 2 4 2 2" xfId="46955" xr:uid="{00000000-0005-0000-0000-0000AEB50000}"/>
    <cellStyle name="40% - Accent5 110 2 4 3" xfId="46956" xr:uid="{00000000-0005-0000-0000-0000AFB50000}"/>
    <cellStyle name="40% - Accent5 110 2 5" xfId="46957" xr:uid="{00000000-0005-0000-0000-0000B0B50000}"/>
    <cellStyle name="40% - Accent5 110 2 5 2" xfId="46958" xr:uid="{00000000-0005-0000-0000-0000B1B50000}"/>
    <cellStyle name="40% - Accent5 110 2 6" xfId="46959" xr:uid="{00000000-0005-0000-0000-0000B2B50000}"/>
    <cellStyle name="40% - Accent5 110 2 7" xfId="46960" xr:uid="{00000000-0005-0000-0000-0000B3B50000}"/>
    <cellStyle name="40% - Accent5 110 3" xfId="46961" xr:uid="{00000000-0005-0000-0000-0000B4B50000}"/>
    <cellStyle name="40% - Accent5 110 3 2" xfId="46962" xr:uid="{00000000-0005-0000-0000-0000B5B50000}"/>
    <cellStyle name="40% - Accent5 110 3 2 2" xfId="46963" xr:uid="{00000000-0005-0000-0000-0000B6B50000}"/>
    <cellStyle name="40% - Accent5 110 3 2 2 2" xfId="46964" xr:uid="{00000000-0005-0000-0000-0000B7B50000}"/>
    <cellStyle name="40% - Accent5 110 3 2 2 2 2" xfId="46965" xr:uid="{00000000-0005-0000-0000-0000B8B50000}"/>
    <cellStyle name="40% - Accent5 110 3 2 2 2 2 2" xfId="46966" xr:uid="{00000000-0005-0000-0000-0000B9B50000}"/>
    <cellStyle name="40% - Accent5 110 3 2 2 2 3" xfId="46967" xr:uid="{00000000-0005-0000-0000-0000BAB50000}"/>
    <cellStyle name="40% - Accent5 110 3 2 2 3" xfId="46968" xr:uid="{00000000-0005-0000-0000-0000BBB50000}"/>
    <cellStyle name="40% - Accent5 110 3 2 2 3 2" xfId="46969" xr:uid="{00000000-0005-0000-0000-0000BCB50000}"/>
    <cellStyle name="40% - Accent5 110 3 2 2 4" xfId="46970" xr:uid="{00000000-0005-0000-0000-0000BDB50000}"/>
    <cellStyle name="40% - Accent5 110 3 2 2 5" xfId="46971" xr:uid="{00000000-0005-0000-0000-0000BEB50000}"/>
    <cellStyle name="40% - Accent5 110 3 2 3" xfId="46972" xr:uid="{00000000-0005-0000-0000-0000BFB50000}"/>
    <cellStyle name="40% - Accent5 110 3 2 3 2" xfId="46973" xr:uid="{00000000-0005-0000-0000-0000C0B50000}"/>
    <cellStyle name="40% - Accent5 110 3 2 3 2 2" xfId="46974" xr:uid="{00000000-0005-0000-0000-0000C1B50000}"/>
    <cellStyle name="40% - Accent5 110 3 2 3 3" xfId="46975" xr:uid="{00000000-0005-0000-0000-0000C2B50000}"/>
    <cellStyle name="40% - Accent5 110 3 2 4" xfId="46976" xr:uid="{00000000-0005-0000-0000-0000C3B50000}"/>
    <cellStyle name="40% - Accent5 110 3 2 4 2" xfId="46977" xr:uid="{00000000-0005-0000-0000-0000C4B50000}"/>
    <cellStyle name="40% - Accent5 110 3 2 5" xfId="46978" xr:uid="{00000000-0005-0000-0000-0000C5B50000}"/>
    <cellStyle name="40% - Accent5 110 3 2 6" xfId="46979" xr:uid="{00000000-0005-0000-0000-0000C6B50000}"/>
    <cellStyle name="40% - Accent5 110 3 3" xfId="46980" xr:uid="{00000000-0005-0000-0000-0000C7B50000}"/>
    <cellStyle name="40% - Accent5 110 3 3 2" xfId="46981" xr:uid="{00000000-0005-0000-0000-0000C8B50000}"/>
    <cellStyle name="40% - Accent5 110 3 3 2 2" xfId="46982" xr:uid="{00000000-0005-0000-0000-0000C9B50000}"/>
    <cellStyle name="40% - Accent5 110 3 3 2 2 2" xfId="46983" xr:uid="{00000000-0005-0000-0000-0000CAB50000}"/>
    <cellStyle name="40% - Accent5 110 3 3 2 3" xfId="46984" xr:uid="{00000000-0005-0000-0000-0000CBB50000}"/>
    <cellStyle name="40% - Accent5 110 3 3 3" xfId="46985" xr:uid="{00000000-0005-0000-0000-0000CCB50000}"/>
    <cellStyle name="40% - Accent5 110 3 3 3 2" xfId="46986" xr:uid="{00000000-0005-0000-0000-0000CDB50000}"/>
    <cellStyle name="40% - Accent5 110 3 3 4" xfId="46987" xr:uid="{00000000-0005-0000-0000-0000CEB50000}"/>
    <cellStyle name="40% - Accent5 110 3 3 5" xfId="46988" xr:uid="{00000000-0005-0000-0000-0000CFB50000}"/>
    <cellStyle name="40% - Accent5 110 3 4" xfId="46989" xr:uid="{00000000-0005-0000-0000-0000D0B50000}"/>
    <cellStyle name="40% - Accent5 110 3 4 2" xfId="46990" xr:uid="{00000000-0005-0000-0000-0000D1B50000}"/>
    <cellStyle name="40% - Accent5 110 3 4 2 2" xfId="46991" xr:uid="{00000000-0005-0000-0000-0000D2B50000}"/>
    <cellStyle name="40% - Accent5 110 3 4 3" xfId="46992" xr:uid="{00000000-0005-0000-0000-0000D3B50000}"/>
    <cellStyle name="40% - Accent5 110 3 5" xfId="46993" xr:uid="{00000000-0005-0000-0000-0000D4B50000}"/>
    <cellStyle name="40% - Accent5 110 3 5 2" xfId="46994" xr:uid="{00000000-0005-0000-0000-0000D5B50000}"/>
    <cellStyle name="40% - Accent5 110 3 6" xfId="46995" xr:uid="{00000000-0005-0000-0000-0000D6B50000}"/>
    <cellStyle name="40% - Accent5 110 3 7" xfId="46996" xr:uid="{00000000-0005-0000-0000-0000D7B50000}"/>
    <cellStyle name="40% - Accent5 110 4" xfId="46997" xr:uid="{00000000-0005-0000-0000-0000D8B50000}"/>
    <cellStyle name="40% - Accent5 110 4 2" xfId="46998" xr:uid="{00000000-0005-0000-0000-0000D9B50000}"/>
    <cellStyle name="40% - Accent5 110 4 2 2" xfId="46999" xr:uid="{00000000-0005-0000-0000-0000DAB50000}"/>
    <cellStyle name="40% - Accent5 110 4 2 2 2" xfId="47000" xr:uid="{00000000-0005-0000-0000-0000DBB50000}"/>
    <cellStyle name="40% - Accent5 110 4 2 2 2 2" xfId="47001" xr:uid="{00000000-0005-0000-0000-0000DCB50000}"/>
    <cellStyle name="40% - Accent5 110 4 2 2 3" xfId="47002" xr:uid="{00000000-0005-0000-0000-0000DDB50000}"/>
    <cellStyle name="40% - Accent5 110 4 2 3" xfId="47003" xr:uid="{00000000-0005-0000-0000-0000DEB50000}"/>
    <cellStyle name="40% - Accent5 110 4 2 3 2" xfId="47004" xr:uid="{00000000-0005-0000-0000-0000DFB50000}"/>
    <cellStyle name="40% - Accent5 110 4 2 4" xfId="47005" xr:uid="{00000000-0005-0000-0000-0000E0B50000}"/>
    <cellStyle name="40% - Accent5 110 4 2 5" xfId="47006" xr:uid="{00000000-0005-0000-0000-0000E1B50000}"/>
    <cellStyle name="40% - Accent5 110 4 3" xfId="47007" xr:uid="{00000000-0005-0000-0000-0000E2B50000}"/>
    <cellStyle name="40% - Accent5 110 4 3 2" xfId="47008" xr:uid="{00000000-0005-0000-0000-0000E3B50000}"/>
    <cellStyle name="40% - Accent5 110 4 3 2 2" xfId="47009" xr:uid="{00000000-0005-0000-0000-0000E4B50000}"/>
    <cellStyle name="40% - Accent5 110 4 3 3" xfId="47010" xr:uid="{00000000-0005-0000-0000-0000E5B50000}"/>
    <cellStyle name="40% - Accent5 110 4 4" xfId="47011" xr:uid="{00000000-0005-0000-0000-0000E6B50000}"/>
    <cellStyle name="40% - Accent5 110 4 4 2" xfId="47012" xr:uid="{00000000-0005-0000-0000-0000E7B50000}"/>
    <cellStyle name="40% - Accent5 110 4 5" xfId="47013" xr:uid="{00000000-0005-0000-0000-0000E8B50000}"/>
    <cellStyle name="40% - Accent5 110 4 6" xfId="47014" xr:uid="{00000000-0005-0000-0000-0000E9B50000}"/>
    <cellStyle name="40% - Accent5 110 5" xfId="47015" xr:uid="{00000000-0005-0000-0000-0000EAB50000}"/>
    <cellStyle name="40% - Accent5 110 5 2" xfId="47016" xr:uid="{00000000-0005-0000-0000-0000EBB50000}"/>
    <cellStyle name="40% - Accent5 110 5 2 2" xfId="47017" xr:uid="{00000000-0005-0000-0000-0000ECB50000}"/>
    <cellStyle name="40% - Accent5 110 5 2 2 2" xfId="47018" xr:uid="{00000000-0005-0000-0000-0000EDB50000}"/>
    <cellStyle name="40% - Accent5 110 5 2 2 2 2" xfId="47019" xr:uid="{00000000-0005-0000-0000-0000EEB50000}"/>
    <cellStyle name="40% - Accent5 110 5 2 2 3" xfId="47020" xr:uid="{00000000-0005-0000-0000-0000EFB50000}"/>
    <cellStyle name="40% - Accent5 110 5 2 3" xfId="47021" xr:uid="{00000000-0005-0000-0000-0000F0B50000}"/>
    <cellStyle name="40% - Accent5 110 5 2 3 2" xfId="47022" xr:uid="{00000000-0005-0000-0000-0000F1B50000}"/>
    <cellStyle name="40% - Accent5 110 5 2 4" xfId="47023" xr:uid="{00000000-0005-0000-0000-0000F2B50000}"/>
    <cellStyle name="40% - Accent5 110 5 2 5" xfId="47024" xr:uid="{00000000-0005-0000-0000-0000F3B50000}"/>
    <cellStyle name="40% - Accent5 110 5 3" xfId="47025" xr:uid="{00000000-0005-0000-0000-0000F4B50000}"/>
    <cellStyle name="40% - Accent5 110 5 3 2" xfId="47026" xr:uid="{00000000-0005-0000-0000-0000F5B50000}"/>
    <cellStyle name="40% - Accent5 110 5 3 2 2" xfId="47027" xr:uid="{00000000-0005-0000-0000-0000F6B50000}"/>
    <cellStyle name="40% - Accent5 110 5 3 3" xfId="47028" xr:uid="{00000000-0005-0000-0000-0000F7B50000}"/>
    <cellStyle name="40% - Accent5 110 5 4" xfId="47029" xr:uid="{00000000-0005-0000-0000-0000F8B50000}"/>
    <cellStyle name="40% - Accent5 110 5 4 2" xfId="47030" xr:uid="{00000000-0005-0000-0000-0000F9B50000}"/>
    <cellStyle name="40% - Accent5 110 5 5" xfId="47031" xr:uid="{00000000-0005-0000-0000-0000FAB50000}"/>
    <cellStyle name="40% - Accent5 110 5 6" xfId="47032" xr:uid="{00000000-0005-0000-0000-0000FBB50000}"/>
    <cellStyle name="40% - Accent5 110 6" xfId="47033" xr:uid="{00000000-0005-0000-0000-0000FCB50000}"/>
    <cellStyle name="40% - Accent5 110 6 2" xfId="47034" xr:uid="{00000000-0005-0000-0000-0000FDB50000}"/>
    <cellStyle name="40% - Accent5 110 6 2 2" xfId="47035" xr:uid="{00000000-0005-0000-0000-0000FEB50000}"/>
    <cellStyle name="40% - Accent5 110 6 2 2 2" xfId="47036" xr:uid="{00000000-0005-0000-0000-0000FFB50000}"/>
    <cellStyle name="40% - Accent5 110 6 2 3" xfId="47037" xr:uid="{00000000-0005-0000-0000-000000B60000}"/>
    <cellStyle name="40% - Accent5 110 6 3" xfId="47038" xr:uid="{00000000-0005-0000-0000-000001B60000}"/>
    <cellStyle name="40% - Accent5 110 6 3 2" xfId="47039" xr:uid="{00000000-0005-0000-0000-000002B60000}"/>
    <cellStyle name="40% - Accent5 110 6 4" xfId="47040" xr:uid="{00000000-0005-0000-0000-000003B60000}"/>
    <cellStyle name="40% - Accent5 110 6 5" xfId="47041" xr:uid="{00000000-0005-0000-0000-000004B60000}"/>
    <cellStyle name="40% - Accent5 110 7" xfId="47042" xr:uid="{00000000-0005-0000-0000-000005B60000}"/>
    <cellStyle name="40% - Accent5 110 7 2" xfId="47043" xr:uid="{00000000-0005-0000-0000-000006B60000}"/>
    <cellStyle name="40% - Accent5 110 7 2 2" xfId="47044" xr:uid="{00000000-0005-0000-0000-000007B60000}"/>
    <cellStyle name="40% - Accent5 110 7 3" xfId="47045" xr:uid="{00000000-0005-0000-0000-000008B60000}"/>
    <cellStyle name="40% - Accent5 110 8" xfId="47046" xr:uid="{00000000-0005-0000-0000-000009B60000}"/>
    <cellStyle name="40% - Accent5 110 8 2" xfId="47047" xr:uid="{00000000-0005-0000-0000-00000AB60000}"/>
    <cellStyle name="40% - Accent5 110 9" xfId="47048" xr:uid="{00000000-0005-0000-0000-00000BB60000}"/>
    <cellStyle name="40% - Accent5 110 9 2" xfId="47049" xr:uid="{00000000-0005-0000-0000-00000CB60000}"/>
    <cellStyle name="40% - Accent5 111" xfId="47050" xr:uid="{00000000-0005-0000-0000-00000DB60000}"/>
    <cellStyle name="40% - Accent5 111 10" xfId="47051" xr:uid="{00000000-0005-0000-0000-00000EB60000}"/>
    <cellStyle name="40% - Accent5 111 2" xfId="47052" xr:uid="{00000000-0005-0000-0000-00000FB60000}"/>
    <cellStyle name="40% - Accent5 111 2 2" xfId="47053" xr:uid="{00000000-0005-0000-0000-000010B60000}"/>
    <cellStyle name="40% - Accent5 111 2 2 2" xfId="47054" xr:uid="{00000000-0005-0000-0000-000011B60000}"/>
    <cellStyle name="40% - Accent5 111 2 2 2 2" xfId="47055" xr:uid="{00000000-0005-0000-0000-000012B60000}"/>
    <cellStyle name="40% - Accent5 111 2 2 2 2 2" xfId="47056" xr:uid="{00000000-0005-0000-0000-000013B60000}"/>
    <cellStyle name="40% - Accent5 111 2 2 2 2 2 2" xfId="47057" xr:uid="{00000000-0005-0000-0000-000014B60000}"/>
    <cellStyle name="40% - Accent5 111 2 2 2 2 3" xfId="47058" xr:uid="{00000000-0005-0000-0000-000015B60000}"/>
    <cellStyle name="40% - Accent5 111 2 2 2 3" xfId="47059" xr:uid="{00000000-0005-0000-0000-000016B60000}"/>
    <cellStyle name="40% - Accent5 111 2 2 2 3 2" xfId="47060" xr:uid="{00000000-0005-0000-0000-000017B60000}"/>
    <cellStyle name="40% - Accent5 111 2 2 2 4" xfId="47061" xr:uid="{00000000-0005-0000-0000-000018B60000}"/>
    <cellStyle name="40% - Accent5 111 2 2 2 5" xfId="47062" xr:uid="{00000000-0005-0000-0000-000019B60000}"/>
    <cellStyle name="40% - Accent5 111 2 2 3" xfId="47063" xr:uid="{00000000-0005-0000-0000-00001AB60000}"/>
    <cellStyle name="40% - Accent5 111 2 2 3 2" xfId="47064" xr:uid="{00000000-0005-0000-0000-00001BB60000}"/>
    <cellStyle name="40% - Accent5 111 2 2 3 2 2" xfId="47065" xr:uid="{00000000-0005-0000-0000-00001CB60000}"/>
    <cellStyle name="40% - Accent5 111 2 2 3 3" xfId="47066" xr:uid="{00000000-0005-0000-0000-00001DB60000}"/>
    <cellStyle name="40% - Accent5 111 2 2 4" xfId="47067" xr:uid="{00000000-0005-0000-0000-00001EB60000}"/>
    <cellStyle name="40% - Accent5 111 2 2 4 2" xfId="47068" xr:uid="{00000000-0005-0000-0000-00001FB60000}"/>
    <cellStyle name="40% - Accent5 111 2 2 5" xfId="47069" xr:uid="{00000000-0005-0000-0000-000020B60000}"/>
    <cellStyle name="40% - Accent5 111 2 2 6" xfId="47070" xr:uid="{00000000-0005-0000-0000-000021B60000}"/>
    <cellStyle name="40% - Accent5 111 2 3" xfId="47071" xr:uid="{00000000-0005-0000-0000-000022B60000}"/>
    <cellStyle name="40% - Accent5 111 2 3 2" xfId="47072" xr:uid="{00000000-0005-0000-0000-000023B60000}"/>
    <cellStyle name="40% - Accent5 111 2 3 2 2" xfId="47073" xr:uid="{00000000-0005-0000-0000-000024B60000}"/>
    <cellStyle name="40% - Accent5 111 2 3 2 2 2" xfId="47074" xr:uid="{00000000-0005-0000-0000-000025B60000}"/>
    <cellStyle name="40% - Accent5 111 2 3 2 3" xfId="47075" xr:uid="{00000000-0005-0000-0000-000026B60000}"/>
    <cellStyle name="40% - Accent5 111 2 3 3" xfId="47076" xr:uid="{00000000-0005-0000-0000-000027B60000}"/>
    <cellStyle name="40% - Accent5 111 2 3 3 2" xfId="47077" xr:uid="{00000000-0005-0000-0000-000028B60000}"/>
    <cellStyle name="40% - Accent5 111 2 3 4" xfId="47078" xr:uid="{00000000-0005-0000-0000-000029B60000}"/>
    <cellStyle name="40% - Accent5 111 2 3 5" xfId="47079" xr:uid="{00000000-0005-0000-0000-00002AB60000}"/>
    <cellStyle name="40% - Accent5 111 2 4" xfId="47080" xr:uid="{00000000-0005-0000-0000-00002BB60000}"/>
    <cellStyle name="40% - Accent5 111 2 4 2" xfId="47081" xr:uid="{00000000-0005-0000-0000-00002CB60000}"/>
    <cellStyle name="40% - Accent5 111 2 4 2 2" xfId="47082" xr:uid="{00000000-0005-0000-0000-00002DB60000}"/>
    <cellStyle name="40% - Accent5 111 2 4 3" xfId="47083" xr:uid="{00000000-0005-0000-0000-00002EB60000}"/>
    <cellStyle name="40% - Accent5 111 2 5" xfId="47084" xr:uid="{00000000-0005-0000-0000-00002FB60000}"/>
    <cellStyle name="40% - Accent5 111 2 5 2" xfId="47085" xr:uid="{00000000-0005-0000-0000-000030B60000}"/>
    <cellStyle name="40% - Accent5 111 2 6" xfId="47086" xr:uid="{00000000-0005-0000-0000-000031B60000}"/>
    <cellStyle name="40% - Accent5 111 2 7" xfId="47087" xr:uid="{00000000-0005-0000-0000-000032B60000}"/>
    <cellStyle name="40% - Accent5 111 3" xfId="47088" xr:uid="{00000000-0005-0000-0000-000033B60000}"/>
    <cellStyle name="40% - Accent5 111 3 2" xfId="47089" xr:uid="{00000000-0005-0000-0000-000034B60000}"/>
    <cellStyle name="40% - Accent5 111 3 2 2" xfId="47090" xr:uid="{00000000-0005-0000-0000-000035B60000}"/>
    <cellStyle name="40% - Accent5 111 3 2 2 2" xfId="47091" xr:uid="{00000000-0005-0000-0000-000036B60000}"/>
    <cellStyle name="40% - Accent5 111 3 2 2 2 2" xfId="47092" xr:uid="{00000000-0005-0000-0000-000037B60000}"/>
    <cellStyle name="40% - Accent5 111 3 2 2 2 2 2" xfId="47093" xr:uid="{00000000-0005-0000-0000-000038B60000}"/>
    <cellStyle name="40% - Accent5 111 3 2 2 2 3" xfId="47094" xr:uid="{00000000-0005-0000-0000-000039B60000}"/>
    <cellStyle name="40% - Accent5 111 3 2 2 3" xfId="47095" xr:uid="{00000000-0005-0000-0000-00003AB60000}"/>
    <cellStyle name="40% - Accent5 111 3 2 2 3 2" xfId="47096" xr:uid="{00000000-0005-0000-0000-00003BB60000}"/>
    <cellStyle name="40% - Accent5 111 3 2 2 4" xfId="47097" xr:uid="{00000000-0005-0000-0000-00003CB60000}"/>
    <cellStyle name="40% - Accent5 111 3 2 2 5" xfId="47098" xr:uid="{00000000-0005-0000-0000-00003DB60000}"/>
    <cellStyle name="40% - Accent5 111 3 2 3" xfId="47099" xr:uid="{00000000-0005-0000-0000-00003EB60000}"/>
    <cellStyle name="40% - Accent5 111 3 2 3 2" xfId="47100" xr:uid="{00000000-0005-0000-0000-00003FB60000}"/>
    <cellStyle name="40% - Accent5 111 3 2 3 2 2" xfId="47101" xr:uid="{00000000-0005-0000-0000-000040B60000}"/>
    <cellStyle name="40% - Accent5 111 3 2 3 3" xfId="47102" xr:uid="{00000000-0005-0000-0000-000041B60000}"/>
    <cellStyle name="40% - Accent5 111 3 2 4" xfId="47103" xr:uid="{00000000-0005-0000-0000-000042B60000}"/>
    <cellStyle name="40% - Accent5 111 3 2 4 2" xfId="47104" xr:uid="{00000000-0005-0000-0000-000043B60000}"/>
    <cellStyle name="40% - Accent5 111 3 2 5" xfId="47105" xr:uid="{00000000-0005-0000-0000-000044B60000}"/>
    <cellStyle name="40% - Accent5 111 3 2 6" xfId="47106" xr:uid="{00000000-0005-0000-0000-000045B60000}"/>
    <cellStyle name="40% - Accent5 111 3 3" xfId="47107" xr:uid="{00000000-0005-0000-0000-000046B60000}"/>
    <cellStyle name="40% - Accent5 111 3 3 2" xfId="47108" xr:uid="{00000000-0005-0000-0000-000047B60000}"/>
    <cellStyle name="40% - Accent5 111 3 3 2 2" xfId="47109" xr:uid="{00000000-0005-0000-0000-000048B60000}"/>
    <cellStyle name="40% - Accent5 111 3 3 2 2 2" xfId="47110" xr:uid="{00000000-0005-0000-0000-000049B60000}"/>
    <cellStyle name="40% - Accent5 111 3 3 2 3" xfId="47111" xr:uid="{00000000-0005-0000-0000-00004AB60000}"/>
    <cellStyle name="40% - Accent5 111 3 3 3" xfId="47112" xr:uid="{00000000-0005-0000-0000-00004BB60000}"/>
    <cellStyle name="40% - Accent5 111 3 3 3 2" xfId="47113" xr:uid="{00000000-0005-0000-0000-00004CB60000}"/>
    <cellStyle name="40% - Accent5 111 3 3 4" xfId="47114" xr:uid="{00000000-0005-0000-0000-00004DB60000}"/>
    <cellStyle name="40% - Accent5 111 3 3 5" xfId="47115" xr:uid="{00000000-0005-0000-0000-00004EB60000}"/>
    <cellStyle name="40% - Accent5 111 3 4" xfId="47116" xr:uid="{00000000-0005-0000-0000-00004FB60000}"/>
    <cellStyle name="40% - Accent5 111 3 4 2" xfId="47117" xr:uid="{00000000-0005-0000-0000-000050B60000}"/>
    <cellStyle name="40% - Accent5 111 3 4 2 2" xfId="47118" xr:uid="{00000000-0005-0000-0000-000051B60000}"/>
    <cellStyle name="40% - Accent5 111 3 4 3" xfId="47119" xr:uid="{00000000-0005-0000-0000-000052B60000}"/>
    <cellStyle name="40% - Accent5 111 3 5" xfId="47120" xr:uid="{00000000-0005-0000-0000-000053B60000}"/>
    <cellStyle name="40% - Accent5 111 3 5 2" xfId="47121" xr:uid="{00000000-0005-0000-0000-000054B60000}"/>
    <cellStyle name="40% - Accent5 111 3 6" xfId="47122" xr:uid="{00000000-0005-0000-0000-000055B60000}"/>
    <cellStyle name="40% - Accent5 111 3 7" xfId="47123" xr:uid="{00000000-0005-0000-0000-000056B60000}"/>
    <cellStyle name="40% - Accent5 111 4" xfId="47124" xr:uid="{00000000-0005-0000-0000-000057B60000}"/>
    <cellStyle name="40% - Accent5 111 4 2" xfId="47125" xr:uid="{00000000-0005-0000-0000-000058B60000}"/>
    <cellStyle name="40% - Accent5 111 4 2 2" xfId="47126" xr:uid="{00000000-0005-0000-0000-000059B60000}"/>
    <cellStyle name="40% - Accent5 111 4 2 2 2" xfId="47127" xr:uid="{00000000-0005-0000-0000-00005AB60000}"/>
    <cellStyle name="40% - Accent5 111 4 2 2 2 2" xfId="47128" xr:uid="{00000000-0005-0000-0000-00005BB60000}"/>
    <cellStyle name="40% - Accent5 111 4 2 2 3" xfId="47129" xr:uid="{00000000-0005-0000-0000-00005CB60000}"/>
    <cellStyle name="40% - Accent5 111 4 2 3" xfId="47130" xr:uid="{00000000-0005-0000-0000-00005DB60000}"/>
    <cellStyle name="40% - Accent5 111 4 2 3 2" xfId="47131" xr:uid="{00000000-0005-0000-0000-00005EB60000}"/>
    <cellStyle name="40% - Accent5 111 4 2 4" xfId="47132" xr:uid="{00000000-0005-0000-0000-00005FB60000}"/>
    <cellStyle name="40% - Accent5 111 4 2 5" xfId="47133" xr:uid="{00000000-0005-0000-0000-000060B60000}"/>
    <cellStyle name="40% - Accent5 111 4 3" xfId="47134" xr:uid="{00000000-0005-0000-0000-000061B60000}"/>
    <cellStyle name="40% - Accent5 111 4 3 2" xfId="47135" xr:uid="{00000000-0005-0000-0000-000062B60000}"/>
    <cellStyle name="40% - Accent5 111 4 3 2 2" xfId="47136" xr:uid="{00000000-0005-0000-0000-000063B60000}"/>
    <cellStyle name="40% - Accent5 111 4 3 3" xfId="47137" xr:uid="{00000000-0005-0000-0000-000064B60000}"/>
    <cellStyle name="40% - Accent5 111 4 4" xfId="47138" xr:uid="{00000000-0005-0000-0000-000065B60000}"/>
    <cellStyle name="40% - Accent5 111 4 4 2" xfId="47139" xr:uid="{00000000-0005-0000-0000-000066B60000}"/>
    <cellStyle name="40% - Accent5 111 4 5" xfId="47140" xr:uid="{00000000-0005-0000-0000-000067B60000}"/>
    <cellStyle name="40% - Accent5 111 4 6" xfId="47141" xr:uid="{00000000-0005-0000-0000-000068B60000}"/>
    <cellStyle name="40% - Accent5 111 5" xfId="47142" xr:uid="{00000000-0005-0000-0000-000069B60000}"/>
    <cellStyle name="40% - Accent5 111 5 2" xfId="47143" xr:uid="{00000000-0005-0000-0000-00006AB60000}"/>
    <cellStyle name="40% - Accent5 111 5 2 2" xfId="47144" xr:uid="{00000000-0005-0000-0000-00006BB60000}"/>
    <cellStyle name="40% - Accent5 111 5 2 2 2" xfId="47145" xr:uid="{00000000-0005-0000-0000-00006CB60000}"/>
    <cellStyle name="40% - Accent5 111 5 2 2 2 2" xfId="47146" xr:uid="{00000000-0005-0000-0000-00006DB60000}"/>
    <cellStyle name="40% - Accent5 111 5 2 2 3" xfId="47147" xr:uid="{00000000-0005-0000-0000-00006EB60000}"/>
    <cellStyle name="40% - Accent5 111 5 2 3" xfId="47148" xr:uid="{00000000-0005-0000-0000-00006FB60000}"/>
    <cellStyle name="40% - Accent5 111 5 2 3 2" xfId="47149" xr:uid="{00000000-0005-0000-0000-000070B60000}"/>
    <cellStyle name="40% - Accent5 111 5 2 4" xfId="47150" xr:uid="{00000000-0005-0000-0000-000071B60000}"/>
    <cellStyle name="40% - Accent5 111 5 2 5" xfId="47151" xr:uid="{00000000-0005-0000-0000-000072B60000}"/>
    <cellStyle name="40% - Accent5 111 5 3" xfId="47152" xr:uid="{00000000-0005-0000-0000-000073B60000}"/>
    <cellStyle name="40% - Accent5 111 5 3 2" xfId="47153" xr:uid="{00000000-0005-0000-0000-000074B60000}"/>
    <cellStyle name="40% - Accent5 111 5 3 2 2" xfId="47154" xr:uid="{00000000-0005-0000-0000-000075B60000}"/>
    <cellStyle name="40% - Accent5 111 5 3 3" xfId="47155" xr:uid="{00000000-0005-0000-0000-000076B60000}"/>
    <cellStyle name="40% - Accent5 111 5 4" xfId="47156" xr:uid="{00000000-0005-0000-0000-000077B60000}"/>
    <cellStyle name="40% - Accent5 111 5 4 2" xfId="47157" xr:uid="{00000000-0005-0000-0000-000078B60000}"/>
    <cellStyle name="40% - Accent5 111 5 5" xfId="47158" xr:uid="{00000000-0005-0000-0000-000079B60000}"/>
    <cellStyle name="40% - Accent5 111 5 6" xfId="47159" xr:uid="{00000000-0005-0000-0000-00007AB60000}"/>
    <cellStyle name="40% - Accent5 111 6" xfId="47160" xr:uid="{00000000-0005-0000-0000-00007BB60000}"/>
    <cellStyle name="40% - Accent5 111 6 2" xfId="47161" xr:uid="{00000000-0005-0000-0000-00007CB60000}"/>
    <cellStyle name="40% - Accent5 111 6 2 2" xfId="47162" xr:uid="{00000000-0005-0000-0000-00007DB60000}"/>
    <cellStyle name="40% - Accent5 111 6 2 2 2" xfId="47163" xr:uid="{00000000-0005-0000-0000-00007EB60000}"/>
    <cellStyle name="40% - Accent5 111 6 2 3" xfId="47164" xr:uid="{00000000-0005-0000-0000-00007FB60000}"/>
    <cellStyle name="40% - Accent5 111 6 3" xfId="47165" xr:uid="{00000000-0005-0000-0000-000080B60000}"/>
    <cellStyle name="40% - Accent5 111 6 3 2" xfId="47166" xr:uid="{00000000-0005-0000-0000-000081B60000}"/>
    <cellStyle name="40% - Accent5 111 6 4" xfId="47167" xr:uid="{00000000-0005-0000-0000-000082B60000}"/>
    <cellStyle name="40% - Accent5 111 6 5" xfId="47168" xr:uid="{00000000-0005-0000-0000-000083B60000}"/>
    <cellStyle name="40% - Accent5 111 7" xfId="47169" xr:uid="{00000000-0005-0000-0000-000084B60000}"/>
    <cellStyle name="40% - Accent5 111 7 2" xfId="47170" xr:uid="{00000000-0005-0000-0000-000085B60000}"/>
    <cellStyle name="40% - Accent5 111 7 2 2" xfId="47171" xr:uid="{00000000-0005-0000-0000-000086B60000}"/>
    <cellStyle name="40% - Accent5 111 7 3" xfId="47172" xr:uid="{00000000-0005-0000-0000-000087B60000}"/>
    <cellStyle name="40% - Accent5 111 8" xfId="47173" xr:uid="{00000000-0005-0000-0000-000088B60000}"/>
    <cellStyle name="40% - Accent5 111 8 2" xfId="47174" xr:uid="{00000000-0005-0000-0000-000089B60000}"/>
    <cellStyle name="40% - Accent5 111 9" xfId="47175" xr:uid="{00000000-0005-0000-0000-00008AB60000}"/>
    <cellStyle name="40% - Accent5 111 9 2" xfId="47176" xr:uid="{00000000-0005-0000-0000-00008BB60000}"/>
    <cellStyle name="40% - Accent5 112" xfId="47177" xr:uid="{00000000-0005-0000-0000-00008CB60000}"/>
    <cellStyle name="40% - Accent5 112 10" xfId="47178" xr:uid="{00000000-0005-0000-0000-00008DB60000}"/>
    <cellStyle name="40% - Accent5 112 2" xfId="47179" xr:uid="{00000000-0005-0000-0000-00008EB60000}"/>
    <cellStyle name="40% - Accent5 112 2 2" xfId="47180" xr:uid="{00000000-0005-0000-0000-00008FB60000}"/>
    <cellStyle name="40% - Accent5 112 2 2 2" xfId="47181" xr:uid="{00000000-0005-0000-0000-000090B60000}"/>
    <cellStyle name="40% - Accent5 112 2 2 2 2" xfId="47182" xr:uid="{00000000-0005-0000-0000-000091B60000}"/>
    <cellStyle name="40% - Accent5 112 2 2 2 2 2" xfId="47183" xr:uid="{00000000-0005-0000-0000-000092B60000}"/>
    <cellStyle name="40% - Accent5 112 2 2 2 2 2 2" xfId="47184" xr:uid="{00000000-0005-0000-0000-000093B60000}"/>
    <cellStyle name="40% - Accent5 112 2 2 2 2 3" xfId="47185" xr:uid="{00000000-0005-0000-0000-000094B60000}"/>
    <cellStyle name="40% - Accent5 112 2 2 2 3" xfId="47186" xr:uid="{00000000-0005-0000-0000-000095B60000}"/>
    <cellStyle name="40% - Accent5 112 2 2 2 3 2" xfId="47187" xr:uid="{00000000-0005-0000-0000-000096B60000}"/>
    <cellStyle name="40% - Accent5 112 2 2 2 4" xfId="47188" xr:uid="{00000000-0005-0000-0000-000097B60000}"/>
    <cellStyle name="40% - Accent5 112 2 2 2 5" xfId="47189" xr:uid="{00000000-0005-0000-0000-000098B60000}"/>
    <cellStyle name="40% - Accent5 112 2 2 3" xfId="47190" xr:uid="{00000000-0005-0000-0000-000099B60000}"/>
    <cellStyle name="40% - Accent5 112 2 2 3 2" xfId="47191" xr:uid="{00000000-0005-0000-0000-00009AB60000}"/>
    <cellStyle name="40% - Accent5 112 2 2 3 2 2" xfId="47192" xr:uid="{00000000-0005-0000-0000-00009BB60000}"/>
    <cellStyle name="40% - Accent5 112 2 2 3 3" xfId="47193" xr:uid="{00000000-0005-0000-0000-00009CB60000}"/>
    <cellStyle name="40% - Accent5 112 2 2 4" xfId="47194" xr:uid="{00000000-0005-0000-0000-00009DB60000}"/>
    <cellStyle name="40% - Accent5 112 2 2 4 2" xfId="47195" xr:uid="{00000000-0005-0000-0000-00009EB60000}"/>
    <cellStyle name="40% - Accent5 112 2 2 5" xfId="47196" xr:uid="{00000000-0005-0000-0000-00009FB60000}"/>
    <cellStyle name="40% - Accent5 112 2 2 6" xfId="47197" xr:uid="{00000000-0005-0000-0000-0000A0B60000}"/>
    <cellStyle name="40% - Accent5 112 2 3" xfId="47198" xr:uid="{00000000-0005-0000-0000-0000A1B60000}"/>
    <cellStyle name="40% - Accent5 112 2 3 2" xfId="47199" xr:uid="{00000000-0005-0000-0000-0000A2B60000}"/>
    <cellStyle name="40% - Accent5 112 2 3 2 2" xfId="47200" xr:uid="{00000000-0005-0000-0000-0000A3B60000}"/>
    <cellStyle name="40% - Accent5 112 2 3 2 2 2" xfId="47201" xr:uid="{00000000-0005-0000-0000-0000A4B60000}"/>
    <cellStyle name="40% - Accent5 112 2 3 2 3" xfId="47202" xr:uid="{00000000-0005-0000-0000-0000A5B60000}"/>
    <cellStyle name="40% - Accent5 112 2 3 3" xfId="47203" xr:uid="{00000000-0005-0000-0000-0000A6B60000}"/>
    <cellStyle name="40% - Accent5 112 2 3 3 2" xfId="47204" xr:uid="{00000000-0005-0000-0000-0000A7B60000}"/>
    <cellStyle name="40% - Accent5 112 2 3 4" xfId="47205" xr:uid="{00000000-0005-0000-0000-0000A8B60000}"/>
    <cellStyle name="40% - Accent5 112 2 3 5" xfId="47206" xr:uid="{00000000-0005-0000-0000-0000A9B60000}"/>
    <cellStyle name="40% - Accent5 112 2 4" xfId="47207" xr:uid="{00000000-0005-0000-0000-0000AAB60000}"/>
    <cellStyle name="40% - Accent5 112 2 4 2" xfId="47208" xr:uid="{00000000-0005-0000-0000-0000ABB60000}"/>
    <cellStyle name="40% - Accent5 112 2 4 2 2" xfId="47209" xr:uid="{00000000-0005-0000-0000-0000ACB60000}"/>
    <cellStyle name="40% - Accent5 112 2 4 3" xfId="47210" xr:uid="{00000000-0005-0000-0000-0000ADB60000}"/>
    <cellStyle name="40% - Accent5 112 2 5" xfId="47211" xr:uid="{00000000-0005-0000-0000-0000AEB60000}"/>
    <cellStyle name="40% - Accent5 112 2 5 2" xfId="47212" xr:uid="{00000000-0005-0000-0000-0000AFB60000}"/>
    <cellStyle name="40% - Accent5 112 2 6" xfId="47213" xr:uid="{00000000-0005-0000-0000-0000B0B60000}"/>
    <cellStyle name="40% - Accent5 112 2 7" xfId="47214" xr:uid="{00000000-0005-0000-0000-0000B1B60000}"/>
    <cellStyle name="40% - Accent5 112 3" xfId="47215" xr:uid="{00000000-0005-0000-0000-0000B2B60000}"/>
    <cellStyle name="40% - Accent5 112 3 2" xfId="47216" xr:uid="{00000000-0005-0000-0000-0000B3B60000}"/>
    <cellStyle name="40% - Accent5 112 3 2 2" xfId="47217" xr:uid="{00000000-0005-0000-0000-0000B4B60000}"/>
    <cellStyle name="40% - Accent5 112 3 2 2 2" xfId="47218" xr:uid="{00000000-0005-0000-0000-0000B5B60000}"/>
    <cellStyle name="40% - Accent5 112 3 2 2 2 2" xfId="47219" xr:uid="{00000000-0005-0000-0000-0000B6B60000}"/>
    <cellStyle name="40% - Accent5 112 3 2 2 2 2 2" xfId="47220" xr:uid="{00000000-0005-0000-0000-0000B7B60000}"/>
    <cellStyle name="40% - Accent5 112 3 2 2 2 3" xfId="47221" xr:uid="{00000000-0005-0000-0000-0000B8B60000}"/>
    <cellStyle name="40% - Accent5 112 3 2 2 3" xfId="47222" xr:uid="{00000000-0005-0000-0000-0000B9B60000}"/>
    <cellStyle name="40% - Accent5 112 3 2 2 3 2" xfId="47223" xr:uid="{00000000-0005-0000-0000-0000BAB60000}"/>
    <cellStyle name="40% - Accent5 112 3 2 2 4" xfId="47224" xr:uid="{00000000-0005-0000-0000-0000BBB60000}"/>
    <cellStyle name="40% - Accent5 112 3 2 2 5" xfId="47225" xr:uid="{00000000-0005-0000-0000-0000BCB60000}"/>
    <cellStyle name="40% - Accent5 112 3 2 3" xfId="47226" xr:uid="{00000000-0005-0000-0000-0000BDB60000}"/>
    <cellStyle name="40% - Accent5 112 3 2 3 2" xfId="47227" xr:uid="{00000000-0005-0000-0000-0000BEB60000}"/>
    <cellStyle name="40% - Accent5 112 3 2 3 2 2" xfId="47228" xr:uid="{00000000-0005-0000-0000-0000BFB60000}"/>
    <cellStyle name="40% - Accent5 112 3 2 3 3" xfId="47229" xr:uid="{00000000-0005-0000-0000-0000C0B60000}"/>
    <cellStyle name="40% - Accent5 112 3 2 4" xfId="47230" xr:uid="{00000000-0005-0000-0000-0000C1B60000}"/>
    <cellStyle name="40% - Accent5 112 3 2 4 2" xfId="47231" xr:uid="{00000000-0005-0000-0000-0000C2B60000}"/>
    <cellStyle name="40% - Accent5 112 3 2 5" xfId="47232" xr:uid="{00000000-0005-0000-0000-0000C3B60000}"/>
    <cellStyle name="40% - Accent5 112 3 2 6" xfId="47233" xr:uid="{00000000-0005-0000-0000-0000C4B60000}"/>
    <cellStyle name="40% - Accent5 112 3 3" xfId="47234" xr:uid="{00000000-0005-0000-0000-0000C5B60000}"/>
    <cellStyle name="40% - Accent5 112 3 3 2" xfId="47235" xr:uid="{00000000-0005-0000-0000-0000C6B60000}"/>
    <cellStyle name="40% - Accent5 112 3 3 2 2" xfId="47236" xr:uid="{00000000-0005-0000-0000-0000C7B60000}"/>
    <cellStyle name="40% - Accent5 112 3 3 2 2 2" xfId="47237" xr:uid="{00000000-0005-0000-0000-0000C8B60000}"/>
    <cellStyle name="40% - Accent5 112 3 3 2 3" xfId="47238" xr:uid="{00000000-0005-0000-0000-0000C9B60000}"/>
    <cellStyle name="40% - Accent5 112 3 3 3" xfId="47239" xr:uid="{00000000-0005-0000-0000-0000CAB60000}"/>
    <cellStyle name="40% - Accent5 112 3 3 3 2" xfId="47240" xr:uid="{00000000-0005-0000-0000-0000CBB60000}"/>
    <cellStyle name="40% - Accent5 112 3 3 4" xfId="47241" xr:uid="{00000000-0005-0000-0000-0000CCB60000}"/>
    <cellStyle name="40% - Accent5 112 3 3 5" xfId="47242" xr:uid="{00000000-0005-0000-0000-0000CDB60000}"/>
    <cellStyle name="40% - Accent5 112 3 4" xfId="47243" xr:uid="{00000000-0005-0000-0000-0000CEB60000}"/>
    <cellStyle name="40% - Accent5 112 3 4 2" xfId="47244" xr:uid="{00000000-0005-0000-0000-0000CFB60000}"/>
    <cellStyle name="40% - Accent5 112 3 4 2 2" xfId="47245" xr:uid="{00000000-0005-0000-0000-0000D0B60000}"/>
    <cellStyle name="40% - Accent5 112 3 4 3" xfId="47246" xr:uid="{00000000-0005-0000-0000-0000D1B60000}"/>
    <cellStyle name="40% - Accent5 112 3 5" xfId="47247" xr:uid="{00000000-0005-0000-0000-0000D2B60000}"/>
    <cellStyle name="40% - Accent5 112 3 5 2" xfId="47248" xr:uid="{00000000-0005-0000-0000-0000D3B60000}"/>
    <cellStyle name="40% - Accent5 112 3 6" xfId="47249" xr:uid="{00000000-0005-0000-0000-0000D4B60000}"/>
    <cellStyle name="40% - Accent5 112 3 7" xfId="47250" xr:uid="{00000000-0005-0000-0000-0000D5B60000}"/>
    <cellStyle name="40% - Accent5 112 4" xfId="47251" xr:uid="{00000000-0005-0000-0000-0000D6B60000}"/>
    <cellStyle name="40% - Accent5 112 4 2" xfId="47252" xr:uid="{00000000-0005-0000-0000-0000D7B60000}"/>
    <cellStyle name="40% - Accent5 112 4 2 2" xfId="47253" xr:uid="{00000000-0005-0000-0000-0000D8B60000}"/>
    <cellStyle name="40% - Accent5 112 4 2 2 2" xfId="47254" xr:uid="{00000000-0005-0000-0000-0000D9B60000}"/>
    <cellStyle name="40% - Accent5 112 4 2 2 2 2" xfId="47255" xr:uid="{00000000-0005-0000-0000-0000DAB60000}"/>
    <cellStyle name="40% - Accent5 112 4 2 2 3" xfId="47256" xr:uid="{00000000-0005-0000-0000-0000DBB60000}"/>
    <cellStyle name="40% - Accent5 112 4 2 3" xfId="47257" xr:uid="{00000000-0005-0000-0000-0000DCB60000}"/>
    <cellStyle name="40% - Accent5 112 4 2 3 2" xfId="47258" xr:uid="{00000000-0005-0000-0000-0000DDB60000}"/>
    <cellStyle name="40% - Accent5 112 4 2 4" xfId="47259" xr:uid="{00000000-0005-0000-0000-0000DEB60000}"/>
    <cellStyle name="40% - Accent5 112 4 2 5" xfId="47260" xr:uid="{00000000-0005-0000-0000-0000DFB60000}"/>
    <cellStyle name="40% - Accent5 112 4 3" xfId="47261" xr:uid="{00000000-0005-0000-0000-0000E0B60000}"/>
    <cellStyle name="40% - Accent5 112 4 3 2" xfId="47262" xr:uid="{00000000-0005-0000-0000-0000E1B60000}"/>
    <cellStyle name="40% - Accent5 112 4 3 2 2" xfId="47263" xr:uid="{00000000-0005-0000-0000-0000E2B60000}"/>
    <cellStyle name="40% - Accent5 112 4 3 3" xfId="47264" xr:uid="{00000000-0005-0000-0000-0000E3B60000}"/>
    <cellStyle name="40% - Accent5 112 4 4" xfId="47265" xr:uid="{00000000-0005-0000-0000-0000E4B60000}"/>
    <cellStyle name="40% - Accent5 112 4 4 2" xfId="47266" xr:uid="{00000000-0005-0000-0000-0000E5B60000}"/>
    <cellStyle name="40% - Accent5 112 4 5" xfId="47267" xr:uid="{00000000-0005-0000-0000-0000E6B60000}"/>
    <cellStyle name="40% - Accent5 112 4 6" xfId="47268" xr:uid="{00000000-0005-0000-0000-0000E7B60000}"/>
    <cellStyle name="40% - Accent5 112 5" xfId="47269" xr:uid="{00000000-0005-0000-0000-0000E8B60000}"/>
    <cellStyle name="40% - Accent5 112 5 2" xfId="47270" xr:uid="{00000000-0005-0000-0000-0000E9B60000}"/>
    <cellStyle name="40% - Accent5 112 5 2 2" xfId="47271" xr:uid="{00000000-0005-0000-0000-0000EAB60000}"/>
    <cellStyle name="40% - Accent5 112 5 2 2 2" xfId="47272" xr:uid="{00000000-0005-0000-0000-0000EBB60000}"/>
    <cellStyle name="40% - Accent5 112 5 2 2 2 2" xfId="47273" xr:uid="{00000000-0005-0000-0000-0000ECB60000}"/>
    <cellStyle name="40% - Accent5 112 5 2 2 3" xfId="47274" xr:uid="{00000000-0005-0000-0000-0000EDB60000}"/>
    <cellStyle name="40% - Accent5 112 5 2 3" xfId="47275" xr:uid="{00000000-0005-0000-0000-0000EEB60000}"/>
    <cellStyle name="40% - Accent5 112 5 2 3 2" xfId="47276" xr:uid="{00000000-0005-0000-0000-0000EFB60000}"/>
    <cellStyle name="40% - Accent5 112 5 2 4" xfId="47277" xr:uid="{00000000-0005-0000-0000-0000F0B60000}"/>
    <cellStyle name="40% - Accent5 112 5 2 5" xfId="47278" xr:uid="{00000000-0005-0000-0000-0000F1B60000}"/>
    <cellStyle name="40% - Accent5 112 5 3" xfId="47279" xr:uid="{00000000-0005-0000-0000-0000F2B60000}"/>
    <cellStyle name="40% - Accent5 112 5 3 2" xfId="47280" xr:uid="{00000000-0005-0000-0000-0000F3B60000}"/>
    <cellStyle name="40% - Accent5 112 5 3 2 2" xfId="47281" xr:uid="{00000000-0005-0000-0000-0000F4B60000}"/>
    <cellStyle name="40% - Accent5 112 5 3 3" xfId="47282" xr:uid="{00000000-0005-0000-0000-0000F5B60000}"/>
    <cellStyle name="40% - Accent5 112 5 4" xfId="47283" xr:uid="{00000000-0005-0000-0000-0000F6B60000}"/>
    <cellStyle name="40% - Accent5 112 5 4 2" xfId="47284" xr:uid="{00000000-0005-0000-0000-0000F7B60000}"/>
    <cellStyle name="40% - Accent5 112 5 5" xfId="47285" xr:uid="{00000000-0005-0000-0000-0000F8B60000}"/>
    <cellStyle name="40% - Accent5 112 5 6" xfId="47286" xr:uid="{00000000-0005-0000-0000-0000F9B60000}"/>
    <cellStyle name="40% - Accent5 112 6" xfId="47287" xr:uid="{00000000-0005-0000-0000-0000FAB60000}"/>
    <cellStyle name="40% - Accent5 112 6 2" xfId="47288" xr:uid="{00000000-0005-0000-0000-0000FBB60000}"/>
    <cellStyle name="40% - Accent5 112 6 2 2" xfId="47289" xr:uid="{00000000-0005-0000-0000-0000FCB60000}"/>
    <cellStyle name="40% - Accent5 112 6 2 2 2" xfId="47290" xr:uid="{00000000-0005-0000-0000-0000FDB60000}"/>
    <cellStyle name="40% - Accent5 112 6 2 3" xfId="47291" xr:uid="{00000000-0005-0000-0000-0000FEB60000}"/>
    <cellStyle name="40% - Accent5 112 6 3" xfId="47292" xr:uid="{00000000-0005-0000-0000-0000FFB60000}"/>
    <cellStyle name="40% - Accent5 112 6 3 2" xfId="47293" xr:uid="{00000000-0005-0000-0000-000000B70000}"/>
    <cellStyle name="40% - Accent5 112 6 4" xfId="47294" xr:uid="{00000000-0005-0000-0000-000001B70000}"/>
    <cellStyle name="40% - Accent5 112 6 5" xfId="47295" xr:uid="{00000000-0005-0000-0000-000002B70000}"/>
    <cellStyle name="40% - Accent5 112 7" xfId="47296" xr:uid="{00000000-0005-0000-0000-000003B70000}"/>
    <cellStyle name="40% - Accent5 112 7 2" xfId="47297" xr:uid="{00000000-0005-0000-0000-000004B70000}"/>
    <cellStyle name="40% - Accent5 112 7 2 2" xfId="47298" xr:uid="{00000000-0005-0000-0000-000005B70000}"/>
    <cellStyle name="40% - Accent5 112 7 3" xfId="47299" xr:uid="{00000000-0005-0000-0000-000006B70000}"/>
    <cellStyle name="40% - Accent5 112 8" xfId="47300" xr:uid="{00000000-0005-0000-0000-000007B70000}"/>
    <cellStyle name="40% - Accent5 112 8 2" xfId="47301" xr:uid="{00000000-0005-0000-0000-000008B70000}"/>
    <cellStyle name="40% - Accent5 112 9" xfId="47302" xr:uid="{00000000-0005-0000-0000-000009B70000}"/>
    <cellStyle name="40% - Accent5 112 9 2" xfId="47303" xr:uid="{00000000-0005-0000-0000-00000AB70000}"/>
    <cellStyle name="40% - Accent5 113" xfId="47304" xr:uid="{00000000-0005-0000-0000-00000BB70000}"/>
    <cellStyle name="40% - Accent5 113 10" xfId="47305" xr:uid="{00000000-0005-0000-0000-00000CB70000}"/>
    <cellStyle name="40% - Accent5 113 2" xfId="47306" xr:uid="{00000000-0005-0000-0000-00000DB70000}"/>
    <cellStyle name="40% - Accent5 113 2 2" xfId="47307" xr:uid="{00000000-0005-0000-0000-00000EB70000}"/>
    <cellStyle name="40% - Accent5 113 2 2 2" xfId="47308" xr:uid="{00000000-0005-0000-0000-00000FB70000}"/>
    <cellStyle name="40% - Accent5 113 2 2 2 2" xfId="47309" xr:uid="{00000000-0005-0000-0000-000010B70000}"/>
    <cellStyle name="40% - Accent5 113 2 2 2 2 2" xfId="47310" xr:uid="{00000000-0005-0000-0000-000011B70000}"/>
    <cellStyle name="40% - Accent5 113 2 2 2 2 2 2" xfId="47311" xr:uid="{00000000-0005-0000-0000-000012B70000}"/>
    <cellStyle name="40% - Accent5 113 2 2 2 2 3" xfId="47312" xr:uid="{00000000-0005-0000-0000-000013B70000}"/>
    <cellStyle name="40% - Accent5 113 2 2 2 3" xfId="47313" xr:uid="{00000000-0005-0000-0000-000014B70000}"/>
    <cellStyle name="40% - Accent5 113 2 2 2 3 2" xfId="47314" xr:uid="{00000000-0005-0000-0000-000015B70000}"/>
    <cellStyle name="40% - Accent5 113 2 2 2 4" xfId="47315" xr:uid="{00000000-0005-0000-0000-000016B70000}"/>
    <cellStyle name="40% - Accent5 113 2 2 2 5" xfId="47316" xr:uid="{00000000-0005-0000-0000-000017B70000}"/>
    <cellStyle name="40% - Accent5 113 2 2 3" xfId="47317" xr:uid="{00000000-0005-0000-0000-000018B70000}"/>
    <cellStyle name="40% - Accent5 113 2 2 3 2" xfId="47318" xr:uid="{00000000-0005-0000-0000-000019B70000}"/>
    <cellStyle name="40% - Accent5 113 2 2 3 2 2" xfId="47319" xr:uid="{00000000-0005-0000-0000-00001AB70000}"/>
    <cellStyle name="40% - Accent5 113 2 2 3 3" xfId="47320" xr:uid="{00000000-0005-0000-0000-00001BB70000}"/>
    <cellStyle name="40% - Accent5 113 2 2 4" xfId="47321" xr:uid="{00000000-0005-0000-0000-00001CB70000}"/>
    <cellStyle name="40% - Accent5 113 2 2 4 2" xfId="47322" xr:uid="{00000000-0005-0000-0000-00001DB70000}"/>
    <cellStyle name="40% - Accent5 113 2 2 5" xfId="47323" xr:uid="{00000000-0005-0000-0000-00001EB70000}"/>
    <cellStyle name="40% - Accent5 113 2 2 6" xfId="47324" xr:uid="{00000000-0005-0000-0000-00001FB70000}"/>
    <cellStyle name="40% - Accent5 113 2 3" xfId="47325" xr:uid="{00000000-0005-0000-0000-000020B70000}"/>
    <cellStyle name="40% - Accent5 113 2 3 2" xfId="47326" xr:uid="{00000000-0005-0000-0000-000021B70000}"/>
    <cellStyle name="40% - Accent5 113 2 3 2 2" xfId="47327" xr:uid="{00000000-0005-0000-0000-000022B70000}"/>
    <cellStyle name="40% - Accent5 113 2 3 2 2 2" xfId="47328" xr:uid="{00000000-0005-0000-0000-000023B70000}"/>
    <cellStyle name="40% - Accent5 113 2 3 2 3" xfId="47329" xr:uid="{00000000-0005-0000-0000-000024B70000}"/>
    <cellStyle name="40% - Accent5 113 2 3 3" xfId="47330" xr:uid="{00000000-0005-0000-0000-000025B70000}"/>
    <cellStyle name="40% - Accent5 113 2 3 3 2" xfId="47331" xr:uid="{00000000-0005-0000-0000-000026B70000}"/>
    <cellStyle name="40% - Accent5 113 2 3 4" xfId="47332" xr:uid="{00000000-0005-0000-0000-000027B70000}"/>
    <cellStyle name="40% - Accent5 113 2 3 5" xfId="47333" xr:uid="{00000000-0005-0000-0000-000028B70000}"/>
    <cellStyle name="40% - Accent5 113 2 4" xfId="47334" xr:uid="{00000000-0005-0000-0000-000029B70000}"/>
    <cellStyle name="40% - Accent5 113 2 4 2" xfId="47335" xr:uid="{00000000-0005-0000-0000-00002AB70000}"/>
    <cellStyle name="40% - Accent5 113 2 4 2 2" xfId="47336" xr:uid="{00000000-0005-0000-0000-00002BB70000}"/>
    <cellStyle name="40% - Accent5 113 2 4 3" xfId="47337" xr:uid="{00000000-0005-0000-0000-00002CB70000}"/>
    <cellStyle name="40% - Accent5 113 2 5" xfId="47338" xr:uid="{00000000-0005-0000-0000-00002DB70000}"/>
    <cellStyle name="40% - Accent5 113 2 5 2" xfId="47339" xr:uid="{00000000-0005-0000-0000-00002EB70000}"/>
    <cellStyle name="40% - Accent5 113 2 6" xfId="47340" xr:uid="{00000000-0005-0000-0000-00002FB70000}"/>
    <cellStyle name="40% - Accent5 113 2 7" xfId="47341" xr:uid="{00000000-0005-0000-0000-000030B70000}"/>
    <cellStyle name="40% - Accent5 113 3" xfId="47342" xr:uid="{00000000-0005-0000-0000-000031B70000}"/>
    <cellStyle name="40% - Accent5 113 3 2" xfId="47343" xr:uid="{00000000-0005-0000-0000-000032B70000}"/>
    <cellStyle name="40% - Accent5 113 3 2 2" xfId="47344" xr:uid="{00000000-0005-0000-0000-000033B70000}"/>
    <cellStyle name="40% - Accent5 113 3 2 2 2" xfId="47345" xr:uid="{00000000-0005-0000-0000-000034B70000}"/>
    <cellStyle name="40% - Accent5 113 3 2 2 2 2" xfId="47346" xr:uid="{00000000-0005-0000-0000-000035B70000}"/>
    <cellStyle name="40% - Accent5 113 3 2 2 2 2 2" xfId="47347" xr:uid="{00000000-0005-0000-0000-000036B70000}"/>
    <cellStyle name="40% - Accent5 113 3 2 2 2 3" xfId="47348" xr:uid="{00000000-0005-0000-0000-000037B70000}"/>
    <cellStyle name="40% - Accent5 113 3 2 2 3" xfId="47349" xr:uid="{00000000-0005-0000-0000-000038B70000}"/>
    <cellStyle name="40% - Accent5 113 3 2 2 3 2" xfId="47350" xr:uid="{00000000-0005-0000-0000-000039B70000}"/>
    <cellStyle name="40% - Accent5 113 3 2 2 4" xfId="47351" xr:uid="{00000000-0005-0000-0000-00003AB70000}"/>
    <cellStyle name="40% - Accent5 113 3 2 2 5" xfId="47352" xr:uid="{00000000-0005-0000-0000-00003BB70000}"/>
    <cellStyle name="40% - Accent5 113 3 2 3" xfId="47353" xr:uid="{00000000-0005-0000-0000-00003CB70000}"/>
    <cellStyle name="40% - Accent5 113 3 2 3 2" xfId="47354" xr:uid="{00000000-0005-0000-0000-00003DB70000}"/>
    <cellStyle name="40% - Accent5 113 3 2 3 2 2" xfId="47355" xr:uid="{00000000-0005-0000-0000-00003EB70000}"/>
    <cellStyle name="40% - Accent5 113 3 2 3 3" xfId="47356" xr:uid="{00000000-0005-0000-0000-00003FB70000}"/>
    <cellStyle name="40% - Accent5 113 3 2 4" xfId="47357" xr:uid="{00000000-0005-0000-0000-000040B70000}"/>
    <cellStyle name="40% - Accent5 113 3 2 4 2" xfId="47358" xr:uid="{00000000-0005-0000-0000-000041B70000}"/>
    <cellStyle name="40% - Accent5 113 3 2 5" xfId="47359" xr:uid="{00000000-0005-0000-0000-000042B70000}"/>
    <cellStyle name="40% - Accent5 113 3 2 6" xfId="47360" xr:uid="{00000000-0005-0000-0000-000043B70000}"/>
    <cellStyle name="40% - Accent5 113 3 3" xfId="47361" xr:uid="{00000000-0005-0000-0000-000044B70000}"/>
    <cellStyle name="40% - Accent5 113 3 3 2" xfId="47362" xr:uid="{00000000-0005-0000-0000-000045B70000}"/>
    <cellStyle name="40% - Accent5 113 3 3 2 2" xfId="47363" xr:uid="{00000000-0005-0000-0000-000046B70000}"/>
    <cellStyle name="40% - Accent5 113 3 3 2 2 2" xfId="47364" xr:uid="{00000000-0005-0000-0000-000047B70000}"/>
    <cellStyle name="40% - Accent5 113 3 3 2 3" xfId="47365" xr:uid="{00000000-0005-0000-0000-000048B70000}"/>
    <cellStyle name="40% - Accent5 113 3 3 3" xfId="47366" xr:uid="{00000000-0005-0000-0000-000049B70000}"/>
    <cellStyle name="40% - Accent5 113 3 3 3 2" xfId="47367" xr:uid="{00000000-0005-0000-0000-00004AB70000}"/>
    <cellStyle name="40% - Accent5 113 3 3 4" xfId="47368" xr:uid="{00000000-0005-0000-0000-00004BB70000}"/>
    <cellStyle name="40% - Accent5 113 3 3 5" xfId="47369" xr:uid="{00000000-0005-0000-0000-00004CB70000}"/>
    <cellStyle name="40% - Accent5 113 3 4" xfId="47370" xr:uid="{00000000-0005-0000-0000-00004DB70000}"/>
    <cellStyle name="40% - Accent5 113 3 4 2" xfId="47371" xr:uid="{00000000-0005-0000-0000-00004EB70000}"/>
    <cellStyle name="40% - Accent5 113 3 4 2 2" xfId="47372" xr:uid="{00000000-0005-0000-0000-00004FB70000}"/>
    <cellStyle name="40% - Accent5 113 3 4 3" xfId="47373" xr:uid="{00000000-0005-0000-0000-000050B70000}"/>
    <cellStyle name="40% - Accent5 113 3 5" xfId="47374" xr:uid="{00000000-0005-0000-0000-000051B70000}"/>
    <cellStyle name="40% - Accent5 113 3 5 2" xfId="47375" xr:uid="{00000000-0005-0000-0000-000052B70000}"/>
    <cellStyle name="40% - Accent5 113 3 6" xfId="47376" xr:uid="{00000000-0005-0000-0000-000053B70000}"/>
    <cellStyle name="40% - Accent5 113 3 7" xfId="47377" xr:uid="{00000000-0005-0000-0000-000054B70000}"/>
    <cellStyle name="40% - Accent5 113 4" xfId="47378" xr:uid="{00000000-0005-0000-0000-000055B70000}"/>
    <cellStyle name="40% - Accent5 113 4 2" xfId="47379" xr:uid="{00000000-0005-0000-0000-000056B70000}"/>
    <cellStyle name="40% - Accent5 113 4 2 2" xfId="47380" xr:uid="{00000000-0005-0000-0000-000057B70000}"/>
    <cellStyle name="40% - Accent5 113 4 2 2 2" xfId="47381" xr:uid="{00000000-0005-0000-0000-000058B70000}"/>
    <cellStyle name="40% - Accent5 113 4 2 2 2 2" xfId="47382" xr:uid="{00000000-0005-0000-0000-000059B70000}"/>
    <cellStyle name="40% - Accent5 113 4 2 2 3" xfId="47383" xr:uid="{00000000-0005-0000-0000-00005AB70000}"/>
    <cellStyle name="40% - Accent5 113 4 2 3" xfId="47384" xr:uid="{00000000-0005-0000-0000-00005BB70000}"/>
    <cellStyle name="40% - Accent5 113 4 2 3 2" xfId="47385" xr:uid="{00000000-0005-0000-0000-00005CB70000}"/>
    <cellStyle name="40% - Accent5 113 4 2 4" xfId="47386" xr:uid="{00000000-0005-0000-0000-00005DB70000}"/>
    <cellStyle name="40% - Accent5 113 4 2 5" xfId="47387" xr:uid="{00000000-0005-0000-0000-00005EB70000}"/>
    <cellStyle name="40% - Accent5 113 4 3" xfId="47388" xr:uid="{00000000-0005-0000-0000-00005FB70000}"/>
    <cellStyle name="40% - Accent5 113 4 3 2" xfId="47389" xr:uid="{00000000-0005-0000-0000-000060B70000}"/>
    <cellStyle name="40% - Accent5 113 4 3 2 2" xfId="47390" xr:uid="{00000000-0005-0000-0000-000061B70000}"/>
    <cellStyle name="40% - Accent5 113 4 3 3" xfId="47391" xr:uid="{00000000-0005-0000-0000-000062B70000}"/>
    <cellStyle name="40% - Accent5 113 4 4" xfId="47392" xr:uid="{00000000-0005-0000-0000-000063B70000}"/>
    <cellStyle name="40% - Accent5 113 4 4 2" xfId="47393" xr:uid="{00000000-0005-0000-0000-000064B70000}"/>
    <cellStyle name="40% - Accent5 113 4 5" xfId="47394" xr:uid="{00000000-0005-0000-0000-000065B70000}"/>
    <cellStyle name="40% - Accent5 113 4 6" xfId="47395" xr:uid="{00000000-0005-0000-0000-000066B70000}"/>
    <cellStyle name="40% - Accent5 113 5" xfId="47396" xr:uid="{00000000-0005-0000-0000-000067B70000}"/>
    <cellStyle name="40% - Accent5 113 5 2" xfId="47397" xr:uid="{00000000-0005-0000-0000-000068B70000}"/>
    <cellStyle name="40% - Accent5 113 5 2 2" xfId="47398" xr:uid="{00000000-0005-0000-0000-000069B70000}"/>
    <cellStyle name="40% - Accent5 113 5 2 2 2" xfId="47399" xr:uid="{00000000-0005-0000-0000-00006AB70000}"/>
    <cellStyle name="40% - Accent5 113 5 2 2 2 2" xfId="47400" xr:uid="{00000000-0005-0000-0000-00006BB70000}"/>
    <cellStyle name="40% - Accent5 113 5 2 2 3" xfId="47401" xr:uid="{00000000-0005-0000-0000-00006CB70000}"/>
    <cellStyle name="40% - Accent5 113 5 2 3" xfId="47402" xr:uid="{00000000-0005-0000-0000-00006DB70000}"/>
    <cellStyle name="40% - Accent5 113 5 2 3 2" xfId="47403" xr:uid="{00000000-0005-0000-0000-00006EB70000}"/>
    <cellStyle name="40% - Accent5 113 5 2 4" xfId="47404" xr:uid="{00000000-0005-0000-0000-00006FB70000}"/>
    <cellStyle name="40% - Accent5 113 5 2 5" xfId="47405" xr:uid="{00000000-0005-0000-0000-000070B70000}"/>
    <cellStyle name="40% - Accent5 113 5 3" xfId="47406" xr:uid="{00000000-0005-0000-0000-000071B70000}"/>
    <cellStyle name="40% - Accent5 113 5 3 2" xfId="47407" xr:uid="{00000000-0005-0000-0000-000072B70000}"/>
    <cellStyle name="40% - Accent5 113 5 3 2 2" xfId="47408" xr:uid="{00000000-0005-0000-0000-000073B70000}"/>
    <cellStyle name="40% - Accent5 113 5 3 3" xfId="47409" xr:uid="{00000000-0005-0000-0000-000074B70000}"/>
    <cellStyle name="40% - Accent5 113 5 4" xfId="47410" xr:uid="{00000000-0005-0000-0000-000075B70000}"/>
    <cellStyle name="40% - Accent5 113 5 4 2" xfId="47411" xr:uid="{00000000-0005-0000-0000-000076B70000}"/>
    <cellStyle name="40% - Accent5 113 5 5" xfId="47412" xr:uid="{00000000-0005-0000-0000-000077B70000}"/>
    <cellStyle name="40% - Accent5 113 5 6" xfId="47413" xr:uid="{00000000-0005-0000-0000-000078B70000}"/>
    <cellStyle name="40% - Accent5 113 6" xfId="47414" xr:uid="{00000000-0005-0000-0000-000079B70000}"/>
    <cellStyle name="40% - Accent5 113 6 2" xfId="47415" xr:uid="{00000000-0005-0000-0000-00007AB70000}"/>
    <cellStyle name="40% - Accent5 113 6 2 2" xfId="47416" xr:uid="{00000000-0005-0000-0000-00007BB70000}"/>
    <cellStyle name="40% - Accent5 113 6 2 2 2" xfId="47417" xr:uid="{00000000-0005-0000-0000-00007CB70000}"/>
    <cellStyle name="40% - Accent5 113 6 2 3" xfId="47418" xr:uid="{00000000-0005-0000-0000-00007DB70000}"/>
    <cellStyle name="40% - Accent5 113 6 3" xfId="47419" xr:uid="{00000000-0005-0000-0000-00007EB70000}"/>
    <cellStyle name="40% - Accent5 113 6 3 2" xfId="47420" xr:uid="{00000000-0005-0000-0000-00007FB70000}"/>
    <cellStyle name="40% - Accent5 113 6 4" xfId="47421" xr:uid="{00000000-0005-0000-0000-000080B70000}"/>
    <cellStyle name="40% - Accent5 113 6 5" xfId="47422" xr:uid="{00000000-0005-0000-0000-000081B70000}"/>
    <cellStyle name="40% - Accent5 113 7" xfId="47423" xr:uid="{00000000-0005-0000-0000-000082B70000}"/>
    <cellStyle name="40% - Accent5 113 7 2" xfId="47424" xr:uid="{00000000-0005-0000-0000-000083B70000}"/>
    <cellStyle name="40% - Accent5 113 7 2 2" xfId="47425" xr:uid="{00000000-0005-0000-0000-000084B70000}"/>
    <cellStyle name="40% - Accent5 113 7 3" xfId="47426" xr:uid="{00000000-0005-0000-0000-000085B70000}"/>
    <cellStyle name="40% - Accent5 113 8" xfId="47427" xr:uid="{00000000-0005-0000-0000-000086B70000}"/>
    <cellStyle name="40% - Accent5 113 8 2" xfId="47428" xr:uid="{00000000-0005-0000-0000-000087B70000}"/>
    <cellStyle name="40% - Accent5 113 9" xfId="47429" xr:uid="{00000000-0005-0000-0000-000088B70000}"/>
    <cellStyle name="40% - Accent5 113 9 2" xfId="47430" xr:uid="{00000000-0005-0000-0000-000089B70000}"/>
    <cellStyle name="40% - Accent5 114" xfId="47431" xr:uid="{00000000-0005-0000-0000-00008AB70000}"/>
    <cellStyle name="40% - Accent5 114 2" xfId="47432" xr:uid="{00000000-0005-0000-0000-00008BB70000}"/>
    <cellStyle name="40% - Accent5 114 2 2" xfId="47433" xr:uid="{00000000-0005-0000-0000-00008CB70000}"/>
    <cellStyle name="40% - Accent5 114 2 2 2" xfId="47434" xr:uid="{00000000-0005-0000-0000-00008DB70000}"/>
    <cellStyle name="40% - Accent5 114 2 2 2 2" xfId="47435" xr:uid="{00000000-0005-0000-0000-00008EB70000}"/>
    <cellStyle name="40% - Accent5 114 2 2 2 2 2" xfId="47436" xr:uid="{00000000-0005-0000-0000-00008FB70000}"/>
    <cellStyle name="40% - Accent5 114 2 2 2 3" xfId="47437" xr:uid="{00000000-0005-0000-0000-000090B70000}"/>
    <cellStyle name="40% - Accent5 114 2 2 3" xfId="47438" xr:uid="{00000000-0005-0000-0000-000091B70000}"/>
    <cellStyle name="40% - Accent5 114 2 2 3 2" xfId="47439" xr:uid="{00000000-0005-0000-0000-000092B70000}"/>
    <cellStyle name="40% - Accent5 114 2 2 4" xfId="47440" xr:uid="{00000000-0005-0000-0000-000093B70000}"/>
    <cellStyle name="40% - Accent5 114 2 2 5" xfId="47441" xr:uid="{00000000-0005-0000-0000-000094B70000}"/>
    <cellStyle name="40% - Accent5 114 2 3" xfId="47442" xr:uid="{00000000-0005-0000-0000-000095B70000}"/>
    <cellStyle name="40% - Accent5 114 2 3 2" xfId="47443" xr:uid="{00000000-0005-0000-0000-000096B70000}"/>
    <cellStyle name="40% - Accent5 114 2 3 2 2" xfId="47444" xr:uid="{00000000-0005-0000-0000-000097B70000}"/>
    <cellStyle name="40% - Accent5 114 2 3 3" xfId="47445" xr:uid="{00000000-0005-0000-0000-000098B70000}"/>
    <cellStyle name="40% - Accent5 114 2 4" xfId="47446" xr:uid="{00000000-0005-0000-0000-000099B70000}"/>
    <cellStyle name="40% - Accent5 114 2 4 2" xfId="47447" xr:uid="{00000000-0005-0000-0000-00009AB70000}"/>
    <cellStyle name="40% - Accent5 114 2 5" xfId="47448" xr:uid="{00000000-0005-0000-0000-00009BB70000}"/>
    <cellStyle name="40% - Accent5 114 2 6" xfId="47449" xr:uid="{00000000-0005-0000-0000-00009CB70000}"/>
    <cellStyle name="40% - Accent5 114 3" xfId="47450" xr:uid="{00000000-0005-0000-0000-00009DB70000}"/>
    <cellStyle name="40% - Accent5 114 3 2" xfId="47451" xr:uid="{00000000-0005-0000-0000-00009EB70000}"/>
    <cellStyle name="40% - Accent5 114 3 2 2" xfId="47452" xr:uid="{00000000-0005-0000-0000-00009FB70000}"/>
    <cellStyle name="40% - Accent5 114 3 2 2 2" xfId="47453" xr:uid="{00000000-0005-0000-0000-0000A0B70000}"/>
    <cellStyle name="40% - Accent5 114 3 2 3" xfId="47454" xr:uid="{00000000-0005-0000-0000-0000A1B70000}"/>
    <cellStyle name="40% - Accent5 114 3 3" xfId="47455" xr:uid="{00000000-0005-0000-0000-0000A2B70000}"/>
    <cellStyle name="40% - Accent5 114 3 3 2" xfId="47456" xr:uid="{00000000-0005-0000-0000-0000A3B70000}"/>
    <cellStyle name="40% - Accent5 114 3 4" xfId="47457" xr:uid="{00000000-0005-0000-0000-0000A4B70000}"/>
    <cellStyle name="40% - Accent5 114 3 5" xfId="47458" xr:uid="{00000000-0005-0000-0000-0000A5B70000}"/>
    <cellStyle name="40% - Accent5 114 4" xfId="47459" xr:uid="{00000000-0005-0000-0000-0000A6B70000}"/>
    <cellStyle name="40% - Accent5 114 4 2" xfId="47460" xr:uid="{00000000-0005-0000-0000-0000A7B70000}"/>
    <cellStyle name="40% - Accent5 114 4 2 2" xfId="47461" xr:uid="{00000000-0005-0000-0000-0000A8B70000}"/>
    <cellStyle name="40% - Accent5 114 4 3" xfId="47462" xr:uid="{00000000-0005-0000-0000-0000A9B70000}"/>
    <cellStyle name="40% - Accent5 114 5" xfId="47463" xr:uid="{00000000-0005-0000-0000-0000AAB70000}"/>
    <cellStyle name="40% - Accent5 114 5 2" xfId="47464" xr:uid="{00000000-0005-0000-0000-0000ABB70000}"/>
    <cellStyle name="40% - Accent5 114 6" xfId="47465" xr:uid="{00000000-0005-0000-0000-0000ACB70000}"/>
    <cellStyle name="40% - Accent5 114 7" xfId="47466" xr:uid="{00000000-0005-0000-0000-0000ADB70000}"/>
    <cellStyle name="40% - Accent5 115" xfId="47467" xr:uid="{00000000-0005-0000-0000-0000AEB70000}"/>
    <cellStyle name="40% - Accent5 115 2" xfId="47468" xr:uid="{00000000-0005-0000-0000-0000AFB70000}"/>
    <cellStyle name="40% - Accent5 115 2 2" xfId="47469" xr:uid="{00000000-0005-0000-0000-0000B0B70000}"/>
    <cellStyle name="40% - Accent5 115 2 2 2" xfId="47470" xr:uid="{00000000-0005-0000-0000-0000B1B70000}"/>
    <cellStyle name="40% - Accent5 115 2 2 2 2" xfId="47471" xr:uid="{00000000-0005-0000-0000-0000B2B70000}"/>
    <cellStyle name="40% - Accent5 115 2 2 2 2 2" xfId="47472" xr:uid="{00000000-0005-0000-0000-0000B3B70000}"/>
    <cellStyle name="40% - Accent5 115 2 2 2 3" xfId="47473" xr:uid="{00000000-0005-0000-0000-0000B4B70000}"/>
    <cellStyle name="40% - Accent5 115 2 2 3" xfId="47474" xr:uid="{00000000-0005-0000-0000-0000B5B70000}"/>
    <cellStyle name="40% - Accent5 115 2 2 3 2" xfId="47475" xr:uid="{00000000-0005-0000-0000-0000B6B70000}"/>
    <cellStyle name="40% - Accent5 115 2 2 4" xfId="47476" xr:uid="{00000000-0005-0000-0000-0000B7B70000}"/>
    <cellStyle name="40% - Accent5 115 2 2 5" xfId="47477" xr:uid="{00000000-0005-0000-0000-0000B8B70000}"/>
    <cellStyle name="40% - Accent5 115 2 3" xfId="47478" xr:uid="{00000000-0005-0000-0000-0000B9B70000}"/>
    <cellStyle name="40% - Accent5 115 2 3 2" xfId="47479" xr:uid="{00000000-0005-0000-0000-0000BAB70000}"/>
    <cellStyle name="40% - Accent5 115 2 3 2 2" xfId="47480" xr:uid="{00000000-0005-0000-0000-0000BBB70000}"/>
    <cellStyle name="40% - Accent5 115 2 3 3" xfId="47481" xr:uid="{00000000-0005-0000-0000-0000BCB70000}"/>
    <cellStyle name="40% - Accent5 115 2 4" xfId="47482" xr:uid="{00000000-0005-0000-0000-0000BDB70000}"/>
    <cellStyle name="40% - Accent5 115 2 4 2" xfId="47483" xr:uid="{00000000-0005-0000-0000-0000BEB70000}"/>
    <cellStyle name="40% - Accent5 115 2 5" xfId="47484" xr:uid="{00000000-0005-0000-0000-0000BFB70000}"/>
    <cellStyle name="40% - Accent5 115 2 6" xfId="47485" xr:uid="{00000000-0005-0000-0000-0000C0B70000}"/>
    <cellStyle name="40% - Accent5 115 3" xfId="47486" xr:uid="{00000000-0005-0000-0000-0000C1B70000}"/>
    <cellStyle name="40% - Accent5 115 3 2" xfId="47487" xr:uid="{00000000-0005-0000-0000-0000C2B70000}"/>
    <cellStyle name="40% - Accent5 115 3 2 2" xfId="47488" xr:uid="{00000000-0005-0000-0000-0000C3B70000}"/>
    <cellStyle name="40% - Accent5 115 3 2 2 2" xfId="47489" xr:uid="{00000000-0005-0000-0000-0000C4B70000}"/>
    <cellStyle name="40% - Accent5 115 3 2 3" xfId="47490" xr:uid="{00000000-0005-0000-0000-0000C5B70000}"/>
    <cellStyle name="40% - Accent5 115 3 3" xfId="47491" xr:uid="{00000000-0005-0000-0000-0000C6B70000}"/>
    <cellStyle name="40% - Accent5 115 3 3 2" xfId="47492" xr:uid="{00000000-0005-0000-0000-0000C7B70000}"/>
    <cellStyle name="40% - Accent5 115 3 4" xfId="47493" xr:uid="{00000000-0005-0000-0000-0000C8B70000}"/>
    <cellStyle name="40% - Accent5 115 3 5" xfId="47494" xr:uid="{00000000-0005-0000-0000-0000C9B70000}"/>
    <cellStyle name="40% - Accent5 115 4" xfId="47495" xr:uid="{00000000-0005-0000-0000-0000CAB70000}"/>
    <cellStyle name="40% - Accent5 115 4 2" xfId="47496" xr:uid="{00000000-0005-0000-0000-0000CBB70000}"/>
    <cellStyle name="40% - Accent5 115 4 2 2" xfId="47497" xr:uid="{00000000-0005-0000-0000-0000CCB70000}"/>
    <cellStyle name="40% - Accent5 115 4 3" xfId="47498" xr:uid="{00000000-0005-0000-0000-0000CDB70000}"/>
    <cellStyle name="40% - Accent5 115 5" xfId="47499" xr:uid="{00000000-0005-0000-0000-0000CEB70000}"/>
    <cellStyle name="40% - Accent5 115 5 2" xfId="47500" xr:uid="{00000000-0005-0000-0000-0000CFB70000}"/>
    <cellStyle name="40% - Accent5 115 6" xfId="47501" xr:uid="{00000000-0005-0000-0000-0000D0B70000}"/>
    <cellStyle name="40% - Accent5 115 7" xfId="47502" xr:uid="{00000000-0005-0000-0000-0000D1B70000}"/>
    <cellStyle name="40% - Accent5 116" xfId="47503" xr:uid="{00000000-0005-0000-0000-0000D2B70000}"/>
    <cellStyle name="40% - Accent5 116 2" xfId="47504" xr:uid="{00000000-0005-0000-0000-0000D3B70000}"/>
    <cellStyle name="40% - Accent5 116 2 2" xfId="47505" xr:uid="{00000000-0005-0000-0000-0000D4B70000}"/>
    <cellStyle name="40% - Accent5 116 2 2 2" xfId="47506" xr:uid="{00000000-0005-0000-0000-0000D5B70000}"/>
    <cellStyle name="40% - Accent5 116 2 2 2 2" xfId="47507" xr:uid="{00000000-0005-0000-0000-0000D6B70000}"/>
    <cellStyle name="40% - Accent5 116 2 2 2 2 2" xfId="47508" xr:uid="{00000000-0005-0000-0000-0000D7B70000}"/>
    <cellStyle name="40% - Accent5 116 2 2 2 3" xfId="47509" xr:uid="{00000000-0005-0000-0000-0000D8B70000}"/>
    <cellStyle name="40% - Accent5 116 2 2 3" xfId="47510" xr:uid="{00000000-0005-0000-0000-0000D9B70000}"/>
    <cellStyle name="40% - Accent5 116 2 2 3 2" xfId="47511" xr:uid="{00000000-0005-0000-0000-0000DAB70000}"/>
    <cellStyle name="40% - Accent5 116 2 2 4" xfId="47512" xr:uid="{00000000-0005-0000-0000-0000DBB70000}"/>
    <cellStyle name="40% - Accent5 116 2 2 5" xfId="47513" xr:uid="{00000000-0005-0000-0000-0000DCB70000}"/>
    <cellStyle name="40% - Accent5 116 2 3" xfId="47514" xr:uid="{00000000-0005-0000-0000-0000DDB70000}"/>
    <cellStyle name="40% - Accent5 116 2 3 2" xfId="47515" xr:uid="{00000000-0005-0000-0000-0000DEB70000}"/>
    <cellStyle name="40% - Accent5 116 2 3 2 2" xfId="47516" xr:uid="{00000000-0005-0000-0000-0000DFB70000}"/>
    <cellStyle name="40% - Accent5 116 2 3 3" xfId="47517" xr:uid="{00000000-0005-0000-0000-0000E0B70000}"/>
    <cellStyle name="40% - Accent5 116 2 4" xfId="47518" xr:uid="{00000000-0005-0000-0000-0000E1B70000}"/>
    <cellStyle name="40% - Accent5 116 2 4 2" xfId="47519" xr:uid="{00000000-0005-0000-0000-0000E2B70000}"/>
    <cellStyle name="40% - Accent5 116 2 5" xfId="47520" xr:uid="{00000000-0005-0000-0000-0000E3B70000}"/>
    <cellStyle name="40% - Accent5 116 2 6" xfId="47521" xr:uid="{00000000-0005-0000-0000-0000E4B70000}"/>
    <cellStyle name="40% - Accent5 116 3" xfId="47522" xr:uid="{00000000-0005-0000-0000-0000E5B70000}"/>
    <cellStyle name="40% - Accent5 116 3 2" xfId="47523" xr:uid="{00000000-0005-0000-0000-0000E6B70000}"/>
    <cellStyle name="40% - Accent5 116 3 2 2" xfId="47524" xr:uid="{00000000-0005-0000-0000-0000E7B70000}"/>
    <cellStyle name="40% - Accent5 116 3 2 2 2" xfId="47525" xr:uid="{00000000-0005-0000-0000-0000E8B70000}"/>
    <cellStyle name="40% - Accent5 116 3 2 3" xfId="47526" xr:uid="{00000000-0005-0000-0000-0000E9B70000}"/>
    <cellStyle name="40% - Accent5 116 3 3" xfId="47527" xr:uid="{00000000-0005-0000-0000-0000EAB70000}"/>
    <cellStyle name="40% - Accent5 116 3 3 2" xfId="47528" xr:uid="{00000000-0005-0000-0000-0000EBB70000}"/>
    <cellStyle name="40% - Accent5 116 3 4" xfId="47529" xr:uid="{00000000-0005-0000-0000-0000ECB70000}"/>
    <cellStyle name="40% - Accent5 116 3 5" xfId="47530" xr:uid="{00000000-0005-0000-0000-0000EDB70000}"/>
    <cellStyle name="40% - Accent5 116 4" xfId="47531" xr:uid="{00000000-0005-0000-0000-0000EEB70000}"/>
    <cellStyle name="40% - Accent5 116 4 2" xfId="47532" xr:uid="{00000000-0005-0000-0000-0000EFB70000}"/>
    <cellStyle name="40% - Accent5 116 4 2 2" xfId="47533" xr:uid="{00000000-0005-0000-0000-0000F0B70000}"/>
    <cellStyle name="40% - Accent5 116 4 3" xfId="47534" xr:uid="{00000000-0005-0000-0000-0000F1B70000}"/>
    <cellStyle name="40% - Accent5 116 5" xfId="47535" xr:uid="{00000000-0005-0000-0000-0000F2B70000}"/>
    <cellStyle name="40% - Accent5 116 5 2" xfId="47536" xr:uid="{00000000-0005-0000-0000-0000F3B70000}"/>
    <cellStyle name="40% - Accent5 116 6" xfId="47537" xr:uid="{00000000-0005-0000-0000-0000F4B70000}"/>
    <cellStyle name="40% - Accent5 116 7" xfId="47538" xr:uid="{00000000-0005-0000-0000-0000F5B70000}"/>
    <cellStyle name="40% - Accent5 117" xfId="47539" xr:uid="{00000000-0005-0000-0000-0000F6B70000}"/>
    <cellStyle name="40% - Accent5 117 2" xfId="47540" xr:uid="{00000000-0005-0000-0000-0000F7B70000}"/>
    <cellStyle name="40% - Accent5 117 2 2" xfId="47541" xr:uid="{00000000-0005-0000-0000-0000F8B70000}"/>
    <cellStyle name="40% - Accent5 117 2 2 2" xfId="47542" xr:uid="{00000000-0005-0000-0000-0000F9B70000}"/>
    <cellStyle name="40% - Accent5 117 2 2 2 2" xfId="47543" xr:uid="{00000000-0005-0000-0000-0000FAB70000}"/>
    <cellStyle name="40% - Accent5 117 2 2 2 2 2" xfId="47544" xr:uid="{00000000-0005-0000-0000-0000FBB70000}"/>
    <cellStyle name="40% - Accent5 117 2 2 2 3" xfId="47545" xr:uid="{00000000-0005-0000-0000-0000FCB70000}"/>
    <cellStyle name="40% - Accent5 117 2 2 3" xfId="47546" xr:uid="{00000000-0005-0000-0000-0000FDB70000}"/>
    <cellStyle name="40% - Accent5 117 2 2 3 2" xfId="47547" xr:uid="{00000000-0005-0000-0000-0000FEB70000}"/>
    <cellStyle name="40% - Accent5 117 2 2 4" xfId="47548" xr:uid="{00000000-0005-0000-0000-0000FFB70000}"/>
    <cellStyle name="40% - Accent5 117 2 2 5" xfId="47549" xr:uid="{00000000-0005-0000-0000-000000B80000}"/>
    <cellStyle name="40% - Accent5 117 2 3" xfId="47550" xr:uid="{00000000-0005-0000-0000-000001B80000}"/>
    <cellStyle name="40% - Accent5 117 2 3 2" xfId="47551" xr:uid="{00000000-0005-0000-0000-000002B80000}"/>
    <cellStyle name="40% - Accent5 117 2 3 2 2" xfId="47552" xr:uid="{00000000-0005-0000-0000-000003B80000}"/>
    <cellStyle name="40% - Accent5 117 2 3 3" xfId="47553" xr:uid="{00000000-0005-0000-0000-000004B80000}"/>
    <cellStyle name="40% - Accent5 117 2 4" xfId="47554" xr:uid="{00000000-0005-0000-0000-000005B80000}"/>
    <cellStyle name="40% - Accent5 117 2 4 2" xfId="47555" xr:uid="{00000000-0005-0000-0000-000006B80000}"/>
    <cellStyle name="40% - Accent5 117 2 5" xfId="47556" xr:uid="{00000000-0005-0000-0000-000007B80000}"/>
    <cellStyle name="40% - Accent5 117 2 6" xfId="47557" xr:uid="{00000000-0005-0000-0000-000008B80000}"/>
    <cellStyle name="40% - Accent5 117 3" xfId="47558" xr:uid="{00000000-0005-0000-0000-000009B80000}"/>
    <cellStyle name="40% - Accent5 117 3 2" xfId="47559" xr:uid="{00000000-0005-0000-0000-00000AB80000}"/>
    <cellStyle name="40% - Accent5 117 3 2 2" xfId="47560" xr:uid="{00000000-0005-0000-0000-00000BB80000}"/>
    <cellStyle name="40% - Accent5 117 3 2 2 2" xfId="47561" xr:uid="{00000000-0005-0000-0000-00000CB80000}"/>
    <cellStyle name="40% - Accent5 117 3 2 3" xfId="47562" xr:uid="{00000000-0005-0000-0000-00000DB80000}"/>
    <cellStyle name="40% - Accent5 117 3 3" xfId="47563" xr:uid="{00000000-0005-0000-0000-00000EB80000}"/>
    <cellStyle name="40% - Accent5 117 3 3 2" xfId="47564" xr:uid="{00000000-0005-0000-0000-00000FB80000}"/>
    <cellStyle name="40% - Accent5 117 3 4" xfId="47565" xr:uid="{00000000-0005-0000-0000-000010B80000}"/>
    <cellStyle name="40% - Accent5 117 3 5" xfId="47566" xr:uid="{00000000-0005-0000-0000-000011B80000}"/>
    <cellStyle name="40% - Accent5 117 4" xfId="47567" xr:uid="{00000000-0005-0000-0000-000012B80000}"/>
    <cellStyle name="40% - Accent5 117 4 2" xfId="47568" xr:uid="{00000000-0005-0000-0000-000013B80000}"/>
    <cellStyle name="40% - Accent5 117 4 2 2" xfId="47569" xr:uid="{00000000-0005-0000-0000-000014B80000}"/>
    <cellStyle name="40% - Accent5 117 4 3" xfId="47570" xr:uid="{00000000-0005-0000-0000-000015B80000}"/>
    <cellStyle name="40% - Accent5 117 5" xfId="47571" xr:uid="{00000000-0005-0000-0000-000016B80000}"/>
    <cellStyle name="40% - Accent5 117 5 2" xfId="47572" xr:uid="{00000000-0005-0000-0000-000017B80000}"/>
    <cellStyle name="40% - Accent5 117 6" xfId="47573" xr:uid="{00000000-0005-0000-0000-000018B80000}"/>
    <cellStyle name="40% - Accent5 117 7" xfId="47574" xr:uid="{00000000-0005-0000-0000-000019B80000}"/>
    <cellStyle name="40% - Accent5 118" xfId="47575" xr:uid="{00000000-0005-0000-0000-00001AB80000}"/>
    <cellStyle name="40% - Accent5 118 2" xfId="47576" xr:uid="{00000000-0005-0000-0000-00001BB80000}"/>
    <cellStyle name="40% - Accent5 118 2 2" xfId="47577" xr:uid="{00000000-0005-0000-0000-00001CB80000}"/>
    <cellStyle name="40% - Accent5 118 2 2 2" xfId="47578" xr:uid="{00000000-0005-0000-0000-00001DB80000}"/>
    <cellStyle name="40% - Accent5 118 2 2 2 2" xfId="47579" xr:uid="{00000000-0005-0000-0000-00001EB80000}"/>
    <cellStyle name="40% - Accent5 118 2 2 2 2 2" xfId="47580" xr:uid="{00000000-0005-0000-0000-00001FB80000}"/>
    <cellStyle name="40% - Accent5 118 2 2 2 3" xfId="47581" xr:uid="{00000000-0005-0000-0000-000020B80000}"/>
    <cellStyle name="40% - Accent5 118 2 2 3" xfId="47582" xr:uid="{00000000-0005-0000-0000-000021B80000}"/>
    <cellStyle name="40% - Accent5 118 2 2 3 2" xfId="47583" xr:uid="{00000000-0005-0000-0000-000022B80000}"/>
    <cellStyle name="40% - Accent5 118 2 2 4" xfId="47584" xr:uid="{00000000-0005-0000-0000-000023B80000}"/>
    <cellStyle name="40% - Accent5 118 2 2 5" xfId="47585" xr:uid="{00000000-0005-0000-0000-000024B80000}"/>
    <cellStyle name="40% - Accent5 118 2 3" xfId="47586" xr:uid="{00000000-0005-0000-0000-000025B80000}"/>
    <cellStyle name="40% - Accent5 118 2 3 2" xfId="47587" xr:uid="{00000000-0005-0000-0000-000026B80000}"/>
    <cellStyle name="40% - Accent5 118 2 3 2 2" xfId="47588" xr:uid="{00000000-0005-0000-0000-000027B80000}"/>
    <cellStyle name="40% - Accent5 118 2 3 3" xfId="47589" xr:uid="{00000000-0005-0000-0000-000028B80000}"/>
    <cellStyle name="40% - Accent5 118 2 4" xfId="47590" xr:uid="{00000000-0005-0000-0000-000029B80000}"/>
    <cellStyle name="40% - Accent5 118 2 4 2" xfId="47591" xr:uid="{00000000-0005-0000-0000-00002AB80000}"/>
    <cellStyle name="40% - Accent5 118 2 5" xfId="47592" xr:uid="{00000000-0005-0000-0000-00002BB80000}"/>
    <cellStyle name="40% - Accent5 118 2 6" xfId="47593" xr:uid="{00000000-0005-0000-0000-00002CB80000}"/>
    <cellStyle name="40% - Accent5 118 3" xfId="47594" xr:uid="{00000000-0005-0000-0000-00002DB80000}"/>
    <cellStyle name="40% - Accent5 118 3 2" xfId="47595" xr:uid="{00000000-0005-0000-0000-00002EB80000}"/>
    <cellStyle name="40% - Accent5 118 3 2 2" xfId="47596" xr:uid="{00000000-0005-0000-0000-00002FB80000}"/>
    <cellStyle name="40% - Accent5 118 3 2 2 2" xfId="47597" xr:uid="{00000000-0005-0000-0000-000030B80000}"/>
    <cellStyle name="40% - Accent5 118 3 2 3" xfId="47598" xr:uid="{00000000-0005-0000-0000-000031B80000}"/>
    <cellStyle name="40% - Accent5 118 3 3" xfId="47599" xr:uid="{00000000-0005-0000-0000-000032B80000}"/>
    <cellStyle name="40% - Accent5 118 3 3 2" xfId="47600" xr:uid="{00000000-0005-0000-0000-000033B80000}"/>
    <cellStyle name="40% - Accent5 118 3 4" xfId="47601" xr:uid="{00000000-0005-0000-0000-000034B80000}"/>
    <cellStyle name="40% - Accent5 118 3 5" xfId="47602" xr:uid="{00000000-0005-0000-0000-000035B80000}"/>
    <cellStyle name="40% - Accent5 118 4" xfId="47603" xr:uid="{00000000-0005-0000-0000-000036B80000}"/>
    <cellStyle name="40% - Accent5 118 4 2" xfId="47604" xr:uid="{00000000-0005-0000-0000-000037B80000}"/>
    <cellStyle name="40% - Accent5 118 4 2 2" xfId="47605" xr:uid="{00000000-0005-0000-0000-000038B80000}"/>
    <cellStyle name="40% - Accent5 118 4 3" xfId="47606" xr:uid="{00000000-0005-0000-0000-000039B80000}"/>
    <cellStyle name="40% - Accent5 118 5" xfId="47607" xr:uid="{00000000-0005-0000-0000-00003AB80000}"/>
    <cellStyle name="40% - Accent5 118 5 2" xfId="47608" xr:uid="{00000000-0005-0000-0000-00003BB80000}"/>
    <cellStyle name="40% - Accent5 118 6" xfId="47609" xr:uid="{00000000-0005-0000-0000-00003CB80000}"/>
    <cellStyle name="40% - Accent5 118 7" xfId="47610" xr:uid="{00000000-0005-0000-0000-00003DB80000}"/>
    <cellStyle name="40% - Accent5 119" xfId="47611" xr:uid="{00000000-0005-0000-0000-00003EB80000}"/>
    <cellStyle name="40% - Accent5 119 2" xfId="47612" xr:uid="{00000000-0005-0000-0000-00003FB80000}"/>
    <cellStyle name="40% - Accent5 119 2 2" xfId="47613" xr:uid="{00000000-0005-0000-0000-000040B80000}"/>
    <cellStyle name="40% - Accent5 119 2 2 2" xfId="47614" xr:uid="{00000000-0005-0000-0000-000041B80000}"/>
    <cellStyle name="40% - Accent5 119 2 2 2 2" xfId="47615" xr:uid="{00000000-0005-0000-0000-000042B80000}"/>
    <cellStyle name="40% - Accent5 119 2 2 2 2 2" xfId="47616" xr:uid="{00000000-0005-0000-0000-000043B80000}"/>
    <cellStyle name="40% - Accent5 119 2 2 2 3" xfId="47617" xr:uid="{00000000-0005-0000-0000-000044B80000}"/>
    <cellStyle name="40% - Accent5 119 2 2 3" xfId="47618" xr:uid="{00000000-0005-0000-0000-000045B80000}"/>
    <cellStyle name="40% - Accent5 119 2 2 3 2" xfId="47619" xr:uid="{00000000-0005-0000-0000-000046B80000}"/>
    <cellStyle name="40% - Accent5 119 2 2 4" xfId="47620" xr:uid="{00000000-0005-0000-0000-000047B80000}"/>
    <cellStyle name="40% - Accent5 119 2 2 5" xfId="47621" xr:uid="{00000000-0005-0000-0000-000048B80000}"/>
    <cellStyle name="40% - Accent5 119 2 3" xfId="47622" xr:uid="{00000000-0005-0000-0000-000049B80000}"/>
    <cellStyle name="40% - Accent5 119 2 3 2" xfId="47623" xr:uid="{00000000-0005-0000-0000-00004AB80000}"/>
    <cellStyle name="40% - Accent5 119 2 3 2 2" xfId="47624" xr:uid="{00000000-0005-0000-0000-00004BB80000}"/>
    <cellStyle name="40% - Accent5 119 2 3 3" xfId="47625" xr:uid="{00000000-0005-0000-0000-00004CB80000}"/>
    <cellStyle name="40% - Accent5 119 2 4" xfId="47626" xr:uid="{00000000-0005-0000-0000-00004DB80000}"/>
    <cellStyle name="40% - Accent5 119 2 4 2" xfId="47627" xr:uid="{00000000-0005-0000-0000-00004EB80000}"/>
    <cellStyle name="40% - Accent5 119 2 5" xfId="47628" xr:uid="{00000000-0005-0000-0000-00004FB80000}"/>
    <cellStyle name="40% - Accent5 119 2 6" xfId="47629" xr:uid="{00000000-0005-0000-0000-000050B80000}"/>
    <cellStyle name="40% - Accent5 119 3" xfId="47630" xr:uid="{00000000-0005-0000-0000-000051B80000}"/>
    <cellStyle name="40% - Accent5 119 3 2" xfId="47631" xr:uid="{00000000-0005-0000-0000-000052B80000}"/>
    <cellStyle name="40% - Accent5 119 3 2 2" xfId="47632" xr:uid="{00000000-0005-0000-0000-000053B80000}"/>
    <cellStyle name="40% - Accent5 119 3 2 2 2" xfId="47633" xr:uid="{00000000-0005-0000-0000-000054B80000}"/>
    <cellStyle name="40% - Accent5 119 3 2 3" xfId="47634" xr:uid="{00000000-0005-0000-0000-000055B80000}"/>
    <cellStyle name="40% - Accent5 119 3 3" xfId="47635" xr:uid="{00000000-0005-0000-0000-000056B80000}"/>
    <cellStyle name="40% - Accent5 119 3 3 2" xfId="47636" xr:uid="{00000000-0005-0000-0000-000057B80000}"/>
    <cellStyle name="40% - Accent5 119 3 4" xfId="47637" xr:uid="{00000000-0005-0000-0000-000058B80000}"/>
    <cellStyle name="40% - Accent5 119 3 5" xfId="47638" xr:uid="{00000000-0005-0000-0000-000059B80000}"/>
    <cellStyle name="40% - Accent5 119 4" xfId="47639" xr:uid="{00000000-0005-0000-0000-00005AB80000}"/>
    <cellStyle name="40% - Accent5 119 4 2" xfId="47640" xr:uid="{00000000-0005-0000-0000-00005BB80000}"/>
    <cellStyle name="40% - Accent5 119 4 2 2" xfId="47641" xr:uid="{00000000-0005-0000-0000-00005CB80000}"/>
    <cellStyle name="40% - Accent5 119 4 3" xfId="47642" xr:uid="{00000000-0005-0000-0000-00005DB80000}"/>
    <cellStyle name="40% - Accent5 119 5" xfId="47643" xr:uid="{00000000-0005-0000-0000-00005EB80000}"/>
    <cellStyle name="40% - Accent5 119 5 2" xfId="47644" xr:uid="{00000000-0005-0000-0000-00005FB80000}"/>
    <cellStyle name="40% - Accent5 119 6" xfId="47645" xr:uid="{00000000-0005-0000-0000-000060B80000}"/>
    <cellStyle name="40% - Accent5 119 7" xfId="47646" xr:uid="{00000000-0005-0000-0000-000061B80000}"/>
    <cellStyle name="40% - Accent5 12" xfId="47647" xr:uid="{00000000-0005-0000-0000-000062B80000}"/>
    <cellStyle name="40% - Accent5 12 2" xfId="47648" xr:uid="{00000000-0005-0000-0000-000063B80000}"/>
    <cellStyle name="40% - Accent5 120" xfId="47649" xr:uid="{00000000-0005-0000-0000-000064B80000}"/>
    <cellStyle name="40% - Accent5 120 2" xfId="47650" xr:uid="{00000000-0005-0000-0000-000065B80000}"/>
    <cellStyle name="40% - Accent5 120 2 2" xfId="47651" xr:uid="{00000000-0005-0000-0000-000066B80000}"/>
    <cellStyle name="40% - Accent5 120 2 2 2" xfId="47652" xr:uid="{00000000-0005-0000-0000-000067B80000}"/>
    <cellStyle name="40% - Accent5 120 2 2 2 2" xfId="47653" xr:uid="{00000000-0005-0000-0000-000068B80000}"/>
    <cellStyle name="40% - Accent5 120 2 2 3" xfId="47654" xr:uid="{00000000-0005-0000-0000-000069B80000}"/>
    <cellStyle name="40% - Accent5 120 2 3" xfId="47655" xr:uid="{00000000-0005-0000-0000-00006AB80000}"/>
    <cellStyle name="40% - Accent5 120 2 3 2" xfId="47656" xr:uid="{00000000-0005-0000-0000-00006BB80000}"/>
    <cellStyle name="40% - Accent5 120 2 4" xfId="47657" xr:uid="{00000000-0005-0000-0000-00006CB80000}"/>
    <cellStyle name="40% - Accent5 120 2 5" xfId="47658" xr:uid="{00000000-0005-0000-0000-00006DB80000}"/>
    <cellStyle name="40% - Accent5 120 3" xfId="47659" xr:uid="{00000000-0005-0000-0000-00006EB80000}"/>
    <cellStyle name="40% - Accent5 120 3 2" xfId="47660" xr:uid="{00000000-0005-0000-0000-00006FB80000}"/>
    <cellStyle name="40% - Accent5 120 3 2 2" xfId="47661" xr:uid="{00000000-0005-0000-0000-000070B80000}"/>
    <cellStyle name="40% - Accent5 120 3 3" xfId="47662" xr:uid="{00000000-0005-0000-0000-000071B80000}"/>
    <cellStyle name="40% - Accent5 120 4" xfId="47663" xr:uid="{00000000-0005-0000-0000-000072B80000}"/>
    <cellStyle name="40% - Accent5 120 4 2" xfId="47664" xr:uid="{00000000-0005-0000-0000-000073B80000}"/>
    <cellStyle name="40% - Accent5 120 5" xfId="47665" xr:uid="{00000000-0005-0000-0000-000074B80000}"/>
    <cellStyle name="40% - Accent5 120 6" xfId="47666" xr:uid="{00000000-0005-0000-0000-000075B80000}"/>
    <cellStyle name="40% - Accent5 121" xfId="47667" xr:uid="{00000000-0005-0000-0000-000076B80000}"/>
    <cellStyle name="40% - Accent5 121 2" xfId="47668" xr:uid="{00000000-0005-0000-0000-000077B80000}"/>
    <cellStyle name="40% - Accent5 121 2 2" xfId="47669" xr:uid="{00000000-0005-0000-0000-000078B80000}"/>
    <cellStyle name="40% - Accent5 121 2 2 2" xfId="47670" xr:uid="{00000000-0005-0000-0000-000079B80000}"/>
    <cellStyle name="40% - Accent5 121 2 2 2 2" xfId="47671" xr:uid="{00000000-0005-0000-0000-00007AB80000}"/>
    <cellStyle name="40% - Accent5 121 2 2 3" xfId="47672" xr:uid="{00000000-0005-0000-0000-00007BB80000}"/>
    <cellStyle name="40% - Accent5 121 2 3" xfId="47673" xr:uid="{00000000-0005-0000-0000-00007CB80000}"/>
    <cellStyle name="40% - Accent5 121 2 3 2" xfId="47674" xr:uid="{00000000-0005-0000-0000-00007DB80000}"/>
    <cellStyle name="40% - Accent5 121 2 4" xfId="47675" xr:uid="{00000000-0005-0000-0000-00007EB80000}"/>
    <cellStyle name="40% - Accent5 121 2 5" xfId="47676" xr:uid="{00000000-0005-0000-0000-00007FB80000}"/>
    <cellStyle name="40% - Accent5 121 3" xfId="47677" xr:uid="{00000000-0005-0000-0000-000080B80000}"/>
    <cellStyle name="40% - Accent5 121 3 2" xfId="47678" xr:uid="{00000000-0005-0000-0000-000081B80000}"/>
    <cellStyle name="40% - Accent5 121 3 2 2" xfId="47679" xr:uid="{00000000-0005-0000-0000-000082B80000}"/>
    <cellStyle name="40% - Accent5 121 3 3" xfId="47680" xr:uid="{00000000-0005-0000-0000-000083B80000}"/>
    <cellStyle name="40% - Accent5 121 4" xfId="47681" xr:uid="{00000000-0005-0000-0000-000084B80000}"/>
    <cellStyle name="40% - Accent5 121 4 2" xfId="47682" xr:uid="{00000000-0005-0000-0000-000085B80000}"/>
    <cellStyle name="40% - Accent5 121 5" xfId="47683" xr:uid="{00000000-0005-0000-0000-000086B80000}"/>
    <cellStyle name="40% - Accent5 121 6" xfId="47684" xr:uid="{00000000-0005-0000-0000-000087B80000}"/>
    <cellStyle name="40% - Accent5 122" xfId="47685" xr:uid="{00000000-0005-0000-0000-000088B80000}"/>
    <cellStyle name="40% - Accent5 122 2" xfId="47686" xr:uid="{00000000-0005-0000-0000-000089B80000}"/>
    <cellStyle name="40% - Accent5 122 2 2" xfId="47687" xr:uid="{00000000-0005-0000-0000-00008AB80000}"/>
    <cellStyle name="40% - Accent5 122 3" xfId="47688" xr:uid="{00000000-0005-0000-0000-00008BB80000}"/>
    <cellStyle name="40% - Accent5 123" xfId="47689" xr:uid="{00000000-0005-0000-0000-00008CB80000}"/>
    <cellStyle name="40% - Accent5 123 2" xfId="47690" xr:uid="{00000000-0005-0000-0000-00008DB80000}"/>
    <cellStyle name="40% - Accent5 124" xfId="47691" xr:uid="{00000000-0005-0000-0000-00008EB80000}"/>
    <cellStyle name="40% - Accent5 124 2" xfId="47692" xr:uid="{00000000-0005-0000-0000-00008FB80000}"/>
    <cellStyle name="40% - Accent5 125" xfId="47693" xr:uid="{00000000-0005-0000-0000-000090B80000}"/>
    <cellStyle name="40% - Accent5 125 2" xfId="47694" xr:uid="{00000000-0005-0000-0000-000091B80000}"/>
    <cellStyle name="40% - Accent5 126" xfId="47695" xr:uid="{00000000-0005-0000-0000-000092B80000}"/>
    <cellStyle name="40% - Accent5 126 2" xfId="47696" xr:uid="{00000000-0005-0000-0000-000093B80000}"/>
    <cellStyle name="40% - Accent5 127" xfId="47697" xr:uid="{00000000-0005-0000-0000-000094B80000}"/>
    <cellStyle name="40% - Accent5 127 2" xfId="47698" xr:uid="{00000000-0005-0000-0000-000095B80000}"/>
    <cellStyle name="40% - Accent5 128" xfId="47699" xr:uid="{00000000-0005-0000-0000-000096B80000}"/>
    <cellStyle name="40% - Accent5 128 2" xfId="47700" xr:uid="{00000000-0005-0000-0000-000097B80000}"/>
    <cellStyle name="40% - Accent5 129" xfId="47701" xr:uid="{00000000-0005-0000-0000-000098B80000}"/>
    <cellStyle name="40% - Accent5 129 2" xfId="47702" xr:uid="{00000000-0005-0000-0000-000099B80000}"/>
    <cellStyle name="40% - Accent5 13" xfId="47703" xr:uid="{00000000-0005-0000-0000-00009AB80000}"/>
    <cellStyle name="40% - Accent5 13 2" xfId="47704" xr:uid="{00000000-0005-0000-0000-00009BB80000}"/>
    <cellStyle name="40% - Accent5 130" xfId="47705" xr:uid="{00000000-0005-0000-0000-00009CB80000}"/>
    <cellStyle name="40% - Accent5 131" xfId="47706" xr:uid="{00000000-0005-0000-0000-00009DB80000}"/>
    <cellStyle name="40% - Accent5 132" xfId="47707" xr:uid="{00000000-0005-0000-0000-00009EB80000}"/>
    <cellStyle name="40% - Accent5 133" xfId="47708" xr:uid="{00000000-0005-0000-0000-00009FB80000}"/>
    <cellStyle name="40% - Accent5 134" xfId="47709" xr:uid="{00000000-0005-0000-0000-0000A0B80000}"/>
    <cellStyle name="40% - Accent5 135" xfId="47710" xr:uid="{00000000-0005-0000-0000-0000A1B80000}"/>
    <cellStyle name="40% - Accent5 136" xfId="47711" xr:uid="{00000000-0005-0000-0000-0000A2B80000}"/>
    <cellStyle name="40% - Accent5 137" xfId="47712" xr:uid="{00000000-0005-0000-0000-0000A3B80000}"/>
    <cellStyle name="40% - Accent5 138" xfId="47713" xr:uid="{00000000-0005-0000-0000-0000A4B80000}"/>
    <cellStyle name="40% - Accent5 139" xfId="47714" xr:uid="{00000000-0005-0000-0000-0000A5B80000}"/>
    <cellStyle name="40% - Accent5 14" xfId="47715" xr:uid="{00000000-0005-0000-0000-0000A6B80000}"/>
    <cellStyle name="40% - Accent5 14 2" xfId="47716" xr:uid="{00000000-0005-0000-0000-0000A7B80000}"/>
    <cellStyle name="40% - Accent5 140" xfId="47717" xr:uid="{00000000-0005-0000-0000-0000A8B80000}"/>
    <cellStyle name="40% - Accent5 141" xfId="47718" xr:uid="{00000000-0005-0000-0000-0000A9B80000}"/>
    <cellStyle name="40% - Accent5 142" xfId="47719" xr:uid="{00000000-0005-0000-0000-0000AAB80000}"/>
    <cellStyle name="40% - Accent5 143" xfId="47720" xr:uid="{00000000-0005-0000-0000-0000ABB80000}"/>
    <cellStyle name="40% - Accent5 144" xfId="47721" xr:uid="{00000000-0005-0000-0000-0000ACB80000}"/>
    <cellStyle name="40% - Accent5 145" xfId="47722" xr:uid="{00000000-0005-0000-0000-0000ADB80000}"/>
    <cellStyle name="40% - Accent5 146" xfId="47723" xr:uid="{00000000-0005-0000-0000-0000AEB80000}"/>
    <cellStyle name="40% - Accent5 147" xfId="47724" xr:uid="{00000000-0005-0000-0000-0000AFB80000}"/>
    <cellStyle name="40% - Accent5 148" xfId="47725" xr:uid="{00000000-0005-0000-0000-0000B0B80000}"/>
    <cellStyle name="40% - Accent5 149" xfId="47726" xr:uid="{00000000-0005-0000-0000-0000B1B80000}"/>
    <cellStyle name="40% - Accent5 15" xfId="47727" xr:uid="{00000000-0005-0000-0000-0000B2B80000}"/>
    <cellStyle name="40% - Accent5 15 2" xfId="47728" xr:uid="{00000000-0005-0000-0000-0000B3B80000}"/>
    <cellStyle name="40% - Accent5 150" xfId="47729" xr:uid="{00000000-0005-0000-0000-0000B4B80000}"/>
    <cellStyle name="40% - Accent5 151" xfId="47730" xr:uid="{00000000-0005-0000-0000-0000B5B80000}"/>
    <cellStyle name="40% - Accent5 152" xfId="47731" xr:uid="{00000000-0005-0000-0000-0000B6B80000}"/>
    <cellStyle name="40% - Accent5 153" xfId="47732" xr:uid="{00000000-0005-0000-0000-0000B7B80000}"/>
    <cellStyle name="40% - Accent5 154" xfId="47733" xr:uid="{00000000-0005-0000-0000-0000B8B80000}"/>
    <cellStyle name="40% - Accent5 155" xfId="47734" xr:uid="{00000000-0005-0000-0000-0000B9B80000}"/>
    <cellStyle name="40% - Accent5 156" xfId="47735" xr:uid="{00000000-0005-0000-0000-0000BAB80000}"/>
    <cellStyle name="40% - Accent5 157" xfId="47736" xr:uid="{00000000-0005-0000-0000-0000BBB80000}"/>
    <cellStyle name="40% - Accent5 158" xfId="47737" xr:uid="{00000000-0005-0000-0000-0000BCB80000}"/>
    <cellStyle name="40% - Accent5 159" xfId="47738" xr:uid="{00000000-0005-0000-0000-0000BDB80000}"/>
    <cellStyle name="40% - Accent5 16" xfId="47739" xr:uid="{00000000-0005-0000-0000-0000BEB80000}"/>
    <cellStyle name="40% - Accent5 16 2" xfId="47740" xr:uid="{00000000-0005-0000-0000-0000BFB80000}"/>
    <cellStyle name="40% - Accent5 160" xfId="47741" xr:uid="{00000000-0005-0000-0000-0000C0B80000}"/>
    <cellStyle name="40% - Accent5 161" xfId="47742" xr:uid="{00000000-0005-0000-0000-0000C1B80000}"/>
    <cellStyle name="40% - Accent5 162" xfId="47743" xr:uid="{00000000-0005-0000-0000-0000C2B80000}"/>
    <cellStyle name="40% - Accent5 163" xfId="47744" xr:uid="{00000000-0005-0000-0000-0000C3B80000}"/>
    <cellStyle name="40% - Accent5 164" xfId="47745" xr:uid="{00000000-0005-0000-0000-0000C4B80000}"/>
    <cellStyle name="40% - Accent5 165" xfId="47746" xr:uid="{00000000-0005-0000-0000-0000C5B80000}"/>
    <cellStyle name="40% - Accent5 166" xfId="47747" xr:uid="{00000000-0005-0000-0000-0000C6B80000}"/>
    <cellStyle name="40% - Accent5 167" xfId="47748" xr:uid="{00000000-0005-0000-0000-0000C7B80000}"/>
    <cellStyle name="40% - Accent5 168" xfId="47749" xr:uid="{00000000-0005-0000-0000-0000C8B80000}"/>
    <cellStyle name="40% - Accent5 169" xfId="47750" xr:uid="{00000000-0005-0000-0000-0000C9B80000}"/>
    <cellStyle name="40% - Accent5 17" xfId="47751" xr:uid="{00000000-0005-0000-0000-0000CAB80000}"/>
    <cellStyle name="40% - Accent5 17 2" xfId="47752" xr:uid="{00000000-0005-0000-0000-0000CBB80000}"/>
    <cellStyle name="40% - Accent5 170" xfId="47753" xr:uid="{00000000-0005-0000-0000-0000CCB80000}"/>
    <cellStyle name="40% - Accent5 171" xfId="47754" xr:uid="{00000000-0005-0000-0000-0000CDB80000}"/>
    <cellStyle name="40% - Accent5 172" xfId="47755" xr:uid="{00000000-0005-0000-0000-0000CEB80000}"/>
    <cellStyle name="40% - Accent5 173" xfId="47756" xr:uid="{00000000-0005-0000-0000-0000CFB80000}"/>
    <cellStyle name="40% - Accent5 174" xfId="47757" xr:uid="{00000000-0005-0000-0000-0000D0B80000}"/>
    <cellStyle name="40% - Accent5 175" xfId="47758" xr:uid="{00000000-0005-0000-0000-0000D1B80000}"/>
    <cellStyle name="40% - Accent5 176" xfId="47759" xr:uid="{00000000-0005-0000-0000-0000D2B80000}"/>
    <cellStyle name="40% - Accent5 177" xfId="47760" xr:uid="{00000000-0005-0000-0000-0000D3B80000}"/>
    <cellStyle name="40% - Accent5 178" xfId="47761" xr:uid="{00000000-0005-0000-0000-0000D4B80000}"/>
    <cellStyle name="40% - Accent5 179" xfId="47762" xr:uid="{00000000-0005-0000-0000-0000D5B80000}"/>
    <cellStyle name="40% - Accent5 18" xfId="47763" xr:uid="{00000000-0005-0000-0000-0000D6B80000}"/>
    <cellStyle name="40% - Accent5 18 2" xfId="47764" xr:uid="{00000000-0005-0000-0000-0000D7B80000}"/>
    <cellStyle name="40% - Accent5 180" xfId="47765" xr:uid="{00000000-0005-0000-0000-0000D8B80000}"/>
    <cellStyle name="40% - Accent5 181" xfId="47766" xr:uid="{00000000-0005-0000-0000-0000D9B80000}"/>
    <cellStyle name="40% - Accent5 182" xfId="47767" xr:uid="{00000000-0005-0000-0000-0000DAB80000}"/>
    <cellStyle name="40% - Accent5 19" xfId="47768" xr:uid="{00000000-0005-0000-0000-0000DBB80000}"/>
    <cellStyle name="40% - Accent5 19 2" xfId="47769" xr:uid="{00000000-0005-0000-0000-0000DCB80000}"/>
    <cellStyle name="40% - Accent5 2" xfId="74" xr:uid="{00000000-0005-0000-0000-0000DDB80000}"/>
    <cellStyle name="40% - Accent5 2 2" xfId="75" xr:uid="{00000000-0005-0000-0000-0000DEB80000}"/>
    <cellStyle name="40% - Accent5 2 2 2" xfId="47770" xr:uid="{00000000-0005-0000-0000-0000DFB80000}"/>
    <cellStyle name="40% - Accent5 2 2 2 2" xfId="47771" xr:uid="{00000000-0005-0000-0000-0000E0B80000}"/>
    <cellStyle name="40% - Accent5 2 2 3" xfId="47772" xr:uid="{00000000-0005-0000-0000-0000E1B80000}"/>
    <cellStyle name="40% - Accent5 2 2 4" xfId="47773" xr:uid="{00000000-0005-0000-0000-0000E2B80000}"/>
    <cellStyle name="40% - Accent5 2 2 5" xfId="47774" xr:uid="{00000000-0005-0000-0000-0000E3B80000}"/>
    <cellStyle name="40% - Accent5 2 3" xfId="76" xr:uid="{00000000-0005-0000-0000-0000E4B80000}"/>
    <cellStyle name="40% - Accent5 2 3 2" xfId="47775" xr:uid="{00000000-0005-0000-0000-0000E5B80000}"/>
    <cellStyle name="40% - Accent5 2 3 2 2" xfId="47776" xr:uid="{00000000-0005-0000-0000-0000E6B80000}"/>
    <cellStyle name="40% - Accent5 2 3 2 2 2" xfId="47777" xr:uid="{00000000-0005-0000-0000-0000E7B80000}"/>
    <cellStyle name="40% - Accent5 2 3 2 3" xfId="47778" xr:uid="{00000000-0005-0000-0000-0000E8B80000}"/>
    <cellStyle name="40% - Accent5 2 3 3" xfId="47779" xr:uid="{00000000-0005-0000-0000-0000E9B80000}"/>
    <cellStyle name="40% - Accent5 2 3 3 2" xfId="47780" xr:uid="{00000000-0005-0000-0000-0000EAB80000}"/>
    <cellStyle name="40% - Accent5 2 3 4" xfId="47781" xr:uid="{00000000-0005-0000-0000-0000EBB80000}"/>
    <cellStyle name="40% - Accent5 2 3 5" xfId="47782" xr:uid="{00000000-0005-0000-0000-0000ECB80000}"/>
    <cellStyle name="40% - Accent5 2 4" xfId="503" xr:uid="{00000000-0005-0000-0000-0000EDB80000}"/>
    <cellStyle name="40% - Accent5 2 4 2" xfId="47783" xr:uid="{00000000-0005-0000-0000-0000EEB80000}"/>
    <cellStyle name="40% - Accent5 2 4 2 2" xfId="47784" xr:uid="{00000000-0005-0000-0000-0000EFB80000}"/>
    <cellStyle name="40% - Accent5 2 4 3" xfId="47785" xr:uid="{00000000-0005-0000-0000-0000F0B80000}"/>
    <cellStyle name="40% - Accent5 2 4 4" xfId="47786" xr:uid="{00000000-0005-0000-0000-0000F1B80000}"/>
    <cellStyle name="40% - Accent5 2 5" xfId="47787" xr:uid="{00000000-0005-0000-0000-0000F2B80000}"/>
    <cellStyle name="40% - Accent5 2 5 2" xfId="47788" xr:uid="{00000000-0005-0000-0000-0000F3B80000}"/>
    <cellStyle name="40% - Accent5 2 6" xfId="47789" xr:uid="{00000000-0005-0000-0000-0000F4B80000}"/>
    <cellStyle name="40% - Accent5 2 7" xfId="47790" xr:uid="{00000000-0005-0000-0000-0000F5B80000}"/>
    <cellStyle name="40% - Accent5 20" xfId="47791" xr:uid="{00000000-0005-0000-0000-0000F6B80000}"/>
    <cellStyle name="40% - Accent5 20 2" xfId="47792" xr:uid="{00000000-0005-0000-0000-0000F7B80000}"/>
    <cellStyle name="40% - Accent5 21" xfId="47793" xr:uid="{00000000-0005-0000-0000-0000F8B80000}"/>
    <cellStyle name="40% - Accent5 21 2" xfId="47794" xr:uid="{00000000-0005-0000-0000-0000F9B80000}"/>
    <cellStyle name="40% - Accent5 22" xfId="47795" xr:uid="{00000000-0005-0000-0000-0000FAB80000}"/>
    <cellStyle name="40% - Accent5 22 2" xfId="47796" xr:uid="{00000000-0005-0000-0000-0000FBB80000}"/>
    <cellStyle name="40% - Accent5 23" xfId="47797" xr:uid="{00000000-0005-0000-0000-0000FCB80000}"/>
    <cellStyle name="40% - Accent5 23 2" xfId="47798" xr:uid="{00000000-0005-0000-0000-0000FDB80000}"/>
    <cellStyle name="40% - Accent5 24" xfId="47799" xr:uid="{00000000-0005-0000-0000-0000FEB80000}"/>
    <cellStyle name="40% - Accent5 24 2" xfId="47800" xr:uid="{00000000-0005-0000-0000-0000FFB80000}"/>
    <cellStyle name="40% - Accent5 25" xfId="47801" xr:uid="{00000000-0005-0000-0000-000000B90000}"/>
    <cellStyle name="40% - Accent5 25 2" xfId="47802" xr:uid="{00000000-0005-0000-0000-000001B90000}"/>
    <cellStyle name="40% - Accent5 26" xfId="47803" xr:uid="{00000000-0005-0000-0000-000002B90000}"/>
    <cellStyle name="40% - Accent5 26 2" xfId="47804" xr:uid="{00000000-0005-0000-0000-000003B90000}"/>
    <cellStyle name="40% - Accent5 27" xfId="47805" xr:uid="{00000000-0005-0000-0000-000004B90000}"/>
    <cellStyle name="40% - Accent5 27 2" xfId="47806" xr:uid="{00000000-0005-0000-0000-000005B90000}"/>
    <cellStyle name="40% - Accent5 28" xfId="47807" xr:uid="{00000000-0005-0000-0000-000006B90000}"/>
    <cellStyle name="40% - Accent5 28 2" xfId="47808" xr:uid="{00000000-0005-0000-0000-000007B90000}"/>
    <cellStyle name="40% - Accent5 29" xfId="47809" xr:uid="{00000000-0005-0000-0000-000008B90000}"/>
    <cellStyle name="40% - Accent5 29 2" xfId="47810" xr:uid="{00000000-0005-0000-0000-000009B90000}"/>
    <cellStyle name="40% - Accent5 3" xfId="77" xr:uid="{00000000-0005-0000-0000-00000AB90000}"/>
    <cellStyle name="40% - Accent5 3 2" xfId="504" xr:uid="{00000000-0005-0000-0000-00000BB90000}"/>
    <cellStyle name="40% - Accent5 3 2 2" xfId="47811" xr:uid="{00000000-0005-0000-0000-00000CB90000}"/>
    <cellStyle name="40% - Accent5 3 3" xfId="47812" xr:uid="{00000000-0005-0000-0000-00000DB90000}"/>
    <cellStyle name="40% - Accent5 3 3 2" xfId="47813" xr:uid="{00000000-0005-0000-0000-00000EB90000}"/>
    <cellStyle name="40% - Accent5 3 3 2 2" xfId="47814" xr:uid="{00000000-0005-0000-0000-00000FB90000}"/>
    <cellStyle name="40% - Accent5 3 3 2 2 2" xfId="47815" xr:uid="{00000000-0005-0000-0000-000010B90000}"/>
    <cellStyle name="40% - Accent5 3 3 2 3" xfId="47816" xr:uid="{00000000-0005-0000-0000-000011B90000}"/>
    <cellStyle name="40% - Accent5 3 3 3" xfId="47817" xr:uid="{00000000-0005-0000-0000-000012B90000}"/>
    <cellStyle name="40% - Accent5 3 3 3 2" xfId="47818" xr:uid="{00000000-0005-0000-0000-000013B90000}"/>
    <cellStyle name="40% - Accent5 3 3 4" xfId="47819" xr:uid="{00000000-0005-0000-0000-000014B90000}"/>
    <cellStyle name="40% - Accent5 3 3 5" xfId="47820" xr:uid="{00000000-0005-0000-0000-000015B90000}"/>
    <cellStyle name="40% - Accent5 3 4" xfId="47821" xr:uid="{00000000-0005-0000-0000-000016B90000}"/>
    <cellStyle name="40% - Accent5 3 4 2" xfId="47822" xr:uid="{00000000-0005-0000-0000-000017B90000}"/>
    <cellStyle name="40% - Accent5 3 4 2 2" xfId="47823" xr:uid="{00000000-0005-0000-0000-000018B90000}"/>
    <cellStyle name="40% - Accent5 3 4 3" xfId="47824" xr:uid="{00000000-0005-0000-0000-000019B90000}"/>
    <cellStyle name="40% - Accent5 3 5" xfId="47825" xr:uid="{00000000-0005-0000-0000-00001AB90000}"/>
    <cellStyle name="40% - Accent5 3 5 2" xfId="47826" xr:uid="{00000000-0005-0000-0000-00001BB90000}"/>
    <cellStyle name="40% - Accent5 3 6" xfId="47827" xr:uid="{00000000-0005-0000-0000-00001CB90000}"/>
    <cellStyle name="40% - Accent5 30" xfId="47828" xr:uid="{00000000-0005-0000-0000-00001DB90000}"/>
    <cellStyle name="40% - Accent5 30 2" xfId="47829" xr:uid="{00000000-0005-0000-0000-00001EB90000}"/>
    <cellStyle name="40% - Accent5 31" xfId="47830" xr:uid="{00000000-0005-0000-0000-00001FB90000}"/>
    <cellStyle name="40% - Accent5 31 2" xfId="47831" xr:uid="{00000000-0005-0000-0000-000020B90000}"/>
    <cellStyle name="40% - Accent5 32" xfId="47832" xr:uid="{00000000-0005-0000-0000-000021B90000}"/>
    <cellStyle name="40% - Accent5 32 2" xfId="47833" xr:uid="{00000000-0005-0000-0000-000022B90000}"/>
    <cellStyle name="40% - Accent5 33" xfId="47834" xr:uid="{00000000-0005-0000-0000-000023B90000}"/>
    <cellStyle name="40% - Accent5 33 2" xfId="47835" xr:uid="{00000000-0005-0000-0000-000024B90000}"/>
    <cellStyle name="40% - Accent5 34" xfId="47836" xr:uid="{00000000-0005-0000-0000-000025B90000}"/>
    <cellStyle name="40% - Accent5 34 2" xfId="47837" xr:uid="{00000000-0005-0000-0000-000026B90000}"/>
    <cellStyle name="40% - Accent5 35" xfId="47838" xr:uid="{00000000-0005-0000-0000-000027B90000}"/>
    <cellStyle name="40% - Accent5 35 2" xfId="47839" xr:uid="{00000000-0005-0000-0000-000028B90000}"/>
    <cellStyle name="40% - Accent5 36" xfId="47840" xr:uid="{00000000-0005-0000-0000-000029B90000}"/>
    <cellStyle name="40% - Accent5 36 2" xfId="47841" xr:uid="{00000000-0005-0000-0000-00002AB90000}"/>
    <cellStyle name="40% - Accent5 37" xfId="47842" xr:uid="{00000000-0005-0000-0000-00002BB90000}"/>
    <cellStyle name="40% - Accent5 37 2" xfId="47843" xr:uid="{00000000-0005-0000-0000-00002CB90000}"/>
    <cellStyle name="40% - Accent5 38" xfId="47844" xr:uid="{00000000-0005-0000-0000-00002DB90000}"/>
    <cellStyle name="40% - Accent5 38 2" xfId="47845" xr:uid="{00000000-0005-0000-0000-00002EB90000}"/>
    <cellStyle name="40% - Accent5 39" xfId="47846" xr:uid="{00000000-0005-0000-0000-00002FB90000}"/>
    <cellStyle name="40% - Accent5 39 2" xfId="47847" xr:uid="{00000000-0005-0000-0000-000030B90000}"/>
    <cellStyle name="40% - Accent5 4" xfId="505" xr:uid="{00000000-0005-0000-0000-000031B90000}"/>
    <cellStyle name="40% - Accent5 4 2" xfId="47848" xr:uid="{00000000-0005-0000-0000-000032B90000}"/>
    <cellStyle name="40% - Accent5 4 2 2" xfId="47849" xr:uid="{00000000-0005-0000-0000-000033B90000}"/>
    <cellStyle name="40% - Accent5 4 3" xfId="47850" xr:uid="{00000000-0005-0000-0000-000034B90000}"/>
    <cellStyle name="40% - Accent5 4 3 2" xfId="47851" xr:uid="{00000000-0005-0000-0000-000035B90000}"/>
    <cellStyle name="40% - Accent5 4 3 2 2" xfId="47852" xr:uid="{00000000-0005-0000-0000-000036B90000}"/>
    <cellStyle name="40% - Accent5 4 3 2 2 2" xfId="47853" xr:uid="{00000000-0005-0000-0000-000037B90000}"/>
    <cellStyle name="40% - Accent5 4 3 2 3" xfId="47854" xr:uid="{00000000-0005-0000-0000-000038B90000}"/>
    <cellStyle name="40% - Accent5 4 3 3" xfId="47855" xr:uid="{00000000-0005-0000-0000-000039B90000}"/>
    <cellStyle name="40% - Accent5 4 3 3 2" xfId="47856" xr:uid="{00000000-0005-0000-0000-00003AB90000}"/>
    <cellStyle name="40% - Accent5 4 3 4" xfId="47857" xr:uid="{00000000-0005-0000-0000-00003BB90000}"/>
    <cellStyle name="40% - Accent5 4 3 5" xfId="47858" xr:uid="{00000000-0005-0000-0000-00003CB90000}"/>
    <cellStyle name="40% - Accent5 4 4" xfId="47859" xr:uid="{00000000-0005-0000-0000-00003DB90000}"/>
    <cellStyle name="40% - Accent5 4 4 2" xfId="47860" xr:uid="{00000000-0005-0000-0000-00003EB90000}"/>
    <cellStyle name="40% - Accent5 4 4 2 2" xfId="47861" xr:uid="{00000000-0005-0000-0000-00003FB90000}"/>
    <cellStyle name="40% - Accent5 4 4 3" xfId="47862" xr:uid="{00000000-0005-0000-0000-000040B90000}"/>
    <cellStyle name="40% - Accent5 4 5" xfId="47863" xr:uid="{00000000-0005-0000-0000-000041B90000}"/>
    <cellStyle name="40% - Accent5 4 5 2" xfId="47864" xr:uid="{00000000-0005-0000-0000-000042B90000}"/>
    <cellStyle name="40% - Accent5 4 6" xfId="47865" xr:uid="{00000000-0005-0000-0000-000043B90000}"/>
    <cellStyle name="40% - Accent5 40" xfId="47866" xr:uid="{00000000-0005-0000-0000-000044B90000}"/>
    <cellStyle name="40% - Accent5 40 2" xfId="47867" xr:uid="{00000000-0005-0000-0000-000045B90000}"/>
    <cellStyle name="40% - Accent5 41" xfId="47868" xr:uid="{00000000-0005-0000-0000-000046B90000}"/>
    <cellStyle name="40% - Accent5 41 2" xfId="47869" xr:uid="{00000000-0005-0000-0000-000047B90000}"/>
    <cellStyle name="40% - Accent5 42" xfId="47870" xr:uid="{00000000-0005-0000-0000-000048B90000}"/>
    <cellStyle name="40% - Accent5 42 2" xfId="47871" xr:uid="{00000000-0005-0000-0000-000049B90000}"/>
    <cellStyle name="40% - Accent5 43" xfId="47872" xr:uid="{00000000-0005-0000-0000-00004AB90000}"/>
    <cellStyle name="40% - Accent5 43 2" xfId="47873" xr:uid="{00000000-0005-0000-0000-00004BB90000}"/>
    <cellStyle name="40% - Accent5 44" xfId="47874" xr:uid="{00000000-0005-0000-0000-00004CB90000}"/>
    <cellStyle name="40% - Accent5 44 2" xfId="47875" xr:uid="{00000000-0005-0000-0000-00004DB90000}"/>
    <cellStyle name="40% - Accent5 45" xfId="47876" xr:uid="{00000000-0005-0000-0000-00004EB90000}"/>
    <cellStyle name="40% - Accent5 45 2" xfId="47877" xr:uid="{00000000-0005-0000-0000-00004FB90000}"/>
    <cellStyle name="40% - Accent5 46" xfId="47878" xr:uid="{00000000-0005-0000-0000-000050B90000}"/>
    <cellStyle name="40% - Accent5 46 2" xfId="47879" xr:uid="{00000000-0005-0000-0000-000051B90000}"/>
    <cellStyle name="40% - Accent5 47" xfId="47880" xr:uid="{00000000-0005-0000-0000-000052B90000}"/>
    <cellStyle name="40% - Accent5 47 2" xfId="47881" xr:uid="{00000000-0005-0000-0000-000053B90000}"/>
    <cellStyle name="40% - Accent5 48" xfId="47882" xr:uid="{00000000-0005-0000-0000-000054B90000}"/>
    <cellStyle name="40% - Accent5 48 2" xfId="47883" xr:uid="{00000000-0005-0000-0000-000055B90000}"/>
    <cellStyle name="40% - Accent5 49" xfId="47884" xr:uid="{00000000-0005-0000-0000-000056B90000}"/>
    <cellStyle name="40% - Accent5 49 2" xfId="47885" xr:uid="{00000000-0005-0000-0000-000057B90000}"/>
    <cellStyle name="40% - Accent5 5" xfId="47886" xr:uid="{00000000-0005-0000-0000-000058B90000}"/>
    <cellStyle name="40% - Accent5 5 2" xfId="47887" xr:uid="{00000000-0005-0000-0000-000059B90000}"/>
    <cellStyle name="40% - Accent5 5 2 2" xfId="47888" xr:uid="{00000000-0005-0000-0000-00005AB90000}"/>
    <cellStyle name="40% - Accent5 50" xfId="47889" xr:uid="{00000000-0005-0000-0000-00005BB90000}"/>
    <cellStyle name="40% - Accent5 50 2" xfId="47890" xr:uid="{00000000-0005-0000-0000-00005CB90000}"/>
    <cellStyle name="40% - Accent5 51" xfId="47891" xr:uid="{00000000-0005-0000-0000-00005DB90000}"/>
    <cellStyle name="40% - Accent5 51 2" xfId="47892" xr:uid="{00000000-0005-0000-0000-00005EB90000}"/>
    <cellStyle name="40% - Accent5 52" xfId="47893" xr:uid="{00000000-0005-0000-0000-00005FB90000}"/>
    <cellStyle name="40% - Accent5 52 2" xfId="47894" xr:uid="{00000000-0005-0000-0000-000060B90000}"/>
    <cellStyle name="40% - Accent5 53" xfId="47895" xr:uid="{00000000-0005-0000-0000-000061B90000}"/>
    <cellStyle name="40% - Accent5 53 2" xfId="47896" xr:uid="{00000000-0005-0000-0000-000062B90000}"/>
    <cellStyle name="40% - Accent5 54" xfId="47897" xr:uid="{00000000-0005-0000-0000-000063B90000}"/>
    <cellStyle name="40% - Accent5 54 2" xfId="47898" xr:uid="{00000000-0005-0000-0000-000064B90000}"/>
    <cellStyle name="40% - Accent5 55" xfId="47899" xr:uid="{00000000-0005-0000-0000-000065B90000}"/>
    <cellStyle name="40% - Accent5 55 2" xfId="47900" xr:uid="{00000000-0005-0000-0000-000066B90000}"/>
    <cellStyle name="40% - Accent5 56" xfId="47901" xr:uid="{00000000-0005-0000-0000-000067B90000}"/>
    <cellStyle name="40% - Accent5 56 2" xfId="47902" xr:uid="{00000000-0005-0000-0000-000068B90000}"/>
    <cellStyle name="40% - Accent5 57" xfId="47903" xr:uid="{00000000-0005-0000-0000-000069B90000}"/>
    <cellStyle name="40% - Accent5 57 2" xfId="47904" xr:uid="{00000000-0005-0000-0000-00006AB90000}"/>
    <cellStyle name="40% - Accent5 57 3" xfId="47905" xr:uid="{00000000-0005-0000-0000-00006BB90000}"/>
    <cellStyle name="40% - Accent5 58" xfId="47906" xr:uid="{00000000-0005-0000-0000-00006CB90000}"/>
    <cellStyle name="40% - Accent5 58 2" xfId="47907" xr:uid="{00000000-0005-0000-0000-00006DB90000}"/>
    <cellStyle name="40% - Accent5 58 3" xfId="47908" xr:uid="{00000000-0005-0000-0000-00006EB90000}"/>
    <cellStyle name="40% - Accent5 59" xfId="47909" xr:uid="{00000000-0005-0000-0000-00006FB90000}"/>
    <cellStyle name="40% - Accent5 59 2" xfId="47910" xr:uid="{00000000-0005-0000-0000-000070B90000}"/>
    <cellStyle name="40% - Accent5 59 3" xfId="47911" xr:uid="{00000000-0005-0000-0000-000071B90000}"/>
    <cellStyle name="40% - Accent5 6" xfId="47912" xr:uid="{00000000-0005-0000-0000-000072B90000}"/>
    <cellStyle name="40% - Accent5 6 2" xfId="47913" xr:uid="{00000000-0005-0000-0000-000073B90000}"/>
    <cellStyle name="40% - Accent5 60" xfId="47914" xr:uid="{00000000-0005-0000-0000-000074B90000}"/>
    <cellStyle name="40% - Accent5 60 2" xfId="47915" xr:uid="{00000000-0005-0000-0000-000075B90000}"/>
    <cellStyle name="40% - Accent5 61" xfId="47916" xr:uid="{00000000-0005-0000-0000-000076B90000}"/>
    <cellStyle name="40% - Accent5 61 2" xfId="47917" xr:uid="{00000000-0005-0000-0000-000077B90000}"/>
    <cellStyle name="40% - Accent5 61 3" xfId="47918" xr:uid="{00000000-0005-0000-0000-000078B90000}"/>
    <cellStyle name="40% - Accent5 61 3 2" xfId="47919" xr:uid="{00000000-0005-0000-0000-000079B90000}"/>
    <cellStyle name="40% - Accent5 61 3 2 2" xfId="47920" xr:uid="{00000000-0005-0000-0000-00007AB90000}"/>
    <cellStyle name="40% - Accent5 61 3 2 2 2" xfId="47921" xr:uid="{00000000-0005-0000-0000-00007BB90000}"/>
    <cellStyle name="40% - Accent5 61 3 2 3" xfId="47922" xr:uid="{00000000-0005-0000-0000-00007CB90000}"/>
    <cellStyle name="40% - Accent5 61 3 3" xfId="47923" xr:uid="{00000000-0005-0000-0000-00007DB90000}"/>
    <cellStyle name="40% - Accent5 61 3 3 2" xfId="47924" xr:uid="{00000000-0005-0000-0000-00007EB90000}"/>
    <cellStyle name="40% - Accent5 61 3 4" xfId="47925" xr:uid="{00000000-0005-0000-0000-00007FB90000}"/>
    <cellStyle name="40% - Accent5 61 3 5" xfId="47926" xr:uid="{00000000-0005-0000-0000-000080B90000}"/>
    <cellStyle name="40% - Accent5 61 4" xfId="47927" xr:uid="{00000000-0005-0000-0000-000081B90000}"/>
    <cellStyle name="40% - Accent5 61 4 2" xfId="47928" xr:uid="{00000000-0005-0000-0000-000082B90000}"/>
    <cellStyle name="40% - Accent5 61 4 2 2" xfId="47929" xr:uid="{00000000-0005-0000-0000-000083B90000}"/>
    <cellStyle name="40% - Accent5 61 4 3" xfId="47930" xr:uid="{00000000-0005-0000-0000-000084B90000}"/>
    <cellStyle name="40% - Accent5 61 5" xfId="47931" xr:uid="{00000000-0005-0000-0000-000085B90000}"/>
    <cellStyle name="40% - Accent5 61 5 2" xfId="47932" xr:uid="{00000000-0005-0000-0000-000086B90000}"/>
    <cellStyle name="40% - Accent5 61 6" xfId="47933" xr:uid="{00000000-0005-0000-0000-000087B90000}"/>
    <cellStyle name="40% - Accent5 62" xfId="47934" xr:uid="{00000000-0005-0000-0000-000088B90000}"/>
    <cellStyle name="40% - Accent5 62 2" xfId="47935" xr:uid="{00000000-0005-0000-0000-000089B90000}"/>
    <cellStyle name="40% - Accent5 62 3" xfId="47936" xr:uid="{00000000-0005-0000-0000-00008AB90000}"/>
    <cellStyle name="40% - Accent5 62 3 2" xfId="47937" xr:uid="{00000000-0005-0000-0000-00008BB90000}"/>
    <cellStyle name="40% - Accent5 62 3 2 2" xfId="47938" xr:uid="{00000000-0005-0000-0000-00008CB90000}"/>
    <cellStyle name="40% - Accent5 62 3 2 2 2" xfId="47939" xr:uid="{00000000-0005-0000-0000-00008DB90000}"/>
    <cellStyle name="40% - Accent5 62 3 2 3" xfId="47940" xr:uid="{00000000-0005-0000-0000-00008EB90000}"/>
    <cellStyle name="40% - Accent5 62 3 3" xfId="47941" xr:uid="{00000000-0005-0000-0000-00008FB90000}"/>
    <cellStyle name="40% - Accent5 62 3 3 2" xfId="47942" xr:uid="{00000000-0005-0000-0000-000090B90000}"/>
    <cellStyle name="40% - Accent5 62 3 4" xfId="47943" xr:uid="{00000000-0005-0000-0000-000091B90000}"/>
    <cellStyle name="40% - Accent5 62 3 5" xfId="47944" xr:uid="{00000000-0005-0000-0000-000092B90000}"/>
    <cellStyle name="40% - Accent5 62 4" xfId="47945" xr:uid="{00000000-0005-0000-0000-000093B90000}"/>
    <cellStyle name="40% - Accent5 62 4 2" xfId="47946" xr:uid="{00000000-0005-0000-0000-000094B90000}"/>
    <cellStyle name="40% - Accent5 62 4 2 2" xfId="47947" xr:uid="{00000000-0005-0000-0000-000095B90000}"/>
    <cellStyle name="40% - Accent5 62 4 3" xfId="47948" xr:uid="{00000000-0005-0000-0000-000096B90000}"/>
    <cellStyle name="40% - Accent5 62 5" xfId="47949" xr:uid="{00000000-0005-0000-0000-000097B90000}"/>
    <cellStyle name="40% - Accent5 62 5 2" xfId="47950" xr:uid="{00000000-0005-0000-0000-000098B90000}"/>
    <cellStyle name="40% - Accent5 62 6" xfId="47951" xr:uid="{00000000-0005-0000-0000-000099B90000}"/>
    <cellStyle name="40% - Accent5 63" xfId="47952" xr:uid="{00000000-0005-0000-0000-00009AB90000}"/>
    <cellStyle name="40% - Accent5 63 2" xfId="47953" xr:uid="{00000000-0005-0000-0000-00009BB90000}"/>
    <cellStyle name="40% - Accent5 64" xfId="47954" xr:uid="{00000000-0005-0000-0000-00009CB90000}"/>
    <cellStyle name="40% - Accent5 64 2" xfId="47955" xr:uid="{00000000-0005-0000-0000-00009DB90000}"/>
    <cellStyle name="40% - Accent5 65" xfId="47956" xr:uid="{00000000-0005-0000-0000-00009EB90000}"/>
    <cellStyle name="40% - Accent5 65 2" xfId="47957" xr:uid="{00000000-0005-0000-0000-00009FB90000}"/>
    <cellStyle name="40% - Accent5 66" xfId="47958" xr:uid="{00000000-0005-0000-0000-0000A0B90000}"/>
    <cellStyle name="40% - Accent5 66 2" xfId="47959" xr:uid="{00000000-0005-0000-0000-0000A1B90000}"/>
    <cellStyle name="40% - Accent5 67" xfId="47960" xr:uid="{00000000-0005-0000-0000-0000A2B90000}"/>
    <cellStyle name="40% - Accent5 67 2" xfId="47961" xr:uid="{00000000-0005-0000-0000-0000A3B90000}"/>
    <cellStyle name="40% - Accent5 68" xfId="47962" xr:uid="{00000000-0005-0000-0000-0000A4B90000}"/>
    <cellStyle name="40% - Accent5 68 2" xfId="47963" xr:uid="{00000000-0005-0000-0000-0000A5B90000}"/>
    <cellStyle name="40% - Accent5 69" xfId="47964" xr:uid="{00000000-0005-0000-0000-0000A6B90000}"/>
    <cellStyle name="40% - Accent5 69 2" xfId="47965" xr:uid="{00000000-0005-0000-0000-0000A7B90000}"/>
    <cellStyle name="40% - Accent5 7" xfId="47966" xr:uid="{00000000-0005-0000-0000-0000A8B90000}"/>
    <cellStyle name="40% - Accent5 7 2" xfId="47967" xr:uid="{00000000-0005-0000-0000-0000A9B90000}"/>
    <cellStyle name="40% - Accent5 70" xfId="47968" xr:uid="{00000000-0005-0000-0000-0000AAB90000}"/>
    <cellStyle name="40% - Accent5 70 2" xfId="47969" xr:uid="{00000000-0005-0000-0000-0000ABB90000}"/>
    <cellStyle name="40% - Accent5 71" xfId="47970" xr:uid="{00000000-0005-0000-0000-0000ACB90000}"/>
    <cellStyle name="40% - Accent5 71 2" xfId="47971" xr:uid="{00000000-0005-0000-0000-0000ADB90000}"/>
    <cellStyle name="40% - Accent5 72" xfId="47972" xr:uid="{00000000-0005-0000-0000-0000AEB90000}"/>
    <cellStyle name="40% - Accent5 72 2" xfId="47973" xr:uid="{00000000-0005-0000-0000-0000AFB90000}"/>
    <cellStyle name="40% - Accent5 73" xfId="47974" xr:uid="{00000000-0005-0000-0000-0000B0B90000}"/>
    <cellStyle name="40% - Accent5 73 2" xfId="47975" xr:uid="{00000000-0005-0000-0000-0000B1B90000}"/>
    <cellStyle name="40% - Accent5 74" xfId="47976" xr:uid="{00000000-0005-0000-0000-0000B2B90000}"/>
    <cellStyle name="40% - Accent5 74 2" xfId="47977" xr:uid="{00000000-0005-0000-0000-0000B3B90000}"/>
    <cellStyle name="40% - Accent5 75" xfId="47978" xr:uid="{00000000-0005-0000-0000-0000B4B90000}"/>
    <cellStyle name="40% - Accent5 75 2" xfId="47979" xr:uid="{00000000-0005-0000-0000-0000B5B90000}"/>
    <cellStyle name="40% - Accent5 76" xfId="47980" xr:uid="{00000000-0005-0000-0000-0000B6B90000}"/>
    <cellStyle name="40% - Accent5 76 2" xfId="47981" xr:uid="{00000000-0005-0000-0000-0000B7B90000}"/>
    <cellStyle name="40% - Accent5 77" xfId="47982" xr:uid="{00000000-0005-0000-0000-0000B8B90000}"/>
    <cellStyle name="40% - Accent5 77 2" xfId="47983" xr:uid="{00000000-0005-0000-0000-0000B9B90000}"/>
    <cellStyle name="40% - Accent5 78" xfId="47984" xr:uid="{00000000-0005-0000-0000-0000BAB90000}"/>
    <cellStyle name="40% - Accent5 78 2" xfId="47985" xr:uid="{00000000-0005-0000-0000-0000BBB90000}"/>
    <cellStyle name="40% - Accent5 79" xfId="47986" xr:uid="{00000000-0005-0000-0000-0000BCB90000}"/>
    <cellStyle name="40% - Accent5 8" xfId="47987" xr:uid="{00000000-0005-0000-0000-0000BDB90000}"/>
    <cellStyle name="40% - Accent5 8 2" xfId="47988" xr:uid="{00000000-0005-0000-0000-0000BEB90000}"/>
    <cellStyle name="40% - Accent5 80" xfId="47989" xr:uid="{00000000-0005-0000-0000-0000BFB90000}"/>
    <cellStyle name="40% - Accent5 81" xfId="47990" xr:uid="{00000000-0005-0000-0000-0000C0B90000}"/>
    <cellStyle name="40% - Accent5 82" xfId="47991" xr:uid="{00000000-0005-0000-0000-0000C1B90000}"/>
    <cellStyle name="40% - Accent5 83" xfId="47992" xr:uid="{00000000-0005-0000-0000-0000C2B90000}"/>
    <cellStyle name="40% - Accent5 84" xfId="47993" xr:uid="{00000000-0005-0000-0000-0000C3B90000}"/>
    <cellStyle name="40% - Accent5 85" xfId="47994" xr:uid="{00000000-0005-0000-0000-0000C4B90000}"/>
    <cellStyle name="40% - Accent5 86" xfId="47995" xr:uid="{00000000-0005-0000-0000-0000C5B90000}"/>
    <cellStyle name="40% - Accent5 86 10" xfId="47996" xr:uid="{00000000-0005-0000-0000-0000C6B90000}"/>
    <cellStyle name="40% - Accent5 86 2" xfId="47997" xr:uid="{00000000-0005-0000-0000-0000C7B90000}"/>
    <cellStyle name="40% - Accent5 86 2 2" xfId="47998" xr:uid="{00000000-0005-0000-0000-0000C8B90000}"/>
    <cellStyle name="40% - Accent5 86 2 2 2" xfId="47999" xr:uid="{00000000-0005-0000-0000-0000C9B90000}"/>
    <cellStyle name="40% - Accent5 86 2 2 2 2" xfId="48000" xr:uid="{00000000-0005-0000-0000-0000CAB90000}"/>
    <cellStyle name="40% - Accent5 86 2 2 2 2 2" xfId="48001" xr:uid="{00000000-0005-0000-0000-0000CBB90000}"/>
    <cellStyle name="40% - Accent5 86 2 2 2 2 2 2" xfId="48002" xr:uid="{00000000-0005-0000-0000-0000CCB90000}"/>
    <cellStyle name="40% - Accent5 86 2 2 2 2 3" xfId="48003" xr:uid="{00000000-0005-0000-0000-0000CDB90000}"/>
    <cellStyle name="40% - Accent5 86 2 2 2 3" xfId="48004" xr:uid="{00000000-0005-0000-0000-0000CEB90000}"/>
    <cellStyle name="40% - Accent5 86 2 2 2 3 2" xfId="48005" xr:uid="{00000000-0005-0000-0000-0000CFB90000}"/>
    <cellStyle name="40% - Accent5 86 2 2 2 4" xfId="48006" xr:uid="{00000000-0005-0000-0000-0000D0B90000}"/>
    <cellStyle name="40% - Accent5 86 2 2 2 5" xfId="48007" xr:uid="{00000000-0005-0000-0000-0000D1B90000}"/>
    <cellStyle name="40% - Accent5 86 2 2 3" xfId="48008" xr:uid="{00000000-0005-0000-0000-0000D2B90000}"/>
    <cellStyle name="40% - Accent5 86 2 2 3 2" xfId="48009" xr:uid="{00000000-0005-0000-0000-0000D3B90000}"/>
    <cellStyle name="40% - Accent5 86 2 2 3 2 2" xfId="48010" xr:uid="{00000000-0005-0000-0000-0000D4B90000}"/>
    <cellStyle name="40% - Accent5 86 2 2 3 3" xfId="48011" xr:uid="{00000000-0005-0000-0000-0000D5B90000}"/>
    <cellStyle name="40% - Accent5 86 2 2 4" xfId="48012" xr:uid="{00000000-0005-0000-0000-0000D6B90000}"/>
    <cellStyle name="40% - Accent5 86 2 2 4 2" xfId="48013" xr:uid="{00000000-0005-0000-0000-0000D7B90000}"/>
    <cellStyle name="40% - Accent5 86 2 2 5" xfId="48014" xr:uid="{00000000-0005-0000-0000-0000D8B90000}"/>
    <cellStyle name="40% - Accent5 86 2 2 6" xfId="48015" xr:uid="{00000000-0005-0000-0000-0000D9B90000}"/>
    <cellStyle name="40% - Accent5 86 2 3" xfId="48016" xr:uid="{00000000-0005-0000-0000-0000DAB90000}"/>
    <cellStyle name="40% - Accent5 86 2 3 2" xfId="48017" xr:uid="{00000000-0005-0000-0000-0000DBB90000}"/>
    <cellStyle name="40% - Accent5 86 2 3 2 2" xfId="48018" xr:uid="{00000000-0005-0000-0000-0000DCB90000}"/>
    <cellStyle name="40% - Accent5 86 2 3 2 2 2" xfId="48019" xr:uid="{00000000-0005-0000-0000-0000DDB90000}"/>
    <cellStyle name="40% - Accent5 86 2 3 2 3" xfId="48020" xr:uid="{00000000-0005-0000-0000-0000DEB90000}"/>
    <cellStyle name="40% - Accent5 86 2 3 3" xfId="48021" xr:uid="{00000000-0005-0000-0000-0000DFB90000}"/>
    <cellStyle name="40% - Accent5 86 2 3 3 2" xfId="48022" xr:uid="{00000000-0005-0000-0000-0000E0B90000}"/>
    <cellStyle name="40% - Accent5 86 2 3 4" xfId="48023" xr:uid="{00000000-0005-0000-0000-0000E1B90000}"/>
    <cellStyle name="40% - Accent5 86 2 3 5" xfId="48024" xr:uid="{00000000-0005-0000-0000-0000E2B90000}"/>
    <cellStyle name="40% - Accent5 86 2 4" xfId="48025" xr:uid="{00000000-0005-0000-0000-0000E3B90000}"/>
    <cellStyle name="40% - Accent5 86 2 4 2" xfId="48026" xr:uid="{00000000-0005-0000-0000-0000E4B90000}"/>
    <cellStyle name="40% - Accent5 86 2 4 2 2" xfId="48027" xr:uid="{00000000-0005-0000-0000-0000E5B90000}"/>
    <cellStyle name="40% - Accent5 86 2 4 3" xfId="48028" xr:uid="{00000000-0005-0000-0000-0000E6B90000}"/>
    <cellStyle name="40% - Accent5 86 2 5" xfId="48029" xr:uid="{00000000-0005-0000-0000-0000E7B90000}"/>
    <cellStyle name="40% - Accent5 86 2 5 2" xfId="48030" xr:uid="{00000000-0005-0000-0000-0000E8B90000}"/>
    <cellStyle name="40% - Accent5 86 2 6" xfId="48031" xr:uid="{00000000-0005-0000-0000-0000E9B90000}"/>
    <cellStyle name="40% - Accent5 86 2 7" xfId="48032" xr:uid="{00000000-0005-0000-0000-0000EAB90000}"/>
    <cellStyle name="40% - Accent5 86 3" xfId="48033" xr:uid="{00000000-0005-0000-0000-0000EBB90000}"/>
    <cellStyle name="40% - Accent5 86 3 2" xfId="48034" xr:uid="{00000000-0005-0000-0000-0000ECB90000}"/>
    <cellStyle name="40% - Accent5 86 3 2 2" xfId="48035" xr:uid="{00000000-0005-0000-0000-0000EDB90000}"/>
    <cellStyle name="40% - Accent5 86 3 2 2 2" xfId="48036" xr:uid="{00000000-0005-0000-0000-0000EEB90000}"/>
    <cellStyle name="40% - Accent5 86 3 2 2 2 2" xfId="48037" xr:uid="{00000000-0005-0000-0000-0000EFB90000}"/>
    <cellStyle name="40% - Accent5 86 3 2 2 2 2 2" xfId="48038" xr:uid="{00000000-0005-0000-0000-0000F0B90000}"/>
    <cellStyle name="40% - Accent5 86 3 2 2 2 3" xfId="48039" xr:uid="{00000000-0005-0000-0000-0000F1B90000}"/>
    <cellStyle name="40% - Accent5 86 3 2 2 3" xfId="48040" xr:uid="{00000000-0005-0000-0000-0000F2B90000}"/>
    <cellStyle name="40% - Accent5 86 3 2 2 3 2" xfId="48041" xr:uid="{00000000-0005-0000-0000-0000F3B90000}"/>
    <cellStyle name="40% - Accent5 86 3 2 2 4" xfId="48042" xr:uid="{00000000-0005-0000-0000-0000F4B90000}"/>
    <cellStyle name="40% - Accent5 86 3 2 2 5" xfId="48043" xr:uid="{00000000-0005-0000-0000-0000F5B90000}"/>
    <cellStyle name="40% - Accent5 86 3 2 3" xfId="48044" xr:uid="{00000000-0005-0000-0000-0000F6B90000}"/>
    <cellStyle name="40% - Accent5 86 3 2 3 2" xfId="48045" xr:uid="{00000000-0005-0000-0000-0000F7B90000}"/>
    <cellStyle name="40% - Accent5 86 3 2 3 2 2" xfId="48046" xr:uid="{00000000-0005-0000-0000-0000F8B90000}"/>
    <cellStyle name="40% - Accent5 86 3 2 3 3" xfId="48047" xr:uid="{00000000-0005-0000-0000-0000F9B90000}"/>
    <cellStyle name="40% - Accent5 86 3 2 4" xfId="48048" xr:uid="{00000000-0005-0000-0000-0000FAB90000}"/>
    <cellStyle name="40% - Accent5 86 3 2 4 2" xfId="48049" xr:uid="{00000000-0005-0000-0000-0000FBB90000}"/>
    <cellStyle name="40% - Accent5 86 3 2 5" xfId="48050" xr:uid="{00000000-0005-0000-0000-0000FCB90000}"/>
    <cellStyle name="40% - Accent5 86 3 2 6" xfId="48051" xr:uid="{00000000-0005-0000-0000-0000FDB90000}"/>
    <cellStyle name="40% - Accent5 86 3 3" xfId="48052" xr:uid="{00000000-0005-0000-0000-0000FEB90000}"/>
    <cellStyle name="40% - Accent5 86 3 3 2" xfId="48053" xr:uid="{00000000-0005-0000-0000-0000FFB90000}"/>
    <cellStyle name="40% - Accent5 86 3 3 2 2" xfId="48054" xr:uid="{00000000-0005-0000-0000-000000BA0000}"/>
    <cellStyle name="40% - Accent5 86 3 3 2 2 2" xfId="48055" xr:uid="{00000000-0005-0000-0000-000001BA0000}"/>
    <cellStyle name="40% - Accent5 86 3 3 2 3" xfId="48056" xr:uid="{00000000-0005-0000-0000-000002BA0000}"/>
    <cellStyle name="40% - Accent5 86 3 3 3" xfId="48057" xr:uid="{00000000-0005-0000-0000-000003BA0000}"/>
    <cellStyle name="40% - Accent5 86 3 3 3 2" xfId="48058" xr:uid="{00000000-0005-0000-0000-000004BA0000}"/>
    <cellStyle name="40% - Accent5 86 3 3 4" xfId="48059" xr:uid="{00000000-0005-0000-0000-000005BA0000}"/>
    <cellStyle name="40% - Accent5 86 3 3 5" xfId="48060" xr:uid="{00000000-0005-0000-0000-000006BA0000}"/>
    <cellStyle name="40% - Accent5 86 3 4" xfId="48061" xr:uid="{00000000-0005-0000-0000-000007BA0000}"/>
    <cellStyle name="40% - Accent5 86 3 4 2" xfId="48062" xr:uid="{00000000-0005-0000-0000-000008BA0000}"/>
    <cellStyle name="40% - Accent5 86 3 4 2 2" xfId="48063" xr:uid="{00000000-0005-0000-0000-000009BA0000}"/>
    <cellStyle name="40% - Accent5 86 3 4 3" xfId="48064" xr:uid="{00000000-0005-0000-0000-00000ABA0000}"/>
    <cellStyle name="40% - Accent5 86 3 5" xfId="48065" xr:uid="{00000000-0005-0000-0000-00000BBA0000}"/>
    <cellStyle name="40% - Accent5 86 3 5 2" xfId="48066" xr:uid="{00000000-0005-0000-0000-00000CBA0000}"/>
    <cellStyle name="40% - Accent5 86 3 6" xfId="48067" xr:uid="{00000000-0005-0000-0000-00000DBA0000}"/>
    <cellStyle name="40% - Accent5 86 3 7" xfId="48068" xr:uid="{00000000-0005-0000-0000-00000EBA0000}"/>
    <cellStyle name="40% - Accent5 86 4" xfId="48069" xr:uid="{00000000-0005-0000-0000-00000FBA0000}"/>
    <cellStyle name="40% - Accent5 86 4 2" xfId="48070" xr:uid="{00000000-0005-0000-0000-000010BA0000}"/>
    <cellStyle name="40% - Accent5 86 4 2 2" xfId="48071" xr:uid="{00000000-0005-0000-0000-000011BA0000}"/>
    <cellStyle name="40% - Accent5 86 4 2 2 2" xfId="48072" xr:uid="{00000000-0005-0000-0000-000012BA0000}"/>
    <cellStyle name="40% - Accent5 86 4 2 2 2 2" xfId="48073" xr:uid="{00000000-0005-0000-0000-000013BA0000}"/>
    <cellStyle name="40% - Accent5 86 4 2 2 3" xfId="48074" xr:uid="{00000000-0005-0000-0000-000014BA0000}"/>
    <cellStyle name="40% - Accent5 86 4 2 3" xfId="48075" xr:uid="{00000000-0005-0000-0000-000015BA0000}"/>
    <cellStyle name="40% - Accent5 86 4 2 3 2" xfId="48076" xr:uid="{00000000-0005-0000-0000-000016BA0000}"/>
    <cellStyle name="40% - Accent5 86 4 2 4" xfId="48077" xr:uid="{00000000-0005-0000-0000-000017BA0000}"/>
    <cellStyle name="40% - Accent5 86 4 2 5" xfId="48078" xr:uid="{00000000-0005-0000-0000-000018BA0000}"/>
    <cellStyle name="40% - Accent5 86 4 3" xfId="48079" xr:uid="{00000000-0005-0000-0000-000019BA0000}"/>
    <cellStyle name="40% - Accent5 86 4 3 2" xfId="48080" xr:uid="{00000000-0005-0000-0000-00001ABA0000}"/>
    <cellStyle name="40% - Accent5 86 4 3 2 2" xfId="48081" xr:uid="{00000000-0005-0000-0000-00001BBA0000}"/>
    <cellStyle name="40% - Accent5 86 4 3 3" xfId="48082" xr:uid="{00000000-0005-0000-0000-00001CBA0000}"/>
    <cellStyle name="40% - Accent5 86 4 4" xfId="48083" xr:uid="{00000000-0005-0000-0000-00001DBA0000}"/>
    <cellStyle name="40% - Accent5 86 4 4 2" xfId="48084" xr:uid="{00000000-0005-0000-0000-00001EBA0000}"/>
    <cellStyle name="40% - Accent5 86 4 5" xfId="48085" xr:uid="{00000000-0005-0000-0000-00001FBA0000}"/>
    <cellStyle name="40% - Accent5 86 4 6" xfId="48086" xr:uid="{00000000-0005-0000-0000-000020BA0000}"/>
    <cellStyle name="40% - Accent5 86 5" xfId="48087" xr:uid="{00000000-0005-0000-0000-000021BA0000}"/>
    <cellStyle name="40% - Accent5 86 5 2" xfId="48088" xr:uid="{00000000-0005-0000-0000-000022BA0000}"/>
    <cellStyle name="40% - Accent5 86 5 2 2" xfId="48089" xr:uid="{00000000-0005-0000-0000-000023BA0000}"/>
    <cellStyle name="40% - Accent5 86 5 2 2 2" xfId="48090" xr:uid="{00000000-0005-0000-0000-000024BA0000}"/>
    <cellStyle name="40% - Accent5 86 5 2 2 2 2" xfId="48091" xr:uid="{00000000-0005-0000-0000-000025BA0000}"/>
    <cellStyle name="40% - Accent5 86 5 2 2 3" xfId="48092" xr:uid="{00000000-0005-0000-0000-000026BA0000}"/>
    <cellStyle name="40% - Accent5 86 5 2 3" xfId="48093" xr:uid="{00000000-0005-0000-0000-000027BA0000}"/>
    <cellStyle name="40% - Accent5 86 5 2 3 2" xfId="48094" xr:uid="{00000000-0005-0000-0000-000028BA0000}"/>
    <cellStyle name="40% - Accent5 86 5 2 4" xfId="48095" xr:uid="{00000000-0005-0000-0000-000029BA0000}"/>
    <cellStyle name="40% - Accent5 86 5 2 5" xfId="48096" xr:uid="{00000000-0005-0000-0000-00002ABA0000}"/>
    <cellStyle name="40% - Accent5 86 5 3" xfId="48097" xr:uid="{00000000-0005-0000-0000-00002BBA0000}"/>
    <cellStyle name="40% - Accent5 86 5 3 2" xfId="48098" xr:uid="{00000000-0005-0000-0000-00002CBA0000}"/>
    <cellStyle name="40% - Accent5 86 5 3 2 2" xfId="48099" xr:uid="{00000000-0005-0000-0000-00002DBA0000}"/>
    <cellStyle name="40% - Accent5 86 5 3 3" xfId="48100" xr:uid="{00000000-0005-0000-0000-00002EBA0000}"/>
    <cellStyle name="40% - Accent5 86 5 4" xfId="48101" xr:uid="{00000000-0005-0000-0000-00002FBA0000}"/>
    <cellStyle name="40% - Accent5 86 5 4 2" xfId="48102" xr:uid="{00000000-0005-0000-0000-000030BA0000}"/>
    <cellStyle name="40% - Accent5 86 5 5" xfId="48103" xr:uid="{00000000-0005-0000-0000-000031BA0000}"/>
    <cellStyle name="40% - Accent5 86 5 6" xfId="48104" xr:uid="{00000000-0005-0000-0000-000032BA0000}"/>
    <cellStyle name="40% - Accent5 86 6" xfId="48105" xr:uid="{00000000-0005-0000-0000-000033BA0000}"/>
    <cellStyle name="40% - Accent5 86 6 2" xfId="48106" xr:uid="{00000000-0005-0000-0000-000034BA0000}"/>
    <cellStyle name="40% - Accent5 86 6 2 2" xfId="48107" xr:uid="{00000000-0005-0000-0000-000035BA0000}"/>
    <cellStyle name="40% - Accent5 86 6 2 2 2" xfId="48108" xr:uid="{00000000-0005-0000-0000-000036BA0000}"/>
    <cellStyle name="40% - Accent5 86 6 2 3" xfId="48109" xr:uid="{00000000-0005-0000-0000-000037BA0000}"/>
    <cellStyle name="40% - Accent5 86 6 3" xfId="48110" xr:uid="{00000000-0005-0000-0000-000038BA0000}"/>
    <cellStyle name="40% - Accent5 86 6 3 2" xfId="48111" xr:uid="{00000000-0005-0000-0000-000039BA0000}"/>
    <cellStyle name="40% - Accent5 86 6 4" xfId="48112" xr:uid="{00000000-0005-0000-0000-00003ABA0000}"/>
    <cellStyle name="40% - Accent5 86 6 5" xfId="48113" xr:uid="{00000000-0005-0000-0000-00003BBA0000}"/>
    <cellStyle name="40% - Accent5 86 7" xfId="48114" xr:uid="{00000000-0005-0000-0000-00003CBA0000}"/>
    <cellStyle name="40% - Accent5 86 7 2" xfId="48115" xr:uid="{00000000-0005-0000-0000-00003DBA0000}"/>
    <cellStyle name="40% - Accent5 86 7 2 2" xfId="48116" xr:uid="{00000000-0005-0000-0000-00003EBA0000}"/>
    <cellStyle name="40% - Accent5 86 7 3" xfId="48117" xr:uid="{00000000-0005-0000-0000-00003FBA0000}"/>
    <cellStyle name="40% - Accent5 86 8" xfId="48118" xr:uid="{00000000-0005-0000-0000-000040BA0000}"/>
    <cellStyle name="40% - Accent5 86 8 2" xfId="48119" xr:uid="{00000000-0005-0000-0000-000041BA0000}"/>
    <cellStyle name="40% - Accent5 86 9" xfId="48120" xr:uid="{00000000-0005-0000-0000-000042BA0000}"/>
    <cellStyle name="40% - Accent5 86 9 2" xfId="48121" xr:uid="{00000000-0005-0000-0000-000043BA0000}"/>
    <cellStyle name="40% - Accent5 87" xfId="48122" xr:uid="{00000000-0005-0000-0000-000044BA0000}"/>
    <cellStyle name="40% - Accent5 87 10" xfId="48123" xr:uid="{00000000-0005-0000-0000-000045BA0000}"/>
    <cellStyle name="40% - Accent5 87 2" xfId="48124" xr:uid="{00000000-0005-0000-0000-000046BA0000}"/>
    <cellStyle name="40% - Accent5 87 2 2" xfId="48125" xr:uid="{00000000-0005-0000-0000-000047BA0000}"/>
    <cellStyle name="40% - Accent5 87 2 2 2" xfId="48126" xr:uid="{00000000-0005-0000-0000-000048BA0000}"/>
    <cellStyle name="40% - Accent5 87 2 2 2 2" xfId="48127" xr:uid="{00000000-0005-0000-0000-000049BA0000}"/>
    <cellStyle name="40% - Accent5 87 2 2 2 2 2" xfId="48128" xr:uid="{00000000-0005-0000-0000-00004ABA0000}"/>
    <cellStyle name="40% - Accent5 87 2 2 2 2 2 2" xfId="48129" xr:uid="{00000000-0005-0000-0000-00004BBA0000}"/>
    <cellStyle name="40% - Accent5 87 2 2 2 2 3" xfId="48130" xr:uid="{00000000-0005-0000-0000-00004CBA0000}"/>
    <cellStyle name="40% - Accent5 87 2 2 2 3" xfId="48131" xr:uid="{00000000-0005-0000-0000-00004DBA0000}"/>
    <cellStyle name="40% - Accent5 87 2 2 2 3 2" xfId="48132" xr:uid="{00000000-0005-0000-0000-00004EBA0000}"/>
    <cellStyle name="40% - Accent5 87 2 2 2 4" xfId="48133" xr:uid="{00000000-0005-0000-0000-00004FBA0000}"/>
    <cellStyle name="40% - Accent5 87 2 2 2 5" xfId="48134" xr:uid="{00000000-0005-0000-0000-000050BA0000}"/>
    <cellStyle name="40% - Accent5 87 2 2 3" xfId="48135" xr:uid="{00000000-0005-0000-0000-000051BA0000}"/>
    <cellStyle name="40% - Accent5 87 2 2 3 2" xfId="48136" xr:uid="{00000000-0005-0000-0000-000052BA0000}"/>
    <cellStyle name="40% - Accent5 87 2 2 3 2 2" xfId="48137" xr:uid="{00000000-0005-0000-0000-000053BA0000}"/>
    <cellStyle name="40% - Accent5 87 2 2 3 3" xfId="48138" xr:uid="{00000000-0005-0000-0000-000054BA0000}"/>
    <cellStyle name="40% - Accent5 87 2 2 4" xfId="48139" xr:uid="{00000000-0005-0000-0000-000055BA0000}"/>
    <cellStyle name="40% - Accent5 87 2 2 4 2" xfId="48140" xr:uid="{00000000-0005-0000-0000-000056BA0000}"/>
    <cellStyle name="40% - Accent5 87 2 2 5" xfId="48141" xr:uid="{00000000-0005-0000-0000-000057BA0000}"/>
    <cellStyle name="40% - Accent5 87 2 2 6" xfId="48142" xr:uid="{00000000-0005-0000-0000-000058BA0000}"/>
    <cellStyle name="40% - Accent5 87 2 3" xfId="48143" xr:uid="{00000000-0005-0000-0000-000059BA0000}"/>
    <cellStyle name="40% - Accent5 87 2 3 2" xfId="48144" xr:uid="{00000000-0005-0000-0000-00005ABA0000}"/>
    <cellStyle name="40% - Accent5 87 2 3 2 2" xfId="48145" xr:uid="{00000000-0005-0000-0000-00005BBA0000}"/>
    <cellStyle name="40% - Accent5 87 2 3 2 2 2" xfId="48146" xr:uid="{00000000-0005-0000-0000-00005CBA0000}"/>
    <cellStyle name="40% - Accent5 87 2 3 2 3" xfId="48147" xr:uid="{00000000-0005-0000-0000-00005DBA0000}"/>
    <cellStyle name="40% - Accent5 87 2 3 3" xfId="48148" xr:uid="{00000000-0005-0000-0000-00005EBA0000}"/>
    <cellStyle name="40% - Accent5 87 2 3 3 2" xfId="48149" xr:uid="{00000000-0005-0000-0000-00005FBA0000}"/>
    <cellStyle name="40% - Accent5 87 2 3 4" xfId="48150" xr:uid="{00000000-0005-0000-0000-000060BA0000}"/>
    <cellStyle name="40% - Accent5 87 2 3 5" xfId="48151" xr:uid="{00000000-0005-0000-0000-000061BA0000}"/>
    <cellStyle name="40% - Accent5 87 2 4" xfId="48152" xr:uid="{00000000-0005-0000-0000-000062BA0000}"/>
    <cellStyle name="40% - Accent5 87 2 4 2" xfId="48153" xr:uid="{00000000-0005-0000-0000-000063BA0000}"/>
    <cellStyle name="40% - Accent5 87 2 4 2 2" xfId="48154" xr:uid="{00000000-0005-0000-0000-000064BA0000}"/>
    <cellStyle name="40% - Accent5 87 2 4 3" xfId="48155" xr:uid="{00000000-0005-0000-0000-000065BA0000}"/>
    <cellStyle name="40% - Accent5 87 2 5" xfId="48156" xr:uid="{00000000-0005-0000-0000-000066BA0000}"/>
    <cellStyle name="40% - Accent5 87 2 5 2" xfId="48157" xr:uid="{00000000-0005-0000-0000-000067BA0000}"/>
    <cellStyle name="40% - Accent5 87 2 6" xfId="48158" xr:uid="{00000000-0005-0000-0000-000068BA0000}"/>
    <cellStyle name="40% - Accent5 87 2 7" xfId="48159" xr:uid="{00000000-0005-0000-0000-000069BA0000}"/>
    <cellStyle name="40% - Accent5 87 3" xfId="48160" xr:uid="{00000000-0005-0000-0000-00006ABA0000}"/>
    <cellStyle name="40% - Accent5 87 3 2" xfId="48161" xr:uid="{00000000-0005-0000-0000-00006BBA0000}"/>
    <cellStyle name="40% - Accent5 87 3 2 2" xfId="48162" xr:uid="{00000000-0005-0000-0000-00006CBA0000}"/>
    <cellStyle name="40% - Accent5 87 3 2 2 2" xfId="48163" xr:uid="{00000000-0005-0000-0000-00006DBA0000}"/>
    <cellStyle name="40% - Accent5 87 3 2 2 2 2" xfId="48164" xr:uid="{00000000-0005-0000-0000-00006EBA0000}"/>
    <cellStyle name="40% - Accent5 87 3 2 2 2 2 2" xfId="48165" xr:uid="{00000000-0005-0000-0000-00006FBA0000}"/>
    <cellStyle name="40% - Accent5 87 3 2 2 2 3" xfId="48166" xr:uid="{00000000-0005-0000-0000-000070BA0000}"/>
    <cellStyle name="40% - Accent5 87 3 2 2 3" xfId="48167" xr:uid="{00000000-0005-0000-0000-000071BA0000}"/>
    <cellStyle name="40% - Accent5 87 3 2 2 3 2" xfId="48168" xr:uid="{00000000-0005-0000-0000-000072BA0000}"/>
    <cellStyle name="40% - Accent5 87 3 2 2 4" xfId="48169" xr:uid="{00000000-0005-0000-0000-000073BA0000}"/>
    <cellStyle name="40% - Accent5 87 3 2 2 5" xfId="48170" xr:uid="{00000000-0005-0000-0000-000074BA0000}"/>
    <cellStyle name="40% - Accent5 87 3 2 3" xfId="48171" xr:uid="{00000000-0005-0000-0000-000075BA0000}"/>
    <cellStyle name="40% - Accent5 87 3 2 3 2" xfId="48172" xr:uid="{00000000-0005-0000-0000-000076BA0000}"/>
    <cellStyle name="40% - Accent5 87 3 2 3 2 2" xfId="48173" xr:uid="{00000000-0005-0000-0000-000077BA0000}"/>
    <cellStyle name="40% - Accent5 87 3 2 3 3" xfId="48174" xr:uid="{00000000-0005-0000-0000-000078BA0000}"/>
    <cellStyle name="40% - Accent5 87 3 2 4" xfId="48175" xr:uid="{00000000-0005-0000-0000-000079BA0000}"/>
    <cellStyle name="40% - Accent5 87 3 2 4 2" xfId="48176" xr:uid="{00000000-0005-0000-0000-00007ABA0000}"/>
    <cellStyle name="40% - Accent5 87 3 2 5" xfId="48177" xr:uid="{00000000-0005-0000-0000-00007BBA0000}"/>
    <cellStyle name="40% - Accent5 87 3 2 6" xfId="48178" xr:uid="{00000000-0005-0000-0000-00007CBA0000}"/>
    <cellStyle name="40% - Accent5 87 3 3" xfId="48179" xr:uid="{00000000-0005-0000-0000-00007DBA0000}"/>
    <cellStyle name="40% - Accent5 87 3 3 2" xfId="48180" xr:uid="{00000000-0005-0000-0000-00007EBA0000}"/>
    <cellStyle name="40% - Accent5 87 3 3 2 2" xfId="48181" xr:uid="{00000000-0005-0000-0000-00007FBA0000}"/>
    <cellStyle name="40% - Accent5 87 3 3 2 2 2" xfId="48182" xr:uid="{00000000-0005-0000-0000-000080BA0000}"/>
    <cellStyle name="40% - Accent5 87 3 3 2 3" xfId="48183" xr:uid="{00000000-0005-0000-0000-000081BA0000}"/>
    <cellStyle name="40% - Accent5 87 3 3 3" xfId="48184" xr:uid="{00000000-0005-0000-0000-000082BA0000}"/>
    <cellStyle name="40% - Accent5 87 3 3 3 2" xfId="48185" xr:uid="{00000000-0005-0000-0000-000083BA0000}"/>
    <cellStyle name="40% - Accent5 87 3 3 4" xfId="48186" xr:uid="{00000000-0005-0000-0000-000084BA0000}"/>
    <cellStyle name="40% - Accent5 87 3 3 5" xfId="48187" xr:uid="{00000000-0005-0000-0000-000085BA0000}"/>
    <cellStyle name="40% - Accent5 87 3 4" xfId="48188" xr:uid="{00000000-0005-0000-0000-000086BA0000}"/>
    <cellStyle name="40% - Accent5 87 3 4 2" xfId="48189" xr:uid="{00000000-0005-0000-0000-000087BA0000}"/>
    <cellStyle name="40% - Accent5 87 3 4 2 2" xfId="48190" xr:uid="{00000000-0005-0000-0000-000088BA0000}"/>
    <cellStyle name="40% - Accent5 87 3 4 3" xfId="48191" xr:uid="{00000000-0005-0000-0000-000089BA0000}"/>
    <cellStyle name="40% - Accent5 87 3 5" xfId="48192" xr:uid="{00000000-0005-0000-0000-00008ABA0000}"/>
    <cellStyle name="40% - Accent5 87 3 5 2" xfId="48193" xr:uid="{00000000-0005-0000-0000-00008BBA0000}"/>
    <cellStyle name="40% - Accent5 87 3 6" xfId="48194" xr:uid="{00000000-0005-0000-0000-00008CBA0000}"/>
    <cellStyle name="40% - Accent5 87 3 7" xfId="48195" xr:uid="{00000000-0005-0000-0000-00008DBA0000}"/>
    <cellStyle name="40% - Accent5 87 4" xfId="48196" xr:uid="{00000000-0005-0000-0000-00008EBA0000}"/>
    <cellStyle name="40% - Accent5 87 4 2" xfId="48197" xr:uid="{00000000-0005-0000-0000-00008FBA0000}"/>
    <cellStyle name="40% - Accent5 87 4 2 2" xfId="48198" xr:uid="{00000000-0005-0000-0000-000090BA0000}"/>
    <cellStyle name="40% - Accent5 87 4 2 2 2" xfId="48199" xr:uid="{00000000-0005-0000-0000-000091BA0000}"/>
    <cellStyle name="40% - Accent5 87 4 2 2 2 2" xfId="48200" xr:uid="{00000000-0005-0000-0000-000092BA0000}"/>
    <cellStyle name="40% - Accent5 87 4 2 2 3" xfId="48201" xr:uid="{00000000-0005-0000-0000-000093BA0000}"/>
    <cellStyle name="40% - Accent5 87 4 2 3" xfId="48202" xr:uid="{00000000-0005-0000-0000-000094BA0000}"/>
    <cellStyle name="40% - Accent5 87 4 2 3 2" xfId="48203" xr:uid="{00000000-0005-0000-0000-000095BA0000}"/>
    <cellStyle name="40% - Accent5 87 4 2 4" xfId="48204" xr:uid="{00000000-0005-0000-0000-000096BA0000}"/>
    <cellStyle name="40% - Accent5 87 4 2 5" xfId="48205" xr:uid="{00000000-0005-0000-0000-000097BA0000}"/>
    <cellStyle name="40% - Accent5 87 4 3" xfId="48206" xr:uid="{00000000-0005-0000-0000-000098BA0000}"/>
    <cellStyle name="40% - Accent5 87 4 3 2" xfId="48207" xr:uid="{00000000-0005-0000-0000-000099BA0000}"/>
    <cellStyle name="40% - Accent5 87 4 3 2 2" xfId="48208" xr:uid="{00000000-0005-0000-0000-00009ABA0000}"/>
    <cellStyle name="40% - Accent5 87 4 3 3" xfId="48209" xr:uid="{00000000-0005-0000-0000-00009BBA0000}"/>
    <cellStyle name="40% - Accent5 87 4 4" xfId="48210" xr:uid="{00000000-0005-0000-0000-00009CBA0000}"/>
    <cellStyle name="40% - Accent5 87 4 4 2" xfId="48211" xr:uid="{00000000-0005-0000-0000-00009DBA0000}"/>
    <cellStyle name="40% - Accent5 87 4 5" xfId="48212" xr:uid="{00000000-0005-0000-0000-00009EBA0000}"/>
    <cellStyle name="40% - Accent5 87 4 6" xfId="48213" xr:uid="{00000000-0005-0000-0000-00009FBA0000}"/>
    <cellStyle name="40% - Accent5 87 5" xfId="48214" xr:uid="{00000000-0005-0000-0000-0000A0BA0000}"/>
    <cellStyle name="40% - Accent5 87 5 2" xfId="48215" xr:uid="{00000000-0005-0000-0000-0000A1BA0000}"/>
    <cellStyle name="40% - Accent5 87 5 2 2" xfId="48216" xr:uid="{00000000-0005-0000-0000-0000A2BA0000}"/>
    <cellStyle name="40% - Accent5 87 5 2 2 2" xfId="48217" xr:uid="{00000000-0005-0000-0000-0000A3BA0000}"/>
    <cellStyle name="40% - Accent5 87 5 2 2 2 2" xfId="48218" xr:uid="{00000000-0005-0000-0000-0000A4BA0000}"/>
    <cellStyle name="40% - Accent5 87 5 2 2 3" xfId="48219" xr:uid="{00000000-0005-0000-0000-0000A5BA0000}"/>
    <cellStyle name="40% - Accent5 87 5 2 3" xfId="48220" xr:uid="{00000000-0005-0000-0000-0000A6BA0000}"/>
    <cellStyle name="40% - Accent5 87 5 2 3 2" xfId="48221" xr:uid="{00000000-0005-0000-0000-0000A7BA0000}"/>
    <cellStyle name="40% - Accent5 87 5 2 4" xfId="48222" xr:uid="{00000000-0005-0000-0000-0000A8BA0000}"/>
    <cellStyle name="40% - Accent5 87 5 2 5" xfId="48223" xr:uid="{00000000-0005-0000-0000-0000A9BA0000}"/>
    <cellStyle name="40% - Accent5 87 5 3" xfId="48224" xr:uid="{00000000-0005-0000-0000-0000AABA0000}"/>
    <cellStyle name="40% - Accent5 87 5 3 2" xfId="48225" xr:uid="{00000000-0005-0000-0000-0000ABBA0000}"/>
    <cellStyle name="40% - Accent5 87 5 3 2 2" xfId="48226" xr:uid="{00000000-0005-0000-0000-0000ACBA0000}"/>
    <cellStyle name="40% - Accent5 87 5 3 3" xfId="48227" xr:uid="{00000000-0005-0000-0000-0000ADBA0000}"/>
    <cellStyle name="40% - Accent5 87 5 4" xfId="48228" xr:uid="{00000000-0005-0000-0000-0000AEBA0000}"/>
    <cellStyle name="40% - Accent5 87 5 4 2" xfId="48229" xr:uid="{00000000-0005-0000-0000-0000AFBA0000}"/>
    <cellStyle name="40% - Accent5 87 5 5" xfId="48230" xr:uid="{00000000-0005-0000-0000-0000B0BA0000}"/>
    <cellStyle name="40% - Accent5 87 5 6" xfId="48231" xr:uid="{00000000-0005-0000-0000-0000B1BA0000}"/>
    <cellStyle name="40% - Accent5 87 6" xfId="48232" xr:uid="{00000000-0005-0000-0000-0000B2BA0000}"/>
    <cellStyle name="40% - Accent5 87 6 2" xfId="48233" xr:uid="{00000000-0005-0000-0000-0000B3BA0000}"/>
    <cellStyle name="40% - Accent5 87 6 2 2" xfId="48234" xr:uid="{00000000-0005-0000-0000-0000B4BA0000}"/>
    <cellStyle name="40% - Accent5 87 6 2 2 2" xfId="48235" xr:uid="{00000000-0005-0000-0000-0000B5BA0000}"/>
    <cellStyle name="40% - Accent5 87 6 2 3" xfId="48236" xr:uid="{00000000-0005-0000-0000-0000B6BA0000}"/>
    <cellStyle name="40% - Accent5 87 6 3" xfId="48237" xr:uid="{00000000-0005-0000-0000-0000B7BA0000}"/>
    <cellStyle name="40% - Accent5 87 6 3 2" xfId="48238" xr:uid="{00000000-0005-0000-0000-0000B8BA0000}"/>
    <cellStyle name="40% - Accent5 87 6 4" xfId="48239" xr:uid="{00000000-0005-0000-0000-0000B9BA0000}"/>
    <cellStyle name="40% - Accent5 87 6 5" xfId="48240" xr:uid="{00000000-0005-0000-0000-0000BABA0000}"/>
    <cellStyle name="40% - Accent5 87 7" xfId="48241" xr:uid="{00000000-0005-0000-0000-0000BBBA0000}"/>
    <cellStyle name="40% - Accent5 87 7 2" xfId="48242" xr:uid="{00000000-0005-0000-0000-0000BCBA0000}"/>
    <cellStyle name="40% - Accent5 87 7 2 2" xfId="48243" xr:uid="{00000000-0005-0000-0000-0000BDBA0000}"/>
    <cellStyle name="40% - Accent5 87 7 3" xfId="48244" xr:uid="{00000000-0005-0000-0000-0000BEBA0000}"/>
    <cellStyle name="40% - Accent5 87 8" xfId="48245" xr:uid="{00000000-0005-0000-0000-0000BFBA0000}"/>
    <cellStyle name="40% - Accent5 87 8 2" xfId="48246" xr:uid="{00000000-0005-0000-0000-0000C0BA0000}"/>
    <cellStyle name="40% - Accent5 87 9" xfId="48247" xr:uid="{00000000-0005-0000-0000-0000C1BA0000}"/>
    <cellStyle name="40% - Accent5 87 9 2" xfId="48248" xr:uid="{00000000-0005-0000-0000-0000C2BA0000}"/>
    <cellStyle name="40% - Accent5 88" xfId="48249" xr:uid="{00000000-0005-0000-0000-0000C3BA0000}"/>
    <cellStyle name="40% - Accent5 88 10" xfId="48250" xr:uid="{00000000-0005-0000-0000-0000C4BA0000}"/>
    <cellStyle name="40% - Accent5 88 2" xfId="48251" xr:uid="{00000000-0005-0000-0000-0000C5BA0000}"/>
    <cellStyle name="40% - Accent5 88 2 2" xfId="48252" xr:uid="{00000000-0005-0000-0000-0000C6BA0000}"/>
    <cellStyle name="40% - Accent5 88 2 2 2" xfId="48253" xr:uid="{00000000-0005-0000-0000-0000C7BA0000}"/>
    <cellStyle name="40% - Accent5 88 2 2 2 2" xfId="48254" xr:uid="{00000000-0005-0000-0000-0000C8BA0000}"/>
    <cellStyle name="40% - Accent5 88 2 2 2 2 2" xfId="48255" xr:uid="{00000000-0005-0000-0000-0000C9BA0000}"/>
    <cellStyle name="40% - Accent5 88 2 2 2 2 2 2" xfId="48256" xr:uid="{00000000-0005-0000-0000-0000CABA0000}"/>
    <cellStyle name="40% - Accent5 88 2 2 2 2 3" xfId="48257" xr:uid="{00000000-0005-0000-0000-0000CBBA0000}"/>
    <cellStyle name="40% - Accent5 88 2 2 2 3" xfId="48258" xr:uid="{00000000-0005-0000-0000-0000CCBA0000}"/>
    <cellStyle name="40% - Accent5 88 2 2 2 3 2" xfId="48259" xr:uid="{00000000-0005-0000-0000-0000CDBA0000}"/>
    <cellStyle name="40% - Accent5 88 2 2 2 4" xfId="48260" xr:uid="{00000000-0005-0000-0000-0000CEBA0000}"/>
    <cellStyle name="40% - Accent5 88 2 2 2 5" xfId="48261" xr:uid="{00000000-0005-0000-0000-0000CFBA0000}"/>
    <cellStyle name="40% - Accent5 88 2 2 3" xfId="48262" xr:uid="{00000000-0005-0000-0000-0000D0BA0000}"/>
    <cellStyle name="40% - Accent5 88 2 2 3 2" xfId="48263" xr:uid="{00000000-0005-0000-0000-0000D1BA0000}"/>
    <cellStyle name="40% - Accent5 88 2 2 3 2 2" xfId="48264" xr:uid="{00000000-0005-0000-0000-0000D2BA0000}"/>
    <cellStyle name="40% - Accent5 88 2 2 3 3" xfId="48265" xr:uid="{00000000-0005-0000-0000-0000D3BA0000}"/>
    <cellStyle name="40% - Accent5 88 2 2 4" xfId="48266" xr:uid="{00000000-0005-0000-0000-0000D4BA0000}"/>
    <cellStyle name="40% - Accent5 88 2 2 4 2" xfId="48267" xr:uid="{00000000-0005-0000-0000-0000D5BA0000}"/>
    <cellStyle name="40% - Accent5 88 2 2 5" xfId="48268" xr:uid="{00000000-0005-0000-0000-0000D6BA0000}"/>
    <cellStyle name="40% - Accent5 88 2 2 6" xfId="48269" xr:uid="{00000000-0005-0000-0000-0000D7BA0000}"/>
    <cellStyle name="40% - Accent5 88 2 3" xfId="48270" xr:uid="{00000000-0005-0000-0000-0000D8BA0000}"/>
    <cellStyle name="40% - Accent5 88 2 3 2" xfId="48271" xr:uid="{00000000-0005-0000-0000-0000D9BA0000}"/>
    <cellStyle name="40% - Accent5 88 2 3 2 2" xfId="48272" xr:uid="{00000000-0005-0000-0000-0000DABA0000}"/>
    <cellStyle name="40% - Accent5 88 2 3 2 2 2" xfId="48273" xr:uid="{00000000-0005-0000-0000-0000DBBA0000}"/>
    <cellStyle name="40% - Accent5 88 2 3 2 3" xfId="48274" xr:uid="{00000000-0005-0000-0000-0000DCBA0000}"/>
    <cellStyle name="40% - Accent5 88 2 3 3" xfId="48275" xr:uid="{00000000-0005-0000-0000-0000DDBA0000}"/>
    <cellStyle name="40% - Accent5 88 2 3 3 2" xfId="48276" xr:uid="{00000000-0005-0000-0000-0000DEBA0000}"/>
    <cellStyle name="40% - Accent5 88 2 3 4" xfId="48277" xr:uid="{00000000-0005-0000-0000-0000DFBA0000}"/>
    <cellStyle name="40% - Accent5 88 2 3 5" xfId="48278" xr:uid="{00000000-0005-0000-0000-0000E0BA0000}"/>
    <cellStyle name="40% - Accent5 88 2 4" xfId="48279" xr:uid="{00000000-0005-0000-0000-0000E1BA0000}"/>
    <cellStyle name="40% - Accent5 88 2 4 2" xfId="48280" xr:uid="{00000000-0005-0000-0000-0000E2BA0000}"/>
    <cellStyle name="40% - Accent5 88 2 4 2 2" xfId="48281" xr:uid="{00000000-0005-0000-0000-0000E3BA0000}"/>
    <cellStyle name="40% - Accent5 88 2 4 3" xfId="48282" xr:uid="{00000000-0005-0000-0000-0000E4BA0000}"/>
    <cellStyle name="40% - Accent5 88 2 5" xfId="48283" xr:uid="{00000000-0005-0000-0000-0000E5BA0000}"/>
    <cellStyle name="40% - Accent5 88 2 5 2" xfId="48284" xr:uid="{00000000-0005-0000-0000-0000E6BA0000}"/>
    <cellStyle name="40% - Accent5 88 2 6" xfId="48285" xr:uid="{00000000-0005-0000-0000-0000E7BA0000}"/>
    <cellStyle name="40% - Accent5 88 2 7" xfId="48286" xr:uid="{00000000-0005-0000-0000-0000E8BA0000}"/>
    <cellStyle name="40% - Accent5 88 3" xfId="48287" xr:uid="{00000000-0005-0000-0000-0000E9BA0000}"/>
    <cellStyle name="40% - Accent5 88 3 2" xfId="48288" xr:uid="{00000000-0005-0000-0000-0000EABA0000}"/>
    <cellStyle name="40% - Accent5 88 3 2 2" xfId="48289" xr:uid="{00000000-0005-0000-0000-0000EBBA0000}"/>
    <cellStyle name="40% - Accent5 88 3 2 2 2" xfId="48290" xr:uid="{00000000-0005-0000-0000-0000ECBA0000}"/>
    <cellStyle name="40% - Accent5 88 3 2 2 2 2" xfId="48291" xr:uid="{00000000-0005-0000-0000-0000EDBA0000}"/>
    <cellStyle name="40% - Accent5 88 3 2 2 2 2 2" xfId="48292" xr:uid="{00000000-0005-0000-0000-0000EEBA0000}"/>
    <cellStyle name="40% - Accent5 88 3 2 2 2 3" xfId="48293" xr:uid="{00000000-0005-0000-0000-0000EFBA0000}"/>
    <cellStyle name="40% - Accent5 88 3 2 2 3" xfId="48294" xr:uid="{00000000-0005-0000-0000-0000F0BA0000}"/>
    <cellStyle name="40% - Accent5 88 3 2 2 3 2" xfId="48295" xr:uid="{00000000-0005-0000-0000-0000F1BA0000}"/>
    <cellStyle name="40% - Accent5 88 3 2 2 4" xfId="48296" xr:uid="{00000000-0005-0000-0000-0000F2BA0000}"/>
    <cellStyle name="40% - Accent5 88 3 2 2 5" xfId="48297" xr:uid="{00000000-0005-0000-0000-0000F3BA0000}"/>
    <cellStyle name="40% - Accent5 88 3 2 3" xfId="48298" xr:uid="{00000000-0005-0000-0000-0000F4BA0000}"/>
    <cellStyle name="40% - Accent5 88 3 2 3 2" xfId="48299" xr:uid="{00000000-0005-0000-0000-0000F5BA0000}"/>
    <cellStyle name="40% - Accent5 88 3 2 3 2 2" xfId="48300" xr:uid="{00000000-0005-0000-0000-0000F6BA0000}"/>
    <cellStyle name="40% - Accent5 88 3 2 3 3" xfId="48301" xr:uid="{00000000-0005-0000-0000-0000F7BA0000}"/>
    <cellStyle name="40% - Accent5 88 3 2 4" xfId="48302" xr:uid="{00000000-0005-0000-0000-0000F8BA0000}"/>
    <cellStyle name="40% - Accent5 88 3 2 4 2" xfId="48303" xr:uid="{00000000-0005-0000-0000-0000F9BA0000}"/>
    <cellStyle name="40% - Accent5 88 3 2 5" xfId="48304" xr:uid="{00000000-0005-0000-0000-0000FABA0000}"/>
    <cellStyle name="40% - Accent5 88 3 2 6" xfId="48305" xr:uid="{00000000-0005-0000-0000-0000FBBA0000}"/>
    <cellStyle name="40% - Accent5 88 3 3" xfId="48306" xr:uid="{00000000-0005-0000-0000-0000FCBA0000}"/>
    <cellStyle name="40% - Accent5 88 3 3 2" xfId="48307" xr:uid="{00000000-0005-0000-0000-0000FDBA0000}"/>
    <cellStyle name="40% - Accent5 88 3 3 2 2" xfId="48308" xr:uid="{00000000-0005-0000-0000-0000FEBA0000}"/>
    <cellStyle name="40% - Accent5 88 3 3 2 2 2" xfId="48309" xr:uid="{00000000-0005-0000-0000-0000FFBA0000}"/>
    <cellStyle name="40% - Accent5 88 3 3 2 3" xfId="48310" xr:uid="{00000000-0005-0000-0000-000000BB0000}"/>
    <cellStyle name="40% - Accent5 88 3 3 3" xfId="48311" xr:uid="{00000000-0005-0000-0000-000001BB0000}"/>
    <cellStyle name="40% - Accent5 88 3 3 3 2" xfId="48312" xr:uid="{00000000-0005-0000-0000-000002BB0000}"/>
    <cellStyle name="40% - Accent5 88 3 3 4" xfId="48313" xr:uid="{00000000-0005-0000-0000-000003BB0000}"/>
    <cellStyle name="40% - Accent5 88 3 3 5" xfId="48314" xr:uid="{00000000-0005-0000-0000-000004BB0000}"/>
    <cellStyle name="40% - Accent5 88 3 4" xfId="48315" xr:uid="{00000000-0005-0000-0000-000005BB0000}"/>
    <cellStyle name="40% - Accent5 88 3 4 2" xfId="48316" xr:uid="{00000000-0005-0000-0000-000006BB0000}"/>
    <cellStyle name="40% - Accent5 88 3 4 2 2" xfId="48317" xr:uid="{00000000-0005-0000-0000-000007BB0000}"/>
    <cellStyle name="40% - Accent5 88 3 4 3" xfId="48318" xr:uid="{00000000-0005-0000-0000-000008BB0000}"/>
    <cellStyle name="40% - Accent5 88 3 5" xfId="48319" xr:uid="{00000000-0005-0000-0000-000009BB0000}"/>
    <cellStyle name="40% - Accent5 88 3 5 2" xfId="48320" xr:uid="{00000000-0005-0000-0000-00000ABB0000}"/>
    <cellStyle name="40% - Accent5 88 3 6" xfId="48321" xr:uid="{00000000-0005-0000-0000-00000BBB0000}"/>
    <cellStyle name="40% - Accent5 88 3 7" xfId="48322" xr:uid="{00000000-0005-0000-0000-00000CBB0000}"/>
    <cellStyle name="40% - Accent5 88 4" xfId="48323" xr:uid="{00000000-0005-0000-0000-00000DBB0000}"/>
    <cellStyle name="40% - Accent5 88 4 2" xfId="48324" xr:uid="{00000000-0005-0000-0000-00000EBB0000}"/>
    <cellStyle name="40% - Accent5 88 4 2 2" xfId="48325" xr:uid="{00000000-0005-0000-0000-00000FBB0000}"/>
    <cellStyle name="40% - Accent5 88 4 2 2 2" xfId="48326" xr:uid="{00000000-0005-0000-0000-000010BB0000}"/>
    <cellStyle name="40% - Accent5 88 4 2 2 2 2" xfId="48327" xr:uid="{00000000-0005-0000-0000-000011BB0000}"/>
    <cellStyle name="40% - Accent5 88 4 2 2 3" xfId="48328" xr:uid="{00000000-0005-0000-0000-000012BB0000}"/>
    <cellStyle name="40% - Accent5 88 4 2 3" xfId="48329" xr:uid="{00000000-0005-0000-0000-000013BB0000}"/>
    <cellStyle name="40% - Accent5 88 4 2 3 2" xfId="48330" xr:uid="{00000000-0005-0000-0000-000014BB0000}"/>
    <cellStyle name="40% - Accent5 88 4 2 4" xfId="48331" xr:uid="{00000000-0005-0000-0000-000015BB0000}"/>
    <cellStyle name="40% - Accent5 88 4 2 5" xfId="48332" xr:uid="{00000000-0005-0000-0000-000016BB0000}"/>
    <cellStyle name="40% - Accent5 88 4 3" xfId="48333" xr:uid="{00000000-0005-0000-0000-000017BB0000}"/>
    <cellStyle name="40% - Accent5 88 4 3 2" xfId="48334" xr:uid="{00000000-0005-0000-0000-000018BB0000}"/>
    <cellStyle name="40% - Accent5 88 4 3 2 2" xfId="48335" xr:uid="{00000000-0005-0000-0000-000019BB0000}"/>
    <cellStyle name="40% - Accent5 88 4 3 3" xfId="48336" xr:uid="{00000000-0005-0000-0000-00001ABB0000}"/>
    <cellStyle name="40% - Accent5 88 4 4" xfId="48337" xr:uid="{00000000-0005-0000-0000-00001BBB0000}"/>
    <cellStyle name="40% - Accent5 88 4 4 2" xfId="48338" xr:uid="{00000000-0005-0000-0000-00001CBB0000}"/>
    <cellStyle name="40% - Accent5 88 4 5" xfId="48339" xr:uid="{00000000-0005-0000-0000-00001DBB0000}"/>
    <cellStyle name="40% - Accent5 88 4 6" xfId="48340" xr:uid="{00000000-0005-0000-0000-00001EBB0000}"/>
    <cellStyle name="40% - Accent5 88 5" xfId="48341" xr:uid="{00000000-0005-0000-0000-00001FBB0000}"/>
    <cellStyle name="40% - Accent5 88 5 2" xfId="48342" xr:uid="{00000000-0005-0000-0000-000020BB0000}"/>
    <cellStyle name="40% - Accent5 88 5 2 2" xfId="48343" xr:uid="{00000000-0005-0000-0000-000021BB0000}"/>
    <cellStyle name="40% - Accent5 88 5 2 2 2" xfId="48344" xr:uid="{00000000-0005-0000-0000-000022BB0000}"/>
    <cellStyle name="40% - Accent5 88 5 2 2 2 2" xfId="48345" xr:uid="{00000000-0005-0000-0000-000023BB0000}"/>
    <cellStyle name="40% - Accent5 88 5 2 2 3" xfId="48346" xr:uid="{00000000-0005-0000-0000-000024BB0000}"/>
    <cellStyle name="40% - Accent5 88 5 2 3" xfId="48347" xr:uid="{00000000-0005-0000-0000-000025BB0000}"/>
    <cellStyle name="40% - Accent5 88 5 2 3 2" xfId="48348" xr:uid="{00000000-0005-0000-0000-000026BB0000}"/>
    <cellStyle name="40% - Accent5 88 5 2 4" xfId="48349" xr:uid="{00000000-0005-0000-0000-000027BB0000}"/>
    <cellStyle name="40% - Accent5 88 5 2 5" xfId="48350" xr:uid="{00000000-0005-0000-0000-000028BB0000}"/>
    <cellStyle name="40% - Accent5 88 5 3" xfId="48351" xr:uid="{00000000-0005-0000-0000-000029BB0000}"/>
    <cellStyle name="40% - Accent5 88 5 3 2" xfId="48352" xr:uid="{00000000-0005-0000-0000-00002ABB0000}"/>
    <cellStyle name="40% - Accent5 88 5 3 2 2" xfId="48353" xr:uid="{00000000-0005-0000-0000-00002BBB0000}"/>
    <cellStyle name="40% - Accent5 88 5 3 3" xfId="48354" xr:uid="{00000000-0005-0000-0000-00002CBB0000}"/>
    <cellStyle name="40% - Accent5 88 5 4" xfId="48355" xr:uid="{00000000-0005-0000-0000-00002DBB0000}"/>
    <cellStyle name="40% - Accent5 88 5 4 2" xfId="48356" xr:uid="{00000000-0005-0000-0000-00002EBB0000}"/>
    <cellStyle name="40% - Accent5 88 5 5" xfId="48357" xr:uid="{00000000-0005-0000-0000-00002FBB0000}"/>
    <cellStyle name="40% - Accent5 88 5 6" xfId="48358" xr:uid="{00000000-0005-0000-0000-000030BB0000}"/>
    <cellStyle name="40% - Accent5 88 6" xfId="48359" xr:uid="{00000000-0005-0000-0000-000031BB0000}"/>
    <cellStyle name="40% - Accent5 88 6 2" xfId="48360" xr:uid="{00000000-0005-0000-0000-000032BB0000}"/>
    <cellStyle name="40% - Accent5 88 6 2 2" xfId="48361" xr:uid="{00000000-0005-0000-0000-000033BB0000}"/>
    <cellStyle name="40% - Accent5 88 6 2 2 2" xfId="48362" xr:uid="{00000000-0005-0000-0000-000034BB0000}"/>
    <cellStyle name="40% - Accent5 88 6 2 3" xfId="48363" xr:uid="{00000000-0005-0000-0000-000035BB0000}"/>
    <cellStyle name="40% - Accent5 88 6 3" xfId="48364" xr:uid="{00000000-0005-0000-0000-000036BB0000}"/>
    <cellStyle name="40% - Accent5 88 6 3 2" xfId="48365" xr:uid="{00000000-0005-0000-0000-000037BB0000}"/>
    <cellStyle name="40% - Accent5 88 6 4" xfId="48366" xr:uid="{00000000-0005-0000-0000-000038BB0000}"/>
    <cellStyle name="40% - Accent5 88 6 5" xfId="48367" xr:uid="{00000000-0005-0000-0000-000039BB0000}"/>
    <cellStyle name="40% - Accent5 88 7" xfId="48368" xr:uid="{00000000-0005-0000-0000-00003ABB0000}"/>
    <cellStyle name="40% - Accent5 88 7 2" xfId="48369" xr:uid="{00000000-0005-0000-0000-00003BBB0000}"/>
    <cellStyle name="40% - Accent5 88 7 2 2" xfId="48370" xr:uid="{00000000-0005-0000-0000-00003CBB0000}"/>
    <cellStyle name="40% - Accent5 88 7 3" xfId="48371" xr:uid="{00000000-0005-0000-0000-00003DBB0000}"/>
    <cellStyle name="40% - Accent5 88 8" xfId="48372" xr:uid="{00000000-0005-0000-0000-00003EBB0000}"/>
    <cellStyle name="40% - Accent5 88 8 2" xfId="48373" xr:uid="{00000000-0005-0000-0000-00003FBB0000}"/>
    <cellStyle name="40% - Accent5 88 9" xfId="48374" xr:uid="{00000000-0005-0000-0000-000040BB0000}"/>
    <cellStyle name="40% - Accent5 88 9 2" xfId="48375" xr:uid="{00000000-0005-0000-0000-000041BB0000}"/>
    <cellStyle name="40% - Accent5 89" xfId="48376" xr:uid="{00000000-0005-0000-0000-000042BB0000}"/>
    <cellStyle name="40% - Accent5 89 10" xfId="48377" xr:uid="{00000000-0005-0000-0000-000043BB0000}"/>
    <cellStyle name="40% - Accent5 89 2" xfId="48378" xr:uid="{00000000-0005-0000-0000-000044BB0000}"/>
    <cellStyle name="40% - Accent5 89 2 2" xfId="48379" xr:uid="{00000000-0005-0000-0000-000045BB0000}"/>
    <cellStyle name="40% - Accent5 89 2 2 2" xfId="48380" xr:uid="{00000000-0005-0000-0000-000046BB0000}"/>
    <cellStyle name="40% - Accent5 89 2 2 2 2" xfId="48381" xr:uid="{00000000-0005-0000-0000-000047BB0000}"/>
    <cellStyle name="40% - Accent5 89 2 2 2 2 2" xfId="48382" xr:uid="{00000000-0005-0000-0000-000048BB0000}"/>
    <cellStyle name="40% - Accent5 89 2 2 2 2 2 2" xfId="48383" xr:uid="{00000000-0005-0000-0000-000049BB0000}"/>
    <cellStyle name="40% - Accent5 89 2 2 2 2 3" xfId="48384" xr:uid="{00000000-0005-0000-0000-00004ABB0000}"/>
    <cellStyle name="40% - Accent5 89 2 2 2 3" xfId="48385" xr:uid="{00000000-0005-0000-0000-00004BBB0000}"/>
    <cellStyle name="40% - Accent5 89 2 2 2 3 2" xfId="48386" xr:uid="{00000000-0005-0000-0000-00004CBB0000}"/>
    <cellStyle name="40% - Accent5 89 2 2 2 4" xfId="48387" xr:uid="{00000000-0005-0000-0000-00004DBB0000}"/>
    <cellStyle name="40% - Accent5 89 2 2 2 5" xfId="48388" xr:uid="{00000000-0005-0000-0000-00004EBB0000}"/>
    <cellStyle name="40% - Accent5 89 2 2 3" xfId="48389" xr:uid="{00000000-0005-0000-0000-00004FBB0000}"/>
    <cellStyle name="40% - Accent5 89 2 2 3 2" xfId="48390" xr:uid="{00000000-0005-0000-0000-000050BB0000}"/>
    <cellStyle name="40% - Accent5 89 2 2 3 2 2" xfId="48391" xr:uid="{00000000-0005-0000-0000-000051BB0000}"/>
    <cellStyle name="40% - Accent5 89 2 2 3 3" xfId="48392" xr:uid="{00000000-0005-0000-0000-000052BB0000}"/>
    <cellStyle name="40% - Accent5 89 2 2 4" xfId="48393" xr:uid="{00000000-0005-0000-0000-000053BB0000}"/>
    <cellStyle name="40% - Accent5 89 2 2 4 2" xfId="48394" xr:uid="{00000000-0005-0000-0000-000054BB0000}"/>
    <cellStyle name="40% - Accent5 89 2 2 5" xfId="48395" xr:uid="{00000000-0005-0000-0000-000055BB0000}"/>
    <cellStyle name="40% - Accent5 89 2 2 6" xfId="48396" xr:uid="{00000000-0005-0000-0000-000056BB0000}"/>
    <cellStyle name="40% - Accent5 89 2 3" xfId="48397" xr:uid="{00000000-0005-0000-0000-000057BB0000}"/>
    <cellStyle name="40% - Accent5 89 2 3 2" xfId="48398" xr:uid="{00000000-0005-0000-0000-000058BB0000}"/>
    <cellStyle name="40% - Accent5 89 2 3 2 2" xfId="48399" xr:uid="{00000000-0005-0000-0000-000059BB0000}"/>
    <cellStyle name="40% - Accent5 89 2 3 2 2 2" xfId="48400" xr:uid="{00000000-0005-0000-0000-00005ABB0000}"/>
    <cellStyle name="40% - Accent5 89 2 3 2 3" xfId="48401" xr:uid="{00000000-0005-0000-0000-00005BBB0000}"/>
    <cellStyle name="40% - Accent5 89 2 3 3" xfId="48402" xr:uid="{00000000-0005-0000-0000-00005CBB0000}"/>
    <cellStyle name="40% - Accent5 89 2 3 3 2" xfId="48403" xr:uid="{00000000-0005-0000-0000-00005DBB0000}"/>
    <cellStyle name="40% - Accent5 89 2 3 4" xfId="48404" xr:uid="{00000000-0005-0000-0000-00005EBB0000}"/>
    <cellStyle name="40% - Accent5 89 2 3 5" xfId="48405" xr:uid="{00000000-0005-0000-0000-00005FBB0000}"/>
    <cellStyle name="40% - Accent5 89 2 4" xfId="48406" xr:uid="{00000000-0005-0000-0000-000060BB0000}"/>
    <cellStyle name="40% - Accent5 89 2 4 2" xfId="48407" xr:uid="{00000000-0005-0000-0000-000061BB0000}"/>
    <cellStyle name="40% - Accent5 89 2 4 2 2" xfId="48408" xr:uid="{00000000-0005-0000-0000-000062BB0000}"/>
    <cellStyle name="40% - Accent5 89 2 4 3" xfId="48409" xr:uid="{00000000-0005-0000-0000-000063BB0000}"/>
    <cellStyle name="40% - Accent5 89 2 5" xfId="48410" xr:uid="{00000000-0005-0000-0000-000064BB0000}"/>
    <cellStyle name="40% - Accent5 89 2 5 2" xfId="48411" xr:uid="{00000000-0005-0000-0000-000065BB0000}"/>
    <cellStyle name="40% - Accent5 89 2 6" xfId="48412" xr:uid="{00000000-0005-0000-0000-000066BB0000}"/>
    <cellStyle name="40% - Accent5 89 2 7" xfId="48413" xr:uid="{00000000-0005-0000-0000-000067BB0000}"/>
    <cellStyle name="40% - Accent5 89 3" xfId="48414" xr:uid="{00000000-0005-0000-0000-000068BB0000}"/>
    <cellStyle name="40% - Accent5 89 3 2" xfId="48415" xr:uid="{00000000-0005-0000-0000-000069BB0000}"/>
    <cellStyle name="40% - Accent5 89 3 2 2" xfId="48416" xr:uid="{00000000-0005-0000-0000-00006ABB0000}"/>
    <cellStyle name="40% - Accent5 89 3 2 2 2" xfId="48417" xr:uid="{00000000-0005-0000-0000-00006BBB0000}"/>
    <cellStyle name="40% - Accent5 89 3 2 2 2 2" xfId="48418" xr:uid="{00000000-0005-0000-0000-00006CBB0000}"/>
    <cellStyle name="40% - Accent5 89 3 2 2 2 2 2" xfId="48419" xr:uid="{00000000-0005-0000-0000-00006DBB0000}"/>
    <cellStyle name="40% - Accent5 89 3 2 2 2 3" xfId="48420" xr:uid="{00000000-0005-0000-0000-00006EBB0000}"/>
    <cellStyle name="40% - Accent5 89 3 2 2 3" xfId="48421" xr:uid="{00000000-0005-0000-0000-00006FBB0000}"/>
    <cellStyle name="40% - Accent5 89 3 2 2 3 2" xfId="48422" xr:uid="{00000000-0005-0000-0000-000070BB0000}"/>
    <cellStyle name="40% - Accent5 89 3 2 2 4" xfId="48423" xr:uid="{00000000-0005-0000-0000-000071BB0000}"/>
    <cellStyle name="40% - Accent5 89 3 2 2 5" xfId="48424" xr:uid="{00000000-0005-0000-0000-000072BB0000}"/>
    <cellStyle name="40% - Accent5 89 3 2 3" xfId="48425" xr:uid="{00000000-0005-0000-0000-000073BB0000}"/>
    <cellStyle name="40% - Accent5 89 3 2 3 2" xfId="48426" xr:uid="{00000000-0005-0000-0000-000074BB0000}"/>
    <cellStyle name="40% - Accent5 89 3 2 3 2 2" xfId="48427" xr:uid="{00000000-0005-0000-0000-000075BB0000}"/>
    <cellStyle name="40% - Accent5 89 3 2 3 3" xfId="48428" xr:uid="{00000000-0005-0000-0000-000076BB0000}"/>
    <cellStyle name="40% - Accent5 89 3 2 4" xfId="48429" xr:uid="{00000000-0005-0000-0000-000077BB0000}"/>
    <cellStyle name="40% - Accent5 89 3 2 4 2" xfId="48430" xr:uid="{00000000-0005-0000-0000-000078BB0000}"/>
    <cellStyle name="40% - Accent5 89 3 2 5" xfId="48431" xr:uid="{00000000-0005-0000-0000-000079BB0000}"/>
    <cellStyle name="40% - Accent5 89 3 2 6" xfId="48432" xr:uid="{00000000-0005-0000-0000-00007ABB0000}"/>
    <cellStyle name="40% - Accent5 89 3 3" xfId="48433" xr:uid="{00000000-0005-0000-0000-00007BBB0000}"/>
    <cellStyle name="40% - Accent5 89 3 3 2" xfId="48434" xr:uid="{00000000-0005-0000-0000-00007CBB0000}"/>
    <cellStyle name="40% - Accent5 89 3 3 2 2" xfId="48435" xr:uid="{00000000-0005-0000-0000-00007DBB0000}"/>
    <cellStyle name="40% - Accent5 89 3 3 2 2 2" xfId="48436" xr:uid="{00000000-0005-0000-0000-00007EBB0000}"/>
    <cellStyle name="40% - Accent5 89 3 3 2 3" xfId="48437" xr:uid="{00000000-0005-0000-0000-00007FBB0000}"/>
    <cellStyle name="40% - Accent5 89 3 3 3" xfId="48438" xr:uid="{00000000-0005-0000-0000-000080BB0000}"/>
    <cellStyle name="40% - Accent5 89 3 3 3 2" xfId="48439" xr:uid="{00000000-0005-0000-0000-000081BB0000}"/>
    <cellStyle name="40% - Accent5 89 3 3 4" xfId="48440" xr:uid="{00000000-0005-0000-0000-000082BB0000}"/>
    <cellStyle name="40% - Accent5 89 3 3 5" xfId="48441" xr:uid="{00000000-0005-0000-0000-000083BB0000}"/>
    <cellStyle name="40% - Accent5 89 3 4" xfId="48442" xr:uid="{00000000-0005-0000-0000-000084BB0000}"/>
    <cellStyle name="40% - Accent5 89 3 4 2" xfId="48443" xr:uid="{00000000-0005-0000-0000-000085BB0000}"/>
    <cellStyle name="40% - Accent5 89 3 4 2 2" xfId="48444" xr:uid="{00000000-0005-0000-0000-000086BB0000}"/>
    <cellStyle name="40% - Accent5 89 3 4 3" xfId="48445" xr:uid="{00000000-0005-0000-0000-000087BB0000}"/>
    <cellStyle name="40% - Accent5 89 3 5" xfId="48446" xr:uid="{00000000-0005-0000-0000-000088BB0000}"/>
    <cellStyle name="40% - Accent5 89 3 5 2" xfId="48447" xr:uid="{00000000-0005-0000-0000-000089BB0000}"/>
    <cellStyle name="40% - Accent5 89 3 6" xfId="48448" xr:uid="{00000000-0005-0000-0000-00008ABB0000}"/>
    <cellStyle name="40% - Accent5 89 3 7" xfId="48449" xr:uid="{00000000-0005-0000-0000-00008BBB0000}"/>
    <cellStyle name="40% - Accent5 89 4" xfId="48450" xr:uid="{00000000-0005-0000-0000-00008CBB0000}"/>
    <cellStyle name="40% - Accent5 89 4 2" xfId="48451" xr:uid="{00000000-0005-0000-0000-00008DBB0000}"/>
    <cellStyle name="40% - Accent5 89 4 2 2" xfId="48452" xr:uid="{00000000-0005-0000-0000-00008EBB0000}"/>
    <cellStyle name="40% - Accent5 89 4 2 2 2" xfId="48453" xr:uid="{00000000-0005-0000-0000-00008FBB0000}"/>
    <cellStyle name="40% - Accent5 89 4 2 2 2 2" xfId="48454" xr:uid="{00000000-0005-0000-0000-000090BB0000}"/>
    <cellStyle name="40% - Accent5 89 4 2 2 3" xfId="48455" xr:uid="{00000000-0005-0000-0000-000091BB0000}"/>
    <cellStyle name="40% - Accent5 89 4 2 3" xfId="48456" xr:uid="{00000000-0005-0000-0000-000092BB0000}"/>
    <cellStyle name="40% - Accent5 89 4 2 3 2" xfId="48457" xr:uid="{00000000-0005-0000-0000-000093BB0000}"/>
    <cellStyle name="40% - Accent5 89 4 2 4" xfId="48458" xr:uid="{00000000-0005-0000-0000-000094BB0000}"/>
    <cellStyle name="40% - Accent5 89 4 2 5" xfId="48459" xr:uid="{00000000-0005-0000-0000-000095BB0000}"/>
    <cellStyle name="40% - Accent5 89 4 3" xfId="48460" xr:uid="{00000000-0005-0000-0000-000096BB0000}"/>
    <cellStyle name="40% - Accent5 89 4 3 2" xfId="48461" xr:uid="{00000000-0005-0000-0000-000097BB0000}"/>
    <cellStyle name="40% - Accent5 89 4 3 2 2" xfId="48462" xr:uid="{00000000-0005-0000-0000-000098BB0000}"/>
    <cellStyle name="40% - Accent5 89 4 3 3" xfId="48463" xr:uid="{00000000-0005-0000-0000-000099BB0000}"/>
    <cellStyle name="40% - Accent5 89 4 4" xfId="48464" xr:uid="{00000000-0005-0000-0000-00009ABB0000}"/>
    <cellStyle name="40% - Accent5 89 4 4 2" xfId="48465" xr:uid="{00000000-0005-0000-0000-00009BBB0000}"/>
    <cellStyle name="40% - Accent5 89 4 5" xfId="48466" xr:uid="{00000000-0005-0000-0000-00009CBB0000}"/>
    <cellStyle name="40% - Accent5 89 4 6" xfId="48467" xr:uid="{00000000-0005-0000-0000-00009DBB0000}"/>
    <cellStyle name="40% - Accent5 89 5" xfId="48468" xr:uid="{00000000-0005-0000-0000-00009EBB0000}"/>
    <cellStyle name="40% - Accent5 89 5 2" xfId="48469" xr:uid="{00000000-0005-0000-0000-00009FBB0000}"/>
    <cellStyle name="40% - Accent5 89 5 2 2" xfId="48470" xr:uid="{00000000-0005-0000-0000-0000A0BB0000}"/>
    <cellStyle name="40% - Accent5 89 5 2 2 2" xfId="48471" xr:uid="{00000000-0005-0000-0000-0000A1BB0000}"/>
    <cellStyle name="40% - Accent5 89 5 2 2 2 2" xfId="48472" xr:uid="{00000000-0005-0000-0000-0000A2BB0000}"/>
    <cellStyle name="40% - Accent5 89 5 2 2 3" xfId="48473" xr:uid="{00000000-0005-0000-0000-0000A3BB0000}"/>
    <cellStyle name="40% - Accent5 89 5 2 3" xfId="48474" xr:uid="{00000000-0005-0000-0000-0000A4BB0000}"/>
    <cellStyle name="40% - Accent5 89 5 2 3 2" xfId="48475" xr:uid="{00000000-0005-0000-0000-0000A5BB0000}"/>
    <cellStyle name="40% - Accent5 89 5 2 4" xfId="48476" xr:uid="{00000000-0005-0000-0000-0000A6BB0000}"/>
    <cellStyle name="40% - Accent5 89 5 2 5" xfId="48477" xr:uid="{00000000-0005-0000-0000-0000A7BB0000}"/>
    <cellStyle name="40% - Accent5 89 5 3" xfId="48478" xr:uid="{00000000-0005-0000-0000-0000A8BB0000}"/>
    <cellStyle name="40% - Accent5 89 5 3 2" xfId="48479" xr:uid="{00000000-0005-0000-0000-0000A9BB0000}"/>
    <cellStyle name="40% - Accent5 89 5 3 2 2" xfId="48480" xr:uid="{00000000-0005-0000-0000-0000AABB0000}"/>
    <cellStyle name="40% - Accent5 89 5 3 3" xfId="48481" xr:uid="{00000000-0005-0000-0000-0000ABBB0000}"/>
    <cellStyle name="40% - Accent5 89 5 4" xfId="48482" xr:uid="{00000000-0005-0000-0000-0000ACBB0000}"/>
    <cellStyle name="40% - Accent5 89 5 4 2" xfId="48483" xr:uid="{00000000-0005-0000-0000-0000ADBB0000}"/>
    <cellStyle name="40% - Accent5 89 5 5" xfId="48484" xr:uid="{00000000-0005-0000-0000-0000AEBB0000}"/>
    <cellStyle name="40% - Accent5 89 5 6" xfId="48485" xr:uid="{00000000-0005-0000-0000-0000AFBB0000}"/>
    <cellStyle name="40% - Accent5 89 6" xfId="48486" xr:uid="{00000000-0005-0000-0000-0000B0BB0000}"/>
    <cellStyle name="40% - Accent5 89 6 2" xfId="48487" xr:uid="{00000000-0005-0000-0000-0000B1BB0000}"/>
    <cellStyle name="40% - Accent5 89 6 2 2" xfId="48488" xr:uid="{00000000-0005-0000-0000-0000B2BB0000}"/>
    <cellStyle name="40% - Accent5 89 6 2 2 2" xfId="48489" xr:uid="{00000000-0005-0000-0000-0000B3BB0000}"/>
    <cellStyle name="40% - Accent5 89 6 2 3" xfId="48490" xr:uid="{00000000-0005-0000-0000-0000B4BB0000}"/>
    <cellStyle name="40% - Accent5 89 6 3" xfId="48491" xr:uid="{00000000-0005-0000-0000-0000B5BB0000}"/>
    <cellStyle name="40% - Accent5 89 6 3 2" xfId="48492" xr:uid="{00000000-0005-0000-0000-0000B6BB0000}"/>
    <cellStyle name="40% - Accent5 89 6 4" xfId="48493" xr:uid="{00000000-0005-0000-0000-0000B7BB0000}"/>
    <cellStyle name="40% - Accent5 89 6 5" xfId="48494" xr:uid="{00000000-0005-0000-0000-0000B8BB0000}"/>
    <cellStyle name="40% - Accent5 89 7" xfId="48495" xr:uid="{00000000-0005-0000-0000-0000B9BB0000}"/>
    <cellStyle name="40% - Accent5 89 7 2" xfId="48496" xr:uid="{00000000-0005-0000-0000-0000BABB0000}"/>
    <cellStyle name="40% - Accent5 89 7 2 2" xfId="48497" xr:uid="{00000000-0005-0000-0000-0000BBBB0000}"/>
    <cellStyle name="40% - Accent5 89 7 3" xfId="48498" xr:uid="{00000000-0005-0000-0000-0000BCBB0000}"/>
    <cellStyle name="40% - Accent5 89 8" xfId="48499" xr:uid="{00000000-0005-0000-0000-0000BDBB0000}"/>
    <cellStyle name="40% - Accent5 89 8 2" xfId="48500" xr:uid="{00000000-0005-0000-0000-0000BEBB0000}"/>
    <cellStyle name="40% - Accent5 89 9" xfId="48501" xr:uid="{00000000-0005-0000-0000-0000BFBB0000}"/>
    <cellStyle name="40% - Accent5 89 9 2" xfId="48502" xr:uid="{00000000-0005-0000-0000-0000C0BB0000}"/>
    <cellStyle name="40% - Accent5 9" xfId="48503" xr:uid="{00000000-0005-0000-0000-0000C1BB0000}"/>
    <cellStyle name="40% - Accent5 9 2" xfId="48504" xr:uid="{00000000-0005-0000-0000-0000C2BB0000}"/>
    <cellStyle name="40% - Accent5 90" xfId="48505" xr:uid="{00000000-0005-0000-0000-0000C3BB0000}"/>
    <cellStyle name="40% - Accent5 90 10" xfId="48506" xr:uid="{00000000-0005-0000-0000-0000C4BB0000}"/>
    <cellStyle name="40% - Accent5 90 2" xfId="48507" xr:uid="{00000000-0005-0000-0000-0000C5BB0000}"/>
    <cellStyle name="40% - Accent5 90 2 2" xfId="48508" xr:uid="{00000000-0005-0000-0000-0000C6BB0000}"/>
    <cellStyle name="40% - Accent5 90 2 2 2" xfId="48509" xr:uid="{00000000-0005-0000-0000-0000C7BB0000}"/>
    <cellStyle name="40% - Accent5 90 2 2 2 2" xfId="48510" xr:uid="{00000000-0005-0000-0000-0000C8BB0000}"/>
    <cellStyle name="40% - Accent5 90 2 2 2 2 2" xfId="48511" xr:uid="{00000000-0005-0000-0000-0000C9BB0000}"/>
    <cellStyle name="40% - Accent5 90 2 2 2 2 2 2" xfId="48512" xr:uid="{00000000-0005-0000-0000-0000CABB0000}"/>
    <cellStyle name="40% - Accent5 90 2 2 2 2 3" xfId="48513" xr:uid="{00000000-0005-0000-0000-0000CBBB0000}"/>
    <cellStyle name="40% - Accent5 90 2 2 2 3" xfId="48514" xr:uid="{00000000-0005-0000-0000-0000CCBB0000}"/>
    <cellStyle name="40% - Accent5 90 2 2 2 3 2" xfId="48515" xr:uid="{00000000-0005-0000-0000-0000CDBB0000}"/>
    <cellStyle name="40% - Accent5 90 2 2 2 4" xfId="48516" xr:uid="{00000000-0005-0000-0000-0000CEBB0000}"/>
    <cellStyle name="40% - Accent5 90 2 2 2 5" xfId="48517" xr:uid="{00000000-0005-0000-0000-0000CFBB0000}"/>
    <cellStyle name="40% - Accent5 90 2 2 3" xfId="48518" xr:uid="{00000000-0005-0000-0000-0000D0BB0000}"/>
    <cellStyle name="40% - Accent5 90 2 2 3 2" xfId="48519" xr:uid="{00000000-0005-0000-0000-0000D1BB0000}"/>
    <cellStyle name="40% - Accent5 90 2 2 3 2 2" xfId="48520" xr:uid="{00000000-0005-0000-0000-0000D2BB0000}"/>
    <cellStyle name="40% - Accent5 90 2 2 3 3" xfId="48521" xr:uid="{00000000-0005-0000-0000-0000D3BB0000}"/>
    <cellStyle name="40% - Accent5 90 2 2 4" xfId="48522" xr:uid="{00000000-0005-0000-0000-0000D4BB0000}"/>
    <cellStyle name="40% - Accent5 90 2 2 4 2" xfId="48523" xr:uid="{00000000-0005-0000-0000-0000D5BB0000}"/>
    <cellStyle name="40% - Accent5 90 2 2 5" xfId="48524" xr:uid="{00000000-0005-0000-0000-0000D6BB0000}"/>
    <cellStyle name="40% - Accent5 90 2 2 6" xfId="48525" xr:uid="{00000000-0005-0000-0000-0000D7BB0000}"/>
    <cellStyle name="40% - Accent5 90 2 3" xfId="48526" xr:uid="{00000000-0005-0000-0000-0000D8BB0000}"/>
    <cellStyle name="40% - Accent5 90 2 3 2" xfId="48527" xr:uid="{00000000-0005-0000-0000-0000D9BB0000}"/>
    <cellStyle name="40% - Accent5 90 2 3 2 2" xfId="48528" xr:uid="{00000000-0005-0000-0000-0000DABB0000}"/>
    <cellStyle name="40% - Accent5 90 2 3 2 2 2" xfId="48529" xr:uid="{00000000-0005-0000-0000-0000DBBB0000}"/>
    <cellStyle name="40% - Accent5 90 2 3 2 3" xfId="48530" xr:uid="{00000000-0005-0000-0000-0000DCBB0000}"/>
    <cellStyle name="40% - Accent5 90 2 3 3" xfId="48531" xr:uid="{00000000-0005-0000-0000-0000DDBB0000}"/>
    <cellStyle name="40% - Accent5 90 2 3 3 2" xfId="48532" xr:uid="{00000000-0005-0000-0000-0000DEBB0000}"/>
    <cellStyle name="40% - Accent5 90 2 3 4" xfId="48533" xr:uid="{00000000-0005-0000-0000-0000DFBB0000}"/>
    <cellStyle name="40% - Accent5 90 2 3 5" xfId="48534" xr:uid="{00000000-0005-0000-0000-0000E0BB0000}"/>
    <cellStyle name="40% - Accent5 90 2 4" xfId="48535" xr:uid="{00000000-0005-0000-0000-0000E1BB0000}"/>
    <cellStyle name="40% - Accent5 90 2 4 2" xfId="48536" xr:uid="{00000000-0005-0000-0000-0000E2BB0000}"/>
    <cellStyle name="40% - Accent5 90 2 4 2 2" xfId="48537" xr:uid="{00000000-0005-0000-0000-0000E3BB0000}"/>
    <cellStyle name="40% - Accent5 90 2 4 3" xfId="48538" xr:uid="{00000000-0005-0000-0000-0000E4BB0000}"/>
    <cellStyle name="40% - Accent5 90 2 5" xfId="48539" xr:uid="{00000000-0005-0000-0000-0000E5BB0000}"/>
    <cellStyle name="40% - Accent5 90 2 5 2" xfId="48540" xr:uid="{00000000-0005-0000-0000-0000E6BB0000}"/>
    <cellStyle name="40% - Accent5 90 2 6" xfId="48541" xr:uid="{00000000-0005-0000-0000-0000E7BB0000}"/>
    <cellStyle name="40% - Accent5 90 2 7" xfId="48542" xr:uid="{00000000-0005-0000-0000-0000E8BB0000}"/>
    <cellStyle name="40% - Accent5 90 3" xfId="48543" xr:uid="{00000000-0005-0000-0000-0000E9BB0000}"/>
    <cellStyle name="40% - Accent5 90 3 2" xfId="48544" xr:uid="{00000000-0005-0000-0000-0000EABB0000}"/>
    <cellStyle name="40% - Accent5 90 3 2 2" xfId="48545" xr:uid="{00000000-0005-0000-0000-0000EBBB0000}"/>
    <cellStyle name="40% - Accent5 90 3 2 2 2" xfId="48546" xr:uid="{00000000-0005-0000-0000-0000ECBB0000}"/>
    <cellStyle name="40% - Accent5 90 3 2 2 2 2" xfId="48547" xr:uid="{00000000-0005-0000-0000-0000EDBB0000}"/>
    <cellStyle name="40% - Accent5 90 3 2 2 2 2 2" xfId="48548" xr:uid="{00000000-0005-0000-0000-0000EEBB0000}"/>
    <cellStyle name="40% - Accent5 90 3 2 2 2 3" xfId="48549" xr:uid="{00000000-0005-0000-0000-0000EFBB0000}"/>
    <cellStyle name="40% - Accent5 90 3 2 2 3" xfId="48550" xr:uid="{00000000-0005-0000-0000-0000F0BB0000}"/>
    <cellStyle name="40% - Accent5 90 3 2 2 3 2" xfId="48551" xr:uid="{00000000-0005-0000-0000-0000F1BB0000}"/>
    <cellStyle name="40% - Accent5 90 3 2 2 4" xfId="48552" xr:uid="{00000000-0005-0000-0000-0000F2BB0000}"/>
    <cellStyle name="40% - Accent5 90 3 2 2 5" xfId="48553" xr:uid="{00000000-0005-0000-0000-0000F3BB0000}"/>
    <cellStyle name="40% - Accent5 90 3 2 3" xfId="48554" xr:uid="{00000000-0005-0000-0000-0000F4BB0000}"/>
    <cellStyle name="40% - Accent5 90 3 2 3 2" xfId="48555" xr:uid="{00000000-0005-0000-0000-0000F5BB0000}"/>
    <cellStyle name="40% - Accent5 90 3 2 3 2 2" xfId="48556" xr:uid="{00000000-0005-0000-0000-0000F6BB0000}"/>
    <cellStyle name="40% - Accent5 90 3 2 3 3" xfId="48557" xr:uid="{00000000-0005-0000-0000-0000F7BB0000}"/>
    <cellStyle name="40% - Accent5 90 3 2 4" xfId="48558" xr:uid="{00000000-0005-0000-0000-0000F8BB0000}"/>
    <cellStyle name="40% - Accent5 90 3 2 4 2" xfId="48559" xr:uid="{00000000-0005-0000-0000-0000F9BB0000}"/>
    <cellStyle name="40% - Accent5 90 3 2 5" xfId="48560" xr:uid="{00000000-0005-0000-0000-0000FABB0000}"/>
    <cellStyle name="40% - Accent5 90 3 2 6" xfId="48561" xr:uid="{00000000-0005-0000-0000-0000FBBB0000}"/>
    <cellStyle name="40% - Accent5 90 3 3" xfId="48562" xr:uid="{00000000-0005-0000-0000-0000FCBB0000}"/>
    <cellStyle name="40% - Accent5 90 3 3 2" xfId="48563" xr:uid="{00000000-0005-0000-0000-0000FDBB0000}"/>
    <cellStyle name="40% - Accent5 90 3 3 2 2" xfId="48564" xr:uid="{00000000-0005-0000-0000-0000FEBB0000}"/>
    <cellStyle name="40% - Accent5 90 3 3 2 2 2" xfId="48565" xr:uid="{00000000-0005-0000-0000-0000FFBB0000}"/>
    <cellStyle name="40% - Accent5 90 3 3 2 3" xfId="48566" xr:uid="{00000000-0005-0000-0000-000000BC0000}"/>
    <cellStyle name="40% - Accent5 90 3 3 3" xfId="48567" xr:uid="{00000000-0005-0000-0000-000001BC0000}"/>
    <cellStyle name="40% - Accent5 90 3 3 3 2" xfId="48568" xr:uid="{00000000-0005-0000-0000-000002BC0000}"/>
    <cellStyle name="40% - Accent5 90 3 3 4" xfId="48569" xr:uid="{00000000-0005-0000-0000-000003BC0000}"/>
    <cellStyle name="40% - Accent5 90 3 3 5" xfId="48570" xr:uid="{00000000-0005-0000-0000-000004BC0000}"/>
    <cellStyle name="40% - Accent5 90 3 4" xfId="48571" xr:uid="{00000000-0005-0000-0000-000005BC0000}"/>
    <cellStyle name="40% - Accent5 90 3 4 2" xfId="48572" xr:uid="{00000000-0005-0000-0000-000006BC0000}"/>
    <cellStyle name="40% - Accent5 90 3 4 2 2" xfId="48573" xr:uid="{00000000-0005-0000-0000-000007BC0000}"/>
    <cellStyle name="40% - Accent5 90 3 4 3" xfId="48574" xr:uid="{00000000-0005-0000-0000-000008BC0000}"/>
    <cellStyle name="40% - Accent5 90 3 5" xfId="48575" xr:uid="{00000000-0005-0000-0000-000009BC0000}"/>
    <cellStyle name="40% - Accent5 90 3 5 2" xfId="48576" xr:uid="{00000000-0005-0000-0000-00000ABC0000}"/>
    <cellStyle name="40% - Accent5 90 3 6" xfId="48577" xr:uid="{00000000-0005-0000-0000-00000BBC0000}"/>
    <cellStyle name="40% - Accent5 90 3 7" xfId="48578" xr:uid="{00000000-0005-0000-0000-00000CBC0000}"/>
    <cellStyle name="40% - Accent5 90 4" xfId="48579" xr:uid="{00000000-0005-0000-0000-00000DBC0000}"/>
    <cellStyle name="40% - Accent5 90 4 2" xfId="48580" xr:uid="{00000000-0005-0000-0000-00000EBC0000}"/>
    <cellStyle name="40% - Accent5 90 4 2 2" xfId="48581" xr:uid="{00000000-0005-0000-0000-00000FBC0000}"/>
    <cellStyle name="40% - Accent5 90 4 2 2 2" xfId="48582" xr:uid="{00000000-0005-0000-0000-000010BC0000}"/>
    <cellStyle name="40% - Accent5 90 4 2 2 2 2" xfId="48583" xr:uid="{00000000-0005-0000-0000-000011BC0000}"/>
    <cellStyle name="40% - Accent5 90 4 2 2 3" xfId="48584" xr:uid="{00000000-0005-0000-0000-000012BC0000}"/>
    <cellStyle name="40% - Accent5 90 4 2 3" xfId="48585" xr:uid="{00000000-0005-0000-0000-000013BC0000}"/>
    <cellStyle name="40% - Accent5 90 4 2 3 2" xfId="48586" xr:uid="{00000000-0005-0000-0000-000014BC0000}"/>
    <cellStyle name="40% - Accent5 90 4 2 4" xfId="48587" xr:uid="{00000000-0005-0000-0000-000015BC0000}"/>
    <cellStyle name="40% - Accent5 90 4 2 5" xfId="48588" xr:uid="{00000000-0005-0000-0000-000016BC0000}"/>
    <cellStyle name="40% - Accent5 90 4 3" xfId="48589" xr:uid="{00000000-0005-0000-0000-000017BC0000}"/>
    <cellStyle name="40% - Accent5 90 4 3 2" xfId="48590" xr:uid="{00000000-0005-0000-0000-000018BC0000}"/>
    <cellStyle name="40% - Accent5 90 4 3 2 2" xfId="48591" xr:uid="{00000000-0005-0000-0000-000019BC0000}"/>
    <cellStyle name="40% - Accent5 90 4 3 3" xfId="48592" xr:uid="{00000000-0005-0000-0000-00001ABC0000}"/>
    <cellStyle name="40% - Accent5 90 4 4" xfId="48593" xr:uid="{00000000-0005-0000-0000-00001BBC0000}"/>
    <cellStyle name="40% - Accent5 90 4 4 2" xfId="48594" xr:uid="{00000000-0005-0000-0000-00001CBC0000}"/>
    <cellStyle name="40% - Accent5 90 4 5" xfId="48595" xr:uid="{00000000-0005-0000-0000-00001DBC0000}"/>
    <cellStyle name="40% - Accent5 90 4 6" xfId="48596" xr:uid="{00000000-0005-0000-0000-00001EBC0000}"/>
    <cellStyle name="40% - Accent5 90 5" xfId="48597" xr:uid="{00000000-0005-0000-0000-00001FBC0000}"/>
    <cellStyle name="40% - Accent5 90 5 2" xfId="48598" xr:uid="{00000000-0005-0000-0000-000020BC0000}"/>
    <cellStyle name="40% - Accent5 90 5 2 2" xfId="48599" xr:uid="{00000000-0005-0000-0000-000021BC0000}"/>
    <cellStyle name="40% - Accent5 90 5 2 2 2" xfId="48600" xr:uid="{00000000-0005-0000-0000-000022BC0000}"/>
    <cellStyle name="40% - Accent5 90 5 2 2 2 2" xfId="48601" xr:uid="{00000000-0005-0000-0000-000023BC0000}"/>
    <cellStyle name="40% - Accent5 90 5 2 2 3" xfId="48602" xr:uid="{00000000-0005-0000-0000-000024BC0000}"/>
    <cellStyle name="40% - Accent5 90 5 2 3" xfId="48603" xr:uid="{00000000-0005-0000-0000-000025BC0000}"/>
    <cellStyle name="40% - Accent5 90 5 2 3 2" xfId="48604" xr:uid="{00000000-0005-0000-0000-000026BC0000}"/>
    <cellStyle name="40% - Accent5 90 5 2 4" xfId="48605" xr:uid="{00000000-0005-0000-0000-000027BC0000}"/>
    <cellStyle name="40% - Accent5 90 5 2 5" xfId="48606" xr:uid="{00000000-0005-0000-0000-000028BC0000}"/>
    <cellStyle name="40% - Accent5 90 5 3" xfId="48607" xr:uid="{00000000-0005-0000-0000-000029BC0000}"/>
    <cellStyle name="40% - Accent5 90 5 3 2" xfId="48608" xr:uid="{00000000-0005-0000-0000-00002ABC0000}"/>
    <cellStyle name="40% - Accent5 90 5 3 2 2" xfId="48609" xr:uid="{00000000-0005-0000-0000-00002BBC0000}"/>
    <cellStyle name="40% - Accent5 90 5 3 3" xfId="48610" xr:uid="{00000000-0005-0000-0000-00002CBC0000}"/>
    <cellStyle name="40% - Accent5 90 5 4" xfId="48611" xr:uid="{00000000-0005-0000-0000-00002DBC0000}"/>
    <cellStyle name="40% - Accent5 90 5 4 2" xfId="48612" xr:uid="{00000000-0005-0000-0000-00002EBC0000}"/>
    <cellStyle name="40% - Accent5 90 5 5" xfId="48613" xr:uid="{00000000-0005-0000-0000-00002FBC0000}"/>
    <cellStyle name="40% - Accent5 90 5 6" xfId="48614" xr:uid="{00000000-0005-0000-0000-000030BC0000}"/>
    <cellStyle name="40% - Accent5 90 6" xfId="48615" xr:uid="{00000000-0005-0000-0000-000031BC0000}"/>
    <cellStyle name="40% - Accent5 90 6 2" xfId="48616" xr:uid="{00000000-0005-0000-0000-000032BC0000}"/>
    <cellStyle name="40% - Accent5 90 6 2 2" xfId="48617" xr:uid="{00000000-0005-0000-0000-000033BC0000}"/>
    <cellStyle name="40% - Accent5 90 6 2 2 2" xfId="48618" xr:uid="{00000000-0005-0000-0000-000034BC0000}"/>
    <cellStyle name="40% - Accent5 90 6 2 3" xfId="48619" xr:uid="{00000000-0005-0000-0000-000035BC0000}"/>
    <cellStyle name="40% - Accent5 90 6 3" xfId="48620" xr:uid="{00000000-0005-0000-0000-000036BC0000}"/>
    <cellStyle name="40% - Accent5 90 6 3 2" xfId="48621" xr:uid="{00000000-0005-0000-0000-000037BC0000}"/>
    <cellStyle name="40% - Accent5 90 6 4" xfId="48622" xr:uid="{00000000-0005-0000-0000-000038BC0000}"/>
    <cellStyle name="40% - Accent5 90 6 5" xfId="48623" xr:uid="{00000000-0005-0000-0000-000039BC0000}"/>
    <cellStyle name="40% - Accent5 90 7" xfId="48624" xr:uid="{00000000-0005-0000-0000-00003ABC0000}"/>
    <cellStyle name="40% - Accent5 90 7 2" xfId="48625" xr:uid="{00000000-0005-0000-0000-00003BBC0000}"/>
    <cellStyle name="40% - Accent5 90 7 2 2" xfId="48626" xr:uid="{00000000-0005-0000-0000-00003CBC0000}"/>
    <cellStyle name="40% - Accent5 90 7 3" xfId="48627" xr:uid="{00000000-0005-0000-0000-00003DBC0000}"/>
    <cellStyle name="40% - Accent5 90 8" xfId="48628" xr:uid="{00000000-0005-0000-0000-00003EBC0000}"/>
    <cellStyle name="40% - Accent5 90 8 2" xfId="48629" xr:uid="{00000000-0005-0000-0000-00003FBC0000}"/>
    <cellStyle name="40% - Accent5 90 9" xfId="48630" xr:uid="{00000000-0005-0000-0000-000040BC0000}"/>
    <cellStyle name="40% - Accent5 90 9 2" xfId="48631" xr:uid="{00000000-0005-0000-0000-000041BC0000}"/>
    <cellStyle name="40% - Accent5 91" xfId="48632" xr:uid="{00000000-0005-0000-0000-000042BC0000}"/>
    <cellStyle name="40% - Accent5 91 10" xfId="48633" xr:uid="{00000000-0005-0000-0000-000043BC0000}"/>
    <cellStyle name="40% - Accent5 91 2" xfId="48634" xr:uid="{00000000-0005-0000-0000-000044BC0000}"/>
    <cellStyle name="40% - Accent5 91 2 2" xfId="48635" xr:uid="{00000000-0005-0000-0000-000045BC0000}"/>
    <cellStyle name="40% - Accent5 91 2 2 2" xfId="48636" xr:uid="{00000000-0005-0000-0000-000046BC0000}"/>
    <cellStyle name="40% - Accent5 91 2 2 2 2" xfId="48637" xr:uid="{00000000-0005-0000-0000-000047BC0000}"/>
    <cellStyle name="40% - Accent5 91 2 2 2 2 2" xfId="48638" xr:uid="{00000000-0005-0000-0000-000048BC0000}"/>
    <cellStyle name="40% - Accent5 91 2 2 2 2 2 2" xfId="48639" xr:uid="{00000000-0005-0000-0000-000049BC0000}"/>
    <cellStyle name="40% - Accent5 91 2 2 2 2 3" xfId="48640" xr:uid="{00000000-0005-0000-0000-00004ABC0000}"/>
    <cellStyle name="40% - Accent5 91 2 2 2 3" xfId="48641" xr:uid="{00000000-0005-0000-0000-00004BBC0000}"/>
    <cellStyle name="40% - Accent5 91 2 2 2 3 2" xfId="48642" xr:uid="{00000000-0005-0000-0000-00004CBC0000}"/>
    <cellStyle name="40% - Accent5 91 2 2 2 4" xfId="48643" xr:uid="{00000000-0005-0000-0000-00004DBC0000}"/>
    <cellStyle name="40% - Accent5 91 2 2 2 5" xfId="48644" xr:uid="{00000000-0005-0000-0000-00004EBC0000}"/>
    <cellStyle name="40% - Accent5 91 2 2 3" xfId="48645" xr:uid="{00000000-0005-0000-0000-00004FBC0000}"/>
    <cellStyle name="40% - Accent5 91 2 2 3 2" xfId="48646" xr:uid="{00000000-0005-0000-0000-000050BC0000}"/>
    <cellStyle name="40% - Accent5 91 2 2 3 2 2" xfId="48647" xr:uid="{00000000-0005-0000-0000-000051BC0000}"/>
    <cellStyle name="40% - Accent5 91 2 2 3 3" xfId="48648" xr:uid="{00000000-0005-0000-0000-000052BC0000}"/>
    <cellStyle name="40% - Accent5 91 2 2 4" xfId="48649" xr:uid="{00000000-0005-0000-0000-000053BC0000}"/>
    <cellStyle name="40% - Accent5 91 2 2 4 2" xfId="48650" xr:uid="{00000000-0005-0000-0000-000054BC0000}"/>
    <cellStyle name="40% - Accent5 91 2 2 5" xfId="48651" xr:uid="{00000000-0005-0000-0000-000055BC0000}"/>
    <cellStyle name="40% - Accent5 91 2 2 6" xfId="48652" xr:uid="{00000000-0005-0000-0000-000056BC0000}"/>
    <cellStyle name="40% - Accent5 91 2 3" xfId="48653" xr:uid="{00000000-0005-0000-0000-000057BC0000}"/>
    <cellStyle name="40% - Accent5 91 2 3 2" xfId="48654" xr:uid="{00000000-0005-0000-0000-000058BC0000}"/>
    <cellStyle name="40% - Accent5 91 2 3 2 2" xfId="48655" xr:uid="{00000000-0005-0000-0000-000059BC0000}"/>
    <cellStyle name="40% - Accent5 91 2 3 2 2 2" xfId="48656" xr:uid="{00000000-0005-0000-0000-00005ABC0000}"/>
    <cellStyle name="40% - Accent5 91 2 3 2 3" xfId="48657" xr:uid="{00000000-0005-0000-0000-00005BBC0000}"/>
    <cellStyle name="40% - Accent5 91 2 3 3" xfId="48658" xr:uid="{00000000-0005-0000-0000-00005CBC0000}"/>
    <cellStyle name="40% - Accent5 91 2 3 3 2" xfId="48659" xr:uid="{00000000-0005-0000-0000-00005DBC0000}"/>
    <cellStyle name="40% - Accent5 91 2 3 4" xfId="48660" xr:uid="{00000000-0005-0000-0000-00005EBC0000}"/>
    <cellStyle name="40% - Accent5 91 2 3 5" xfId="48661" xr:uid="{00000000-0005-0000-0000-00005FBC0000}"/>
    <cellStyle name="40% - Accent5 91 2 4" xfId="48662" xr:uid="{00000000-0005-0000-0000-000060BC0000}"/>
    <cellStyle name="40% - Accent5 91 2 4 2" xfId="48663" xr:uid="{00000000-0005-0000-0000-000061BC0000}"/>
    <cellStyle name="40% - Accent5 91 2 4 2 2" xfId="48664" xr:uid="{00000000-0005-0000-0000-000062BC0000}"/>
    <cellStyle name="40% - Accent5 91 2 4 3" xfId="48665" xr:uid="{00000000-0005-0000-0000-000063BC0000}"/>
    <cellStyle name="40% - Accent5 91 2 5" xfId="48666" xr:uid="{00000000-0005-0000-0000-000064BC0000}"/>
    <cellStyle name="40% - Accent5 91 2 5 2" xfId="48667" xr:uid="{00000000-0005-0000-0000-000065BC0000}"/>
    <cellStyle name="40% - Accent5 91 2 6" xfId="48668" xr:uid="{00000000-0005-0000-0000-000066BC0000}"/>
    <cellStyle name="40% - Accent5 91 2 7" xfId="48669" xr:uid="{00000000-0005-0000-0000-000067BC0000}"/>
    <cellStyle name="40% - Accent5 91 3" xfId="48670" xr:uid="{00000000-0005-0000-0000-000068BC0000}"/>
    <cellStyle name="40% - Accent5 91 3 2" xfId="48671" xr:uid="{00000000-0005-0000-0000-000069BC0000}"/>
    <cellStyle name="40% - Accent5 91 3 2 2" xfId="48672" xr:uid="{00000000-0005-0000-0000-00006ABC0000}"/>
    <cellStyle name="40% - Accent5 91 3 2 2 2" xfId="48673" xr:uid="{00000000-0005-0000-0000-00006BBC0000}"/>
    <cellStyle name="40% - Accent5 91 3 2 2 2 2" xfId="48674" xr:uid="{00000000-0005-0000-0000-00006CBC0000}"/>
    <cellStyle name="40% - Accent5 91 3 2 2 2 2 2" xfId="48675" xr:uid="{00000000-0005-0000-0000-00006DBC0000}"/>
    <cellStyle name="40% - Accent5 91 3 2 2 2 3" xfId="48676" xr:uid="{00000000-0005-0000-0000-00006EBC0000}"/>
    <cellStyle name="40% - Accent5 91 3 2 2 3" xfId="48677" xr:uid="{00000000-0005-0000-0000-00006FBC0000}"/>
    <cellStyle name="40% - Accent5 91 3 2 2 3 2" xfId="48678" xr:uid="{00000000-0005-0000-0000-000070BC0000}"/>
    <cellStyle name="40% - Accent5 91 3 2 2 4" xfId="48679" xr:uid="{00000000-0005-0000-0000-000071BC0000}"/>
    <cellStyle name="40% - Accent5 91 3 2 2 5" xfId="48680" xr:uid="{00000000-0005-0000-0000-000072BC0000}"/>
    <cellStyle name="40% - Accent5 91 3 2 3" xfId="48681" xr:uid="{00000000-0005-0000-0000-000073BC0000}"/>
    <cellStyle name="40% - Accent5 91 3 2 3 2" xfId="48682" xr:uid="{00000000-0005-0000-0000-000074BC0000}"/>
    <cellStyle name="40% - Accent5 91 3 2 3 2 2" xfId="48683" xr:uid="{00000000-0005-0000-0000-000075BC0000}"/>
    <cellStyle name="40% - Accent5 91 3 2 3 3" xfId="48684" xr:uid="{00000000-0005-0000-0000-000076BC0000}"/>
    <cellStyle name="40% - Accent5 91 3 2 4" xfId="48685" xr:uid="{00000000-0005-0000-0000-000077BC0000}"/>
    <cellStyle name="40% - Accent5 91 3 2 4 2" xfId="48686" xr:uid="{00000000-0005-0000-0000-000078BC0000}"/>
    <cellStyle name="40% - Accent5 91 3 2 5" xfId="48687" xr:uid="{00000000-0005-0000-0000-000079BC0000}"/>
    <cellStyle name="40% - Accent5 91 3 2 6" xfId="48688" xr:uid="{00000000-0005-0000-0000-00007ABC0000}"/>
    <cellStyle name="40% - Accent5 91 3 3" xfId="48689" xr:uid="{00000000-0005-0000-0000-00007BBC0000}"/>
    <cellStyle name="40% - Accent5 91 3 3 2" xfId="48690" xr:uid="{00000000-0005-0000-0000-00007CBC0000}"/>
    <cellStyle name="40% - Accent5 91 3 3 2 2" xfId="48691" xr:uid="{00000000-0005-0000-0000-00007DBC0000}"/>
    <cellStyle name="40% - Accent5 91 3 3 2 2 2" xfId="48692" xr:uid="{00000000-0005-0000-0000-00007EBC0000}"/>
    <cellStyle name="40% - Accent5 91 3 3 2 3" xfId="48693" xr:uid="{00000000-0005-0000-0000-00007FBC0000}"/>
    <cellStyle name="40% - Accent5 91 3 3 3" xfId="48694" xr:uid="{00000000-0005-0000-0000-000080BC0000}"/>
    <cellStyle name="40% - Accent5 91 3 3 3 2" xfId="48695" xr:uid="{00000000-0005-0000-0000-000081BC0000}"/>
    <cellStyle name="40% - Accent5 91 3 3 4" xfId="48696" xr:uid="{00000000-0005-0000-0000-000082BC0000}"/>
    <cellStyle name="40% - Accent5 91 3 3 5" xfId="48697" xr:uid="{00000000-0005-0000-0000-000083BC0000}"/>
    <cellStyle name="40% - Accent5 91 3 4" xfId="48698" xr:uid="{00000000-0005-0000-0000-000084BC0000}"/>
    <cellStyle name="40% - Accent5 91 3 4 2" xfId="48699" xr:uid="{00000000-0005-0000-0000-000085BC0000}"/>
    <cellStyle name="40% - Accent5 91 3 4 2 2" xfId="48700" xr:uid="{00000000-0005-0000-0000-000086BC0000}"/>
    <cellStyle name="40% - Accent5 91 3 4 3" xfId="48701" xr:uid="{00000000-0005-0000-0000-000087BC0000}"/>
    <cellStyle name="40% - Accent5 91 3 5" xfId="48702" xr:uid="{00000000-0005-0000-0000-000088BC0000}"/>
    <cellStyle name="40% - Accent5 91 3 5 2" xfId="48703" xr:uid="{00000000-0005-0000-0000-000089BC0000}"/>
    <cellStyle name="40% - Accent5 91 3 6" xfId="48704" xr:uid="{00000000-0005-0000-0000-00008ABC0000}"/>
    <cellStyle name="40% - Accent5 91 3 7" xfId="48705" xr:uid="{00000000-0005-0000-0000-00008BBC0000}"/>
    <cellStyle name="40% - Accent5 91 4" xfId="48706" xr:uid="{00000000-0005-0000-0000-00008CBC0000}"/>
    <cellStyle name="40% - Accent5 91 4 2" xfId="48707" xr:uid="{00000000-0005-0000-0000-00008DBC0000}"/>
    <cellStyle name="40% - Accent5 91 4 2 2" xfId="48708" xr:uid="{00000000-0005-0000-0000-00008EBC0000}"/>
    <cellStyle name="40% - Accent5 91 4 2 2 2" xfId="48709" xr:uid="{00000000-0005-0000-0000-00008FBC0000}"/>
    <cellStyle name="40% - Accent5 91 4 2 2 2 2" xfId="48710" xr:uid="{00000000-0005-0000-0000-000090BC0000}"/>
    <cellStyle name="40% - Accent5 91 4 2 2 3" xfId="48711" xr:uid="{00000000-0005-0000-0000-000091BC0000}"/>
    <cellStyle name="40% - Accent5 91 4 2 3" xfId="48712" xr:uid="{00000000-0005-0000-0000-000092BC0000}"/>
    <cellStyle name="40% - Accent5 91 4 2 3 2" xfId="48713" xr:uid="{00000000-0005-0000-0000-000093BC0000}"/>
    <cellStyle name="40% - Accent5 91 4 2 4" xfId="48714" xr:uid="{00000000-0005-0000-0000-000094BC0000}"/>
    <cellStyle name="40% - Accent5 91 4 2 5" xfId="48715" xr:uid="{00000000-0005-0000-0000-000095BC0000}"/>
    <cellStyle name="40% - Accent5 91 4 3" xfId="48716" xr:uid="{00000000-0005-0000-0000-000096BC0000}"/>
    <cellStyle name="40% - Accent5 91 4 3 2" xfId="48717" xr:uid="{00000000-0005-0000-0000-000097BC0000}"/>
    <cellStyle name="40% - Accent5 91 4 3 2 2" xfId="48718" xr:uid="{00000000-0005-0000-0000-000098BC0000}"/>
    <cellStyle name="40% - Accent5 91 4 3 3" xfId="48719" xr:uid="{00000000-0005-0000-0000-000099BC0000}"/>
    <cellStyle name="40% - Accent5 91 4 4" xfId="48720" xr:uid="{00000000-0005-0000-0000-00009ABC0000}"/>
    <cellStyle name="40% - Accent5 91 4 4 2" xfId="48721" xr:uid="{00000000-0005-0000-0000-00009BBC0000}"/>
    <cellStyle name="40% - Accent5 91 4 5" xfId="48722" xr:uid="{00000000-0005-0000-0000-00009CBC0000}"/>
    <cellStyle name="40% - Accent5 91 4 6" xfId="48723" xr:uid="{00000000-0005-0000-0000-00009DBC0000}"/>
    <cellStyle name="40% - Accent5 91 5" xfId="48724" xr:uid="{00000000-0005-0000-0000-00009EBC0000}"/>
    <cellStyle name="40% - Accent5 91 5 2" xfId="48725" xr:uid="{00000000-0005-0000-0000-00009FBC0000}"/>
    <cellStyle name="40% - Accent5 91 5 2 2" xfId="48726" xr:uid="{00000000-0005-0000-0000-0000A0BC0000}"/>
    <cellStyle name="40% - Accent5 91 5 2 2 2" xfId="48727" xr:uid="{00000000-0005-0000-0000-0000A1BC0000}"/>
    <cellStyle name="40% - Accent5 91 5 2 2 2 2" xfId="48728" xr:uid="{00000000-0005-0000-0000-0000A2BC0000}"/>
    <cellStyle name="40% - Accent5 91 5 2 2 3" xfId="48729" xr:uid="{00000000-0005-0000-0000-0000A3BC0000}"/>
    <cellStyle name="40% - Accent5 91 5 2 3" xfId="48730" xr:uid="{00000000-0005-0000-0000-0000A4BC0000}"/>
    <cellStyle name="40% - Accent5 91 5 2 3 2" xfId="48731" xr:uid="{00000000-0005-0000-0000-0000A5BC0000}"/>
    <cellStyle name="40% - Accent5 91 5 2 4" xfId="48732" xr:uid="{00000000-0005-0000-0000-0000A6BC0000}"/>
    <cellStyle name="40% - Accent5 91 5 2 5" xfId="48733" xr:uid="{00000000-0005-0000-0000-0000A7BC0000}"/>
    <cellStyle name="40% - Accent5 91 5 3" xfId="48734" xr:uid="{00000000-0005-0000-0000-0000A8BC0000}"/>
    <cellStyle name="40% - Accent5 91 5 3 2" xfId="48735" xr:uid="{00000000-0005-0000-0000-0000A9BC0000}"/>
    <cellStyle name="40% - Accent5 91 5 3 2 2" xfId="48736" xr:uid="{00000000-0005-0000-0000-0000AABC0000}"/>
    <cellStyle name="40% - Accent5 91 5 3 3" xfId="48737" xr:uid="{00000000-0005-0000-0000-0000ABBC0000}"/>
    <cellStyle name="40% - Accent5 91 5 4" xfId="48738" xr:uid="{00000000-0005-0000-0000-0000ACBC0000}"/>
    <cellStyle name="40% - Accent5 91 5 4 2" xfId="48739" xr:uid="{00000000-0005-0000-0000-0000ADBC0000}"/>
    <cellStyle name="40% - Accent5 91 5 5" xfId="48740" xr:uid="{00000000-0005-0000-0000-0000AEBC0000}"/>
    <cellStyle name="40% - Accent5 91 5 6" xfId="48741" xr:uid="{00000000-0005-0000-0000-0000AFBC0000}"/>
    <cellStyle name="40% - Accent5 91 6" xfId="48742" xr:uid="{00000000-0005-0000-0000-0000B0BC0000}"/>
    <cellStyle name="40% - Accent5 91 6 2" xfId="48743" xr:uid="{00000000-0005-0000-0000-0000B1BC0000}"/>
    <cellStyle name="40% - Accent5 91 6 2 2" xfId="48744" xr:uid="{00000000-0005-0000-0000-0000B2BC0000}"/>
    <cellStyle name="40% - Accent5 91 6 2 2 2" xfId="48745" xr:uid="{00000000-0005-0000-0000-0000B3BC0000}"/>
    <cellStyle name="40% - Accent5 91 6 2 3" xfId="48746" xr:uid="{00000000-0005-0000-0000-0000B4BC0000}"/>
    <cellStyle name="40% - Accent5 91 6 3" xfId="48747" xr:uid="{00000000-0005-0000-0000-0000B5BC0000}"/>
    <cellStyle name="40% - Accent5 91 6 3 2" xfId="48748" xr:uid="{00000000-0005-0000-0000-0000B6BC0000}"/>
    <cellStyle name="40% - Accent5 91 6 4" xfId="48749" xr:uid="{00000000-0005-0000-0000-0000B7BC0000}"/>
    <cellStyle name="40% - Accent5 91 6 5" xfId="48750" xr:uid="{00000000-0005-0000-0000-0000B8BC0000}"/>
    <cellStyle name="40% - Accent5 91 7" xfId="48751" xr:uid="{00000000-0005-0000-0000-0000B9BC0000}"/>
    <cellStyle name="40% - Accent5 91 7 2" xfId="48752" xr:uid="{00000000-0005-0000-0000-0000BABC0000}"/>
    <cellStyle name="40% - Accent5 91 7 2 2" xfId="48753" xr:uid="{00000000-0005-0000-0000-0000BBBC0000}"/>
    <cellStyle name="40% - Accent5 91 7 3" xfId="48754" xr:uid="{00000000-0005-0000-0000-0000BCBC0000}"/>
    <cellStyle name="40% - Accent5 91 8" xfId="48755" xr:uid="{00000000-0005-0000-0000-0000BDBC0000}"/>
    <cellStyle name="40% - Accent5 91 8 2" xfId="48756" xr:uid="{00000000-0005-0000-0000-0000BEBC0000}"/>
    <cellStyle name="40% - Accent5 91 9" xfId="48757" xr:uid="{00000000-0005-0000-0000-0000BFBC0000}"/>
    <cellStyle name="40% - Accent5 91 9 2" xfId="48758" xr:uid="{00000000-0005-0000-0000-0000C0BC0000}"/>
    <cellStyle name="40% - Accent5 92" xfId="48759" xr:uid="{00000000-0005-0000-0000-0000C1BC0000}"/>
    <cellStyle name="40% - Accent5 92 10" xfId="48760" xr:uid="{00000000-0005-0000-0000-0000C2BC0000}"/>
    <cellStyle name="40% - Accent5 92 2" xfId="48761" xr:uid="{00000000-0005-0000-0000-0000C3BC0000}"/>
    <cellStyle name="40% - Accent5 92 2 2" xfId="48762" xr:uid="{00000000-0005-0000-0000-0000C4BC0000}"/>
    <cellStyle name="40% - Accent5 92 2 2 2" xfId="48763" xr:uid="{00000000-0005-0000-0000-0000C5BC0000}"/>
    <cellStyle name="40% - Accent5 92 2 2 2 2" xfId="48764" xr:uid="{00000000-0005-0000-0000-0000C6BC0000}"/>
    <cellStyle name="40% - Accent5 92 2 2 2 2 2" xfId="48765" xr:uid="{00000000-0005-0000-0000-0000C7BC0000}"/>
    <cellStyle name="40% - Accent5 92 2 2 2 2 2 2" xfId="48766" xr:uid="{00000000-0005-0000-0000-0000C8BC0000}"/>
    <cellStyle name="40% - Accent5 92 2 2 2 2 3" xfId="48767" xr:uid="{00000000-0005-0000-0000-0000C9BC0000}"/>
    <cellStyle name="40% - Accent5 92 2 2 2 3" xfId="48768" xr:uid="{00000000-0005-0000-0000-0000CABC0000}"/>
    <cellStyle name="40% - Accent5 92 2 2 2 3 2" xfId="48769" xr:uid="{00000000-0005-0000-0000-0000CBBC0000}"/>
    <cellStyle name="40% - Accent5 92 2 2 2 4" xfId="48770" xr:uid="{00000000-0005-0000-0000-0000CCBC0000}"/>
    <cellStyle name="40% - Accent5 92 2 2 2 5" xfId="48771" xr:uid="{00000000-0005-0000-0000-0000CDBC0000}"/>
    <cellStyle name="40% - Accent5 92 2 2 3" xfId="48772" xr:uid="{00000000-0005-0000-0000-0000CEBC0000}"/>
    <cellStyle name="40% - Accent5 92 2 2 3 2" xfId="48773" xr:uid="{00000000-0005-0000-0000-0000CFBC0000}"/>
    <cellStyle name="40% - Accent5 92 2 2 3 2 2" xfId="48774" xr:uid="{00000000-0005-0000-0000-0000D0BC0000}"/>
    <cellStyle name="40% - Accent5 92 2 2 3 3" xfId="48775" xr:uid="{00000000-0005-0000-0000-0000D1BC0000}"/>
    <cellStyle name="40% - Accent5 92 2 2 4" xfId="48776" xr:uid="{00000000-0005-0000-0000-0000D2BC0000}"/>
    <cellStyle name="40% - Accent5 92 2 2 4 2" xfId="48777" xr:uid="{00000000-0005-0000-0000-0000D3BC0000}"/>
    <cellStyle name="40% - Accent5 92 2 2 5" xfId="48778" xr:uid="{00000000-0005-0000-0000-0000D4BC0000}"/>
    <cellStyle name="40% - Accent5 92 2 2 6" xfId="48779" xr:uid="{00000000-0005-0000-0000-0000D5BC0000}"/>
    <cellStyle name="40% - Accent5 92 2 3" xfId="48780" xr:uid="{00000000-0005-0000-0000-0000D6BC0000}"/>
    <cellStyle name="40% - Accent5 92 2 3 2" xfId="48781" xr:uid="{00000000-0005-0000-0000-0000D7BC0000}"/>
    <cellStyle name="40% - Accent5 92 2 3 2 2" xfId="48782" xr:uid="{00000000-0005-0000-0000-0000D8BC0000}"/>
    <cellStyle name="40% - Accent5 92 2 3 2 2 2" xfId="48783" xr:uid="{00000000-0005-0000-0000-0000D9BC0000}"/>
    <cellStyle name="40% - Accent5 92 2 3 2 3" xfId="48784" xr:uid="{00000000-0005-0000-0000-0000DABC0000}"/>
    <cellStyle name="40% - Accent5 92 2 3 3" xfId="48785" xr:uid="{00000000-0005-0000-0000-0000DBBC0000}"/>
    <cellStyle name="40% - Accent5 92 2 3 3 2" xfId="48786" xr:uid="{00000000-0005-0000-0000-0000DCBC0000}"/>
    <cellStyle name="40% - Accent5 92 2 3 4" xfId="48787" xr:uid="{00000000-0005-0000-0000-0000DDBC0000}"/>
    <cellStyle name="40% - Accent5 92 2 3 5" xfId="48788" xr:uid="{00000000-0005-0000-0000-0000DEBC0000}"/>
    <cellStyle name="40% - Accent5 92 2 4" xfId="48789" xr:uid="{00000000-0005-0000-0000-0000DFBC0000}"/>
    <cellStyle name="40% - Accent5 92 2 4 2" xfId="48790" xr:uid="{00000000-0005-0000-0000-0000E0BC0000}"/>
    <cellStyle name="40% - Accent5 92 2 4 2 2" xfId="48791" xr:uid="{00000000-0005-0000-0000-0000E1BC0000}"/>
    <cellStyle name="40% - Accent5 92 2 4 3" xfId="48792" xr:uid="{00000000-0005-0000-0000-0000E2BC0000}"/>
    <cellStyle name="40% - Accent5 92 2 5" xfId="48793" xr:uid="{00000000-0005-0000-0000-0000E3BC0000}"/>
    <cellStyle name="40% - Accent5 92 2 5 2" xfId="48794" xr:uid="{00000000-0005-0000-0000-0000E4BC0000}"/>
    <cellStyle name="40% - Accent5 92 2 6" xfId="48795" xr:uid="{00000000-0005-0000-0000-0000E5BC0000}"/>
    <cellStyle name="40% - Accent5 92 2 7" xfId="48796" xr:uid="{00000000-0005-0000-0000-0000E6BC0000}"/>
    <cellStyle name="40% - Accent5 92 3" xfId="48797" xr:uid="{00000000-0005-0000-0000-0000E7BC0000}"/>
    <cellStyle name="40% - Accent5 92 3 2" xfId="48798" xr:uid="{00000000-0005-0000-0000-0000E8BC0000}"/>
    <cellStyle name="40% - Accent5 92 3 2 2" xfId="48799" xr:uid="{00000000-0005-0000-0000-0000E9BC0000}"/>
    <cellStyle name="40% - Accent5 92 3 2 2 2" xfId="48800" xr:uid="{00000000-0005-0000-0000-0000EABC0000}"/>
    <cellStyle name="40% - Accent5 92 3 2 2 2 2" xfId="48801" xr:uid="{00000000-0005-0000-0000-0000EBBC0000}"/>
    <cellStyle name="40% - Accent5 92 3 2 2 2 2 2" xfId="48802" xr:uid="{00000000-0005-0000-0000-0000ECBC0000}"/>
    <cellStyle name="40% - Accent5 92 3 2 2 2 3" xfId="48803" xr:uid="{00000000-0005-0000-0000-0000EDBC0000}"/>
    <cellStyle name="40% - Accent5 92 3 2 2 3" xfId="48804" xr:uid="{00000000-0005-0000-0000-0000EEBC0000}"/>
    <cellStyle name="40% - Accent5 92 3 2 2 3 2" xfId="48805" xr:uid="{00000000-0005-0000-0000-0000EFBC0000}"/>
    <cellStyle name="40% - Accent5 92 3 2 2 4" xfId="48806" xr:uid="{00000000-0005-0000-0000-0000F0BC0000}"/>
    <cellStyle name="40% - Accent5 92 3 2 2 5" xfId="48807" xr:uid="{00000000-0005-0000-0000-0000F1BC0000}"/>
    <cellStyle name="40% - Accent5 92 3 2 3" xfId="48808" xr:uid="{00000000-0005-0000-0000-0000F2BC0000}"/>
    <cellStyle name="40% - Accent5 92 3 2 3 2" xfId="48809" xr:uid="{00000000-0005-0000-0000-0000F3BC0000}"/>
    <cellStyle name="40% - Accent5 92 3 2 3 2 2" xfId="48810" xr:uid="{00000000-0005-0000-0000-0000F4BC0000}"/>
    <cellStyle name="40% - Accent5 92 3 2 3 3" xfId="48811" xr:uid="{00000000-0005-0000-0000-0000F5BC0000}"/>
    <cellStyle name="40% - Accent5 92 3 2 4" xfId="48812" xr:uid="{00000000-0005-0000-0000-0000F6BC0000}"/>
    <cellStyle name="40% - Accent5 92 3 2 4 2" xfId="48813" xr:uid="{00000000-0005-0000-0000-0000F7BC0000}"/>
    <cellStyle name="40% - Accent5 92 3 2 5" xfId="48814" xr:uid="{00000000-0005-0000-0000-0000F8BC0000}"/>
    <cellStyle name="40% - Accent5 92 3 2 6" xfId="48815" xr:uid="{00000000-0005-0000-0000-0000F9BC0000}"/>
    <cellStyle name="40% - Accent5 92 3 3" xfId="48816" xr:uid="{00000000-0005-0000-0000-0000FABC0000}"/>
    <cellStyle name="40% - Accent5 92 3 3 2" xfId="48817" xr:uid="{00000000-0005-0000-0000-0000FBBC0000}"/>
    <cellStyle name="40% - Accent5 92 3 3 2 2" xfId="48818" xr:uid="{00000000-0005-0000-0000-0000FCBC0000}"/>
    <cellStyle name="40% - Accent5 92 3 3 2 2 2" xfId="48819" xr:uid="{00000000-0005-0000-0000-0000FDBC0000}"/>
    <cellStyle name="40% - Accent5 92 3 3 2 3" xfId="48820" xr:uid="{00000000-0005-0000-0000-0000FEBC0000}"/>
    <cellStyle name="40% - Accent5 92 3 3 3" xfId="48821" xr:uid="{00000000-0005-0000-0000-0000FFBC0000}"/>
    <cellStyle name="40% - Accent5 92 3 3 3 2" xfId="48822" xr:uid="{00000000-0005-0000-0000-000000BD0000}"/>
    <cellStyle name="40% - Accent5 92 3 3 4" xfId="48823" xr:uid="{00000000-0005-0000-0000-000001BD0000}"/>
    <cellStyle name="40% - Accent5 92 3 3 5" xfId="48824" xr:uid="{00000000-0005-0000-0000-000002BD0000}"/>
    <cellStyle name="40% - Accent5 92 3 4" xfId="48825" xr:uid="{00000000-0005-0000-0000-000003BD0000}"/>
    <cellStyle name="40% - Accent5 92 3 4 2" xfId="48826" xr:uid="{00000000-0005-0000-0000-000004BD0000}"/>
    <cellStyle name="40% - Accent5 92 3 4 2 2" xfId="48827" xr:uid="{00000000-0005-0000-0000-000005BD0000}"/>
    <cellStyle name="40% - Accent5 92 3 4 3" xfId="48828" xr:uid="{00000000-0005-0000-0000-000006BD0000}"/>
    <cellStyle name="40% - Accent5 92 3 5" xfId="48829" xr:uid="{00000000-0005-0000-0000-000007BD0000}"/>
    <cellStyle name="40% - Accent5 92 3 5 2" xfId="48830" xr:uid="{00000000-0005-0000-0000-000008BD0000}"/>
    <cellStyle name="40% - Accent5 92 3 6" xfId="48831" xr:uid="{00000000-0005-0000-0000-000009BD0000}"/>
    <cellStyle name="40% - Accent5 92 3 7" xfId="48832" xr:uid="{00000000-0005-0000-0000-00000ABD0000}"/>
    <cellStyle name="40% - Accent5 92 4" xfId="48833" xr:uid="{00000000-0005-0000-0000-00000BBD0000}"/>
    <cellStyle name="40% - Accent5 92 4 2" xfId="48834" xr:uid="{00000000-0005-0000-0000-00000CBD0000}"/>
    <cellStyle name="40% - Accent5 92 4 2 2" xfId="48835" xr:uid="{00000000-0005-0000-0000-00000DBD0000}"/>
    <cellStyle name="40% - Accent5 92 4 2 2 2" xfId="48836" xr:uid="{00000000-0005-0000-0000-00000EBD0000}"/>
    <cellStyle name="40% - Accent5 92 4 2 2 2 2" xfId="48837" xr:uid="{00000000-0005-0000-0000-00000FBD0000}"/>
    <cellStyle name="40% - Accent5 92 4 2 2 3" xfId="48838" xr:uid="{00000000-0005-0000-0000-000010BD0000}"/>
    <cellStyle name="40% - Accent5 92 4 2 3" xfId="48839" xr:uid="{00000000-0005-0000-0000-000011BD0000}"/>
    <cellStyle name="40% - Accent5 92 4 2 3 2" xfId="48840" xr:uid="{00000000-0005-0000-0000-000012BD0000}"/>
    <cellStyle name="40% - Accent5 92 4 2 4" xfId="48841" xr:uid="{00000000-0005-0000-0000-000013BD0000}"/>
    <cellStyle name="40% - Accent5 92 4 2 5" xfId="48842" xr:uid="{00000000-0005-0000-0000-000014BD0000}"/>
    <cellStyle name="40% - Accent5 92 4 3" xfId="48843" xr:uid="{00000000-0005-0000-0000-000015BD0000}"/>
    <cellStyle name="40% - Accent5 92 4 3 2" xfId="48844" xr:uid="{00000000-0005-0000-0000-000016BD0000}"/>
    <cellStyle name="40% - Accent5 92 4 3 2 2" xfId="48845" xr:uid="{00000000-0005-0000-0000-000017BD0000}"/>
    <cellStyle name="40% - Accent5 92 4 3 3" xfId="48846" xr:uid="{00000000-0005-0000-0000-000018BD0000}"/>
    <cellStyle name="40% - Accent5 92 4 4" xfId="48847" xr:uid="{00000000-0005-0000-0000-000019BD0000}"/>
    <cellStyle name="40% - Accent5 92 4 4 2" xfId="48848" xr:uid="{00000000-0005-0000-0000-00001ABD0000}"/>
    <cellStyle name="40% - Accent5 92 4 5" xfId="48849" xr:uid="{00000000-0005-0000-0000-00001BBD0000}"/>
    <cellStyle name="40% - Accent5 92 4 6" xfId="48850" xr:uid="{00000000-0005-0000-0000-00001CBD0000}"/>
    <cellStyle name="40% - Accent5 92 5" xfId="48851" xr:uid="{00000000-0005-0000-0000-00001DBD0000}"/>
    <cellStyle name="40% - Accent5 92 5 2" xfId="48852" xr:uid="{00000000-0005-0000-0000-00001EBD0000}"/>
    <cellStyle name="40% - Accent5 92 5 2 2" xfId="48853" xr:uid="{00000000-0005-0000-0000-00001FBD0000}"/>
    <cellStyle name="40% - Accent5 92 5 2 2 2" xfId="48854" xr:uid="{00000000-0005-0000-0000-000020BD0000}"/>
    <cellStyle name="40% - Accent5 92 5 2 2 2 2" xfId="48855" xr:uid="{00000000-0005-0000-0000-000021BD0000}"/>
    <cellStyle name="40% - Accent5 92 5 2 2 3" xfId="48856" xr:uid="{00000000-0005-0000-0000-000022BD0000}"/>
    <cellStyle name="40% - Accent5 92 5 2 3" xfId="48857" xr:uid="{00000000-0005-0000-0000-000023BD0000}"/>
    <cellStyle name="40% - Accent5 92 5 2 3 2" xfId="48858" xr:uid="{00000000-0005-0000-0000-000024BD0000}"/>
    <cellStyle name="40% - Accent5 92 5 2 4" xfId="48859" xr:uid="{00000000-0005-0000-0000-000025BD0000}"/>
    <cellStyle name="40% - Accent5 92 5 2 5" xfId="48860" xr:uid="{00000000-0005-0000-0000-000026BD0000}"/>
    <cellStyle name="40% - Accent5 92 5 3" xfId="48861" xr:uid="{00000000-0005-0000-0000-000027BD0000}"/>
    <cellStyle name="40% - Accent5 92 5 3 2" xfId="48862" xr:uid="{00000000-0005-0000-0000-000028BD0000}"/>
    <cellStyle name="40% - Accent5 92 5 3 2 2" xfId="48863" xr:uid="{00000000-0005-0000-0000-000029BD0000}"/>
    <cellStyle name="40% - Accent5 92 5 3 3" xfId="48864" xr:uid="{00000000-0005-0000-0000-00002ABD0000}"/>
    <cellStyle name="40% - Accent5 92 5 4" xfId="48865" xr:uid="{00000000-0005-0000-0000-00002BBD0000}"/>
    <cellStyle name="40% - Accent5 92 5 4 2" xfId="48866" xr:uid="{00000000-0005-0000-0000-00002CBD0000}"/>
    <cellStyle name="40% - Accent5 92 5 5" xfId="48867" xr:uid="{00000000-0005-0000-0000-00002DBD0000}"/>
    <cellStyle name="40% - Accent5 92 5 6" xfId="48868" xr:uid="{00000000-0005-0000-0000-00002EBD0000}"/>
    <cellStyle name="40% - Accent5 92 6" xfId="48869" xr:uid="{00000000-0005-0000-0000-00002FBD0000}"/>
    <cellStyle name="40% - Accent5 92 6 2" xfId="48870" xr:uid="{00000000-0005-0000-0000-000030BD0000}"/>
    <cellStyle name="40% - Accent5 92 6 2 2" xfId="48871" xr:uid="{00000000-0005-0000-0000-000031BD0000}"/>
    <cellStyle name="40% - Accent5 92 6 2 2 2" xfId="48872" xr:uid="{00000000-0005-0000-0000-000032BD0000}"/>
    <cellStyle name="40% - Accent5 92 6 2 3" xfId="48873" xr:uid="{00000000-0005-0000-0000-000033BD0000}"/>
    <cellStyle name="40% - Accent5 92 6 3" xfId="48874" xr:uid="{00000000-0005-0000-0000-000034BD0000}"/>
    <cellStyle name="40% - Accent5 92 6 3 2" xfId="48875" xr:uid="{00000000-0005-0000-0000-000035BD0000}"/>
    <cellStyle name="40% - Accent5 92 6 4" xfId="48876" xr:uid="{00000000-0005-0000-0000-000036BD0000}"/>
    <cellStyle name="40% - Accent5 92 6 5" xfId="48877" xr:uid="{00000000-0005-0000-0000-000037BD0000}"/>
    <cellStyle name="40% - Accent5 92 7" xfId="48878" xr:uid="{00000000-0005-0000-0000-000038BD0000}"/>
    <cellStyle name="40% - Accent5 92 7 2" xfId="48879" xr:uid="{00000000-0005-0000-0000-000039BD0000}"/>
    <cellStyle name="40% - Accent5 92 7 2 2" xfId="48880" xr:uid="{00000000-0005-0000-0000-00003ABD0000}"/>
    <cellStyle name="40% - Accent5 92 7 3" xfId="48881" xr:uid="{00000000-0005-0000-0000-00003BBD0000}"/>
    <cellStyle name="40% - Accent5 92 8" xfId="48882" xr:uid="{00000000-0005-0000-0000-00003CBD0000}"/>
    <cellStyle name="40% - Accent5 92 8 2" xfId="48883" xr:uid="{00000000-0005-0000-0000-00003DBD0000}"/>
    <cellStyle name="40% - Accent5 92 9" xfId="48884" xr:uid="{00000000-0005-0000-0000-00003EBD0000}"/>
    <cellStyle name="40% - Accent5 92 9 2" xfId="48885" xr:uid="{00000000-0005-0000-0000-00003FBD0000}"/>
    <cellStyle name="40% - Accent5 93" xfId="48886" xr:uid="{00000000-0005-0000-0000-000040BD0000}"/>
    <cellStyle name="40% - Accent5 93 10" xfId="48887" xr:uid="{00000000-0005-0000-0000-000041BD0000}"/>
    <cellStyle name="40% - Accent5 93 2" xfId="48888" xr:uid="{00000000-0005-0000-0000-000042BD0000}"/>
    <cellStyle name="40% - Accent5 93 2 2" xfId="48889" xr:uid="{00000000-0005-0000-0000-000043BD0000}"/>
    <cellStyle name="40% - Accent5 93 2 2 2" xfId="48890" xr:uid="{00000000-0005-0000-0000-000044BD0000}"/>
    <cellStyle name="40% - Accent5 93 2 2 2 2" xfId="48891" xr:uid="{00000000-0005-0000-0000-000045BD0000}"/>
    <cellStyle name="40% - Accent5 93 2 2 2 2 2" xfId="48892" xr:uid="{00000000-0005-0000-0000-000046BD0000}"/>
    <cellStyle name="40% - Accent5 93 2 2 2 2 2 2" xfId="48893" xr:uid="{00000000-0005-0000-0000-000047BD0000}"/>
    <cellStyle name="40% - Accent5 93 2 2 2 2 3" xfId="48894" xr:uid="{00000000-0005-0000-0000-000048BD0000}"/>
    <cellStyle name="40% - Accent5 93 2 2 2 3" xfId="48895" xr:uid="{00000000-0005-0000-0000-000049BD0000}"/>
    <cellStyle name="40% - Accent5 93 2 2 2 3 2" xfId="48896" xr:uid="{00000000-0005-0000-0000-00004ABD0000}"/>
    <cellStyle name="40% - Accent5 93 2 2 2 4" xfId="48897" xr:uid="{00000000-0005-0000-0000-00004BBD0000}"/>
    <cellStyle name="40% - Accent5 93 2 2 2 5" xfId="48898" xr:uid="{00000000-0005-0000-0000-00004CBD0000}"/>
    <cellStyle name="40% - Accent5 93 2 2 3" xfId="48899" xr:uid="{00000000-0005-0000-0000-00004DBD0000}"/>
    <cellStyle name="40% - Accent5 93 2 2 3 2" xfId="48900" xr:uid="{00000000-0005-0000-0000-00004EBD0000}"/>
    <cellStyle name="40% - Accent5 93 2 2 3 2 2" xfId="48901" xr:uid="{00000000-0005-0000-0000-00004FBD0000}"/>
    <cellStyle name="40% - Accent5 93 2 2 3 3" xfId="48902" xr:uid="{00000000-0005-0000-0000-000050BD0000}"/>
    <cellStyle name="40% - Accent5 93 2 2 4" xfId="48903" xr:uid="{00000000-0005-0000-0000-000051BD0000}"/>
    <cellStyle name="40% - Accent5 93 2 2 4 2" xfId="48904" xr:uid="{00000000-0005-0000-0000-000052BD0000}"/>
    <cellStyle name="40% - Accent5 93 2 2 5" xfId="48905" xr:uid="{00000000-0005-0000-0000-000053BD0000}"/>
    <cellStyle name="40% - Accent5 93 2 2 6" xfId="48906" xr:uid="{00000000-0005-0000-0000-000054BD0000}"/>
    <cellStyle name="40% - Accent5 93 2 3" xfId="48907" xr:uid="{00000000-0005-0000-0000-000055BD0000}"/>
    <cellStyle name="40% - Accent5 93 2 3 2" xfId="48908" xr:uid="{00000000-0005-0000-0000-000056BD0000}"/>
    <cellStyle name="40% - Accent5 93 2 3 2 2" xfId="48909" xr:uid="{00000000-0005-0000-0000-000057BD0000}"/>
    <cellStyle name="40% - Accent5 93 2 3 2 2 2" xfId="48910" xr:uid="{00000000-0005-0000-0000-000058BD0000}"/>
    <cellStyle name="40% - Accent5 93 2 3 2 3" xfId="48911" xr:uid="{00000000-0005-0000-0000-000059BD0000}"/>
    <cellStyle name="40% - Accent5 93 2 3 3" xfId="48912" xr:uid="{00000000-0005-0000-0000-00005ABD0000}"/>
    <cellStyle name="40% - Accent5 93 2 3 3 2" xfId="48913" xr:uid="{00000000-0005-0000-0000-00005BBD0000}"/>
    <cellStyle name="40% - Accent5 93 2 3 4" xfId="48914" xr:uid="{00000000-0005-0000-0000-00005CBD0000}"/>
    <cellStyle name="40% - Accent5 93 2 3 5" xfId="48915" xr:uid="{00000000-0005-0000-0000-00005DBD0000}"/>
    <cellStyle name="40% - Accent5 93 2 4" xfId="48916" xr:uid="{00000000-0005-0000-0000-00005EBD0000}"/>
    <cellStyle name="40% - Accent5 93 2 4 2" xfId="48917" xr:uid="{00000000-0005-0000-0000-00005FBD0000}"/>
    <cellStyle name="40% - Accent5 93 2 4 2 2" xfId="48918" xr:uid="{00000000-0005-0000-0000-000060BD0000}"/>
    <cellStyle name="40% - Accent5 93 2 4 3" xfId="48919" xr:uid="{00000000-0005-0000-0000-000061BD0000}"/>
    <cellStyle name="40% - Accent5 93 2 5" xfId="48920" xr:uid="{00000000-0005-0000-0000-000062BD0000}"/>
    <cellStyle name="40% - Accent5 93 2 5 2" xfId="48921" xr:uid="{00000000-0005-0000-0000-000063BD0000}"/>
    <cellStyle name="40% - Accent5 93 2 6" xfId="48922" xr:uid="{00000000-0005-0000-0000-000064BD0000}"/>
    <cellStyle name="40% - Accent5 93 2 7" xfId="48923" xr:uid="{00000000-0005-0000-0000-000065BD0000}"/>
    <cellStyle name="40% - Accent5 93 3" xfId="48924" xr:uid="{00000000-0005-0000-0000-000066BD0000}"/>
    <cellStyle name="40% - Accent5 93 3 2" xfId="48925" xr:uid="{00000000-0005-0000-0000-000067BD0000}"/>
    <cellStyle name="40% - Accent5 93 3 2 2" xfId="48926" xr:uid="{00000000-0005-0000-0000-000068BD0000}"/>
    <cellStyle name="40% - Accent5 93 3 2 2 2" xfId="48927" xr:uid="{00000000-0005-0000-0000-000069BD0000}"/>
    <cellStyle name="40% - Accent5 93 3 2 2 2 2" xfId="48928" xr:uid="{00000000-0005-0000-0000-00006ABD0000}"/>
    <cellStyle name="40% - Accent5 93 3 2 2 2 2 2" xfId="48929" xr:uid="{00000000-0005-0000-0000-00006BBD0000}"/>
    <cellStyle name="40% - Accent5 93 3 2 2 2 3" xfId="48930" xr:uid="{00000000-0005-0000-0000-00006CBD0000}"/>
    <cellStyle name="40% - Accent5 93 3 2 2 3" xfId="48931" xr:uid="{00000000-0005-0000-0000-00006DBD0000}"/>
    <cellStyle name="40% - Accent5 93 3 2 2 3 2" xfId="48932" xr:uid="{00000000-0005-0000-0000-00006EBD0000}"/>
    <cellStyle name="40% - Accent5 93 3 2 2 4" xfId="48933" xr:uid="{00000000-0005-0000-0000-00006FBD0000}"/>
    <cellStyle name="40% - Accent5 93 3 2 2 5" xfId="48934" xr:uid="{00000000-0005-0000-0000-000070BD0000}"/>
    <cellStyle name="40% - Accent5 93 3 2 3" xfId="48935" xr:uid="{00000000-0005-0000-0000-000071BD0000}"/>
    <cellStyle name="40% - Accent5 93 3 2 3 2" xfId="48936" xr:uid="{00000000-0005-0000-0000-000072BD0000}"/>
    <cellStyle name="40% - Accent5 93 3 2 3 2 2" xfId="48937" xr:uid="{00000000-0005-0000-0000-000073BD0000}"/>
    <cellStyle name="40% - Accent5 93 3 2 3 3" xfId="48938" xr:uid="{00000000-0005-0000-0000-000074BD0000}"/>
    <cellStyle name="40% - Accent5 93 3 2 4" xfId="48939" xr:uid="{00000000-0005-0000-0000-000075BD0000}"/>
    <cellStyle name="40% - Accent5 93 3 2 4 2" xfId="48940" xr:uid="{00000000-0005-0000-0000-000076BD0000}"/>
    <cellStyle name="40% - Accent5 93 3 2 5" xfId="48941" xr:uid="{00000000-0005-0000-0000-000077BD0000}"/>
    <cellStyle name="40% - Accent5 93 3 2 6" xfId="48942" xr:uid="{00000000-0005-0000-0000-000078BD0000}"/>
    <cellStyle name="40% - Accent5 93 3 3" xfId="48943" xr:uid="{00000000-0005-0000-0000-000079BD0000}"/>
    <cellStyle name="40% - Accent5 93 3 3 2" xfId="48944" xr:uid="{00000000-0005-0000-0000-00007ABD0000}"/>
    <cellStyle name="40% - Accent5 93 3 3 2 2" xfId="48945" xr:uid="{00000000-0005-0000-0000-00007BBD0000}"/>
    <cellStyle name="40% - Accent5 93 3 3 2 2 2" xfId="48946" xr:uid="{00000000-0005-0000-0000-00007CBD0000}"/>
    <cellStyle name="40% - Accent5 93 3 3 2 3" xfId="48947" xr:uid="{00000000-0005-0000-0000-00007DBD0000}"/>
    <cellStyle name="40% - Accent5 93 3 3 3" xfId="48948" xr:uid="{00000000-0005-0000-0000-00007EBD0000}"/>
    <cellStyle name="40% - Accent5 93 3 3 3 2" xfId="48949" xr:uid="{00000000-0005-0000-0000-00007FBD0000}"/>
    <cellStyle name="40% - Accent5 93 3 3 4" xfId="48950" xr:uid="{00000000-0005-0000-0000-000080BD0000}"/>
    <cellStyle name="40% - Accent5 93 3 3 5" xfId="48951" xr:uid="{00000000-0005-0000-0000-000081BD0000}"/>
    <cellStyle name="40% - Accent5 93 3 4" xfId="48952" xr:uid="{00000000-0005-0000-0000-000082BD0000}"/>
    <cellStyle name="40% - Accent5 93 3 4 2" xfId="48953" xr:uid="{00000000-0005-0000-0000-000083BD0000}"/>
    <cellStyle name="40% - Accent5 93 3 4 2 2" xfId="48954" xr:uid="{00000000-0005-0000-0000-000084BD0000}"/>
    <cellStyle name="40% - Accent5 93 3 4 3" xfId="48955" xr:uid="{00000000-0005-0000-0000-000085BD0000}"/>
    <cellStyle name="40% - Accent5 93 3 5" xfId="48956" xr:uid="{00000000-0005-0000-0000-000086BD0000}"/>
    <cellStyle name="40% - Accent5 93 3 5 2" xfId="48957" xr:uid="{00000000-0005-0000-0000-000087BD0000}"/>
    <cellStyle name="40% - Accent5 93 3 6" xfId="48958" xr:uid="{00000000-0005-0000-0000-000088BD0000}"/>
    <cellStyle name="40% - Accent5 93 3 7" xfId="48959" xr:uid="{00000000-0005-0000-0000-000089BD0000}"/>
    <cellStyle name="40% - Accent5 93 4" xfId="48960" xr:uid="{00000000-0005-0000-0000-00008ABD0000}"/>
    <cellStyle name="40% - Accent5 93 4 2" xfId="48961" xr:uid="{00000000-0005-0000-0000-00008BBD0000}"/>
    <cellStyle name="40% - Accent5 93 4 2 2" xfId="48962" xr:uid="{00000000-0005-0000-0000-00008CBD0000}"/>
    <cellStyle name="40% - Accent5 93 4 2 2 2" xfId="48963" xr:uid="{00000000-0005-0000-0000-00008DBD0000}"/>
    <cellStyle name="40% - Accent5 93 4 2 2 2 2" xfId="48964" xr:uid="{00000000-0005-0000-0000-00008EBD0000}"/>
    <cellStyle name="40% - Accent5 93 4 2 2 3" xfId="48965" xr:uid="{00000000-0005-0000-0000-00008FBD0000}"/>
    <cellStyle name="40% - Accent5 93 4 2 3" xfId="48966" xr:uid="{00000000-0005-0000-0000-000090BD0000}"/>
    <cellStyle name="40% - Accent5 93 4 2 3 2" xfId="48967" xr:uid="{00000000-0005-0000-0000-000091BD0000}"/>
    <cellStyle name="40% - Accent5 93 4 2 4" xfId="48968" xr:uid="{00000000-0005-0000-0000-000092BD0000}"/>
    <cellStyle name="40% - Accent5 93 4 2 5" xfId="48969" xr:uid="{00000000-0005-0000-0000-000093BD0000}"/>
    <cellStyle name="40% - Accent5 93 4 3" xfId="48970" xr:uid="{00000000-0005-0000-0000-000094BD0000}"/>
    <cellStyle name="40% - Accent5 93 4 3 2" xfId="48971" xr:uid="{00000000-0005-0000-0000-000095BD0000}"/>
    <cellStyle name="40% - Accent5 93 4 3 2 2" xfId="48972" xr:uid="{00000000-0005-0000-0000-000096BD0000}"/>
    <cellStyle name="40% - Accent5 93 4 3 3" xfId="48973" xr:uid="{00000000-0005-0000-0000-000097BD0000}"/>
    <cellStyle name="40% - Accent5 93 4 4" xfId="48974" xr:uid="{00000000-0005-0000-0000-000098BD0000}"/>
    <cellStyle name="40% - Accent5 93 4 4 2" xfId="48975" xr:uid="{00000000-0005-0000-0000-000099BD0000}"/>
    <cellStyle name="40% - Accent5 93 4 5" xfId="48976" xr:uid="{00000000-0005-0000-0000-00009ABD0000}"/>
    <cellStyle name="40% - Accent5 93 4 6" xfId="48977" xr:uid="{00000000-0005-0000-0000-00009BBD0000}"/>
    <cellStyle name="40% - Accent5 93 5" xfId="48978" xr:uid="{00000000-0005-0000-0000-00009CBD0000}"/>
    <cellStyle name="40% - Accent5 93 5 2" xfId="48979" xr:uid="{00000000-0005-0000-0000-00009DBD0000}"/>
    <cellStyle name="40% - Accent5 93 5 2 2" xfId="48980" xr:uid="{00000000-0005-0000-0000-00009EBD0000}"/>
    <cellStyle name="40% - Accent5 93 5 2 2 2" xfId="48981" xr:uid="{00000000-0005-0000-0000-00009FBD0000}"/>
    <cellStyle name="40% - Accent5 93 5 2 2 2 2" xfId="48982" xr:uid="{00000000-0005-0000-0000-0000A0BD0000}"/>
    <cellStyle name="40% - Accent5 93 5 2 2 3" xfId="48983" xr:uid="{00000000-0005-0000-0000-0000A1BD0000}"/>
    <cellStyle name="40% - Accent5 93 5 2 3" xfId="48984" xr:uid="{00000000-0005-0000-0000-0000A2BD0000}"/>
    <cellStyle name="40% - Accent5 93 5 2 3 2" xfId="48985" xr:uid="{00000000-0005-0000-0000-0000A3BD0000}"/>
    <cellStyle name="40% - Accent5 93 5 2 4" xfId="48986" xr:uid="{00000000-0005-0000-0000-0000A4BD0000}"/>
    <cellStyle name="40% - Accent5 93 5 2 5" xfId="48987" xr:uid="{00000000-0005-0000-0000-0000A5BD0000}"/>
    <cellStyle name="40% - Accent5 93 5 3" xfId="48988" xr:uid="{00000000-0005-0000-0000-0000A6BD0000}"/>
    <cellStyle name="40% - Accent5 93 5 3 2" xfId="48989" xr:uid="{00000000-0005-0000-0000-0000A7BD0000}"/>
    <cellStyle name="40% - Accent5 93 5 3 2 2" xfId="48990" xr:uid="{00000000-0005-0000-0000-0000A8BD0000}"/>
    <cellStyle name="40% - Accent5 93 5 3 3" xfId="48991" xr:uid="{00000000-0005-0000-0000-0000A9BD0000}"/>
    <cellStyle name="40% - Accent5 93 5 4" xfId="48992" xr:uid="{00000000-0005-0000-0000-0000AABD0000}"/>
    <cellStyle name="40% - Accent5 93 5 4 2" xfId="48993" xr:uid="{00000000-0005-0000-0000-0000ABBD0000}"/>
    <cellStyle name="40% - Accent5 93 5 5" xfId="48994" xr:uid="{00000000-0005-0000-0000-0000ACBD0000}"/>
    <cellStyle name="40% - Accent5 93 5 6" xfId="48995" xr:uid="{00000000-0005-0000-0000-0000ADBD0000}"/>
    <cellStyle name="40% - Accent5 93 6" xfId="48996" xr:uid="{00000000-0005-0000-0000-0000AEBD0000}"/>
    <cellStyle name="40% - Accent5 93 6 2" xfId="48997" xr:uid="{00000000-0005-0000-0000-0000AFBD0000}"/>
    <cellStyle name="40% - Accent5 93 6 2 2" xfId="48998" xr:uid="{00000000-0005-0000-0000-0000B0BD0000}"/>
    <cellStyle name="40% - Accent5 93 6 2 2 2" xfId="48999" xr:uid="{00000000-0005-0000-0000-0000B1BD0000}"/>
    <cellStyle name="40% - Accent5 93 6 2 3" xfId="49000" xr:uid="{00000000-0005-0000-0000-0000B2BD0000}"/>
    <cellStyle name="40% - Accent5 93 6 3" xfId="49001" xr:uid="{00000000-0005-0000-0000-0000B3BD0000}"/>
    <cellStyle name="40% - Accent5 93 6 3 2" xfId="49002" xr:uid="{00000000-0005-0000-0000-0000B4BD0000}"/>
    <cellStyle name="40% - Accent5 93 6 4" xfId="49003" xr:uid="{00000000-0005-0000-0000-0000B5BD0000}"/>
    <cellStyle name="40% - Accent5 93 6 5" xfId="49004" xr:uid="{00000000-0005-0000-0000-0000B6BD0000}"/>
    <cellStyle name="40% - Accent5 93 7" xfId="49005" xr:uid="{00000000-0005-0000-0000-0000B7BD0000}"/>
    <cellStyle name="40% - Accent5 93 7 2" xfId="49006" xr:uid="{00000000-0005-0000-0000-0000B8BD0000}"/>
    <cellStyle name="40% - Accent5 93 7 2 2" xfId="49007" xr:uid="{00000000-0005-0000-0000-0000B9BD0000}"/>
    <cellStyle name="40% - Accent5 93 7 3" xfId="49008" xr:uid="{00000000-0005-0000-0000-0000BABD0000}"/>
    <cellStyle name="40% - Accent5 93 8" xfId="49009" xr:uid="{00000000-0005-0000-0000-0000BBBD0000}"/>
    <cellStyle name="40% - Accent5 93 8 2" xfId="49010" xr:uid="{00000000-0005-0000-0000-0000BCBD0000}"/>
    <cellStyle name="40% - Accent5 93 9" xfId="49011" xr:uid="{00000000-0005-0000-0000-0000BDBD0000}"/>
    <cellStyle name="40% - Accent5 93 9 2" xfId="49012" xr:uid="{00000000-0005-0000-0000-0000BEBD0000}"/>
    <cellStyle name="40% - Accent5 94" xfId="49013" xr:uid="{00000000-0005-0000-0000-0000BFBD0000}"/>
    <cellStyle name="40% - Accent5 94 10" xfId="49014" xr:uid="{00000000-0005-0000-0000-0000C0BD0000}"/>
    <cellStyle name="40% - Accent5 94 2" xfId="49015" xr:uid="{00000000-0005-0000-0000-0000C1BD0000}"/>
    <cellStyle name="40% - Accent5 94 2 2" xfId="49016" xr:uid="{00000000-0005-0000-0000-0000C2BD0000}"/>
    <cellStyle name="40% - Accent5 94 2 2 2" xfId="49017" xr:uid="{00000000-0005-0000-0000-0000C3BD0000}"/>
    <cellStyle name="40% - Accent5 94 2 2 2 2" xfId="49018" xr:uid="{00000000-0005-0000-0000-0000C4BD0000}"/>
    <cellStyle name="40% - Accent5 94 2 2 2 2 2" xfId="49019" xr:uid="{00000000-0005-0000-0000-0000C5BD0000}"/>
    <cellStyle name="40% - Accent5 94 2 2 2 2 2 2" xfId="49020" xr:uid="{00000000-0005-0000-0000-0000C6BD0000}"/>
    <cellStyle name="40% - Accent5 94 2 2 2 2 3" xfId="49021" xr:uid="{00000000-0005-0000-0000-0000C7BD0000}"/>
    <cellStyle name="40% - Accent5 94 2 2 2 3" xfId="49022" xr:uid="{00000000-0005-0000-0000-0000C8BD0000}"/>
    <cellStyle name="40% - Accent5 94 2 2 2 3 2" xfId="49023" xr:uid="{00000000-0005-0000-0000-0000C9BD0000}"/>
    <cellStyle name="40% - Accent5 94 2 2 2 4" xfId="49024" xr:uid="{00000000-0005-0000-0000-0000CABD0000}"/>
    <cellStyle name="40% - Accent5 94 2 2 2 5" xfId="49025" xr:uid="{00000000-0005-0000-0000-0000CBBD0000}"/>
    <cellStyle name="40% - Accent5 94 2 2 3" xfId="49026" xr:uid="{00000000-0005-0000-0000-0000CCBD0000}"/>
    <cellStyle name="40% - Accent5 94 2 2 3 2" xfId="49027" xr:uid="{00000000-0005-0000-0000-0000CDBD0000}"/>
    <cellStyle name="40% - Accent5 94 2 2 3 2 2" xfId="49028" xr:uid="{00000000-0005-0000-0000-0000CEBD0000}"/>
    <cellStyle name="40% - Accent5 94 2 2 3 3" xfId="49029" xr:uid="{00000000-0005-0000-0000-0000CFBD0000}"/>
    <cellStyle name="40% - Accent5 94 2 2 4" xfId="49030" xr:uid="{00000000-0005-0000-0000-0000D0BD0000}"/>
    <cellStyle name="40% - Accent5 94 2 2 4 2" xfId="49031" xr:uid="{00000000-0005-0000-0000-0000D1BD0000}"/>
    <cellStyle name="40% - Accent5 94 2 2 5" xfId="49032" xr:uid="{00000000-0005-0000-0000-0000D2BD0000}"/>
    <cellStyle name="40% - Accent5 94 2 2 6" xfId="49033" xr:uid="{00000000-0005-0000-0000-0000D3BD0000}"/>
    <cellStyle name="40% - Accent5 94 2 3" xfId="49034" xr:uid="{00000000-0005-0000-0000-0000D4BD0000}"/>
    <cellStyle name="40% - Accent5 94 2 3 2" xfId="49035" xr:uid="{00000000-0005-0000-0000-0000D5BD0000}"/>
    <cellStyle name="40% - Accent5 94 2 3 2 2" xfId="49036" xr:uid="{00000000-0005-0000-0000-0000D6BD0000}"/>
    <cellStyle name="40% - Accent5 94 2 3 2 2 2" xfId="49037" xr:uid="{00000000-0005-0000-0000-0000D7BD0000}"/>
    <cellStyle name="40% - Accent5 94 2 3 2 3" xfId="49038" xr:uid="{00000000-0005-0000-0000-0000D8BD0000}"/>
    <cellStyle name="40% - Accent5 94 2 3 3" xfId="49039" xr:uid="{00000000-0005-0000-0000-0000D9BD0000}"/>
    <cellStyle name="40% - Accent5 94 2 3 3 2" xfId="49040" xr:uid="{00000000-0005-0000-0000-0000DABD0000}"/>
    <cellStyle name="40% - Accent5 94 2 3 4" xfId="49041" xr:uid="{00000000-0005-0000-0000-0000DBBD0000}"/>
    <cellStyle name="40% - Accent5 94 2 3 5" xfId="49042" xr:uid="{00000000-0005-0000-0000-0000DCBD0000}"/>
    <cellStyle name="40% - Accent5 94 2 4" xfId="49043" xr:uid="{00000000-0005-0000-0000-0000DDBD0000}"/>
    <cellStyle name="40% - Accent5 94 2 4 2" xfId="49044" xr:uid="{00000000-0005-0000-0000-0000DEBD0000}"/>
    <cellStyle name="40% - Accent5 94 2 4 2 2" xfId="49045" xr:uid="{00000000-0005-0000-0000-0000DFBD0000}"/>
    <cellStyle name="40% - Accent5 94 2 4 3" xfId="49046" xr:uid="{00000000-0005-0000-0000-0000E0BD0000}"/>
    <cellStyle name="40% - Accent5 94 2 5" xfId="49047" xr:uid="{00000000-0005-0000-0000-0000E1BD0000}"/>
    <cellStyle name="40% - Accent5 94 2 5 2" xfId="49048" xr:uid="{00000000-0005-0000-0000-0000E2BD0000}"/>
    <cellStyle name="40% - Accent5 94 2 6" xfId="49049" xr:uid="{00000000-0005-0000-0000-0000E3BD0000}"/>
    <cellStyle name="40% - Accent5 94 2 7" xfId="49050" xr:uid="{00000000-0005-0000-0000-0000E4BD0000}"/>
    <cellStyle name="40% - Accent5 94 3" xfId="49051" xr:uid="{00000000-0005-0000-0000-0000E5BD0000}"/>
    <cellStyle name="40% - Accent5 94 3 2" xfId="49052" xr:uid="{00000000-0005-0000-0000-0000E6BD0000}"/>
    <cellStyle name="40% - Accent5 94 3 2 2" xfId="49053" xr:uid="{00000000-0005-0000-0000-0000E7BD0000}"/>
    <cellStyle name="40% - Accent5 94 3 2 2 2" xfId="49054" xr:uid="{00000000-0005-0000-0000-0000E8BD0000}"/>
    <cellStyle name="40% - Accent5 94 3 2 2 2 2" xfId="49055" xr:uid="{00000000-0005-0000-0000-0000E9BD0000}"/>
    <cellStyle name="40% - Accent5 94 3 2 2 2 2 2" xfId="49056" xr:uid="{00000000-0005-0000-0000-0000EABD0000}"/>
    <cellStyle name="40% - Accent5 94 3 2 2 2 3" xfId="49057" xr:uid="{00000000-0005-0000-0000-0000EBBD0000}"/>
    <cellStyle name="40% - Accent5 94 3 2 2 3" xfId="49058" xr:uid="{00000000-0005-0000-0000-0000ECBD0000}"/>
    <cellStyle name="40% - Accent5 94 3 2 2 3 2" xfId="49059" xr:uid="{00000000-0005-0000-0000-0000EDBD0000}"/>
    <cellStyle name="40% - Accent5 94 3 2 2 4" xfId="49060" xr:uid="{00000000-0005-0000-0000-0000EEBD0000}"/>
    <cellStyle name="40% - Accent5 94 3 2 2 5" xfId="49061" xr:uid="{00000000-0005-0000-0000-0000EFBD0000}"/>
    <cellStyle name="40% - Accent5 94 3 2 3" xfId="49062" xr:uid="{00000000-0005-0000-0000-0000F0BD0000}"/>
    <cellStyle name="40% - Accent5 94 3 2 3 2" xfId="49063" xr:uid="{00000000-0005-0000-0000-0000F1BD0000}"/>
    <cellStyle name="40% - Accent5 94 3 2 3 2 2" xfId="49064" xr:uid="{00000000-0005-0000-0000-0000F2BD0000}"/>
    <cellStyle name="40% - Accent5 94 3 2 3 3" xfId="49065" xr:uid="{00000000-0005-0000-0000-0000F3BD0000}"/>
    <cellStyle name="40% - Accent5 94 3 2 4" xfId="49066" xr:uid="{00000000-0005-0000-0000-0000F4BD0000}"/>
    <cellStyle name="40% - Accent5 94 3 2 4 2" xfId="49067" xr:uid="{00000000-0005-0000-0000-0000F5BD0000}"/>
    <cellStyle name="40% - Accent5 94 3 2 5" xfId="49068" xr:uid="{00000000-0005-0000-0000-0000F6BD0000}"/>
    <cellStyle name="40% - Accent5 94 3 2 6" xfId="49069" xr:uid="{00000000-0005-0000-0000-0000F7BD0000}"/>
    <cellStyle name="40% - Accent5 94 3 3" xfId="49070" xr:uid="{00000000-0005-0000-0000-0000F8BD0000}"/>
    <cellStyle name="40% - Accent5 94 3 3 2" xfId="49071" xr:uid="{00000000-0005-0000-0000-0000F9BD0000}"/>
    <cellStyle name="40% - Accent5 94 3 3 2 2" xfId="49072" xr:uid="{00000000-0005-0000-0000-0000FABD0000}"/>
    <cellStyle name="40% - Accent5 94 3 3 2 2 2" xfId="49073" xr:uid="{00000000-0005-0000-0000-0000FBBD0000}"/>
    <cellStyle name="40% - Accent5 94 3 3 2 3" xfId="49074" xr:uid="{00000000-0005-0000-0000-0000FCBD0000}"/>
    <cellStyle name="40% - Accent5 94 3 3 3" xfId="49075" xr:uid="{00000000-0005-0000-0000-0000FDBD0000}"/>
    <cellStyle name="40% - Accent5 94 3 3 3 2" xfId="49076" xr:uid="{00000000-0005-0000-0000-0000FEBD0000}"/>
    <cellStyle name="40% - Accent5 94 3 3 4" xfId="49077" xr:uid="{00000000-0005-0000-0000-0000FFBD0000}"/>
    <cellStyle name="40% - Accent5 94 3 3 5" xfId="49078" xr:uid="{00000000-0005-0000-0000-000000BE0000}"/>
    <cellStyle name="40% - Accent5 94 3 4" xfId="49079" xr:uid="{00000000-0005-0000-0000-000001BE0000}"/>
    <cellStyle name="40% - Accent5 94 3 4 2" xfId="49080" xr:uid="{00000000-0005-0000-0000-000002BE0000}"/>
    <cellStyle name="40% - Accent5 94 3 4 2 2" xfId="49081" xr:uid="{00000000-0005-0000-0000-000003BE0000}"/>
    <cellStyle name="40% - Accent5 94 3 4 3" xfId="49082" xr:uid="{00000000-0005-0000-0000-000004BE0000}"/>
    <cellStyle name="40% - Accent5 94 3 5" xfId="49083" xr:uid="{00000000-0005-0000-0000-000005BE0000}"/>
    <cellStyle name="40% - Accent5 94 3 5 2" xfId="49084" xr:uid="{00000000-0005-0000-0000-000006BE0000}"/>
    <cellStyle name="40% - Accent5 94 3 6" xfId="49085" xr:uid="{00000000-0005-0000-0000-000007BE0000}"/>
    <cellStyle name="40% - Accent5 94 3 7" xfId="49086" xr:uid="{00000000-0005-0000-0000-000008BE0000}"/>
    <cellStyle name="40% - Accent5 94 4" xfId="49087" xr:uid="{00000000-0005-0000-0000-000009BE0000}"/>
    <cellStyle name="40% - Accent5 94 4 2" xfId="49088" xr:uid="{00000000-0005-0000-0000-00000ABE0000}"/>
    <cellStyle name="40% - Accent5 94 4 2 2" xfId="49089" xr:uid="{00000000-0005-0000-0000-00000BBE0000}"/>
    <cellStyle name="40% - Accent5 94 4 2 2 2" xfId="49090" xr:uid="{00000000-0005-0000-0000-00000CBE0000}"/>
    <cellStyle name="40% - Accent5 94 4 2 2 2 2" xfId="49091" xr:uid="{00000000-0005-0000-0000-00000DBE0000}"/>
    <cellStyle name="40% - Accent5 94 4 2 2 3" xfId="49092" xr:uid="{00000000-0005-0000-0000-00000EBE0000}"/>
    <cellStyle name="40% - Accent5 94 4 2 3" xfId="49093" xr:uid="{00000000-0005-0000-0000-00000FBE0000}"/>
    <cellStyle name="40% - Accent5 94 4 2 3 2" xfId="49094" xr:uid="{00000000-0005-0000-0000-000010BE0000}"/>
    <cellStyle name="40% - Accent5 94 4 2 4" xfId="49095" xr:uid="{00000000-0005-0000-0000-000011BE0000}"/>
    <cellStyle name="40% - Accent5 94 4 2 5" xfId="49096" xr:uid="{00000000-0005-0000-0000-000012BE0000}"/>
    <cellStyle name="40% - Accent5 94 4 3" xfId="49097" xr:uid="{00000000-0005-0000-0000-000013BE0000}"/>
    <cellStyle name="40% - Accent5 94 4 3 2" xfId="49098" xr:uid="{00000000-0005-0000-0000-000014BE0000}"/>
    <cellStyle name="40% - Accent5 94 4 3 2 2" xfId="49099" xr:uid="{00000000-0005-0000-0000-000015BE0000}"/>
    <cellStyle name="40% - Accent5 94 4 3 3" xfId="49100" xr:uid="{00000000-0005-0000-0000-000016BE0000}"/>
    <cellStyle name="40% - Accent5 94 4 4" xfId="49101" xr:uid="{00000000-0005-0000-0000-000017BE0000}"/>
    <cellStyle name="40% - Accent5 94 4 4 2" xfId="49102" xr:uid="{00000000-0005-0000-0000-000018BE0000}"/>
    <cellStyle name="40% - Accent5 94 4 5" xfId="49103" xr:uid="{00000000-0005-0000-0000-000019BE0000}"/>
    <cellStyle name="40% - Accent5 94 4 6" xfId="49104" xr:uid="{00000000-0005-0000-0000-00001ABE0000}"/>
    <cellStyle name="40% - Accent5 94 5" xfId="49105" xr:uid="{00000000-0005-0000-0000-00001BBE0000}"/>
    <cellStyle name="40% - Accent5 94 5 2" xfId="49106" xr:uid="{00000000-0005-0000-0000-00001CBE0000}"/>
    <cellStyle name="40% - Accent5 94 5 2 2" xfId="49107" xr:uid="{00000000-0005-0000-0000-00001DBE0000}"/>
    <cellStyle name="40% - Accent5 94 5 2 2 2" xfId="49108" xr:uid="{00000000-0005-0000-0000-00001EBE0000}"/>
    <cellStyle name="40% - Accent5 94 5 2 2 2 2" xfId="49109" xr:uid="{00000000-0005-0000-0000-00001FBE0000}"/>
    <cellStyle name="40% - Accent5 94 5 2 2 3" xfId="49110" xr:uid="{00000000-0005-0000-0000-000020BE0000}"/>
    <cellStyle name="40% - Accent5 94 5 2 3" xfId="49111" xr:uid="{00000000-0005-0000-0000-000021BE0000}"/>
    <cellStyle name="40% - Accent5 94 5 2 3 2" xfId="49112" xr:uid="{00000000-0005-0000-0000-000022BE0000}"/>
    <cellStyle name="40% - Accent5 94 5 2 4" xfId="49113" xr:uid="{00000000-0005-0000-0000-000023BE0000}"/>
    <cellStyle name="40% - Accent5 94 5 2 5" xfId="49114" xr:uid="{00000000-0005-0000-0000-000024BE0000}"/>
    <cellStyle name="40% - Accent5 94 5 3" xfId="49115" xr:uid="{00000000-0005-0000-0000-000025BE0000}"/>
    <cellStyle name="40% - Accent5 94 5 3 2" xfId="49116" xr:uid="{00000000-0005-0000-0000-000026BE0000}"/>
    <cellStyle name="40% - Accent5 94 5 3 2 2" xfId="49117" xr:uid="{00000000-0005-0000-0000-000027BE0000}"/>
    <cellStyle name="40% - Accent5 94 5 3 3" xfId="49118" xr:uid="{00000000-0005-0000-0000-000028BE0000}"/>
    <cellStyle name="40% - Accent5 94 5 4" xfId="49119" xr:uid="{00000000-0005-0000-0000-000029BE0000}"/>
    <cellStyle name="40% - Accent5 94 5 4 2" xfId="49120" xr:uid="{00000000-0005-0000-0000-00002ABE0000}"/>
    <cellStyle name="40% - Accent5 94 5 5" xfId="49121" xr:uid="{00000000-0005-0000-0000-00002BBE0000}"/>
    <cellStyle name="40% - Accent5 94 5 6" xfId="49122" xr:uid="{00000000-0005-0000-0000-00002CBE0000}"/>
    <cellStyle name="40% - Accent5 94 6" xfId="49123" xr:uid="{00000000-0005-0000-0000-00002DBE0000}"/>
    <cellStyle name="40% - Accent5 94 6 2" xfId="49124" xr:uid="{00000000-0005-0000-0000-00002EBE0000}"/>
    <cellStyle name="40% - Accent5 94 6 2 2" xfId="49125" xr:uid="{00000000-0005-0000-0000-00002FBE0000}"/>
    <cellStyle name="40% - Accent5 94 6 2 2 2" xfId="49126" xr:uid="{00000000-0005-0000-0000-000030BE0000}"/>
    <cellStyle name="40% - Accent5 94 6 2 3" xfId="49127" xr:uid="{00000000-0005-0000-0000-000031BE0000}"/>
    <cellStyle name="40% - Accent5 94 6 3" xfId="49128" xr:uid="{00000000-0005-0000-0000-000032BE0000}"/>
    <cellStyle name="40% - Accent5 94 6 3 2" xfId="49129" xr:uid="{00000000-0005-0000-0000-000033BE0000}"/>
    <cellStyle name="40% - Accent5 94 6 4" xfId="49130" xr:uid="{00000000-0005-0000-0000-000034BE0000}"/>
    <cellStyle name="40% - Accent5 94 6 5" xfId="49131" xr:uid="{00000000-0005-0000-0000-000035BE0000}"/>
    <cellStyle name="40% - Accent5 94 7" xfId="49132" xr:uid="{00000000-0005-0000-0000-000036BE0000}"/>
    <cellStyle name="40% - Accent5 94 7 2" xfId="49133" xr:uid="{00000000-0005-0000-0000-000037BE0000}"/>
    <cellStyle name="40% - Accent5 94 7 2 2" xfId="49134" xr:uid="{00000000-0005-0000-0000-000038BE0000}"/>
    <cellStyle name="40% - Accent5 94 7 3" xfId="49135" xr:uid="{00000000-0005-0000-0000-000039BE0000}"/>
    <cellStyle name="40% - Accent5 94 8" xfId="49136" xr:uid="{00000000-0005-0000-0000-00003ABE0000}"/>
    <cellStyle name="40% - Accent5 94 8 2" xfId="49137" xr:uid="{00000000-0005-0000-0000-00003BBE0000}"/>
    <cellStyle name="40% - Accent5 94 9" xfId="49138" xr:uid="{00000000-0005-0000-0000-00003CBE0000}"/>
    <cellStyle name="40% - Accent5 94 9 2" xfId="49139" xr:uid="{00000000-0005-0000-0000-00003DBE0000}"/>
    <cellStyle name="40% - Accent5 95" xfId="49140" xr:uid="{00000000-0005-0000-0000-00003EBE0000}"/>
    <cellStyle name="40% - Accent5 95 10" xfId="49141" xr:uid="{00000000-0005-0000-0000-00003FBE0000}"/>
    <cellStyle name="40% - Accent5 95 2" xfId="49142" xr:uid="{00000000-0005-0000-0000-000040BE0000}"/>
    <cellStyle name="40% - Accent5 95 2 2" xfId="49143" xr:uid="{00000000-0005-0000-0000-000041BE0000}"/>
    <cellStyle name="40% - Accent5 95 2 2 2" xfId="49144" xr:uid="{00000000-0005-0000-0000-000042BE0000}"/>
    <cellStyle name="40% - Accent5 95 2 2 2 2" xfId="49145" xr:uid="{00000000-0005-0000-0000-000043BE0000}"/>
    <cellStyle name="40% - Accent5 95 2 2 2 2 2" xfId="49146" xr:uid="{00000000-0005-0000-0000-000044BE0000}"/>
    <cellStyle name="40% - Accent5 95 2 2 2 2 2 2" xfId="49147" xr:uid="{00000000-0005-0000-0000-000045BE0000}"/>
    <cellStyle name="40% - Accent5 95 2 2 2 2 3" xfId="49148" xr:uid="{00000000-0005-0000-0000-000046BE0000}"/>
    <cellStyle name="40% - Accent5 95 2 2 2 3" xfId="49149" xr:uid="{00000000-0005-0000-0000-000047BE0000}"/>
    <cellStyle name="40% - Accent5 95 2 2 2 3 2" xfId="49150" xr:uid="{00000000-0005-0000-0000-000048BE0000}"/>
    <cellStyle name="40% - Accent5 95 2 2 2 4" xfId="49151" xr:uid="{00000000-0005-0000-0000-000049BE0000}"/>
    <cellStyle name="40% - Accent5 95 2 2 2 5" xfId="49152" xr:uid="{00000000-0005-0000-0000-00004ABE0000}"/>
    <cellStyle name="40% - Accent5 95 2 2 3" xfId="49153" xr:uid="{00000000-0005-0000-0000-00004BBE0000}"/>
    <cellStyle name="40% - Accent5 95 2 2 3 2" xfId="49154" xr:uid="{00000000-0005-0000-0000-00004CBE0000}"/>
    <cellStyle name="40% - Accent5 95 2 2 3 2 2" xfId="49155" xr:uid="{00000000-0005-0000-0000-00004DBE0000}"/>
    <cellStyle name="40% - Accent5 95 2 2 3 3" xfId="49156" xr:uid="{00000000-0005-0000-0000-00004EBE0000}"/>
    <cellStyle name="40% - Accent5 95 2 2 4" xfId="49157" xr:uid="{00000000-0005-0000-0000-00004FBE0000}"/>
    <cellStyle name="40% - Accent5 95 2 2 4 2" xfId="49158" xr:uid="{00000000-0005-0000-0000-000050BE0000}"/>
    <cellStyle name="40% - Accent5 95 2 2 5" xfId="49159" xr:uid="{00000000-0005-0000-0000-000051BE0000}"/>
    <cellStyle name="40% - Accent5 95 2 2 6" xfId="49160" xr:uid="{00000000-0005-0000-0000-000052BE0000}"/>
    <cellStyle name="40% - Accent5 95 2 3" xfId="49161" xr:uid="{00000000-0005-0000-0000-000053BE0000}"/>
    <cellStyle name="40% - Accent5 95 2 3 2" xfId="49162" xr:uid="{00000000-0005-0000-0000-000054BE0000}"/>
    <cellStyle name="40% - Accent5 95 2 3 2 2" xfId="49163" xr:uid="{00000000-0005-0000-0000-000055BE0000}"/>
    <cellStyle name="40% - Accent5 95 2 3 2 2 2" xfId="49164" xr:uid="{00000000-0005-0000-0000-000056BE0000}"/>
    <cellStyle name="40% - Accent5 95 2 3 2 3" xfId="49165" xr:uid="{00000000-0005-0000-0000-000057BE0000}"/>
    <cellStyle name="40% - Accent5 95 2 3 3" xfId="49166" xr:uid="{00000000-0005-0000-0000-000058BE0000}"/>
    <cellStyle name="40% - Accent5 95 2 3 3 2" xfId="49167" xr:uid="{00000000-0005-0000-0000-000059BE0000}"/>
    <cellStyle name="40% - Accent5 95 2 3 4" xfId="49168" xr:uid="{00000000-0005-0000-0000-00005ABE0000}"/>
    <cellStyle name="40% - Accent5 95 2 3 5" xfId="49169" xr:uid="{00000000-0005-0000-0000-00005BBE0000}"/>
    <cellStyle name="40% - Accent5 95 2 4" xfId="49170" xr:uid="{00000000-0005-0000-0000-00005CBE0000}"/>
    <cellStyle name="40% - Accent5 95 2 4 2" xfId="49171" xr:uid="{00000000-0005-0000-0000-00005DBE0000}"/>
    <cellStyle name="40% - Accent5 95 2 4 2 2" xfId="49172" xr:uid="{00000000-0005-0000-0000-00005EBE0000}"/>
    <cellStyle name="40% - Accent5 95 2 4 3" xfId="49173" xr:uid="{00000000-0005-0000-0000-00005FBE0000}"/>
    <cellStyle name="40% - Accent5 95 2 5" xfId="49174" xr:uid="{00000000-0005-0000-0000-000060BE0000}"/>
    <cellStyle name="40% - Accent5 95 2 5 2" xfId="49175" xr:uid="{00000000-0005-0000-0000-000061BE0000}"/>
    <cellStyle name="40% - Accent5 95 2 6" xfId="49176" xr:uid="{00000000-0005-0000-0000-000062BE0000}"/>
    <cellStyle name="40% - Accent5 95 2 7" xfId="49177" xr:uid="{00000000-0005-0000-0000-000063BE0000}"/>
    <cellStyle name="40% - Accent5 95 3" xfId="49178" xr:uid="{00000000-0005-0000-0000-000064BE0000}"/>
    <cellStyle name="40% - Accent5 95 3 2" xfId="49179" xr:uid="{00000000-0005-0000-0000-000065BE0000}"/>
    <cellStyle name="40% - Accent5 95 3 2 2" xfId="49180" xr:uid="{00000000-0005-0000-0000-000066BE0000}"/>
    <cellStyle name="40% - Accent5 95 3 2 2 2" xfId="49181" xr:uid="{00000000-0005-0000-0000-000067BE0000}"/>
    <cellStyle name="40% - Accent5 95 3 2 2 2 2" xfId="49182" xr:uid="{00000000-0005-0000-0000-000068BE0000}"/>
    <cellStyle name="40% - Accent5 95 3 2 2 2 2 2" xfId="49183" xr:uid="{00000000-0005-0000-0000-000069BE0000}"/>
    <cellStyle name="40% - Accent5 95 3 2 2 2 3" xfId="49184" xr:uid="{00000000-0005-0000-0000-00006ABE0000}"/>
    <cellStyle name="40% - Accent5 95 3 2 2 3" xfId="49185" xr:uid="{00000000-0005-0000-0000-00006BBE0000}"/>
    <cellStyle name="40% - Accent5 95 3 2 2 3 2" xfId="49186" xr:uid="{00000000-0005-0000-0000-00006CBE0000}"/>
    <cellStyle name="40% - Accent5 95 3 2 2 4" xfId="49187" xr:uid="{00000000-0005-0000-0000-00006DBE0000}"/>
    <cellStyle name="40% - Accent5 95 3 2 2 5" xfId="49188" xr:uid="{00000000-0005-0000-0000-00006EBE0000}"/>
    <cellStyle name="40% - Accent5 95 3 2 3" xfId="49189" xr:uid="{00000000-0005-0000-0000-00006FBE0000}"/>
    <cellStyle name="40% - Accent5 95 3 2 3 2" xfId="49190" xr:uid="{00000000-0005-0000-0000-000070BE0000}"/>
    <cellStyle name="40% - Accent5 95 3 2 3 2 2" xfId="49191" xr:uid="{00000000-0005-0000-0000-000071BE0000}"/>
    <cellStyle name="40% - Accent5 95 3 2 3 3" xfId="49192" xr:uid="{00000000-0005-0000-0000-000072BE0000}"/>
    <cellStyle name="40% - Accent5 95 3 2 4" xfId="49193" xr:uid="{00000000-0005-0000-0000-000073BE0000}"/>
    <cellStyle name="40% - Accent5 95 3 2 4 2" xfId="49194" xr:uid="{00000000-0005-0000-0000-000074BE0000}"/>
    <cellStyle name="40% - Accent5 95 3 2 5" xfId="49195" xr:uid="{00000000-0005-0000-0000-000075BE0000}"/>
    <cellStyle name="40% - Accent5 95 3 2 6" xfId="49196" xr:uid="{00000000-0005-0000-0000-000076BE0000}"/>
    <cellStyle name="40% - Accent5 95 3 3" xfId="49197" xr:uid="{00000000-0005-0000-0000-000077BE0000}"/>
    <cellStyle name="40% - Accent5 95 3 3 2" xfId="49198" xr:uid="{00000000-0005-0000-0000-000078BE0000}"/>
    <cellStyle name="40% - Accent5 95 3 3 2 2" xfId="49199" xr:uid="{00000000-0005-0000-0000-000079BE0000}"/>
    <cellStyle name="40% - Accent5 95 3 3 2 2 2" xfId="49200" xr:uid="{00000000-0005-0000-0000-00007ABE0000}"/>
    <cellStyle name="40% - Accent5 95 3 3 2 3" xfId="49201" xr:uid="{00000000-0005-0000-0000-00007BBE0000}"/>
    <cellStyle name="40% - Accent5 95 3 3 3" xfId="49202" xr:uid="{00000000-0005-0000-0000-00007CBE0000}"/>
    <cellStyle name="40% - Accent5 95 3 3 3 2" xfId="49203" xr:uid="{00000000-0005-0000-0000-00007DBE0000}"/>
    <cellStyle name="40% - Accent5 95 3 3 4" xfId="49204" xr:uid="{00000000-0005-0000-0000-00007EBE0000}"/>
    <cellStyle name="40% - Accent5 95 3 3 5" xfId="49205" xr:uid="{00000000-0005-0000-0000-00007FBE0000}"/>
    <cellStyle name="40% - Accent5 95 3 4" xfId="49206" xr:uid="{00000000-0005-0000-0000-000080BE0000}"/>
    <cellStyle name="40% - Accent5 95 3 4 2" xfId="49207" xr:uid="{00000000-0005-0000-0000-000081BE0000}"/>
    <cellStyle name="40% - Accent5 95 3 4 2 2" xfId="49208" xr:uid="{00000000-0005-0000-0000-000082BE0000}"/>
    <cellStyle name="40% - Accent5 95 3 4 3" xfId="49209" xr:uid="{00000000-0005-0000-0000-000083BE0000}"/>
    <cellStyle name="40% - Accent5 95 3 5" xfId="49210" xr:uid="{00000000-0005-0000-0000-000084BE0000}"/>
    <cellStyle name="40% - Accent5 95 3 5 2" xfId="49211" xr:uid="{00000000-0005-0000-0000-000085BE0000}"/>
    <cellStyle name="40% - Accent5 95 3 6" xfId="49212" xr:uid="{00000000-0005-0000-0000-000086BE0000}"/>
    <cellStyle name="40% - Accent5 95 3 7" xfId="49213" xr:uid="{00000000-0005-0000-0000-000087BE0000}"/>
    <cellStyle name="40% - Accent5 95 4" xfId="49214" xr:uid="{00000000-0005-0000-0000-000088BE0000}"/>
    <cellStyle name="40% - Accent5 95 4 2" xfId="49215" xr:uid="{00000000-0005-0000-0000-000089BE0000}"/>
    <cellStyle name="40% - Accent5 95 4 2 2" xfId="49216" xr:uid="{00000000-0005-0000-0000-00008ABE0000}"/>
    <cellStyle name="40% - Accent5 95 4 2 2 2" xfId="49217" xr:uid="{00000000-0005-0000-0000-00008BBE0000}"/>
    <cellStyle name="40% - Accent5 95 4 2 2 2 2" xfId="49218" xr:uid="{00000000-0005-0000-0000-00008CBE0000}"/>
    <cellStyle name="40% - Accent5 95 4 2 2 3" xfId="49219" xr:uid="{00000000-0005-0000-0000-00008DBE0000}"/>
    <cellStyle name="40% - Accent5 95 4 2 3" xfId="49220" xr:uid="{00000000-0005-0000-0000-00008EBE0000}"/>
    <cellStyle name="40% - Accent5 95 4 2 3 2" xfId="49221" xr:uid="{00000000-0005-0000-0000-00008FBE0000}"/>
    <cellStyle name="40% - Accent5 95 4 2 4" xfId="49222" xr:uid="{00000000-0005-0000-0000-000090BE0000}"/>
    <cellStyle name="40% - Accent5 95 4 2 5" xfId="49223" xr:uid="{00000000-0005-0000-0000-000091BE0000}"/>
    <cellStyle name="40% - Accent5 95 4 3" xfId="49224" xr:uid="{00000000-0005-0000-0000-000092BE0000}"/>
    <cellStyle name="40% - Accent5 95 4 3 2" xfId="49225" xr:uid="{00000000-0005-0000-0000-000093BE0000}"/>
    <cellStyle name="40% - Accent5 95 4 3 2 2" xfId="49226" xr:uid="{00000000-0005-0000-0000-000094BE0000}"/>
    <cellStyle name="40% - Accent5 95 4 3 3" xfId="49227" xr:uid="{00000000-0005-0000-0000-000095BE0000}"/>
    <cellStyle name="40% - Accent5 95 4 4" xfId="49228" xr:uid="{00000000-0005-0000-0000-000096BE0000}"/>
    <cellStyle name="40% - Accent5 95 4 4 2" xfId="49229" xr:uid="{00000000-0005-0000-0000-000097BE0000}"/>
    <cellStyle name="40% - Accent5 95 4 5" xfId="49230" xr:uid="{00000000-0005-0000-0000-000098BE0000}"/>
    <cellStyle name="40% - Accent5 95 4 6" xfId="49231" xr:uid="{00000000-0005-0000-0000-000099BE0000}"/>
    <cellStyle name="40% - Accent5 95 5" xfId="49232" xr:uid="{00000000-0005-0000-0000-00009ABE0000}"/>
    <cellStyle name="40% - Accent5 95 5 2" xfId="49233" xr:uid="{00000000-0005-0000-0000-00009BBE0000}"/>
    <cellStyle name="40% - Accent5 95 5 2 2" xfId="49234" xr:uid="{00000000-0005-0000-0000-00009CBE0000}"/>
    <cellStyle name="40% - Accent5 95 5 2 2 2" xfId="49235" xr:uid="{00000000-0005-0000-0000-00009DBE0000}"/>
    <cellStyle name="40% - Accent5 95 5 2 2 2 2" xfId="49236" xr:uid="{00000000-0005-0000-0000-00009EBE0000}"/>
    <cellStyle name="40% - Accent5 95 5 2 2 3" xfId="49237" xr:uid="{00000000-0005-0000-0000-00009FBE0000}"/>
    <cellStyle name="40% - Accent5 95 5 2 3" xfId="49238" xr:uid="{00000000-0005-0000-0000-0000A0BE0000}"/>
    <cellStyle name="40% - Accent5 95 5 2 3 2" xfId="49239" xr:uid="{00000000-0005-0000-0000-0000A1BE0000}"/>
    <cellStyle name="40% - Accent5 95 5 2 4" xfId="49240" xr:uid="{00000000-0005-0000-0000-0000A2BE0000}"/>
    <cellStyle name="40% - Accent5 95 5 2 5" xfId="49241" xr:uid="{00000000-0005-0000-0000-0000A3BE0000}"/>
    <cellStyle name="40% - Accent5 95 5 3" xfId="49242" xr:uid="{00000000-0005-0000-0000-0000A4BE0000}"/>
    <cellStyle name="40% - Accent5 95 5 3 2" xfId="49243" xr:uid="{00000000-0005-0000-0000-0000A5BE0000}"/>
    <cellStyle name="40% - Accent5 95 5 3 2 2" xfId="49244" xr:uid="{00000000-0005-0000-0000-0000A6BE0000}"/>
    <cellStyle name="40% - Accent5 95 5 3 3" xfId="49245" xr:uid="{00000000-0005-0000-0000-0000A7BE0000}"/>
    <cellStyle name="40% - Accent5 95 5 4" xfId="49246" xr:uid="{00000000-0005-0000-0000-0000A8BE0000}"/>
    <cellStyle name="40% - Accent5 95 5 4 2" xfId="49247" xr:uid="{00000000-0005-0000-0000-0000A9BE0000}"/>
    <cellStyle name="40% - Accent5 95 5 5" xfId="49248" xr:uid="{00000000-0005-0000-0000-0000AABE0000}"/>
    <cellStyle name="40% - Accent5 95 5 6" xfId="49249" xr:uid="{00000000-0005-0000-0000-0000ABBE0000}"/>
    <cellStyle name="40% - Accent5 95 6" xfId="49250" xr:uid="{00000000-0005-0000-0000-0000ACBE0000}"/>
    <cellStyle name="40% - Accent5 95 6 2" xfId="49251" xr:uid="{00000000-0005-0000-0000-0000ADBE0000}"/>
    <cellStyle name="40% - Accent5 95 6 2 2" xfId="49252" xr:uid="{00000000-0005-0000-0000-0000AEBE0000}"/>
    <cellStyle name="40% - Accent5 95 6 2 2 2" xfId="49253" xr:uid="{00000000-0005-0000-0000-0000AFBE0000}"/>
    <cellStyle name="40% - Accent5 95 6 2 3" xfId="49254" xr:uid="{00000000-0005-0000-0000-0000B0BE0000}"/>
    <cellStyle name="40% - Accent5 95 6 3" xfId="49255" xr:uid="{00000000-0005-0000-0000-0000B1BE0000}"/>
    <cellStyle name="40% - Accent5 95 6 3 2" xfId="49256" xr:uid="{00000000-0005-0000-0000-0000B2BE0000}"/>
    <cellStyle name="40% - Accent5 95 6 4" xfId="49257" xr:uid="{00000000-0005-0000-0000-0000B3BE0000}"/>
    <cellStyle name="40% - Accent5 95 6 5" xfId="49258" xr:uid="{00000000-0005-0000-0000-0000B4BE0000}"/>
    <cellStyle name="40% - Accent5 95 7" xfId="49259" xr:uid="{00000000-0005-0000-0000-0000B5BE0000}"/>
    <cellStyle name="40% - Accent5 95 7 2" xfId="49260" xr:uid="{00000000-0005-0000-0000-0000B6BE0000}"/>
    <cellStyle name="40% - Accent5 95 7 2 2" xfId="49261" xr:uid="{00000000-0005-0000-0000-0000B7BE0000}"/>
    <cellStyle name="40% - Accent5 95 7 3" xfId="49262" xr:uid="{00000000-0005-0000-0000-0000B8BE0000}"/>
    <cellStyle name="40% - Accent5 95 8" xfId="49263" xr:uid="{00000000-0005-0000-0000-0000B9BE0000}"/>
    <cellStyle name="40% - Accent5 95 8 2" xfId="49264" xr:uid="{00000000-0005-0000-0000-0000BABE0000}"/>
    <cellStyle name="40% - Accent5 95 9" xfId="49265" xr:uid="{00000000-0005-0000-0000-0000BBBE0000}"/>
    <cellStyle name="40% - Accent5 95 9 2" xfId="49266" xr:uid="{00000000-0005-0000-0000-0000BCBE0000}"/>
    <cellStyle name="40% - Accent5 96" xfId="49267" xr:uid="{00000000-0005-0000-0000-0000BDBE0000}"/>
    <cellStyle name="40% - Accent5 96 10" xfId="49268" xr:uid="{00000000-0005-0000-0000-0000BEBE0000}"/>
    <cellStyle name="40% - Accent5 96 2" xfId="49269" xr:uid="{00000000-0005-0000-0000-0000BFBE0000}"/>
    <cellStyle name="40% - Accent5 96 2 2" xfId="49270" xr:uid="{00000000-0005-0000-0000-0000C0BE0000}"/>
    <cellStyle name="40% - Accent5 96 2 2 2" xfId="49271" xr:uid="{00000000-0005-0000-0000-0000C1BE0000}"/>
    <cellStyle name="40% - Accent5 96 2 2 2 2" xfId="49272" xr:uid="{00000000-0005-0000-0000-0000C2BE0000}"/>
    <cellStyle name="40% - Accent5 96 2 2 2 2 2" xfId="49273" xr:uid="{00000000-0005-0000-0000-0000C3BE0000}"/>
    <cellStyle name="40% - Accent5 96 2 2 2 2 2 2" xfId="49274" xr:uid="{00000000-0005-0000-0000-0000C4BE0000}"/>
    <cellStyle name="40% - Accent5 96 2 2 2 2 3" xfId="49275" xr:uid="{00000000-0005-0000-0000-0000C5BE0000}"/>
    <cellStyle name="40% - Accent5 96 2 2 2 3" xfId="49276" xr:uid="{00000000-0005-0000-0000-0000C6BE0000}"/>
    <cellStyle name="40% - Accent5 96 2 2 2 3 2" xfId="49277" xr:uid="{00000000-0005-0000-0000-0000C7BE0000}"/>
    <cellStyle name="40% - Accent5 96 2 2 2 4" xfId="49278" xr:uid="{00000000-0005-0000-0000-0000C8BE0000}"/>
    <cellStyle name="40% - Accent5 96 2 2 2 5" xfId="49279" xr:uid="{00000000-0005-0000-0000-0000C9BE0000}"/>
    <cellStyle name="40% - Accent5 96 2 2 3" xfId="49280" xr:uid="{00000000-0005-0000-0000-0000CABE0000}"/>
    <cellStyle name="40% - Accent5 96 2 2 3 2" xfId="49281" xr:uid="{00000000-0005-0000-0000-0000CBBE0000}"/>
    <cellStyle name="40% - Accent5 96 2 2 3 2 2" xfId="49282" xr:uid="{00000000-0005-0000-0000-0000CCBE0000}"/>
    <cellStyle name="40% - Accent5 96 2 2 3 3" xfId="49283" xr:uid="{00000000-0005-0000-0000-0000CDBE0000}"/>
    <cellStyle name="40% - Accent5 96 2 2 4" xfId="49284" xr:uid="{00000000-0005-0000-0000-0000CEBE0000}"/>
    <cellStyle name="40% - Accent5 96 2 2 4 2" xfId="49285" xr:uid="{00000000-0005-0000-0000-0000CFBE0000}"/>
    <cellStyle name="40% - Accent5 96 2 2 5" xfId="49286" xr:uid="{00000000-0005-0000-0000-0000D0BE0000}"/>
    <cellStyle name="40% - Accent5 96 2 2 6" xfId="49287" xr:uid="{00000000-0005-0000-0000-0000D1BE0000}"/>
    <cellStyle name="40% - Accent5 96 2 3" xfId="49288" xr:uid="{00000000-0005-0000-0000-0000D2BE0000}"/>
    <cellStyle name="40% - Accent5 96 2 3 2" xfId="49289" xr:uid="{00000000-0005-0000-0000-0000D3BE0000}"/>
    <cellStyle name="40% - Accent5 96 2 3 2 2" xfId="49290" xr:uid="{00000000-0005-0000-0000-0000D4BE0000}"/>
    <cellStyle name="40% - Accent5 96 2 3 2 2 2" xfId="49291" xr:uid="{00000000-0005-0000-0000-0000D5BE0000}"/>
    <cellStyle name="40% - Accent5 96 2 3 2 3" xfId="49292" xr:uid="{00000000-0005-0000-0000-0000D6BE0000}"/>
    <cellStyle name="40% - Accent5 96 2 3 3" xfId="49293" xr:uid="{00000000-0005-0000-0000-0000D7BE0000}"/>
    <cellStyle name="40% - Accent5 96 2 3 3 2" xfId="49294" xr:uid="{00000000-0005-0000-0000-0000D8BE0000}"/>
    <cellStyle name="40% - Accent5 96 2 3 4" xfId="49295" xr:uid="{00000000-0005-0000-0000-0000D9BE0000}"/>
    <cellStyle name="40% - Accent5 96 2 3 5" xfId="49296" xr:uid="{00000000-0005-0000-0000-0000DABE0000}"/>
    <cellStyle name="40% - Accent5 96 2 4" xfId="49297" xr:uid="{00000000-0005-0000-0000-0000DBBE0000}"/>
    <cellStyle name="40% - Accent5 96 2 4 2" xfId="49298" xr:uid="{00000000-0005-0000-0000-0000DCBE0000}"/>
    <cellStyle name="40% - Accent5 96 2 4 2 2" xfId="49299" xr:uid="{00000000-0005-0000-0000-0000DDBE0000}"/>
    <cellStyle name="40% - Accent5 96 2 4 3" xfId="49300" xr:uid="{00000000-0005-0000-0000-0000DEBE0000}"/>
    <cellStyle name="40% - Accent5 96 2 5" xfId="49301" xr:uid="{00000000-0005-0000-0000-0000DFBE0000}"/>
    <cellStyle name="40% - Accent5 96 2 5 2" xfId="49302" xr:uid="{00000000-0005-0000-0000-0000E0BE0000}"/>
    <cellStyle name="40% - Accent5 96 2 6" xfId="49303" xr:uid="{00000000-0005-0000-0000-0000E1BE0000}"/>
    <cellStyle name="40% - Accent5 96 2 7" xfId="49304" xr:uid="{00000000-0005-0000-0000-0000E2BE0000}"/>
    <cellStyle name="40% - Accent5 96 3" xfId="49305" xr:uid="{00000000-0005-0000-0000-0000E3BE0000}"/>
    <cellStyle name="40% - Accent5 96 3 2" xfId="49306" xr:uid="{00000000-0005-0000-0000-0000E4BE0000}"/>
    <cellStyle name="40% - Accent5 96 3 2 2" xfId="49307" xr:uid="{00000000-0005-0000-0000-0000E5BE0000}"/>
    <cellStyle name="40% - Accent5 96 3 2 2 2" xfId="49308" xr:uid="{00000000-0005-0000-0000-0000E6BE0000}"/>
    <cellStyle name="40% - Accent5 96 3 2 2 2 2" xfId="49309" xr:uid="{00000000-0005-0000-0000-0000E7BE0000}"/>
    <cellStyle name="40% - Accent5 96 3 2 2 2 2 2" xfId="49310" xr:uid="{00000000-0005-0000-0000-0000E8BE0000}"/>
    <cellStyle name="40% - Accent5 96 3 2 2 2 3" xfId="49311" xr:uid="{00000000-0005-0000-0000-0000E9BE0000}"/>
    <cellStyle name="40% - Accent5 96 3 2 2 3" xfId="49312" xr:uid="{00000000-0005-0000-0000-0000EABE0000}"/>
    <cellStyle name="40% - Accent5 96 3 2 2 3 2" xfId="49313" xr:uid="{00000000-0005-0000-0000-0000EBBE0000}"/>
    <cellStyle name="40% - Accent5 96 3 2 2 4" xfId="49314" xr:uid="{00000000-0005-0000-0000-0000ECBE0000}"/>
    <cellStyle name="40% - Accent5 96 3 2 2 5" xfId="49315" xr:uid="{00000000-0005-0000-0000-0000EDBE0000}"/>
    <cellStyle name="40% - Accent5 96 3 2 3" xfId="49316" xr:uid="{00000000-0005-0000-0000-0000EEBE0000}"/>
    <cellStyle name="40% - Accent5 96 3 2 3 2" xfId="49317" xr:uid="{00000000-0005-0000-0000-0000EFBE0000}"/>
    <cellStyle name="40% - Accent5 96 3 2 3 2 2" xfId="49318" xr:uid="{00000000-0005-0000-0000-0000F0BE0000}"/>
    <cellStyle name="40% - Accent5 96 3 2 3 3" xfId="49319" xr:uid="{00000000-0005-0000-0000-0000F1BE0000}"/>
    <cellStyle name="40% - Accent5 96 3 2 4" xfId="49320" xr:uid="{00000000-0005-0000-0000-0000F2BE0000}"/>
    <cellStyle name="40% - Accent5 96 3 2 4 2" xfId="49321" xr:uid="{00000000-0005-0000-0000-0000F3BE0000}"/>
    <cellStyle name="40% - Accent5 96 3 2 5" xfId="49322" xr:uid="{00000000-0005-0000-0000-0000F4BE0000}"/>
    <cellStyle name="40% - Accent5 96 3 2 6" xfId="49323" xr:uid="{00000000-0005-0000-0000-0000F5BE0000}"/>
    <cellStyle name="40% - Accent5 96 3 3" xfId="49324" xr:uid="{00000000-0005-0000-0000-0000F6BE0000}"/>
    <cellStyle name="40% - Accent5 96 3 3 2" xfId="49325" xr:uid="{00000000-0005-0000-0000-0000F7BE0000}"/>
    <cellStyle name="40% - Accent5 96 3 3 2 2" xfId="49326" xr:uid="{00000000-0005-0000-0000-0000F8BE0000}"/>
    <cellStyle name="40% - Accent5 96 3 3 2 2 2" xfId="49327" xr:uid="{00000000-0005-0000-0000-0000F9BE0000}"/>
    <cellStyle name="40% - Accent5 96 3 3 2 3" xfId="49328" xr:uid="{00000000-0005-0000-0000-0000FABE0000}"/>
    <cellStyle name="40% - Accent5 96 3 3 3" xfId="49329" xr:uid="{00000000-0005-0000-0000-0000FBBE0000}"/>
    <cellStyle name="40% - Accent5 96 3 3 3 2" xfId="49330" xr:uid="{00000000-0005-0000-0000-0000FCBE0000}"/>
    <cellStyle name="40% - Accent5 96 3 3 4" xfId="49331" xr:uid="{00000000-0005-0000-0000-0000FDBE0000}"/>
    <cellStyle name="40% - Accent5 96 3 3 5" xfId="49332" xr:uid="{00000000-0005-0000-0000-0000FEBE0000}"/>
    <cellStyle name="40% - Accent5 96 3 4" xfId="49333" xr:uid="{00000000-0005-0000-0000-0000FFBE0000}"/>
    <cellStyle name="40% - Accent5 96 3 4 2" xfId="49334" xr:uid="{00000000-0005-0000-0000-000000BF0000}"/>
    <cellStyle name="40% - Accent5 96 3 4 2 2" xfId="49335" xr:uid="{00000000-0005-0000-0000-000001BF0000}"/>
    <cellStyle name="40% - Accent5 96 3 4 3" xfId="49336" xr:uid="{00000000-0005-0000-0000-000002BF0000}"/>
    <cellStyle name="40% - Accent5 96 3 5" xfId="49337" xr:uid="{00000000-0005-0000-0000-000003BF0000}"/>
    <cellStyle name="40% - Accent5 96 3 5 2" xfId="49338" xr:uid="{00000000-0005-0000-0000-000004BF0000}"/>
    <cellStyle name="40% - Accent5 96 3 6" xfId="49339" xr:uid="{00000000-0005-0000-0000-000005BF0000}"/>
    <cellStyle name="40% - Accent5 96 3 7" xfId="49340" xr:uid="{00000000-0005-0000-0000-000006BF0000}"/>
    <cellStyle name="40% - Accent5 96 4" xfId="49341" xr:uid="{00000000-0005-0000-0000-000007BF0000}"/>
    <cellStyle name="40% - Accent5 96 4 2" xfId="49342" xr:uid="{00000000-0005-0000-0000-000008BF0000}"/>
    <cellStyle name="40% - Accent5 96 4 2 2" xfId="49343" xr:uid="{00000000-0005-0000-0000-000009BF0000}"/>
    <cellStyle name="40% - Accent5 96 4 2 2 2" xfId="49344" xr:uid="{00000000-0005-0000-0000-00000ABF0000}"/>
    <cellStyle name="40% - Accent5 96 4 2 2 2 2" xfId="49345" xr:uid="{00000000-0005-0000-0000-00000BBF0000}"/>
    <cellStyle name="40% - Accent5 96 4 2 2 3" xfId="49346" xr:uid="{00000000-0005-0000-0000-00000CBF0000}"/>
    <cellStyle name="40% - Accent5 96 4 2 3" xfId="49347" xr:uid="{00000000-0005-0000-0000-00000DBF0000}"/>
    <cellStyle name="40% - Accent5 96 4 2 3 2" xfId="49348" xr:uid="{00000000-0005-0000-0000-00000EBF0000}"/>
    <cellStyle name="40% - Accent5 96 4 2 4" xfId="49349" xr:uid="{00000000-0005-0000-0000-00000FBF0000}"/>
    <cellStyle name="40% - Accent5 96 4 2 5" xfId="49350" xr:uid="{00000000-0005-0000-0000-000010BF0000}"/>
    <cellStyle name="40% - Accent5 96 4 3" xfId="49351" xr:uid="{00000000-0005-0000-0000-000011BF0000}"/>
    <cellStyle name="40% - Accent5 96 4 3 2" xfId="49352" xr:uid="{00000000-0005-0000-0000-000012BF0000}"/>
    <cellStyle name="40% - Accent5 96 4 3 2 2" xfId="49353" xr:uid="{00000000-0005-0000-0000-000013BF0000}"/>
    <cellStyle name="40% - Accent5 96 4 3 3" xfId="49354" xr:uid="{00000000-0005-0000-0000-000014BF0000}"/>
    <cellStyle name="40% - Accent5 96 4 4" xfId="49355" xr:uid="{00000000-0005-0000-0000-000015BF0000}"/>
    <cellStyle name="40% - Accent5 96 4 4 2" xfId="49356" xr:uid="{00000000-0005-0000-0000-000016BF0000}"/>
    <cellStyle name="40% - Accent5 96 4 5" xfId="49357" xr:uid="{00000000-0005-0000-0000-000017BF0000}"/>
    <cellStyle name="40% - Accent5 96 4 6" xfId="49358" xr:uid="{00000000-0005-0000-0000-000018BF0000}"/>
    <cellStyle name="40% - Accent5 96 5" xfId="49359" xr:uid="{00000000-0005-0000-0000-000019BF0000}"/>
    <cellStyle name="40% - Accent5 96 5 2" xfId="49360" xr:uid="{00000000-0005-0000-0000-00001ABF0000}"/>
    <cellStyle name="40% - Accent5 96 5 2 2" xfId="49361" xr:uid="{00000000-0005-0000-0000-00001BBF0000}"/>
    <cellStyle name="40% - Accent5 96 5 2 2 2" xfId="49362" xr:uid="{00000000-0005-0000-0000-00001CBF0000}"/>
    <cellStyle name="40% - Accent5 96 5 2 2 2 2" xfId="49363" xr:uid="{00000000-0005-0000-0000-00001DBF0000}"/>
    <cellStyle name="40% - Accent5 96 5 2 2 3" xfId="49364" xr:uid="{00000000-0005-0000-0000-00001EBF0000}"/>
    <cellStyle name="40% - Accent5 96 5 2 3" xfId="49365" xr:uid="{00000000-0005-0000-0000-00001FBF0000}"/>
    <cellStyle name="40% - Accent5 96 5 2 3 2" xfId="49366" xr:uid="{00000000-0005-0000-0000-000020BF0000}"/>
    <cellStyle name="40% - Accent5 96 5 2 4" xfId="49367" xr:uid="{00000000-0005-0000-0000-000021BF0000}"/>
    <cellStyle name="40% - Accent5 96 5 2 5" xfId="49368" xr:uid="{00000000-0005-0000-0000-000022BF0000}"/>
    <cellStyle name="40% - Accent5 96 5 3" xfId="49369" xr:uid="{00000000-0005-0000-0000-000023BF0000}"/>
    <cellStyle name="40% - Accent5 96 5 3 2" xfId="49370" xr:uid="{00000000-0005-0000-0000-000024BF0000}"/>
    <cellStyle name="40% - Accent5 96 5 3 2 2" xfId="49371" xr:uid="{00000000-0005-0000-0000-000025BF0000}"/>
    <cellStyle name="40% - Accent5 96 5 3 3" xfId="49372" xr:uid="{00000000-0005-0000-0000-000026BF0000}"/>
    <cellStyle name="40% - Accent5 96 5 4" xfId="49373" xr:uid="{00000000-0005-0000-0000-000027BF0000}"/>
    <cellStyle name="40% - Accent5 96 5 4 2" xfId="49374" xr:uid="{00000000-0005-0000-0000-000028BF0000}"/>
    <cellStyle name="40% - Accent5 96 5 5" xfId="49375" xr:uid="{00000000-0005-0000-0000-000029BF0000}"/>
    <cellStyle name="40% - Accent5 96 5 6" xfId="49376" xr:uid="{00000000-0005-0000-0000-00002ABF0000}"/>
    <cellStyle name="40% - Accent5 96 6" xfId="49377" xr:uid="{00000000-0005-0000-0000-00002BBF0000}"/>
    <cellStyle name="40% - Accent5 96 6 2" xfId="49378" xr:uid="{00000000-0005-0000-0000-00002CBF0000}"/>
    <cellStyle name="40% - Accent5 96 6 2 2" xfId="49379" xr:uid="{00000000-0005-0000-0000-00002DBF0000}"/>
    <cellStyle name="40% - Accent5 96 6 2 2 2" xfId="49380" xr:uid="{00000000-0005-0000-0000-00002EBF0000}"/>
    <cellStyle name="40% - Accent5 96 6 2 3" xfId="49381" xr:uid="{00000000-0005-0000-0000-00002FBF0000}"/>
    <cellStyle name="40% - Accent5 96 6 3" xfId="49382" xr:uid="{00000000-0005-0000-0000-000030BF0000}"/>
    <cellStyle name="40% - Accent5 96 6 3 2" xfId="49383" xr:uid="{00000000-0005-0000-0000-000031BF0000}"/>
    <cellStyle name="40% - Accent5 96 6 4" xfId="49384" xr:uid="{00000000-0005-0000-0000-000032BF0000}"/>
    <cellStyle name="40% - Accent5 96 6 5" xfId="49385" xr:uid="{00000000-0005-0000-0000-000033BF0000}"/>
    <cellStyle name="40% - Accent5 96 7" xfId="49386" xr:uid="{00000000-0005-0000-0000-000034BF0000}"/>
    <cellStyle name="40% - Accent5 96 7 2" xfId="49387" xr:uid="{00000000-0005-0000-0000-000035BF0000}"/>
    <cellStyle name="40% - Accent5 96 7 2 2" xfId="49388" xr:uid="{00000000-0005-0000-0000-000036BF0000}"/>
    <cellStyle name="40% - Accent5 96 7 3" xfId="49389" xr:uid="{00000000-0005-0000-0000-000037BF0000}"/>
    <cellStyle name="40% - Accent5 96 8" xfId="49390" xr:uid="{00000000-0005-0000-0000-000038BF0000}"/>
    <cellStyle name="40% - Accent5 96 8 2" xfId="49391" xr:uid="{00000000-0005-0000-0000-000039BF0000}"/>
    <cellStyle name="40% - Accent5 96 9" xfId="49392" xr:uid="{00000000-0005-0000-0000-00003ABF0000}"/>
    <cellStyle name="40% - Accent5 96 9 2" xfId="49393" xr:uid="{00000000-0005-0000-0000-00003BBF0000}"/>
    <cellStyle name="40% - Accent5 97" xfId="49394" xr:uid="{00000000-0005-0000-0000-00003CBF0000}"/>
    <cellStyle name="40% - Accent5 97 10" xfId="49395" xr:uid="{00000000-0005-0000-0000-00003DBF0000}"/>
    <cellStyle name="40% - Accent5 97 2" xfId="49396" xr:uid="{00000000-0005-0000-0000-00003EBF0000}"/>
    <cellStyle name="40% - Accent5 97 2 2" xfId="49397" xr:uid="{00000000-0005-0000-0000-00003FBF0000}"/>
    <cellStyle name="40% - Accent5 97 2 2 2" xfId="49398" xr:uid="{00000000-0005-0000-0000-000040BF0000}"/>
    <cellStyle name="40% - Accent5 97 2 2 2 2" xfId="49399" xr:uid="{00000000-0005-0000-0000-000041BF0000}"/>
    <cellStyle name="40% - Accent5 97 2 2 2 2 2" xfId="49400" xr:uid="{00000000-0005-0000-0000-000042BF0000}"/>
    <cellStyle name="40% - Accent5 97 2 2 2 2 2 2" xfId="49401" xr:uid="{00000000-0005-0000-0000-000043BF0000}"/>
    <cellStyle name="40% - Accent5 97 2 2 2 2 3" xfId="49402" xr:uid="{00000000-0005-0000-0000-000044BF0000}"/>
    <cellStyle name="40% - Accent5 97 2 2 2 3" xfId="49403" xr:uid="{00000000-0005-0000-0000-000045BF0000}"/>
    <cellStyle name="40% - Accent5 97 2 2 2 3 2" xfId="49404" xr:uid="{00000000-0005-0000-0000-000046BF0000}"/>
    <cellStyle name="40% - Accent5 97 2 2 2 4" xfId="49405" xr:uid="{00000000-0005-0000-0000-000047BF0000}"/>
    <cellStyle name="40% - Accent5 97 2 2 2 5" xfId="49406" xr:uid="{00000000-0005-0000-0000-000048BF0000}"/>
    <cellStyle name="40% - Accent5 97 2 2 3" xfId="49407" xr:uid="{00000000-0005-0000-0000-000049BF0000}"/>
    <cellStyle name="40% - Accent5 97 2 2 3 2" xfId="49408" xr:uid="{00000000-0005-0000-0000-00004ABF0000}"/>
    <cellStyle name="40% - Accent5 97 2 2 3 2 2" xfId="49409" xr:uid="{00000000-0005-0000-0000-00004BBF0000}"/>
    <cellStyle name="40% - Accent5 97 2 2 3 3" xfId="49410" xr:uid="{00000000-0005-0000-0000-00004CBF0000}"/>
    <cellStyle name="40% - Accent5 97 2 2 4" xfId="49411" xr:uid="{00000000-0005-0000-0000-00004DBF0000}"/>
    <cellStyle name="40% - Accent5 97 2 2 4 2" xfId="49412" xr:uid="{00000000-0005-0000-0000-00004EBF0000}"/>
    <cellStyle name="40% - Accent5 97 2 2 5" xfId="49413" xr:uid="{00000000-0005-0000-0000-00004FBF0000}"/>
    <cellStyle name="40% - Accent5 97 2 2 6" xfId="49414" xr:uid="{00000000-0005-0000-0000-000050BF0000}"/>
    <cellStyle name="40% - Accent5 97 2 3" xfId="49415" xr:uid="{00000000-0005-0000-0000-000051BF0000}"/>
    <cellStyle name="40% - Accent5 97 2 3 2" xfId="49416" xr:uid="{00000000-0005-0000-0000-000052BF0000}"/>
    <cellStyle name="40% - Accent5 97 2 3 2 2" xfId="49417" xr:uid="{00000000-0005-0000-0000-000053BF0000}"/>
    <cellStyle name="40% - Accent5 97 2 3 2 2 2" xfId="49418" xr:uid="{00000000-0005-0000-0000-000054BF0000}"/>
    <cellStyle name="40% - Accent5 97 2 3 2 3" xfId="49419" xr:uid="{00000000-0005-0000-0000-000055BF0000}"/>
    <cellStyle name="40% - Accent5 97 2 3 3" xfId="49420" xr:uid="{00000000-0005-0000-0000-000056BF0000}"/>
    <cellStyle name="40% - Accent5 97 2 3 3 2" xfId="49421" xr:uid="{00000000-0005-0000-0000-000057BF0000}"/>
    <cellStyle name="40% - Accent5 97 2 3 4" xfId="49422" xr:uid="{00000000-0005-0000-0000-000058BF0000}"/>
    <cellStyle name="40% - Accent5 97 2 3 5" xfId="49423" xr:uid="{00000000-0005-0000-0000-000059BF0000}"/>
    <cellStyle name="40% - Accent5 97 2 4" xfId="49424" xr:uid="{00000000-0005-0000-0000-00005ABF0000}"/>
    <cellStyle name="40% - Accent5 97 2 4 2" xfId="49425" xr:uid="{00000000-0005-0000-0000-00005BBF0000}"/>
    <cellStyle name="40% - Accent5 97 2 4 2 2" xfId="49426" xr:uid="{00000000-0005-0000-0000-00005CBF0000}"/>
    <cellStyle name="40% - Accent5 97 2 4 3" xfId="49427" xr:uid="{00000000-0005-0000-0000-00005DBF0000}"/>
    <cellStyle name="40% - Accent5 97 2 5" xfId="49428" xr:uid="{00000000-0005-0000-0000-00005EBF0000}"/>
    <cellStyle name="40% - Accent5 97 2 5 2" xfId="49429" xr:uid="{00000000-0005-0000-0000-00005FBF0000}"/>
    <cellStyle name="40% - Accent5 97 2 6" xfId="49430" xr:uid="{00000000-0005-0000-0000-000060BF0000}"/>
    <cellStyle name="40% - Accent5 97 2 7" xfId="49431" xr:uid="{00000000-0005-0000-0000-000061BF0000}"/>
    <cellStyle name="40% - Accent5 97 3" xfId="49432" xr:uid="{00000000-0005-0000-0000-000062BF0000}"/>
    <cellStyle name="40% - Accent5 97 3 2" xfId="49433" xr:uid="{00000000-0005-0000-0000-000063BF0000}"/>
    <cellStyle name="40% - Accent5 97 3 2 2" xfId="49434" xr:uid="{00000000-0005-0000-0000-000064BF0000}"/>
    <cellStyle name="40% - Accent5 97 3 2 2 2" xfId="49435" xr:uid="{00000000-0005-0000-0000-000065BF0000}"/>
    <cellStyle name="40% - Accent5 97 3 2 2 2 2" xfId="49436" xr:uid="{00000000-0005-0000-0000-000066BF0000}"/>
    <cellStyle name="40% - Accent5 97 3 2 2 2 2 2" xfId="49437" xr:uid="{00000000-0005-0000-0000-000067BF0000}"/>
    <cellStyle name="40% - Accent5 97 3 2 2 2 3" xfId="49438" xr:uid="{00000000-0005-0000-0000-000068BF0000}"/>
    <cellStyle name="40% - Accent5 97 3 2 2 3" xfId="49439" xr:uid="{00000000-0005-0000-0000-000069BF0000}"/>
    <cellStyle name="40% - Accent5 97 3 2 2 3 2" xfId="49440" xr:uid="{00000000-0005-0000-0000-00006ABF0000}"/>
    <cellStyle name="40% - Accent5 97 3 2 2 4" xfId="49441" xr:uid="{00000000-0005-0000-0000-00006BBF0000}"/>
    <cellStyle name="40% - Accent5 97 3 2 2 5" xfId="49442" xr:uid="{00000000-0005-0000-0000-00006CBF0000}"/>
    <cellStyle name="40% - Accent5 97 3 2 3" xfId="49443" xr:uid="{00000000-0005-0000-0000-00006DBF0000}"/>
    <cellStyle name="40% - Accent5 97 3 2 3 2" xfId="49444" xr:uid="{00000000-0005-0000-0000-00006EBF0000}"/>
    <cellStyle name="40% - Accent5 97 3 2 3 2 2" xfId="49445" xr:uid="{00000000-0005-0000-0000-00006FBF0000}"/>
    <cellStyle name="40% - Accent5 97 3 2 3 3" xfId="49446" xr:uid="{00000000-0005-0000-0000-000070BF0000}"/>
    <cellStyle name="40% - Accent5 97 3 2 4" xfId="49447" xr:uid="{00000000-0005-0000-0000-000071BF0000}"/>
    <cellStyle name="40% - Accent5 97 3 2 4 2" xfId="49448" xr:uid="{00000000-0005-0000-0000-000072BF0000}"/>
    <cellStyle name="40% - Accent5 97 3 2 5" xfId="49449" xr:uid="{00000000-0005-0000-0000-000073BF0000}"/>
    <cellStyle name="40% - Accent5 97 3 2 6" xfId="49450" xr:uid="{00000000-0005-0000-0000-000074BF0000}"/>
    <cellStyle name="40% - Accent5 97 3 3" xfId="49451" xr:uid="{00000000-0005-0000-0000-000075BF0000}"/>
    <cellStyle name="40% - Accent5 97 3 3 2" xfId="49452" xr:uid="{00000000-0005-0000-0000-000076BF0000}"/>
    <cellStyle name="40% - Accent5 97 3 3 2 2" xfId="49453" xr:uid="{00000000-0005-0000-0000-000077BF0000}"/>
    <cellStyle name="40% - Accent5 97 3 3 2 2 2" xfId="49454" xr:uid="{00000000-0005-0000-0000-000078BF0000}"/>
    <cellStyle name="40% - Accent5 97 3 3 2 3" xfId="49455" xr:uid="{00000000-0005-0000-0000-000079BF0000}"/>
    <cellStyle name="40% - Accent5 97 3 3 3" xfId="49456" xr:uid="{00000000-0005-0000-0000-00007ABF0000}"/>
    <cellStyle name="40% - Accent5 97 3 3 3 2" xfId="49457" xr:uid="{00000000-0005-0000-0000-00007BBF0000}"/>
    <cellStyle name="40% - Accent5 97 3 3 4" xfId="49458" xr:uid="{00000000-0005-0000-0000-00007CBF0000}"/>
    <cellStyle name="40% - Accent5 97 3 3 5" xfId="49459" xr:uid="{00000000-0005-0000-0000-00007DBF0000}"/>
    <cellStyle name="40% - Accent5 97 3 4" xfId="49460" xr:uid="{00000000-0005-0000-0000-00007EBF0000}"/>
    <cellStyle name="40% - Accent5 97 3 4 2" xfId="49461" xr:uid="{00000000-0005-0000-0000-00007FBF0000}"/>
    <cellStyle name="40% - Accent5 97 3 4 2 2" xfId="49462" xr:uid="{00000000-0005-0000-0000-000080BF0000}"/>
    <cellStyle name="40% - Accent5 97 3 4 3" xfId="49463" xr:uid="{00000000-0005-0000-0000-000081BF0000}"/>
    <cellStyle name="40% - Accent5 97 3 5" xfId="49464" xr:uid="{00000000-0005-0000-0000-000082BF0000}"/>
    <cellStyle name="40% - Accent5 97 3 5 2" xfId="49465" xr:uid="{00000000-0005-0000-0000-000083BF0000}"/>
    <cellStyle name="40% - Accent5 97 3 6" xfId="49466" xr:uid="{00000000-0005-0000-0000-000084BF0000}"/>
    <cellStyle name="40% - Accent5 97 3 7" xfId="49467" xr:uid="{00000000-0005-0000-0000-000085BF0000}"/>
    <cellStyle name="40% - Accent5 97 4" xfId="49468" xr:uid="{00000000-0005-0000-0000-000086BF0000}"/>
    <cellStyle name="40% - Accent5 97 4 2" xfId="49469" xr:uid="{00000000-0005-0000-0000-000087BF0000}"/>
    <cellStyle name="40% - Accent5 97 4 2 2" xfId="49470" xr:uid="{00000000-0005-0000-0000-000088BF0000}"/>
    <cellStyle name="40% - Accent5 97 4 2 2 2" xfId="49471" xr:uid="{00000000-0005-0000-0000-000089BF0000}"/>
    <cellStyle name="40% - Accent5 97 4 2 2 2 2" xfId="49472" xr:uid="{00000000-0005-0000-0000-00008ABF0000}"/>
    <cellStyle name="40% - Accent5 97 4 2 2 3" xfId="49473" xr:uid="{00000000-0005-0000-0000-00008BBF0000}"/>
    <cellStyle name="40% - Accent5 97 4 2 3" xfId="49474" xr:uid="{00000000-0005-0000-0000-00008CBF0000}"/>
    <cellStyle name="40% - Accent5 97 4 2 3 2" xfId="49475" xr:uid="{00000000-0005-0000-0000-00008DBF0000}"/>
    <cellStyle name="40% - Accent5 97 4 2 4" xfId="49476" xr:uid="{00000000-0005-0000-0000-00008EBF0000}"/>
    <cellStyle name="40% - Accent5 97 4 2 5" xfId="49477" xr:uid="{00000000-0005-0000-0000-00008FBF0000}"/>
    <cellStyle name="40% - Accent5 97 4 3" xfId="49478" xr:uid="{00000000-0005-0000-0000-000090BF0000}"/>
    <cellStyle name="40% - Accent5 97 4 3 2" xfId="49479" xr:uid="{00000000-0005-0000-0000-000091BF0000}"/>
    <cellStyle name="40% - Accent5 97 4 3 2 2" xfId="49480" xr:uid="{00000000-0005-0000-0000-000092BF0000}"/>
    <cellStyle name="40% - Accent5 97 4 3 3" xfId="49481" xr:uid="{00000000-0005-0000-0000-000093BF0000}"/>
    <cellStyle name="40% - Accent5 97 4 4" xfId="49482" xr:uid="{00000000-0005-0000-0000-000094BF0000}"/>
    <cellStyle name="40% - Accent5 97 4 4 2" xfId="49483" xr:uid="{00000000-0005-0000-0000-000095BF0000}"/>
    <cellStyle name="40% - Accent5 97 4 5" xfId="49484" xr:uid="{00000000-0005-0000-0000-000096BF0000}"/>
    <cellStyle name="40% - Accent5 97 4 6" xfId="49485" xr:uid="{00000000-0005-0000-0000-000097BF0000}"/>
    <cellStyle name="40% - Accent5 97 5" xfId="49486" xr:uid="{00000000-0005-0000-0000-000098BF0000}"/>
    <cellStyle name="40% - Accent5 97 5 2" xfId="49487" xr:uid="{00000000-0005-0000-0000-000099BF0000}"/>
    <cellStyle name="40% - Accent5 97 5 2 2" xfId="49488" xr:uid="{00000000-0005-0000-0000-00009ABF0000}"/>
    <cellStyle name="40% - Accent5 97 5 2 2 2" xfId="49489" xr:uid="{00000000-0005-0000-0000-00009BBF0000}"/>
    <cellStyle name="40% - Accent5 97 5 2 2 2 2" xfId="49490" xr:uid="{00000000-0005-0000-0000-00009CBF0000}"/>
    <cellStyle name="40% - Accent5 97 5 2 2 3" xfId="49491" xr:uid="{00000000-0005-0000-0000-00009DBF0000}"/>
    <cellStyle name="40% - Accent5 97 5 2 3" xfId="49492" xr:uid="{00000000-0005-0000-0000-00009EBF0000}"/>
    <cellStyle name="40% - Accent5 97 5 2 3 2" xfId="49493" xr:uid="{00000000-0005-0000-0000-00009FBF0000}"/>
    <cellStyle name="40% - Accent5 97 5 2 4" xfId="49494" xr:uid="{00000000-0005-0000-0000-0000A0BF0000}"/>
    <cellStyle name="40% - Accent5 97 5 2 5" xfId="49495" xr:uid="{00000000-0005-0000-0000-0000A1BF0000}"/>
    <cellStyle name="40% - Accent5 97 5 3" xfId="49496" xr:uid="{00000000-0005-0000-0000-0000A2BF0000}"/>
    <cellStyle name="40% - Accent5 97 5 3 2" xfId="49497" xr:uid="{00000000-0005-0000-0000-0000A3BF0000}"/>
    <cellStyle name="40% - Accent5 97 5 3 2 2" xfId="49498" xr:uid="{00000000-0005-0000-0000-0000A4BF0000}"/>
    <cellStyle name="40% - Accent5 97 5 3 3" xfId="49499" xr:uid="{00000000-0005-0000-0000-0000A5BF0000}"/>
    <cellStyle name="40% - Accent5 97 5 4" xfId="49500" xr:uid="{00000000-0005-0000-0000-0000A6BF0000}"/>
    <cellStyle name="40% - Accent5 97 5 4 2" xfId="49501" xr:uid="{00000000-0005-0000-0000-0000A7BF0000}"/>
    <cellStyle name="40% - Accent5 97 5 5" xfId="49502" xr:uid="{00000000-0005-0000-0000-0000A8BF0000}"/>
    <cellStyle name="40% - Accent5 97 5 6" xfId="49503" xr:uid="{00000000-0005-0000-0000-0000A9BF0000}"/>
    <cellStyle name="40% - Accent5 97 6" xfId="49504" xr:uid="{00000000-0005-0000-0000-0000AABF0000}"/>
    <cellStyle name="40% - Accent5 97 6 2" xfId="49505" xr:uid="{00000000-0005-0000-0000-0000ABBF0000}"/>
    <cellStyle name="40% - Accent5 97 6 2 2" xfId="49506" xr:uid="{00000000-0005-0000-0000-0000ACBF0000}"/>
    <cellStyle name="40% - Accent5 97 6 2 2 2" xfId="49507" xr:uid="{00000000-0005-0000-0000-0000ADBF0000}"/>
    <cellStyle name="40% - Accent5 97 6 2 3" xfId="49508" xr:uid="{00000000-0005-0000-0000-0000AEBF0000}"/>
    <cellStyle name="40% - Accent5 97 6 3" xfId="49509" xr:uid="{00000000-0005-0000-0000-0000AFBF0000}"/>
    <cellStyle name="40% - Accent5 97 6 3 2" xfId="49510" xr:uid="{00000000-0005-0000-0000-0000B0BF0000}"/>
    <cellStyle name="40% - Accent5 97 6 4" xfId="49511" xr:uid="{00000000-0005-0000-0000-0000B1BF0000}"/>
    <cellStyle name="40% - Accent5 97 6 5" xfId="49512" xr:uid="{00000000-0005-0000-0000-0000B2BF0000}"/>
    <cellStyle name="40% - Accent5 97 7" xfId="49513" xr:uid="{00000000-0005-0000-0000-0000B3BF0000}"/>
    <cellStyle name="40% - Accent5 97 7 2" xfId="49514" xr:uid="{00000000-0005-0000-0000-0000B4BF0000}"/>
    <cellStyle name="40% - Accent5 97 7 2 2" xfId="49515" xr:uid="{00000000-0005-0000-0000-0000B5BF0000}"/>
    <cellStyle name="40% - Accent5 97 7 3" xfId="49516" xr:uid="{00000000-0005-0000-0000-0000B6BF0000}"/>
    <cellStyle name="40% - Accent5 97 8" xfId="49517" xr:uid="{00000000-0005-0000-0000-0000B7BF0000}"/>
    <cellStyle name="40% - Accent5 97 8 2" xfId="49518" xr:uid="{00000000-0005-0000-0000-0000B8BF0000}"/>
    <cellStyle name="40% - Accent5 97 9" xfId="49519" xr:uid="{00000000-0005-0000-0000-0000B9BF0000}"/>
    <cellStyle name="40% - Accent5 97 9 2" xfId="49520" xr:uid="{00000000-0005-0000-0000-0000BABF0000}"/>
    <cellStyle name="40% - Accent5 98" xfId="49521" xr:uid="{00000000-0005-0000-0000-0000BBBF0000}"/>
    <cellStyle name="40% - Accent5 98 10" xfId="49522" xr:uid="{00000000-0005-0000-0000-0000BCBF0000}"/>
    <cellStyle name="40% - Accent5 98 2" xfId="49523" xr:uid="{00000000-0005-0000-0000-0000BDBF0000}"/>
    <cellStyle name="40% - Accent5 98 2 2" xfId="49524" xr:uid="{00000000-0005-0000-0000-0000BEBF0000}"/>
    <cellStyle name="40% - Accent5 98 2 2 2" xfId="49525" xr:uid="{00000000-0005-0000-0000-0000BFBF0000}"/>
    <cellStyle name="40% - Accent5 98 2 2 2 2" xfId="49526" xr:uid="{00000000-0005-0000-0000-0000C0BF0000}"/>
    <cellStyle name="40% - Accent5 98 2 2 2 2 2" xfId="49527" xr:uid="{00000000-0005-0000-0000-0000C1BF0000}"/>
    <cellStyle name="40% - Accent5 98 2 2 2 2 2 2" xfId="49528" xr:uid="{00000000-0005-0000-0000-0000C2BF0000}"/>
    <cellStyle name="40% - Accent5 98 2 2 2 2 3" xfId="49529" xr:uid="{00000000-0005-0000-0000-0000C3BF0000}"/>
    <cellStyle name="40% - Accent5 98 2 2 2 3" xfId="49530" xr:uid="{00000000-0005-0000-0000-0000C4BF0000}"/>
    <cellStyle name="40% - Accent5 98 2 2 2 3 2" xfId="49531" xr:uid="{00000000-0005-0000-0000-0000C5BF0000}"/>
    <cellStyle name="40% - Accent5 98 2 2 2 4" xfId="49532" xr:uid="{00000000-0005-0000-0000-0000C6BF0000}"/>
    <cellStyle name="40% - Accent5 98 2 2 2 5" xfId="49533" xr:uid="{00000000-0005-0000-0000-0000C7BF0000}"/>
    <cellStyle name="40% - Accent5 98 2 2 3" xfId="49534" xr:uid="{00000000-0005-0000-0000-0000C8BF0000}"/>
    <cellStyle name="40% - Accent5 98 2 2 3 2" xfId="49535" xr:uid="{00000000-0005-0000-0000-0000C9BF0000}"/>
    <cellStyle name="40% - Accent5 98 2 2 3 2 2" xfId="49536" xr:uid="{00000000-0005-0000-0000-0000CABF0000}"/>
    <cellStyle name="40% - Accent5 98 2 2 3 3" xfId="49537" xr:uid="{00000000-0005-0000-0000-0000CBBF0000}"/>
    <cellStyle name="40% - Accent5 98 2 2 4" xfId="49538" xr:uid="{00000000-0005-0000-0000-0000CCBF0000}"/>
    <cellStyle name="40% - Accent5 98 2 2 4 2" xfId="49539" xr:uid="{00000000-0005-0000-0000-0000CDBF0000}"/>
    <cellStyle name="40% - Accent5 98 2 2 5" xfId="49540" xr:uid="{00000000-0005-0000-0000-0000CEBF0000}"/>
    <cellStyle name="40% - Accent5 98 2 2 6" xfId="49541" xr:uid="{00000000-0005-0000-0000-0000CFBF0000}"/>
    <cellStyle name="40% - Accent5 98 2 3" xfId="49542" xr:uid="{00000000-0005-0000-0000-0000D0BF0000}"/>
    <cellStyle name="40% - Accent5 98 2 3 2" xfId="49543" xr:uid="{00000000-0005-0000-0000-0000D1BF0000}"/>
    <cellStyle name="40% - Accent5 98 2 3 2 2" xfId="49544" xr:uid="{00000000-0005-0000-0000-0000D2BF0000}"/>
    <cellStyle name="40% - Accent5 98 2 3 2 2 2" xfId="49545" xr:uid="{00000000-0005-0000-0000-0000D3BF0000}"/>
    <cellStyle name="40% - Accent5 98 2 3 2 3" xfId="49546" xr:uid="{00000000-0005-0000-0000-0000D4BF0000}"/>
    <cellStyle name="40% - Accent5 98 2 3 3" xfId="49547" xr:uid="{00000000-0005-0000-0000-0000D5BF0000}"/>
    <cellStyle name="40% - Accent5 98 2 3 3 2" xfId="49548" xr:uid="{00000000-0005-0000-0000-0000D6BF0000}"/>
    <cellStyle name="40% - Accent5 98 2 3 4" xfId="49549" xr:uid="{00000000-0005-0000-0000-0000D7BF0000}"/>
    <cellStyle name="40% - Accent5 98 2 3 5" xfId="49550" xr:uid="{00000000-0005-0000-0000-0000D8BF0000}"/>
    <cellStyle name="40% - Accent5 98 2 4" xfId="49551" xr:uid="{00000000-0005-0000-0000-0000D9BF0000}"/>
    <cellStyle name="40% - Accent5 98 2 4 2" xfId="49552" xr:uid="{00000000-0005-0000-0000-0000DABF0000}"/>
    <cellStyle name="40% - Accent5 98 2 4 2 2" xfId="49553" xr:uid="{00000000-0005-0000-0000-0000DBBF0000}"/>
    <cellStyle name="40% - Accent5 98 2 4 3" xfId="49554" xr:uid="{00000000-0005-0000-0000-0000DCBF0000}"/>
    <cellStyle name="40% - Accent5 98 2 5" xfId="49555" xr:uid="{00000000-0005-0000-0000-0000DDBF0000}"/>
    <cellStyle name="40% - Accent5 98 2 5 2" xfId="49556" xr:uid="{00000000-0005-0000-0000-0000DEBF0000}"/>
    <cellStyle name="40% - Accent5 98 2 6" xfId="49557" xr:uid="{00000000-0005-0000-0000-0000DFBF0000}"/>
    <cellStyle name="40% - Accent5 98 2 7" xfId="49558" xr:uid="{00000000-0005-0000-0000-0000E0BF0000}"/>
    <cellStyle name="40% - Accent5 98 3" xfId="49559" xr:uid="{00000000-0005-0000-0000-0000E1BF0000}"/>
    <cellStyle name="40% - Accent5 98 3 2" xfId="49560" xr:uid="{00000000-0005-0000-0000-0000E2BF0000}"/>
    <cellStyle name="40% - Accent5 98 3 2 2" xfId="49561" xr:uid="{00000000-0005-0000-0000-0000E3BF0000}"/>
    <cellStyle name="40% - Accent5 98 3 2 2 2" xfId="49562" xr:uid="{00000000-0005-0000-0000-0000E4BF0000}"/>
    <cellStyle name="40% - Accent5 98 3 2 2 2 2" xfId="49563" xr:uid="{00000000-0005-0000-0000-0000E5BF0000}"/>
    <cellStyle name="40% - Accent5 98 3 2 2 2 2 2" xfId="49564" xr:uid="{00000000-0005-0000-0000-0000E6BF0000}"/>
    <cellStyle name="40% - Accent5 98 3 2 2 2 3" xfId="49565" xr:uid="{00000000-0005-0000-0000-0000E7BF0000}"/>
    <cellStyle name="40% - Accent5 98 3 2 2 3" xfId="49566" xr:uid="{00000000-0005-0000-0000-0000E8BF0000}"/>
    <cellStyle name="40% - Accent5 98 3 2 2 3 2" xfId="49567" xr:uid="{00000000-0005-0000-0000-0000E9BF0000}"/>
    <cellStyle name="40% - Accent5 98 3 2 2 4" xfId="49568" xr:uid="{00000000-0005-0000-0000-0000EABF0000}"/>
    <cellStyle name="40% - Accent5 98 3 2 2 5" xfId="49569" xr:uid="{00000000-0005-0000-0000-0000EBBF0000}"/>
    <cellStyle name="40% - Accent5 98 3 2 3" xfId="49570" xr:uid="{00000000-0005-0000-0000-0000ECBF0000}"/>
    <cellStyle name="40% - Accent5 98 3 2 3 2" xfId="49571" xr:uid="{00000000-0005-0000-0000-0000EDBF0000}"/>
    <cellStyle name="40% - Accent5 98 3 2 3 2 2" xfId="49572" xr:uid="{00000000-0005-0000-0000-0000EEBF0000}"/>
    <cellStyle name="40% - Accent5 98 3 2 3 3" xfId="49573" xr:uid="{00000000-0005-0000-0000-0000EFBF0000}"/>
    <cellStyle name="40% - Accent5 98 3 2 4" xfId="49574" xr:uid="{00000000-0005-0000-0000-0000F0BF0000}"/>
    <cellStyle name="40% - Accent5 98 3 2 4 2" xfId="49575" xr:uid="{00000000-0005-0000-0000-0000F1BF0000}"/>
    <cellStyle name="40% - Accent5 98 3 2 5" xfId="49576" xr:uid="{00000000-0005-0000-0000-0000F2BF0000}"/>
    <cellStyle name="40% - Accent5 98 3 2 6" xfId="49577" xr:uid="{00000000-0005-0000-0000-0000F3BF0000}"/>
    <cellStyle name="40% - Accent5 98 3 3" xfId="49578" xr:uid="{00000000-0005-0000-0000-0000F4BF0000}"/>
    <cellStyle name="40% - Accent5 98 3 3 2" xfId="49579" xr:uid="{00000000-0005-0000-0000-0000F5BF0000}"/>
    <cellStyle name="40% - Accent5 98 3 3 2 2" xfId="49580" xr:uid="{00000000-0005-0000-0000-0000F6BF0000}"/>
    <cellStyle name="40% - Accent5 98 3 3 2 2 2" xfId="49581" xr:uid="{00000000-0005-0000-0000-0000F7BF0000}"/>
    <cellStyle name="40% - Accent5 98 3 3 2 3" xfId="49582" xr:uid="{00000000-0005-0000-0000-0000F8BF0000}"/>
    <cellStyle name="40% - Accent5 98 3 3 3" xfId="49583" xr:uid="{00000000-0005-0000-0000-0000F9BF0000}"/>
    <cellStyle name="40% - Accent5 98 3 3 3 2" xfId="49584" xr:uid="{00000000-0005-0000-0000-0000FABF0000}"/>
    <cellStyle name="40% - Accent5 98 3 3 4" xfId="49585" xr:uid="{00000000-0005-0000-0000-0000FBBF0000}"/>
    <cellStyle name="40% - Accent5 98 3 3 5" xfId="49586" xr:uid="{00000000-0005-0000-0000-0000FCBF0000}"/>
    <cellStyle name="40% - Accent5 98 3 4" xfId="49587" xr:uid="{00000000-0005-0000-0000-0000FDBF0000}"/>
    <cellStyle name="40% - Accent5 98 3 4 2" xfId="49588" xr:uid="{00000000-0005-0000-0000-0000FEBF0000}"/>
    <cellStyle name="40% - Accent5 98 3 4 2 2" xfId="49589" xr:uid="{00000000-0005-0000-0000-0000FFBF0000}"/>
    <cellStyle name="40% - Accent5 98 3 4 3" xfId="49590" xr:uid="{00000000-0005-0000-0000-000000C00000}"/>
    <cellStyle name="40% - Accent5 98 3 5" xfId="49591" xr:uid="{00000000-0005-0000-0000-000001C00000}"/>
    <cellStyle name="40% - Accent5 98 3 5 2" xfId="49592" xr:uid="{00000000-0005-0000-0000-000002C00000}"/>
    <cellStyle name="40% - Accent5 98 3 6" xfId="49593" xr:uid="{00000000-0005-0000-0000-000003C00000}"/>
    <cellStyle name="40% - Accent5 98 3 7" xfId="49594" xr:uid="{00000000-0005-0000-0000-000004C00000}"/>
    <cellStyle name="40% - Accent5 98 4" xfId="49595" xr:uid="{00000000-0005-0000-0000-000005C00000}"/>
    <cellStyle name="40% - Accent5 98 4 2" xfId="49596" xr:uid="{00000000-0005-0000-0000-000006C00000}"/>
    <cellStyle name="40% - Accent5 98 4 2 2" xfId="49597" xr:uid="{00000000-0005-0000-0000-000007C00000}"/>
    <cellStyle name="40% - Accent5 98 4 2 2 2" xfId="49598" xr:uid="{00000000-0005-0000-0000-000008C00000}"/>
    <cellStyle name="40% - Accent5 98 4 2 2 2 2" xfId="49599" xr:uid="{00000000-0005-0000-0000-000009C00000}"/>
    <cellStyle name="40% - Accent5 98 4 2 2 3" xfId="49600" xr:uid="{00000000-0005-0000-0000-00000AC00000}"/>
    <cellStyle name="40% - Accent5 98 4 2 3" xfId="49601" xr:uid="{00000000-0005-0000-0000-00000BC00000}"/>
    <cellStyle name="40% - Accent5 98 4 2 3 2" xfId="49602" xr:uid="{00000000-0005-0000-0000-00000CC00000}"/>
    <cellStyle name="40% - Accent5 98 4 2 4" xfId="49603" xr:uid="{00000000-0005-0000-0000-00000DC00000}"/>
    <cellStyle name="40% - Accent5 98 4 2 5" xfId="49604" xr:uid="{00000000-0005-0000-0000-00000EC00000}"/>
    <cellStyle name="40% - Accent5 98 4 3" xfId="49605" xr:uid="{00000000-0005-0000-0000-00000FC00000}"/>
    <cellStyle name="40% - Accent5 98 4 3 2" xfId="49606" xr:uid="{00000000-0005-0000-0000-000010C00000}"/>
    <cellStyle name="40% - Accent5 98 4 3 2 2" xfId="49607" xr:uid="{00000000-0005-0000-0000-000011C00000}"/>
    <cellStyle name="40% - Accent5 98 4 3 3" xfId="49608" xr:uid="{00000000-0005-0000-0000-000012C00000}"/>
    <cellStyle name="40% - Accent5 98 4 4" xfId="49609" xr:uid="{00000000-0005-0000-0000-000013C00000}"/>
    <cellStyle name="40% - Accent5 98 4 4 2" xfId="49610" xr:uid="{00000000-0005-0000-0000-000014C00000}"/>
    <cellStyle name="40% - Accent5 98 4 5" xfId="49611" xr:uid="{00000000-0005-0000-0000-000015C00000}"/>
    <cellStyle name="40% - Accent5 98 4 6" xfId="49612" xr:uid="{00000000-0005-0000-0000-000016C00000}"/>
    <cellStyle name="40% - Accent5 98 5" xfId="49613" xr:uid="{00000000-0005-0000-0000-000017C00000}"/>
    <cellStyle name="40% - Accent5 98 5 2" xfId="49614" xr:uid="{00000000-0005-0000-0000-000018C00000}"/>
    <cellStyle name="40% - Accent5 98 5 2 2" xfId="49615" xr:uid="{00000000-0005-0000-0000-000019C00000}"/>
    <cellStyle name="40% - Accent5 98 5 2 2 2" xfId="49616" xr:uid="{00000000-0005-0000-0000-00001AC00000}"/>
    <cellStyle name="40% - Accent5 98 5 2 2 2 2" xfId="49617" xr:uid="{00000000-0005-0000-0000-00001BC00000}"/>
    <cellStyle name="40% - Accent5 98 5 2 2 3" xfId="49618" xr:uid="{00000000-0005-0000-0000-00001CC00000}"/>
    <cellStyle name="40% - Accent5 98 5 2 3" xfId="49619" xr:uid="{00000000-0005-0000-0000-00001DC00000}"/>
    <cellStyle name="40% - Accent5 98 5 2 3 2" xfId="49620" xr:uid="{00000000-0005-0000-0000-00001EC00000}"/>
    <cellStyle name="40% - Accent5 98 5 2 4" xfId="49621" xr:uid="{00000000-0005-0000-0000-00001FC00000}"/>
    <cellStyle name="40% - Accent5 98 5 2 5" xfId="49622" xr:uid="{00000000-0005-0000-0000-000020C00000}"/>
    <cellStyle name="40% - Accent5 98 5 3" xfId="49623" xr:uid="{00000000-0005-0000-0000-000021C00000}"/>
    <cellStyle name="40% - Accent5 98 5 3 2" xfId="49624" xr:uid="{00000000-0005-0000-0000-000022C00000}"/>
    <cellStyle name="40% - Accent5 98 5 3 2 2" xfId="49625" xr:uid="{00000000-0005-0000-0000-000023C00000}"/>
    <cellStyle name="40% - Accent5 98 5 3 3" xfId="49626" xr:uid="{00000000-0005-0000-0000-000024C00000}"/>
    <cellStyle name="40% - Accent5 98 5 4" xfId="49627" xr:uid="{00000000-0005-0000-0000-000025C00000}"/>
    <cellStyle name="40% - Accent5 98 5 4 2" xfId="49628" xr:uid="{00000000-0005-0000-0000-000026C00000}"/>
    <cellStyle name="40% - Accent5 98 5 5" xfId="49629" xr:uid="{00000000-0005-0000-0000-000027C00000}"/>
    <cellStyle name="40% - Accent5 98 5 6" xfId="49630" xr:uid="{00000000-0005-0000-0000-000028C00000}"/>
    <cellStyle name="40% - Accent5 98 6" xfId="49631" xr:uid="{00000000-0005-0000-0000-000029C00000}"/>
    <cellStyle name="40% - Accent5 98 6 2" xfId="49632" xr:uid="{00000000-0005-0000-0000-00002AC00000}"/>
    <cellStyle name="40% - Accent5 98 6 2 2" xfId="49633" xr:uid="{00000000-0005-0000-0000-00002BC00000}"/>
    <cellStyle name="40% - Accent5 98 6 2 2 2" xfId="49634" xr:uid="{00000000-0005-0000-0000-00002CC00000}"/>
    <cellStyle name="40% - Accent5 98 6 2 3" xfId="49635" xr:uid="{00000000-0005-0000-0000-00002DC00000}"/>
    <cellStyle name="40% - Accent5 98 6 3" xfId="49636" xr:uid="{00000000-0005-0000-0000-00002EC00000}"/>
    <cellStyle name="40% - Accent5 98 6 3 2" xfId="49637" xr:uid="{00000000-0005-0000-0000-00002FC00000}"/>
    <cellStyle name="40% - Accent5 98 6 4" xfId="49638" xr:uid="{00000000-0005-0000-0000-000030C00000}"/>
    <cellStyle name="40% - Accent5 98 6 5" xfId="49639" xr:uid="{00000000-0005-0000-0000-000031C00000}"/>
    <cellStyle name="40% - Accent5 98 7" xfId="49640" xr:uid="{00000000-0005-0000-0000-000032C00000}"/>
    <cellStyle name="40% - Accent5 98 7 2" xfId="49641" xr:uid="{00000000-0005-0000-0000-000033C00000}"/>
    <cellStyle name="40% - Accent5 98 7 2 2" xfId="49642" xr:uid="{00000000-0005-0000-0000-000034C00000}"/>
    <cellStyle name="40% - Accent5 98 7 3" xfId="49643" xr:uid="{00000000-0005-0000-0000-000035C00000}"/>
    <cellStyle name="40% - Accent5 98 8" xfId="49644" xr:uid="{00000000-0005-0000-0000-000036C00000}"/>
    <cellStyle name="40% - Accent5 98 8 2" xfId="49645" xr:uid="{00000000-0005-0000-0000-000037C00000}"/>
    <cellStyle name="40% - Accent5 98 9" xfId="49646" xr:uid="{00000000-0005-0000-0000-000038C00000}"/>
    <cellStyle name="40% - Accent5 98 9 2" xfId="49647" xr:uid="{00000000-0005-0000-0000-000039C00000}"/>
    <cellStyle name="40% - Accent5 99" xfId="49648" xr:uid="{00000000-0005-0000-0000-00003AC00000}"/>
    <cellStyle name="40% - Accent5 99 10" xfId="49649" xr:uid="{00000000-0005-0000-0000-00003BC00000}"/>
    <cellStyle name="40% - Accent5 99 2" xfId="49650" xr:uid="{00000000-0005-0000-0000-00003CC00000}"/>
    <cellStyle name="40% - Accent5 99 2 2" xfId="49651" xr:uid="{00000000-0005-0000-0000-00003DC00000}"/>
    <cellStyle name="40% - Accent5 99 2 2 2" xfId="49652" xr:uid="{00000000-0005-0000-0000-00003EC00000}"/>
    <cellStyle name="40% - Accent5 99 2 2 2 2" xfId="49653" xr:uid="{00000000-0005-0000-0000-00003FC00000}"/>
    <cellStyle name="40% - Accent5 99 2 2 2 2 2" xfId="49654" xr:uid="{00000000-0005-0000-0000-000040C00000}"/>
    <cellStyle name="40% - Accent5 99 2 2 2 2 2 2" xfId="49655" xr:uid="{00000000-0005-0000-0000-000041C00000}"/>
    <cellStyle name="40% - Accent5 99 2 2 2 2 3" xfId="49656" xr:uid="{00000000-0005-0000-0000-000042C00000}"/>
    <cellStyle name="40% - Accent5 99 2 2 2 3" xfId="49657" xr:uid="{00000000-0005-0000-0000-000043C00000}"/>
    <cellStyle name="40% - Accent5 99 2 2 2 3 2" xfId="49658" xr:uid="{00000000-0005-0000-0000-000044C00000}"/>
    <cellStyle name="40% - Accent5 99 2 2 2 4" xfId="49659" xr:uid="{00000000-0005-0000-0000-000045C00000}"/>
    <cellStyle name="40% - Accent5 99 2 2 2 5" xfId="49660" xr:uid="{00000000-0005-0000-0000-000046C00000}"/>
    <cellStyle name="40% - Accent5 99 2 2 3" xfId="49661" xr:uid="{00000000-0005-0000-0000-000047C00000}"/>
    <cellStyle name="40% - Accent5 99 2 2 3 2" xfId="49662" xr:uid="{00000000-0005-0000-0000-000048C00000}"/>
    <cellStyle name="40% - Accent5 99 2 2 3 2 2" xfId="49663" xr:uid="{00000000-0005-0000-0000-000049C00000}"/>
    <cellStyle name="40% - Accent5 99 2 2 3 3" xfId="49664" xr:uid="{00000000-0005-0000-0000-00004AC00000}"/>
    <cellStyle name="40% - Accent5 99 2 2 4" xfId="49665" xr:uid="{00000000-0005-0000-0000-00004BC00000}"/>
    <cellStyle name="40% - Accent5 99 2 2 4 2" xfId="49666" xr:uid="{00000000-0005-0000-0000-00004CC00000}"/>
    <cellStyle name="40% - Accent5 99 2 2 5" xfId="49667" xr:uid="{00000000-0005-0000-0000-00004DC00000}"/>
    <cellStyle name="40% - Accent5 99 2 2 6" xfId="49668" xr:uid="{00000000-0005-0000-0000-00004EC00000}"/>
    <cellStyle name="40% - Accent5 99 2 3" xfId="49669" xr:uid="{00000000-0005-0000-0000-00004FC00000}"/>
    <cellStyle name="40% - Accent5 99 2 3 2" xfId="49670" xr:uid="{00000000-0005-0000-0000-000050C00000}"/>
    <cellStyle name="40% - Accent5 99 2 3 2 2" xfId="49671" xr:uid="{00000000-0005-0000-0000-000051C00000}"/>
    <cellStyle name="40% - Accent5 99 2 3 2 2 2" xfId="49672" xr:uid="{00000000-0005-0000-0000-000052C00000}"/>
    <cellStyle name="40% - Accent5 99 2 3 2 3" xfId="49673" xr:uid="{00000000-0005-0000-0000-000053C00000}"/>
    <cellStyle name="40% - Accent5 99 2 3 3" xfId="49674" xr:uid="{00000000-0005-0000-0000-000054C00000}"/>
    <cellStyle name="40% - Accent5 99 2 3 3 2" xfId="49675" xr:uid="{00000000-0005-0000-0000-000055C00000}"/>
    <cellStyle name="40% - Accent5 99 2 3 4" xfId="49676" xr:uid="{00000000-0005-0000-0000-000056C00000}"/>
    <cellStyle name="40% - Accent5 99 2 3 5" xfId="49677" xr:uid="{00000000-0005-0000-0000-000057C00000}"/>
    <cellStyle name="40% - Accent5 99 2 4" xfId="49678" xr:uid="{00000000-0005-0000-0000-000058C00000}"/>
    <cellStyle name="40% - Accent5 99 2 4 2" xfId="49679" xr:uid="{00000000-0005-0000-0000-000059C00000}"/>
    <cellStyle name="40% - Accent5 99 2 4 2 2" xfId="49680" xr:uid="{00000000-0005-0000-0000-00005AC00000}"/>
    <cellStyle name="40% - Accent5 99 2 4 3" xfId="49681" xr:uid="{00000000-0005-0000-0000-00005BC00000}"/>
    <cellStyle name="40% - Accent5 99 2 5" xfId="49682" xr:uid="{00000000-0005-0000-0000-00005CC00000}"/>
    <cellStyle name="40% - Accent5 99 2 5 2" xfId="49683" xr:uid="{00000000-0005-0000-0000-00005DC00000}"/>
    <cellStyle name="40% - Accent5 99 2 6" xfId="49684" xr:uid="{00000000-0005-0000-0000-00005EC00000}"/>
    <cellStyle name="40% - Accent5 99 2 7" xfId="49685" xr:uid="{00000000-0005-0000-0000-00005FC00000}"/>
    <cellStyle name="40% - Accent5 99 3" xfId="49686" xr:uid="{00000000-0005-0000-0000-000060C00000}"/>
    <cellStyle name="40% - Accent5 99 3 2" xfId="49687" xr:uid="{00000000-0005-0000-0000-000061C00000}"/>
    <cellStyle name="40% - Accent5 99 3 2 2" xfId="49688" xr:uid="{00000000-0005-0000-0000-000062C00000}"/>
    <cellStyle name="40% - Accent5 99 3 2 2 2" xfId="49689" xr:uid="{00000000-0005-0000-0000-000063C00000}"/>
    <cellStyle name="40% - Accent5 99 3 2 2 2 2" xfId="49690" xr:uid="{00000000-0005-0000-0000-000064C00000}"/>
    <cellStyle name="40% - Accent5 99 3 2 2 2 2 2" xfId="49691" xr:uid="{00000000-0005-0000-0000-000065C00000}"/>
    <cellStyle name="40% - Accent5 99 3 2 2 2 3" xfId="49692" xr:uid="{00000000-0005-0000-0000-000066C00000}"/>
    <cellStyle name="40% - Accent5 99 3 2 2 3" xfId="49693" xr:uid="{00000000-0005-0000-0000-000067C00000}"/>
    <cellStyle name="40% - Accent5 99 3 2 2 3 2" xfId="49694" xr:uid="{00000000-0005-0000-0000-000068C00000}"/>
    <cellStyle name="40% - Accent5 99 3 2 2 4" xfId="49695" xr:uid="{00000000-0005-0000-0000-000069C00000}"/>
    <cellStyle name="40% - Accent5 99 3 2 2 5" xfId="49696" xr:uid="{00000000-0005-0000-0000-00006AC00000}"/>
    <cellStyle name="40% - Accent5 99 3 2 3" xfId="49697" xr:uid="{00000000-0005-0000-0000-00006BC00000}"/>
    <cellStyle name="40% - Accent5 99 3 2 3 2" xfId="49698" xr:uid="{00000000-0005-0000-0000-00006CC00000}"/>
    <cellStyle name="40% - Accent5 99 3 2 3 2 2" xfId="49699" xr:uid="{00000000-0005-0000-0000-00006DC00000}"/>
    <cellStyle name="40% - Accent5 99 3 2 3 3" xfId="49700" xr:uid="{00000000-0005-0000-0000-00006EC00000}"/>
    <cellStyle name="40% - Accent5 99 3 2 4" xfId="49701" xr:uid="{00000000-0005-0000-0000-00006FC00000}"/>
    <cellStyle name="40% - Accent5 99 3 2 4 2" xfId="49702" xr:uid="{00000000-0005-0000-0000-000070C00000}"/>
    <cellStyle name="40% - Accent5 99 3 2 5" xfId="49703" xr:uid="{00000000-0005-0000-0000-000071C00000}"/>
    <cellStyle name="40% - Accent5 99 3 2 6" xfId="49704" xr:uid="{00000000-0005-0000-0000-000072C00000}"/>
    <cellStyle name="40% - Accent5 99 3 3" xfId="49705" xr:uid="{00000000-0005-0000-0000-000073C00000}"/>
    <cellStyle name="40% - Accent5 99 3 3 2" xfId="49706" xr:uid="{00000000-0005-0000-0000-000074C00000}"/>
    <cellStyle name="40% - Accent5 99 3 3 2 2" xfId="49707" xr:uid="{00000000-0005-0000-0000-000075C00000}"/>
    <cellStyle name="40% - Accent5 99 3 3 2 2 2" xfId="49708" xr:uid="{00000000-0005-0000-0000-000076C00000}"/>
    <cellStyle name="40% - Accent5 99 3 3 2 3" xfId="49709" xr:uid="{00000000-0005-0000-0000-000077C00000}"/>
    <cellStyle name="40% - Accent5 99 3 3 3" xfId="49710" xr:uid="{00000000-0005-0000-0000-000078C00000}"/>
    <cellStyle name="40% - Accent5 99 3 3 3 2" xfId="49711" xr:uid="{00000000-0005-0000-0000-000079C00000}"/>
    <cellStyle name="40% - Accent5 99 3 3 4" xfId="49712" xr:uid="{00000000-0005-0000-0000-00007AC00000}"/>
    <cellStyle name="40% - Accent5 99 3 3 5" xfId="49713" xr:uid="{00000000-0005-0000-0000-00007BC00000}"/>
    <cellStyle name="40% - Accent5 99 3 4" xfId="49714" xr:uid="{00000000-0005-0000-0000-00007CC00000}"/>
    <cellStyle name="40% - Accent5 99 3 4 2" xfId="49715" xr:uid="{00000000-0005-0000-0000-00007DC00000}"/>
    <cellStyle name="40% - Accent5 99 3 4 2 2" xfId="49716" xr:uid="{00000000-0005-0000-0000-00007EC00000}"/>
    <cellStyle name="40% - Accent5 99 3 4 3" xfId="49717" xr:uid="{00000000-0005-0000-0000-00007FC00000}"/>
    <cellStyle name="40% - Accent5 99 3 5" xfId="49718" xr:uid="{00000000-0005-0000-0000-000080C00000}"/>
    <cellStyle name="40% - Accent5 99 3 5 2" xfId="49719" xr:uid="{00000000-0005-0000-0000-000081C00000}"/>
    <cellStyle name="40% - Accent5 99 3 6" xfId="49720" xr:uid="{00000000-0005-0000-0000-000082C00000}"/>
    <cellStyle name="40% - Accent5 99 3 7" xfId="49721" xr:uid="{00000000-0005-0000-0000-000083C00000}"/>
    <cellStyle name="40% - Accent5 99 4" xfId="49722" xr:uid="{00000000-0005-0000-0000-000084C00000}"/>
    <cellStyle name="40% - Accent5 99 4 2" xfId="49723" xr:uid="{00000000-0005-0000-0000-000085C00000}"/>
    <cellStyle name="40% - Accent5 99 4 2 2" xfId="49724" xr:uid="{00000000-0005-0000-0000-000086C00000}"/>
    <cellStyle name="40% - Accent5 99 4 2 2 2" xfId="49725" xr:uid="{00000000-0005-0000-0000-000087C00000}"/>
    <cellStyle name="40% - Accent5 99 4 2 2 2 2" xfId="49726" xr:uid="{00000000-0005-0000-0000-000088C00000}"/>
    <cellStyle name="40% - Accent5 99 4 2 2 3" xfId="49727" xr:uid="{00000000-0005-0000-0000-000089C00000}"/>
    <cellStyle name="40% - Accent5 99 4 2 3" xfId="49728" xr:uid="{00000000-0005-0000-0000-00008AC00000}"/>
    <cellStyle name="40% - Accent5 99 4 2 3 2" xfId="49729" xr:uid="{00000000-0005-0000-0000-00008BC00000}"/>
    <cellStyle name="40% - Accent5 99 4 2 4" xfId="49730" xr:uid="{00000000-0005-0000-0000-00008CC00000}"/>
    <cellStyle name="40% - Accent5 99 4 2 5" xfId="49731" xr:uid="{00000000-0005-0000-0000-00008DC00000}"/>
    <cellStyle name="40% - Accent5 99 4 3" xfId="49732" xr:uid="{00000000-0005-0000-0000-00008EC00000}"/>
    <cellStyle name="40% - Accent5 99 4 3 2" xfId="49733" xr:uid="{00000000-0005-0000-0000-00008FC00000}"/>
    <cellStyle name="40% - Accent5 99 4 3 2 2" xfId="49734" xr:uid="{00000000-0005-0000-0000-000090C00000}"/>
    <cellStyle name="40% - Accent5 99 4 3 3" xfId="49735" xr:uid="{00000000-0005-0000-0000-000091C00000}"/>
    <cellStyle name="40% - Accent5 99 4 4" xfId="49736" xr:uid="{00000000-0005-0000-0000-000092C00000}"/>
    <cellStyle name="40% - Accent5 99 4 4 2" xfId="49737" xr:uid="{00000000-0005-0000-0000-000093C00000}"/>
    <cellStyle name="40% - Accent5 99 4 5" xfId="49738" xr:uid="{00000000-0005-0000-0000-000094C00000}"/>
    <cellStyle name="40% - Accent5 99 4 6" xfId="49739" xr:uid="{00000000-0005-0000-0000-000095C00000}"/>
    <cellStyle name="40% - Accent5 99 5" xfId="49740" xr:uid="{00000000-0005-0000-0000-000096C00000}"/>
    <cellStyle name="40% - Accent5 99 5 2" xfId="49741" xr:uid="{00000000-0005-0000-0000-000097C00000}"/>
    <cellStyle name="40% - Accent5 99 5 2 2" xfId="49742" xr:uid="{00000000-0005-0000-0000-000098C00000}"/>
    <cellStyle name="40% - Accent5 99 5 2 2 2" xfId="49743" xr:uid="{00000000-0005-0000-0000-000099C00000}"/>
    <cellStyle name="40% - Accent5 99 5 2 2 2 2" xfId="49744" xr:uid="{00000000-0005-0000-0000-00009AC00000}"/>
    <cellStyle name="40% - Accent5 99 5 2 2 3" xfId="49745" xr:uid="{00000000-0005-0000-0000-00009BC00000}"/>
    <cellStyle name="40% - Accent5 99 5 2 3" xfId="49746" xr:uid="{00000000-0005-0000-0000-00009CC00000}"/>
    <cellStyle name="40% - Accent5 99 5 2 3 2" xfId="49747" xr:uid="{00000000-0005-0000-0000-00009DC00000}"/>
    <cellStyle name="40% - Accent5 99 5 2 4" xfId="49748" xr:uid="{00000000-0005-0000-0000-00009EC00000}"/>
    <cellStyle name="40% - Accent5 99 5 2 5" xfId="49749" xr:uid="{00000000-0005-0000-0000-00009FC00000}"/>
    <cellStyle name="40% - Accent5 99 5 3" xfId="49750" xr:uid="{00000000-0005-0000-0000-0000A0C00000}"/>
    <cellStyle name="40% - Accent5 99 5 3 2" xfId="49751" xr:uid="{00000000-0005-0000-0000-0000A1C00000}"/>
    <cellStyle name="40% - Accent5 99 5 3 2 2" xfId="49752" xr:uid="{00000000-0005-0000-0000-0000A2C00000}"/>
    <cellStyle name="40% - Accent5 99 5 3 3" xfId="49753" xr:uid="{00000000-0005-0000-0000-0000A3C00000}"/>
    <cellStyle name="40% - Accent5 99 5 4" xfId="49754" xr:uid="{00000000-0005-0000-0000-0000A4C00000}"/>
    <cellStyle name="40% - Accent5 99 5 4 2" xfId="49755" xr:uid="{00000000-0005-0000-0000-0000A5C00000}"/>
    <cellStyle name="40% - Accent5 99 5 5" xfId="49756" xr:uid="{00000000-0005-0000-0000-0000A6C00000}"/>
    <cellStyle name="40% - Accent5 99 5 6" xfId="49757" xr:uid="{00000000-0005-0000-0000-0000A7C00000}"/>
    <cellStyle name="40% - Accent5 99 6" xfId="49758" xr:uid="{00000000-0005-0000-0000-0000A8C00000}"/>
    <cellStyle name="40% - Accent5 99 6 2" xfId="49759" xr:uid="{00000000-0005-0000-0000-0000A9C00000}"/>
    <cellStyle name="40% - Accent5 99 6 2 2" xfId="49760" xr:uid="{00000000-0005-0000-0000-0000AAC00000}"/>
    <cellStyle name="40% - Accent5 99 6 2 2 2" xfId="49761" xr:uid="{00000000-0005-0000-0000-0000ABC00000}"/>
    <cellStyle name="40% - Accent5 99 6 2 3" xfId="49762" xr:uid="{00000000-0005-0000-0000-0000ACC00000}"/>
    <cellStyle name="40% - Accent5 99 6 3" xfId="49763" xr:uid="{00000000-0005-0000-0000-0000ADC00000}"/>
    <cellStyle name="40% - Accent5 99 6 3 2" xfId="49764" xr:uid="{00000000-0005-0000-0000-0000AEC00000}"/>
    <cellStyle name="40% - Accent5 99 6 4" xfId="49765" xr:uid="{00000000-0005-0000-0000-0000AFC00000}"/>
    <cellStyle name="40% - Accent5 99 6 5" xfId="49766" xr:uid="{00000000-0005-0000-0000-0000B0C00000}"/>
    <cellStyle name="40% - Accent5 99 7" xfId="49767" xr:uid="{00000000-0005-0000-0000-0000B1C00000}"/>
    <cellStyle name="40% - Accent5 99 7 2" xfId="49768" xr:uid="{00000000-0005-0000-0000-0000B2C00000}"/>
    <cellStyle name="40% - Accent5 99 7 2 2" xfId="49769" xr:uid="{00000000-0005-0000-0000-0000B3C00000}"/>
    <cellStyle name="40% - Accent5 99 7 3" xfId="49770" xr:uid="{00000000-0005-0000-0000-0000B4C00000}"/>
    <cellStyle name="40% - Accent5 99 8" xfId="49771" xr:uid="{00000000-0005-0000-0000-0000B5C00000}"/>
    <cellStyle name="40% - Accent5 99 8 2" xfId="49772" xr:uid="{00000000-0005-0000-0000-0000B6C00000}"/>
    <cellStyle name="40% - Accent5 99 9" xfId="49773" xr:uid="{00000000-0005-0000-0000-0000B7C00000}"/>
    <cellStyle name="40% - Accent5 99 9 2" xfId="49774" xr:uid="{00000000-0005-0000-0000-0000B8C00000}"/>
    <cellStyle name="40% - Accent6 10" xfId="49775" xr:uid="{00000000-0005-0000-0000-0000B9C00000}"/>
    <cellStyle name="40% - Accent6 10 2" xfId="49776" xr:uid="{00000000-0005-0000-0000-0000BAC00000}"/>
    <cellStyle name="40% - Accent6 100" xfId="49777" xr:uid="{00000000-0005-0000-0000-0000BBC00000}"/>
    <cellStyle name="40% - Accent6 100 10" xfId="49778" xr:uid="{00000000-0005-0000-0000-0000BCC00000}"/>
    <cellStyle name="40% - Accent6 100 2" xfId="49779" xr:uid="{00000000-0005-0000-0000-0000BDC00000}"/>
    <cellStyle name="40% - Accent6 100 2 2" xfId="49780" xr:uid="{00000000-0005-0000-0000-0000BEC00000}"/>
    <cellStyle name="40% - Accent6 100 2 2 2" xfId="49781" xr:uid="{00000000-0005-0000-0000-0000BFC00000}"/>
    <cellStyle name="40% - Accent6 100 2 2 2 2" xfId="49782" xr:uid="{00000000-0005-0000-0000-0000C0C00000}"/>
    <cellStyle name="40% - Accent6 100 2 2 2 2 2" xfId="49783" xr:uid="{00000000-0005-0000-0000-0000C1C00000}"/>
    <cellStyle name="40% - Accent6 100 2 2 2 2 2 2" xfId="49784" xr:uid="{00000000-0005-0000-0000-0000C2C00000}"/>
    <cellStyle name="40% - Accent6 100 2 2 2 2 3" xfId="49785" xr:uid="{00000000-0005-0000-0000-0000C3C00000}"/>
    <cellStyle name="40% - Accent6 100 2 2 2 3" xfId="49786" xr:uid="{00000000-0005-0000-0000-0000C4C00000}"/>
    <cellStyle name="40% - Accent6 100 2 2 2 3 2" xfId="49787" xr:uid="{00000000-0005-0000-0000-0000C5C00000}"/>
    <cellStyle name="40% - Accent6 100 2 2 2 4" xfId="49788" xr:uid="{00000000-0005-0000-0000-0000C6C00000}"/>
    <cellStyle name="40% - Accent6 100 2 2 2 5" xfId="49789" xr:uid="{00000000-0005-0000-0000-0000C7C00000}"/>
    <cellStyle name="40% - Accent6 100 2 2 3" xfId="49790" xr:uid="{00000000-0005-0000-0000-0000C8C00000}"/>
    <cellStyle name="40% - Accent6 100 2 2 3 2" xfId="49791" xr:uid="{00000000-0005-0000-0000-0000C9C00000}"/>
    <cellStyle name="40% - Accent6 100 2 2 3 2 2" xfId="49792" xr:uid="{00000000-0005-0000-0000-0000CAC00000}"/>
    <cellStyle name="40% - Accent6 100 2 2 3 3" xfId="49793" xr:uid="{00000000-0005-0000-0000-0000CBC00000}"/>
    <cellStyle name="40% - Accent6 100 2 2 4" xfId="49794" xr:uid="{00000000-0005-0000-0000-0000CCC00000}"/>
    <cellStyle name="40% - Accent6 100 2 2 4 2" xfId="49795" xr:uid="{00000000-0005-0000-0000-0000CDC00000}"/>
    <cellStyle name="40% - Accent6 100 2 2 5" xfId="49796" xr:uid="{00000000-0005-0000-0000-0000CEC00000}"/>
    <cellStyle name="40% - Accent6 100 2 2 6" xfId="49797" xr:uid="{00000000-0005-0000-0000-0000CFC00000}"/>
    <cellStyle name="40% - Accent6 100 2 3" xfId="49798" xr:uid="{00000000-0005-0000-0000-0000D0C00000}"/>
    <cellStyle name="40% - Accent6 100 2 3 2" xfId="49799" xr:uid="{00000000-0005-0000-0000-0000D1C00000}"/>
    <cellStyle name="40% - Accent6 100 2 3 2 2" xfId="49800" xr:uid="{00000000-0005-0000-0000-0000D2C00000}"/>
    <cellStyle name="40% - Accent6 100 2 3 2 2 2" xfId="49801" xr:uid="{00000000-0005-0000-0000-0000D3C00000}"/>
    <cellStyle name="40% - Accent6 100 2 3 2 3" xfId="49802" xr:uid="{00000000-0005-0000-0000-0000D4C00000}"/>
    <cellStyle name="40% - Accent6 100 2 3 3" xfId="49803" xr:uid="{00000000-0005-0000-0000-0000D5C00000}"/>
    <cellStyle name="40% - Accent6 100 2 3 3 2" xfId="49804" xr:uid="{00000000-0005-0000-0000-0000D6C00000}"/>
    <cellStyle name="40% - Accent6 100 2 3 4" xfId="49805" xr:uid="{00000000-0005-0000-0000-0000D7C00000}"/>
    <cellStyle name="40% - Accent6 100 2 3 5" xfId="49806" xr:uid="{00000000-0005-0000-0000-0000D8C00000}"/>
    <cellStyle name="40% - Accent6 100 2 4" xfId="49807" xr:uid="{00000000-0005-0000-0000-0000D9C00000}"/>
    <cellStyle name="40% - Accent6 100 2 4 2" xfId="49808" xr:uid="{00000000-0005-0000-0000-0000DAC00000}"/>
    <cellStyle name="40% - Accent6 100 2 4 2 2" xfId="49809" xr:uid="{00000000-0005-0000-0000-0000DBC00000}"/>
    <cellStyle name="40% - Accent6 100 2 4 3" xfId="49810" xr:uid="{00000000-0005-0000-0000-0000DCC00000}"/>
    <cellStyle name="40% - Accent6 100 2 5" xfId="49811" xr:uid="{00000000-0005-0000-0000-0000DDC00000}"/>
    <cellStyle name="40% - Accent6 100 2 5 2" xfId="49812" xr:uid="{00000000-0005-0000-0000-0000DEC00000}"/>
    <cellStyle name="40% - Accent6 100 2 6" xfId="49813" xr:uid="{00000000-0005-0000-0000-0000DFC00000}"/>
    <cellStyle name="40% - Accent6 100 2 7" xfId="49814" xr:uid="{00000000-0005-0000-0000-0000E0C00000}"/>
    <cellStyle name="40% - Accent6 100 3" xfId="49815" xr:uid="{00000000-0005-0000-0000-0000E1C00000}"/>
    <cellStyle name="40% - Accent6 100 3 2" xfId="49816" xr:uid="{00000000-0005-0000-0000-0000E2C00000}"/>
    <cellStyle name="40% - Accent6 100 3 2 2" xfId="49817" xr:uid="{00000000-0005-0000-0000-0000E3C00000}"/>
    <cellStyle name="40% - Accent6 100 3 2 2 2" xfId="49818" xr:uid="{00000000-0005-0000-0000-0000E4C00000}"/>
    <cellStyle name="40% - Accent6 100 3 2 2 2 2" xfId="49819" xr:uid="{00000000-0005-0000-0000-0000E5C00000}"/>
    <cellStyle name="40% - Accent6 100 3 2 2 2 2 2" xfId="49820" xr:uid="{00000000-0005-0000-0000-0000E6C00000}"/>
    <cellStyle name="40% - Accent6 100 3 2 2 2 3" xfId="49821" xr:uid="{00000000-0005-0000-0000-0000E7C00000}"/>
    <cellStyle name="40% - Accent6 100 3 2 2 3" xfId="49822" xr:uid="{00000000-0005-0000-0000-0000E8C00000}"/>
    <cellStyle name="40% - Accent6 100 3 2 2 3 2" xfId="49823" xr:uid="{00000000-0005-0000-0000-0000E9C00000}"/>
    <cellStyle name="40% - Accent6 100 3 2 2 4" xfId="49824" xr:uid="{00000000-0005-0000-0000-0000EAC00000}"/>
    <cellStyle name="40% - Accent6 100 3 2 2 5" xfId="49825" xr:uid="{00000000-0005-0000-0000-0000EBC00000}"/>
    <cellStyle name="40% - Accent6 100 3 2 3" xfId="49826" xr:uid="{00000000-0005-0000-0000-0000ECC00000}"/>
    <cellStyle name="40% - Accent6 100 3 2 3 2" xfId="49827" xr:uid="{00000000-0005-0000-0000-0000EDC00000}"/>
    <cellStyle name="40% - Accent6 100 3 2 3 2 2" xfId="49828" xr:uid="{00000000-0005-0000-0000-0000EEC00000}"/>
    <cellStyle name="40% - Accent6 100 3 2 3 3" xfId="49829" xr:uid="{00000000-0005-0000-0000-0000EFC00000}"/>
    <cellStyle name="40% - Accent6 100 3 2 4" xfId="49830" xr:uid="{00000000-0005-0000-0000-0000F0C00000}"/>
    <cellStyle name="40% - Accent6 100 3 2 4 2" xfId="49831" xr:uid="{00000000-0005-0000-0000-0000F1C00000}"/>
    <cellStyle name="40% - Accent6 100 3 2 5" xfId="49832" xr:uid="{00000000-0005-0000-0000-0000F2C00000}"/>
    <cellStyle name="40% - Accent6 100 3 2 6" xfId="49833" xr:uid="{00000000-0005-0000-0000-0000F3C00000}"/>
    <cellStyle name="40% - Accent6 100 3 3" xfId="49834" xr:uid="{00000000-0005-0000-0000-0000F4C00000}"/>
    <cellStyle name="40% - Accent6 100 3 3 2" xfId="49835" xr:uid="{00000000-0005-0000-0000-0000F5C00000}"/>
    <cellStyle name="40% - Accent6 100 3 3 2 2" xfId="49836" xr:uid="{00000000-0005-0000-0000-0000F6C00000}"/>
    <cellStyle name="40% - Accent6 100 3 3 2 2 2" xfId="49837" xr:uid="{00000000-0005-0000-0000-0000F7C00000}"/>
    <cellStyle name="40% - Accent6 100 3 3 2 3" xfId="49838" xr:uid="{00000000-0005-0000-0000-0000F8C00000}"/>
    <cellStyle name="40% - Accent6 100 3 3 3" xfId="49839" xr:uid="{00000000-0005-0000-0000-0000F9C00000}"/>
    <cellStyle name="40% - Accent6 100 3 3 3 2" xfId="49840" xr:uid="{00000000-0005-0000-0000-0000FAC00000}"/>
    <cellStyle name="40% - Accent6 100 3 3 4" xfId="49841" xr:uid="{00000000-0005-0000-0000-0000FBC00000}"/>
    <cellStyle name="40% - Accent6 100 3 3 5" xfId="49842" xr:uid="{00000000-0005-0000-0000-0000FCC00000}"/>
    <cellStyle name="40% - Accent6 100 3 4" xfId="49843" xr:uid="{00000000-0005-0000-0000-0000FDC00000}"/>
    <cellStyle name="40% - Accent6 100 3 4 2" xfId="49844" xr:uid="{00000000-0005-0000-0000-0000FEC00000}"/>
    <cellStyle name="40% - Accent6 100 3 4 2 2" xfId="49845" xr:uid="{00000000-0005-0000-0000-0000FFC00000}"/>
    <cellStyle name="40% - Accent6 100 3 4 3" xfId="49846" xr:uid="{00000000-0005-0000-0000-000000C10000}"/>
    <cellStyle name="40% - Accent6 100 3 5" xfId="49847" xr:uid="{00000000-0005-0000-0000-000001C10000}"/>
    <cellStyle name="40% - Accent6 100 3 5 2" xfId="49848" xr:uid="{00000000-0005-0000-0000-000002C10000}"/>
    <cellStyle name="40% - Accent6 100 3 6" xfId="49849" xr:uid="{00000000-0005-0000-0000-000003C10000}"/>
    <cellStyle name="40% - Accent6 100 3 7" xfId="49850" xr:uid="{00000000-0005-0000-0000-000004C10000}"/>
    <cellStyle name="40% - Accent6 100 4" xfId="49851" xr:uid="{00000000-0005-0000-0000-000005C10000}"/>
    <cellStyle name="40% - Accent6 100 4 2" xfId="49852" xr:uid="{00000000-0005-0000-0000-000006C10000}"/>
    <cellStyle name="40% - Accent6 100 4 2 2" xfId="49853" xr:uid="{00000000-0005-0000-0000-000007C10000}"/>
    <cellStyle name="40% - Accent6 100 4 2 2 2" xfId="49854" xr:uid="{00000000-0005-0000-0000-000008C10000}"/>
    <cellStyle name="40% - Accent6 100 4 2 2 2 2" xfId="49855" xr:uid="{00000000-0005-0000-0000-000009C10000}"/>
    <cellStyle name="40% - Accent6 100 4 2 2 3" xfId="49856" xr:uid="{00000000-0005-0000-0000-00000AC10000}"/>
    <cellStyle name="40% - Accent6 100 4 2 3" xfId="49857" xr:uid="{00000000-0005-0000-0000-00000BC10000}"/>
    <cellStyle name="40% - Accent6 100 4 2 3 2" xfId="49858" xr:uid="{00000000-0005-0000-0000-00000CC10000}"/>
    <cellStyle name="40% - Accent6 100 4 2 4" xfId="49859" xr:uid="{00000000-0005-0000-0000-00000DC10000}"/>
    <cellStyle name="40% - Accent6 100 4 2 5" xfId="49860" xr:uid="{00000000-0005-0000-0000-00000EC10000}"/>
    <cellStyle name="40% - Accent6 100 4 3" xfId="49861" xr:uid="{00000000-0005-0000-0000-00000FC10000}"/>
    <cellStyle name="40% - Accent6 100 4 3 2" xfId="49862" xr:uid="{00000000-0005-0000-0000-000010C10000}"/>
    <cellStyle name="40% - Accent6 100 4 3 2 2" xfId="49863" xr:uid="{00000000-0005-0000-0000-000011C10000}"/>
    <cellStyle name="40% - Accent6 100 4 3 3" xfId="49864" xr:uid="{00000000-0005-0000-0000-000012C10000}"/>
    <cellStyle name="40% - Accent6 100 4 4" xfId="49865" xr:uid="{00000000-0005-0000-0000-000013C10000}"/>
    <cellStyle name="40% - Accent6 100 4 4 2" xfId="49866" xr:uid="{00000000-0005-0000-0000-000014C10000}"/>
    <cellStyle name="40% - Accent6 100 4 5" xfId="49867" xr:uid="{00000000-0005-0000-0000-000015C10000}"/>
    <cellStyle name="40% - Accent6 100 4 6" xfId="49868" xr:uid="{00000000-0005-0000-0000-000016C10000}"/>
    <cellStyle name="40% - Accent6 100 5" xfId="49869" xr:uid="{00000000-0005-0000-0000-000017C10000}"/>
    <cellStyle name="40% - Accent6 100 5 2" xfId="49870" xr:uid="{00000000-0005-0000-0000-000018C10000}"/>
    <cellStyle name="40% - Accent6 100 5 2 2" xfId="49871" xr:uid="{00000000-0005-0000-0000-000019C10000}"/>
    <cellStyle name="40% - Accent6 100 5 2 2 2" xfId="49872" xr:uid="{00000000-0005-0000-0000-00001AC10000}"/>
    <cellStyle name="40% - Accent6 100 5 2 2 2 2" xfId="49873" xr:uid="{00000000-0005-0000-0000-00001BC10000}"/>
    <cellStyle name="40% - Accent6 100 5 2 2 3" xfId="49874" xr:uid="{00000000-0005-0000-0000-00001CC10000}"/>
    <cellStyle name="40% - Accent6 100 5 2 3" xfId="49875" xr:uid="{00000000-0005-0000-0000-00001DC10000}"/>
    <cellStyle name="40% - Accent6 100 5 2 3 2" xfId="49876" xr:uid="{00000000-0005-0000-0000-00001EC10000}"/>
    <cellStyle name="40% - Accent6 100 5 2 4" xfId="49877" xr:uid="{00000000-0005-0000-0000-00001FC10000}"/>
    <cellStyle name="40% - Accent6 100 5 2 5" xfId="49878" xr:uid="{00000000-0005-0000-0000-000020C10000}"/>
    <cellStyle name="40% - Accent6 100 5 3" xfId="49879" xr:uid="{00000000-0005-0000-0000-000021C10000}"/>
    <cellStyle name="40% - Accent6 100 5 3 2" xfId="49880" xr:uid="{00000000-0005-0000-0000-000022C10000}"/>
    <cellStyle name="40% - Accent6 100 5 3 2 2" xfId="49881" xr:uid="{00000000-0005-0000-0000-000023C10000}"/>
    <cellStyle name="40% - Accent6 100 5 3 3" xfId="49882" xr:uid="{00000000-0005-0000-0000-000024C10000}"/>
    <cellStyle name="40% - Accent6 100 5 4" xfId="49883" xr:uid="{00000000-0005-0000-0000-000025C10000}"/>
    <cellStyle name="40% - Accent6 100 5 4 2" xfId="49884" xr:uid="{00000000-0005-0000-0000-000026C10000}"/>
    <cellStyle name="40% - Accent6 100 5 5" xfId="49885" xr:uid="{00000000-0005-0000-0000-000027C10000}"/>
    <cellStyle name="40% - Accent6 100 5 6" xfId="49886" xr:uid="{00000000-0005-0000-0000-000028C10000}"/>
    <cellStyle name="40% - Accent6 100 6" xfId="49887" xr:uid="{00000000-0005-0000-0000-000029C10000}"/>
    <cellStyle name="40% - Accent6 100 6 2" xfId="49888" xr:uid="{00000000-0005-0000-0000-00002AC10000}"/>
    <cellStyle name="40% - Accent6 100 6 2 2" xfId="49889" xr:uid="{00000000-0005-0000-0000-00002BC10000}"/>
    <cellStyle name="40% - Accent6 100 6 2 2 2" xfId="49890" xr:uid="{00000000-0005-0000-0000-00002CC10000}"/>
    <cellStyle name="40% - Accent6 100 6 2 3" xfId="49891" xr:uid="{00000000-0005-0000-0000-00002DC10000}"/>
    <cellStyle name="40% - Accent6 100 6 3" xfId="49892" xr:uid="{00000000-0005-0000-0000-00002EC10000}"/>
    <cellStyle name="40% - Accent6 100 6 3 2" xfId="49893" xr:uid="{00000000-0005-0000-0000-00002FC10000}"/>
    <cellStyle name="40% - Accent6 100 6 4" xfId="49894" xr:uid="{00000000-0005-0000-0000-000030C10000}"/>
    <cellStyle name="40% - Accent6 100 6 5" xfId="49895" xr:uid="{00000000-0005-0000-0000-000031C10000}"/>
    <cellStyle name="40% - Accent6 100 7" xfId="49896" xr:uid="{00000000-0005-0000-0000-000032C10000}"/>
    <cellStyle name="40% - Accent6 100 7 2" xfId="49897" xr:uid="{00000000-0005-0000-0000-000033C10000}"/>
    <cellStyle name="40% - Accent6 100 7 2 2" xfId="49898" xr:uid="{00000000-0005-0000-0000-000034C10000}"/>
    <cellStyle name="40% - Accent6 100 7 3" xfId="49899" xr:uid="{00000000-0005-0000-0000-000035C10000}"/>
    <cellStyle name="40% - Accent6 100 8" xfId="49900" xr:uid="{00000000-0005-0000-0000-000036C10000}"/>
    <cellStyle name="40% - Accent6 100 8 2" xfId="49901" xr:uid="{00000000-0005-0000-0000-000037C10000}"/>
    <cellStyle name="40% - Accent6 100 9" xfId="49902" xr:uid="{00000000-0005-0000-0000-000038C10000}"/>
    <cellStyle name="40% - Accent6 100 9 2" xfId="49903" xr:uid="{00000000-0005-0000-0000-000039C10000}"/>
    <cellStyle name="40% - Accent6 101" xfId="49904" xr:uid="{00000000-0005-0000-0000-00003AC10000}"/>
    <cellStyle name="40% - Accent6 101 10" xfId="49905" xr:uid="{00000000-0005-0000-0000-00003BC10000}"/>
    <cellStyle name="40% - Accent6 101 2" xfId="49906" xr:uid="{00000000-0005-0000-0000-00003CC10000}"/>
    <cellStyle name="40% - Accent6 101 2 2" xfId="49907" xr:uid="{00000000-0005-0000-0000-00003DC10000}"/>
    <cellStyle name="40% - Accent6 101 2 2 2" xfId="49908" xr:uid="{00000000-0005-0000-0000-00003EC10000}"/>
    <cellStyle name="40% - Accent6 101 2 2 2 2" xfId="49909" xr:uid="{00000000-0005-0000-0000-00003FC10000}"/>
    <cellStyle name="40% - Accent6 101 2 2 2 2 2" xfId="49910" xr:uid="{00000000-0005-0000-0000-000040C10000}"/>
    <cellStyle name="40% - Accent6 101 2 2 2 2 2 2" xfId="49911" xr:uid="{00000000-0005-0000-0000-000041C10000}"/>
    <cellStyle name="40% - Accent6 101 2 2 2 2 3" xfId="49912" xr:uid="{00000000-0005-0000-0000-000042C10000}"/>
    <cellStyle name="40% - Accent6 101 2 2 2 3" xfId="49913" xr:uid="{00000000-0005-0000-0000-000043C10000}"/>
    <cellStyle name="40% - Accent6 101 2 2 2 3 2" xfId="49914" xr:uid="{00000000-0005-0000-0000-000044C10000}"/>
    <cellStyle name="40% - Accent6 101 2 2 2 4" xfId="49915" xr:uid="{00000000-0005-0000-0000-000045C10000}"/>
    <cellStyle name="40% - Accent6 101 2 2 2 5" xfId="49916" xr:uid="{00000000-0005-0000-0000-000046C10000}"/>
    <cellStyle name="40% - Accent6 101 2 2 3" xfId="49917" xr:uid="{00000000-0005-0000-0000-000047C10000}"/>
    <cellStyle name="40% - Accent6 101 2 2 3 2" xfId="49918" xr:uid="{00000000-0005-0000-0000-000048C10000}"/>
    <cellStyle name="40% - Accent6 101 2 2 3 2 2" xfId="49919" xr:uid="{00000000-0005-0000-0000-000049C10000}"/>
    <cellStyle name="40% - Accent6 101 2 2 3 3" xfId="49920" xr:uid="{00000000-0005-0000-0000-00004AC10000}"/>
    <cellStyle name="40% - Accent6 101 2 2 4" xfId="49921" xr:uid="{00000000-0005-0000-0000-00004BC10000}"/>
    <cellStyle name="40% - Accent6 101 2 2 4 2" xfId="49922" xr:uid="{00000000-0005-0000-0000-00004CC10000}"/>
    <cellStyle name="40% - Accent6 101 2 2 5" xfId="49923" xr:uid="{00000000-0005-0000-0000-00004DC10000}"/>
    <cellStyle name="40% - Accent6 101 2 2 6" xfId="49924" xr:uid="{00000000-0005-0000-0000-00004EC10000}"/>
    <cellStyle name="40% - Accent6 101 2 3" xfId="49925" xr:uid="{00000000-0005-0000-0000-00004FC10000}"/>
    <cellStyle name="40% - Accent6 101 2 3 2" xfId="49926" xr:uid="{00000000-0005-0000-0000-000050C10000}"/>
    <cellStyle name="40% - Accent6 101 2 3 2 2" xfId="49927" xr:uid="{00000000-0005-0000-0000-000051C10000}"/>
    <cellStyle name="40% - Accent6 101 2 3 2 2 2" xfId="49928" xr:uid="{00000000-0005-0000-0000-000052C10000}"/>
    <cellStyle name="40% - Accent6 101 2 3 2 3" xfId="49929" xr:uid="{00000000-0005-0000-0000-000053C10000}"/>
    <cellStyle name="40% - Accent6 101 2 3 3" xfId="49930" xr:uid="{00000000-0005-0000-0000-000054C10000}"/>
    <cellStyle name="40% - Accent6 101 2 3 3 2" xfId="49931" xr:uid="{00000000-0005-0000-0000-000055C10000}"/>
    <cellStyle name="40% - Accent6 101 2 3 4" xfId="49932" xr:uid="{00000000-0005-0000-0000-000056C10000}"/>
    <cellStyle name="40% - Accent6 101 2 3 5" xfId="49933" xr:uid="{00000000-0005-0000-0000-000057C10000}"/>
    <cellStyle name="40% - Accent6 101 2 4" xfId="49934" xr:uid="{00000000-0005-0000-0000-000058C10000}"/>
    <cellStyle name="40% - Accent6 101 2 4 2" xfId="49935" xr:uid="{00000000-0005-0000-0000-000059C10000}"/>
    <cellStyle name="40% - Accent6 101 2 4 2 2" xfId="49936" xr:uid="{00000000-0005-0000-0000-00005AC10000}"/>
    <cellStyle name="40% - Accent6 101 2 4 3" xfId="49937" xr:uid="{00000000-0005-0000-0000-00005BC10000}"/>
    <cellStyle name="40% - Accent6 101 2 5" xfId="49938" xr:uid="{00000000-0005-0000-0000-00005CC10000}"/>
    <cellStyle name="40% - Accent6 101 2 5 2" xfId="49939" xr:uid="{00000000-0005-0000-0000-00005DC10000}"/>
    <cellStyle name="40% - Accent6 101 2 6" xfId="49940" xr:uid="{00000000-0005-0000-0000-00005EC10000}"/>
    <cellStyle name="40% - Accent6 101 2 7" xfId="49941" xr:uid="{00000000-0005-0000-0000-00005FC10000}"/>
    <cellStyle name="40% - Accent6 101 3" xfId="49942" xr:uid="{00000000-0005-0000-0000-000060C10000}"/>
    <cellStyle name="40% - Accent6 101 3 2" xfId="49943" xr:uid="{00000000-0005-0000-0000-000061C10000}"/>
    <cellStyle name="40% - Accent6 101 3 2 2" xfId="49944" xr:uid="{00000000-0005-0000-0000-000062C10000}"/>
    <cellStyle name="40% - Accent6 101 3 2 2 2" xfId="49945" xr:uid="{00000000-0005-0000-0000-000063C10000}"/>
    <cellStyle name="40% - Accent6 101 3 2 2 2 2" xfId="49946" xr:uid="{00000000-0005-0000-0000-000064C10000}"/>
    <cellStyle name="40% - Accent6 101 3 2 2 2 2 2" xfId="49947" xr:uid="{00000000-0005-0000-0000-000065C10000}"/>
    <cellStyle name="40% - Accent6 101 3 2 2 2 3" xfId="49948" xr:uid="{00000000-0005-0000-0000-000066C10000}"/>
    <cellStyle name="40% - Accent6 101 3 2 2 3" xfId="49949" xr:uid="{00000000-0005-0000-0000-000067C10000}"/>
    <cellStyle name="40% - Accent6 101 3 2 2 3 2" xfId="49950" xr:uid="{00000000-0005-0000-0000-000068C10000}"/>
    <cellStyle name="40% - Accent6 101 3 2 2 4" xfId="49951" xr:uid="{00000000-0005-0000-0000-000069C10000}"/>
    <cellStyle name="40% - Accent6 101 3 2 2 5" xfId="49952" xr:uid="{00000000-0005-0000-0000-00006AC10000}"/>
    <cellStyle name="40% - Accent6 101 3 2 3" xfId="49953" xr:uid="{00000000-0005-0000-0000-00006BC10000}"/>
    <cellStyle name="40% - Accent6 101 3 2 3 2" xfId="49954" xr:uid="{00000000-0005-0000-0000-00006CC10000}"/>
    <cellStyle name="40% - Accent6 101 3 2 3 2 2" xfId="49955" xr:uid="{00000000-0005-0000-0000-00006DC10000}"/>
    <cellStyle name="40% - Accent6 101 3 2 3 3" xfId="49956" xr:uid="{00000000-0005-0000-0000-00006EC10000}"/>
    <cellStyle name="40% - Accent6 101 3 2 4" xfId="49957" xr:uid="{00000000-0005-0000-0000-00006FC10000}"/>
    <cellStyle name="40% - Accent6 101 3 2 4 2" xfId="49958" xr:uid="{00000000-0005-0000-0000-000070C10000}"/>
    <cellStyle name="40% - Accent6 101 3 2 5" xfId="49959" xr:uid="{00000000-0005-0000-0000-000071C10000}"/>
    <cellStyle name="40% - Accent6 101 3 2 6" xfId="49960" xr:uid="{00000000-0005-0000-0000-000072C10000}"/>
    <cellStyle name="40% - Accent6 101 3 3" xfId="49961" xr:uid="{00000000-0005-0000-0000-000073C10000}"/>
    <cellStyle name="40% - Accent6 101 3 3 2" xfId="49962" xr:uid="{00000000-0005-0000-0000-000074C10000}"/>
    <cellStyle name="40% - Accent6 101 3 3 2 2" xfId="49963" xr:uid="{00000000-0005-0000-0000-000075C10000}"/>
    <cellStyle name="40% - Accent6 101 3 3 2 2 2" xfId="49964" xr:uid="{00000000-0005-0000-0000-000076C10000}"/>
    <cellStyle name="40% - Accent6 101 3 3 2 3" xfId="49965" xr:uid="{00000000-0005-0000-0000-000077C10000}"/>
    <cellStyle name="40% - Accent6 101 3 3 3" xfId="49966" xr:uid="{00000000-0005-0000-0000-000078C10000}"/>
    <cellStyle name="40% - Accent6 101 3 3 3 2" xfId="49967" xr:uid="{00000000-0005-0000-0000-000079C10000}"/>
    <cellStyle name="40% - Accent6 101 3 3 4" xfId="49968" xr:uid="{00000000-0005-0000-0000-00007AC10000}"/>
    <cellStyle name="40% - Accent6 101 3 3 5" xfId="49969" xr:uid="{00000000-0005-0000-0000-00007BC10000}"/>
    <cellStyle name="40% - Accent6 101 3 4" xfId="49970" xr:uid="{00000000-0005-0000-0000-00007CC10000}"/>
    <cellStyle name="40% - Accent6 101 3 4 2" xfId="49971" xr:uid="{00000000-0005-0000-0000-00007DC10000}"/>
    <cellStyle name="40% - Accent6 101 3 4 2 2" xfId="49972" xr:uid="{00000000-0005-0000-0000-00007EC10000}"/>
    <cellStyle name="40% - Accent6 101 3 4 3" xfId="49973" xr:uid="{00000000-0005-0000-0000-00007FC10000}"/>
    <cellStyle name="40% - Accent6 101 3 5" xfId="49974" xr:uid="{00000000-0005-0000-0000-000080C10000}"/>
    <cellStyle name="40% - Accent6 101 3 5 2" xfId="49975" xr:uid="{00000000-0005-0000-0000-000081C10000}"/>
    <cellStyle name="40% - Accent6 101 3 6" xfId="49976" xr:uid="{00000000-0005-0000-0000-000082C10000}"/>
    <cellStyle name="40% - Accent6 101 3 7" xfId="49977" xr:uid="{00000000-0005-0000-0000-000083C10000}"/>
    <cellStyle name="40% - Accent6 101 4" xfId="49978" xr:uid="{00000000-0005-0000-0000-000084C10000}"/>
    <cellStyle name="40% - Accent6 101 4 2" xfId="49979" xr:uid="{00000000-0005-0000-0000-000085C10000}"/>
    <cellStyle name="40% - Accent6 101 4 2 2" xfId="49980" xr:uid="{00000000-0005-0000-0000-000086C10000}"/>
    <cellStyle name="40% - Accent6 101 4 2 2 2" xfId="49981" xr:uid="{00000000-0005-0000-0000-000087C10000}"/>
    <cellStyle name="40% - Accent6 101 4 2 2 2 2" xfId="49982" xr:uid="{00000000-0005-0000-0000-000088C10000}"/>
    <cellStyle name="40% - Accent6 101 4 2 2 3" xfId="49983" xr:uid="{00000000-0005-0000-0000-000089C10000}"/>
    <cellStyle name="40% - Accent6 101 4 2 3" xfId="49984" xr:uid="{00000000-0005-0000-0000-00008AC10000}"/>
    <cellStyle name="40% - Accent6 101 4 2 3 2" xfId="49985" xr:uid="{00000000-0005-0000-0000-00008BC10000}"/>
    <cellStyle name="40% - Accent6 101 4 2 4" xfId="49986" xr:uid="{00000000-0005-0000-0000-00008CC10000}"/>
    <cellStyle name="40% - Accent6 101 4 2 5" xfId="49987" xr:uid="{00000000-0005-0000-0000-00008DC10000}"/>
    <cellStyle name="40% - Accent6 101 4 3" xfId="49988" xr:uid="{00000000-0005-0000-0000-00008EC10000}"/>
    <cellStyle name="40% - Accent6 101 4 3 2" xfId="49989" xr:uid="{00000000-0005-0000-0000-00008FC10000}"/>
    <cellStyle name="40% - Accent6 101 4 3 2 2" xfId="49990" xr:uid="{00000000-0005-0000-0000-000090C10000}"/>
    <cellStyle name="40% - Accent6 101 4 3 3" xfId="49991" xr:uid="{00000000-0005-0000-0000-000091C10000}"/>
    <cellStyle name="40% - Accent6 101 4 4" xfId="49992" xr:uid="{00000000-0005-0000-0000-000092C10000}"/>
    <cellStyle name="40% - Accent6 101 4 4 2" xfId="49993" xr:uid="{00000000-0005-0000-0000-000093C10000}"/>
    <cellStyle name="40% - Accent6 101 4 5" xfId="49994" xr:uid="{00000000-0005-0000-0000-000094C10000}"/>
    <cellStyle name="40% - Accent6 101 4 6" xfId="49995" xr:uid="{00000000-0005-0000-0000-000095C10000}"/>
    <cellStyle name="40% - Accent6 101 5" xfId="49996" xr:uid="{00000000-0005-0000-0000-000096C10000}"/>
    <cellStyle name="40% - Accent6 101 5 2" xfId="49997" xr:uid="{00000000-0005-0000-0000-000097C10000}"/>
    <cellStyle name="40% - Accent6 101 5 2 2" xfId="49998" xr:uid="{00000000-0005-0000-0000-000098C10000}"/>
    <cellStyle name="40% - Accent6 101 5 2 2 2" xfId="49999" xr:uid="{00000000-0005-0000-0000-000099C10000}"/>
    <cellStyle name="40% - Accent6 101 5 2 2 2 2" xfId="50000" xr:uid="{00000000-0005-0000-0000-00009AC10000}"/>
    <cellStyle name="40% - Accent6 101 5 2 2 3" xfId="50001" xr:uid="{00000000-0005-0000-0000-00009BC10000}"/>
    <cellStyle name="40% - Accent6 101 5 2 3" xfId="50002" xr:uid="{00000000-0005-0000-0000-00009CC10000}"/>
    <cellStyle name="40% - Accent6 101 5 2 3 2" xfId="50003" xr:uid="{00000000-0005-0000-0000-00009DC10000}"/>
    <cellStyle name="40% - Accent6 101 5 2 4" xfId="50004" xr:uid="{00000000-0005-0000-0000-00009EC10000}"/>
    <cellStyle name="40% - Accent6 101 5 2 5" xfId="50005" xr:uid="{00000000-0005-0000-0000-00009FC10000}"/>
    <cellStyle name="40% - Accent6 101 5 3" xfId="50006" xr:uid="{00000000-0005-0000-0000-0000A0C10000}"/>
    <cellStyle name="40% - Accent6 101 5 3 2" xfId="50007" xr:uid="{00000000-0005-0000-0000-0000A1C10000}"/>
    <cellStyle name="40% - Accent6 101 5 3 2 2" xfId="50008" xr:uid="{00000000-0005-0000-0000-0000A2C10000}"/>
    <cellStyle name="40% - Accent6 101 5 3 3" xfId="50009" xr:uid="{00000000-0005-0000-0000-0000A3C10000}"/>
    <cellStyle name="40% - Accent6 101 5 4" xfId="50010" xr:uid="{00000000-0005-0000-0000-0000A4C10000}"/>
    <cellStyle name="40% - Accent6 101 5 4 2" xfId="50011" xr:uid="{00000000-0005-0000-0000-0000A5C10000}"/>
    <cellStyle name="40% - Accent6 101 5 5" xfId="50012" xr:uid="{00000000-0005-0000-0000-0000A6C10000}"/>
    <cellStyle name="40% - Accent6 101 5 6" xfId="50013" xr:uid="{00000000-0005-0000-0000-0000A7C10000}"/>
    <cellStyle name="40% - Accent6 101 6" xfId="50014" xr:uid="{00000000-0005-0000-0000-0000A8C10000}"/>
    <cellStyle name="40% - Accent6 101 6 2" xfId="50015" xr:uid="{00000000-0005-0000-0000-0000A9C10000}"/>
    <cellStyle name="40% - Accent6 101 6 2 2" xfId="50016" xr:uid="{00000000-0005-0000-0000-0000AAC10000}"/>
    <cellStyle name="40% - Accent6 101 6 2 2 2" xfId="50017" xr:uid="{00000000-0005-0000-0000-0000ABC10000}"/>
    <cellStyle name="40% - Accent6 101 6 2 3" xfId="50018" xr:uid="{00000000-0005-0000-0000-0000ACC10000}"/>
    <cellStyle name="40% - Accent6 101 6 3" xfId="50019" xr:uid="{00000000-0005-0000-0000-0000ADC10000}"/>
    <cellStyle name="40% - Accent6 101 6 3 2" xfId="50020" xr:uid="{00000000-0005-0000-0000-0000AEC10000}"/>
    <cellStyle name="40% - Accent6 101 6 4" xfId="50021" xr:uid="{00000000-0005-0000-0000-0000AFC10000}"/>
    <cellStyle name="40% - Accent6 101 6 5" xfId="50022" xr:uid="{00000000-0005-0000-0000-0000B0C10000}"/>
    <cellStyle name="40% - Accent6 101 7" xfId="50023" xr:uid="{00000000-0005-0000-0000-0000B1C10000}"/>
    <cellStyle name="40% - Accent6 101 7 2" xfId="50024" xr:uid="{00000000-0005-0000-0000-0000B2C10000}"/>
    <cellStyle name="40% - Accent6 101 7 2 2" xfId="50025" xr:uid="{00000000-0005-0000-0000-0000B3C10000}"/>
    <cellStyle name="40% - Accent6 101 7 3" xfId="50026" xr:uid="{00000000-0005-0000-0000-0000B4C10000}"/>
    <cellStyle name="40% - Accent6 101 8" xfId="50027" xr:uid="{00000000-0005-0000-0000-0000B5C10000}"/>
    <cellStyle name="40% - Accent6 101 8 2" xfId="50028" xr:uid="{00000000-0005-0000-0000-0000B6C10000}"/>
    <cellStyle name="40% - Accent6 101 9" xfId="50029" xr:uid="{00000000-0005-0000-0000-0000B7C10000}"/>
    <cellStyle name="40% - Accent6 101 9 2" xfId="50030" xr:uid="{00000000-0005-0000-0000-0000B8C10000}"/>
    <cellStyle name="40% - Accent6 102" xfId="50031" xr:uid="{00000000-0005-0000-0000-0000B9C10000}"/>
    <cellStyle name="40% - Accent6 102 10" xfId="50032" xr:uid="{00000000-0005-0000-0000-0000BAC10000}"/>
    <cellStyle name="40% - Accent6 102 2" xfId="50033" xr:uid="{00000000-0005-0000-0000-0000BBC10000}"/>
    <cellStyle name="40% - Accent6 102 2 2" xfId="50034" xr:uid="{00000000-0005-0000-0000-0000BCC10000}"/>
    <cellStyle name="40% - Accent6 102 2 2 2" xfId="50035" xr:uid="{00000000-0005-0000-0000-0000BDC10000}"/>
    <cellStyle name="40% - Accent6 102 2 2 2 2" xfId="50036" xr:uid="{00000000-0005-0000-0000-0000BEC10000}"/>
    <cellStyle name="40% - Accent6 102 2 2 2 2 2" xfId="50037" xr:uid="{00000000-0005-0000-0000-0000BFC10000}"/>
    <cellStyle name="40% - Accent6 102 2 2 2 2 2 2" xfId="50038" xr:uid="{00000000-0005-0000-0000-0000C0C10000}"/>
    <cellStyle name="40% - Accent6 102 2 2 2 2 3" xfId="50039" xr:uid="{00000000-0005-0000-0000-0000C1C10000}"/>
    <cellStyle name="40% - Accent6 102 2 2 2 3" xfId="50040" xr:uid="{00000000-0005-0000-0000-0000C2C10000}"/>
    <cellStyle name="40% - Accent6 102 2 2 2 3 2" xfId="50041" xr:uid="{00000000-0005-0000-0000-0000C3C10000}"/>
    <cellStyle name="40% - Accent6 102 2 2 2 4" xfId="50042" xr:uid="{00000000-0005-0000-0000-0000C4C10000}"/>
    <cellStyle name="40% - Accent6 102 2 2 2 5" xfId="50043" xr:uid="{00000000-0005-0000-0000-0000C5C10000}"/>
    <cellStyle name="40% - Accent6 102 2 2 3" xfId="50044" xr:uid="{00000000-0005-0000-0000-0000C6C10000}"/>
    <cellStyle name="40% - Accent6 102 2 2 3 2" xfId="50045" xr:uid="{00000000-0005-0000-0000-0000C7C10000}"/>
    <cellStyle name="40% - Accent6 102 2 2 3 2 2" xfId="50046" xr:uid="{00000000-0005-0000-0000-0000C8C10000}"/>
    <cellStyle name="40% - Accent6 102 2 2 3 3" xfId="50047" xr:uid="{00000000-0005-0000-0000-0000C9C10000}"/>
    <cellStyle name="40% - Accent6 102 2 2 4" xfId="50048" xr:uid="{00000000-0005-0000-0000-0000CAC10000}"/>
    <cellStyle name="40% - Accent6 102 2 2 4 2" xfId="50049" xr:uid="{00000000-0005-0000-0000-0000CBC10000}"/>
    <cellStyle name="40% - Accent6 102 2 2 5" xfId="50050" xr:uid="{00000000-0005-0000-0000-0000CCC10000}"/>
    <cellStyle name="40% - Accent6 102 2 2 6" xfId="50051" xr:uid="{00000000-0005-0000-0000-0000CDC10000}"/>
    <cellStyle name="40% - Accent6 102 2 3" xfId="50052" xr:uid="{00000000-0005-0000-0000-0000CEC10000}"/>
    <cellStyle name="40% - Accent6 102 2 3 2" xfId="50053" xr:uid="{00000000-0005-0000-0000-0000CFC10000}"/>
    <cellStyle name="40% - Accent6 102 2 3 2 2" xfId="50054" xr:uid="{00000000-0005-0000-0000-0000D0C10000}"/>
    <cellStyle name="40% - Accent6 102 2 3 2 2 2" xfId="50055" xr:uid="{00000000-0005-0000-0000-0000D1C10000}"/>
    <cellStyle name="40% - Accent6 102 2 3 2 3" xfId="50056" xr:uid="{00000000-0005-0000-0000-0000D2C10000}"/>
    <cellStyle name="40% - Accent6 102 2 3 3" xfId="50057" xr:uid="{00000000-0005-0000-0000-0000D3C10000}"/>
    <cellStyle name="40% - Accent6 102 2 3 3 2" xfId="50058" xr:uid="{00000000-0005-0000-0000-0000D4C10000}"/>
    <cellStyle name="40% - Accent6 102 2 3 4" xfId="50059" xr:uid="{00000000-0005-0000-0000-0000D5C10000}"/>
    <cellStyle name="40% - Accent6 102 2 3 5" xfId="50060" xr:uid="{00000000-0005-0000-0000-0000D6C10000}"/>
    <cellStyle name="40% - Accent6 102 2 4" xfId="50061" xr:uid="{00000000-0005-0000-0000-0000D7C10000}"/>
    <cellStyle name="40% - Accent6 102 2 4 2" xfId="50062" xr:uid="{00000000-0005-0000-0000-0000D8C10000}"/>
    <cellStyle name="40% - Accent6 102 2 4 2 2" xfId="50063" xr:uid="{00000000-0005-0000-0000-0000D9C10000}"/>
    <cellStyle name="40% - Accent6 102 2 4 3" xfId="50064" xr:uid="{00000000-0005-0000-0000-0000DAC10000}"/>
    <cellStyle name="40% - Accent6 102 2 5" xfId="50065" xr:uid="{00000000-0005-0000-0000-0000DBC10000}"/>
    <cellStyle name="40% - Accent6 102 2 5 2" xfId="50066" xr:uid="{00000000-0005-0000-0000-0000DCC10000}"/>
    <cellStyle name="40% - Accent6 102 2 6" xfId="50067" xr:uid="{00000000-0005-0000-0000-0000DDC10000}"/>
    <cellStyle name="40% - Accent6 102 2 7" xfId="50068" xr:uid="{00000000-0005-0000-0000-0000DEC10000}"/>
    <cellStyle name="40% - Accent6 102 3" xfId="50069" xr:uid="{00000000-0005-0000-0000-0000DFC10000}"/>
    <cellStyle name="40% - Accent6 102 3 2" xfId="50070" xr:uid="{00000000-0005-0000-0000-0000E0C10000}"/>
    <cellStyle name="40% - Accent6 102 3 2 2" xfId="50071" xr:uid="{00000000-0005-0000-0000-0000E1C10000}"/>
    <cellStyle name="40% - Accent6 102 3 2 2 2" xfId="50072" xr:uid="{00000000-0005-0000-0000-0000E2C10000}"/>
    <cellStyle name="40% - Accent6 102 3 2 2 2 2" xfId="50073" xr:uid="{00000000-0005-0000-0000-0000E3C10000}"/>
    <cellStyle name="40% - Accent6 102 3 2 2 2 2 2" xfId="50074" xr:uid="{00000000-0005-0000-0000-0000E4C10000}"/>
    <cellStyle name="40% - Accent6 102 3 2 2 2 3" xfId="50075" xr:uid="{00000000-0005-0000-0000-0000E5C10000}"/>
    <cellStyle name="40% - Accent6 102 3 2 2 3" xfId="50076" xr:uid="{00000000-0005-0000-0000-0000E6C10000}"/>
    <cellStyle name="40% - Accent6 102 3 2 2 3 2" xfId="50077" xr:uid="{00000000-0005-0000-0000-0000E7C10000}"/>
    <cellStyle name="40% - Accent6 102 3 2 2 4" xfId="50078" xr:uid="{00000000-0005-0000-0000-0000E8C10000}"/>
    <cellStyle name="40% - Accent6 102 3 2 2 5" xfId="50079" xr:uid="{00000000-0005-0000-0000-0000E9C10000}"/>
    <cellStyle name="40% - Accent6 102 3 2 3" xfId="50080" xr:uid="{00000000-0005-0000-0000-0000EAC10000}"/>
    <cellStyle name="40% - Accent6 102 3 2 3 2" xfId="50081" xr:uid="{00000000-0005-0000-0000-0000EBC10000}"/>
    <cellStyle name="40% - Accent6 102 3 2 3 2 2" xfId="50082" xr:uid="{00000000-0005-0000-0000-0000ECC10000}"/>
    <cellStyle name="40% - Accent6 102 3 2 3 3" xfId="50083" xr:uid="{00000000-0005-0000-0000-0000EDC10000}"/>
    <cellStyle name="40% - Accent6 102 3 2 4" xfId="50084" xr:uid="{00000000-0005-0000-0000-0000EEC10000}"/>
    <cellStyle name="40% - Accent6 102 3 2 4 2" xfId="50085" xr:uid="{00000000-0005-0000-0000-0000EFC10000}"/>
    <cellStyle name="40% - Accent6 102 3 2 5" xfId="50086" xr:uid="{00000000-0005-0000-0000-0000F0C10000}"/>
    <cellStyle name="40% - Accent6 102 3 2 6" xfId="50087" xr:uid="{00000000-0005-0000-0000-0000F1C10000}"/>
    <cellStyle name="40% - Accent6 102 3 3" xfId="50088" xr:uid="{00000000-0005-0000-0000-0000F2C10000}"/>
    <cellStyle name="40% - Accent6 102 3 3 2" xfId="50089" xr:uid="{00000000-0005-0000-0000-0000F3C10000}"/>
    <cellStyle name="40% - Accent6 102 3 3 2 2" xfId="50090" xr:uid="{00000000-0005-0000-0000-0000F4C10000}"/>
    <cellStyle name="40% - Accent6 102 3 3 2 2 2" xfId="50091" xr:uid="{00000000-0005-0000-0000-0000F5C10000}"/>
    <cellStyle name="40% - Accent6 102 3 3 2 3" xfId="50092" xr:uid="{00000000-0005-0000-0000-0000F6C10000}"/>
    <cellStyle name="40% - Accent6 102 3 3 3" xfId="50093" xr:uid="{00000000-0005-0000-0000-0000F7C10000}"/>
    <cellStyle name="40% - Accent6 102 3 3 3 2" xfId="50094" xr:uid="{00000000-0005-0000-0000-0000F8C10000}"/>
    <cellStyle name="40% - Accent6 102 3 3 4" xfId="50095" xr:uid="{00000000-0005-0000-0000-0000F9C10000}"/>
    <cellStyle name="40% - Accent6 102 3 3 5" xfId="50096" xr:uid="{00000000-0005-0000-0000-0000FAC10000}"/>
    <cellStyle name="40% - Accent6 102 3 4" xfId="50097" xr:uid="{00000000-0005-0000-0000-0000FBC10000}"/>
    <cellStyle name="40% - Accent6 102 3 4 2" xfId="50098" xr:uid="{00000000-0005-0000-0000-0000FCC10000}"/>
    <cellStyle name="40% - Accent6 102 3 4 2 2" xfId="50099" xr:uid="{00000000-0005-0000-0000-0000FDC10000}"/>
    <cellStyle name="40% - Accent6 102 3 4 3" xfId="50100" xr:uid="{00000000-0005-0000-0000-0000FEC10000}"/>
    <cellStyle name="40% - Accent6 102 3 5" xfId="50101" xr:uid="{00000000-0005-0000-0000-0000FFC10000}"/>
    <cellStyle name="40% - Accent6 102 3 5 2" xfId="50102" xr:uid="{00000000-0005-0000-0000-000000C20000}"/>
    <cellStyle name="40% - Accent6 102 3 6" xfId="50103" xr:uid="{00000000-0005-0000-0000-000001C20000}"/>
    <cellStyle name="40% - Accent6 102 3 7" xfId="50104" xr:uid="{00000000-0005-0000-0000-000002C20000}"/>
    <cellStyle name="40% - Accent6 102 4" xfId="50105" xr:uid="{00000000-0005-0000-0000-000003C20000}"/>
    <cellStyle name="40% - Accent6 102 4 2" xfId="50106" xr:uid="{00000000-0005-0000-0000-000004C20000}"/>
    <cellStyle name="40% - Accent6 102 4 2 2" xfId="50107" xr:uid="{00000000-0005-0000-0000-000005C20000}"/>
    <cellStyle name="40% - Accent6 102 4 2 2 2" xfId="50108" xr:uid="{00000000-0005-0000-0000-000006C20000}"/>
    <cellStyle name="40% - Accent6 102 4 2 2 2 2" xfId="50109" xr:uid="{00000000-0005-0000-0000-000007C20000}"/>
    <cellStyle name="40% - Accent6 102 4 2 2 3" xfId="50110" xr:uid="{00000000-0005-0000-0000-000008C20000}"/>
    <cellStyle name="40% - Accent6 102 4 2 3" xfId="50111" xr:uid="{00000000-0005-0000-0000-000009C20000}"/>
    <cellStyle name="40% - Accent6 102 4 2 3 2" xfId="50112" xr:uid="{00000000-0005-0000-0000-00000AC20000}"/>
    <cellStyle name="40% - Accent6 102 4 2 4" xfId="50113" xr:uid="{00000000-0005-0000-0000-00000BC20000}"/>
    <cellStyle name="40% - Accent6 102 4 2 5" xfId="50114" xr:uid="{00000000-0005-0000-0000-00000CC20000}"/>
    <cellStyle name="40% - Accent6 102 4 3" xfId="50115" xr:uid="{00000000-0005-0000-0000-00000DC20000}"/>
    <cellStyle name="40% - Accent6 102 4 3 2" xfId="50116" xr:uid="{00000000-0005-0000-0000-00000EC20000}"/>
    <cellStyle name="40% - Accent6 102 4 3 2 2" xfId="50117" xr:uid="{00000000-0005-0000-0000-00000FC20000}"/>
    <cellStyle name="40% - Accent6 102 4 3 3" xfId="50118" xr:uid="{00000000-0005-0000-0000-000010C20000}"/>
    <cellStyle name="40% - Accent6 102 4 4" xfId="50119" xr:uid="{00000000-0005-0000-0000-000011C20000}"/>
    <cellStyle name="40% - Accent6 102 4 4 2" xfId="50120" xr:uid="{00000000-0005-0000-0000-000012C20000}"/>
    <cellStyle name="40% - Accent6 102 4 5" xfId="50121" xr:uid="{00000000-0005-0000-0000-000013C20000}"/>
    <cellStyle name="40% - Accent6 102 4 6" xfId="50122" xr:uid="{00000000-0005-0000-0000-000014C20000}"/>
    <cellStyle name="40% - Accent6 102 5" xfId="50123" xr:uid="{00000000-0005-0000-0000-000015C20000}"/>
    <cellStyle name="40% - Accent6 102 5 2" xfId="50124" xr:uid="{00000000-0005-0000-0000-000016C20000}"/>
    <cellStyle name="40% - Accent6 102 5 2 2" xfId="50125" xr:uid="{00000000-0005-0000-0000-000017C20000}"/>
    <cellStyle name="40% - Accent6 102 5 2 2 2" xfId="50126" xr:uid="{00000000-0005-0000-0000-000018C20000}"/>
    <cellStyle name="40% - Accent6 102 5 2 2 2 2" xfId="50127" xr:uid="{00000000-0005-0000-0000-000019C20000}"/>
    <cellStyle name="40% - Accent6 102 5 2 2 3" xfId="50128" xr:uid="{00000000-0005-0000-0000-00001AC20000}"/>
    <cellStyle name="40% - Accent6 102 5 2 3" xfId="50129" xr:uid="{00000000-0005-0000-0000-00001BC20000}"/>
    <cellStyle name="40% - Accent6 102 5 2 3 2" xfId="50130" xr:uid="{00000000-0005-0000-0000-00001CC20000}"/>
    <cellStyle name="40% - Accent6 102 5 2 4" xfId="50131" xr:uid="{00000000-0005-0000-0000-00001DC20000}"/>
    <cellStyle name="40% - Accent6 102 5 2 5" xfId="50132" xr:uid="{00000000-0005-0000-0000-00001EC20000}"/>
    <cellStyle name="40% - Accent6 102 5 3" xfId="50133" xr:uid="{00000000-0005-0000-0000-00001FC20000}"/>
    <cellStyle name="40% - Accent6 102 5 3 2" xfId="50134" xr:uid="{00000000-0005-0000-0000-000020C20000}"/>
    <cellStyle name="40% - Accent6 102 5 3 2 2" xfId="50135" xr:uid="{00000000-0005-0000-0000-000021C20000}"/>
    <cellStyle name="40% - Accent6 102 5 3 3" xfId="50136" xr:uid="{00000000-0005-0000-0000-000022C20000}"/>
    <cellStyle name="40% - Accent6 102 5 4" xfId="50137" xr:uid="{00000000-0005-0000-0000-000023C20000}"/>
    <cellStyle name="40% - Accent6 102 5 4 2" xfId="50138" xr:uid="{00000000-0005-0000-0000-000024C20000}"/>
    <cellStyle name="40% - Accent6 102 5 5" xfId="50139" xr:uid="{00000000-0005-0000-0000-000025C20000}"/>
    <cellStyle name="40% - Accent6 102 5 6" xfId="50140" xr:uid="{00000000-0005-0000-0000-000026C20000}"/>
    <cellStyle name="40% - Accent6 102 6" xfId="50141" xr:uid="{00000000-0005-0000-0000-000027C20000}"/>
    <cellStyle name="40% - Accent6 102 6 2" xfId="50142" xr:uid="{00000000-0005-0000-0000-000028C20000}"/>
    <cellStyle name="40% - Accent6 102 6 2 2" xfId="50143" xr:uid="{00000000-0005-0000-0000-000029C20000}"/>
    <cellStyle name="40% - Accent6 102 6 2 2 2" xfId="50144" xr:uid="{00000000-0005-0000-0000-00002AC20000}"/>
    <cellStyle name="40% - Accent6 102 6 2 3" xfId="50145" xr:uid="{00000000-0005-0000-0000-00002BC20000}"/>
    <cellStyle name="40% - Accent6 102 6 3" xfId="50146" xr:uid="{00000000-0005-0000-0000-00002CC20000}"/>
    <cellStyle name="40% - Accent6 102 6 3 2" xfId="50147" xr:uid="{00000000-0005-0000-0000-00002DC20000}"/>
    <cellStyle name="40% - Accent6 102 6 4" xfId="50148" xr:uid="{00000000-0005-0000-0000-00002EC20000}"/>
    <cellStyle name="40% - Accent6 102 6 5" xfId="50149" xr:uid="{00000000-0005-0000-0000-00002FC20000}"/>
    <cellStyle name="40% - Accent6 102 7" xfId="50150" xr:uid="{00000000-0005-0000-0000-000030C20000}"/>
    <cellStyle name="40% - Accent6 102 7 2" xfId="50151" xr:uid="{00000000-0005-0000-0000-000031C20000}"/>
    <cellStyle name="40% - Accent6 102 7 2 2" xfId="50152" xr:uid="{00000000-0005-0000-0000-000032C20000}"/>
    <cellStyle name="40% - Accent6 102 7 3" xfId="50153" xr:uid="{00000000-0005-0000-0000-000033C20000}"/>
    <cellStyle name="40% - Accent6 102 8" xfId="50154" xr:uid="{00000000-0005-0000-0000-000034C20000}"/>
    <cellStyle name="40% - Accent6 102 8 2" xfId="50155" xr:uid="{00000000-0005-0000-0000-000035C20000}"/>
    <cellStyle name="40% - Accent6 102 9" xfId="50156" xr:uid="{00000000-0005-0000-0000-000036C20000}"/>
    <cellStyle name="40% - Accent6 102 9 2" xfId="50157" xr:uid="{00000000-0005-0000-0000-000037C20000}"/>
    <cellStyle name="40% - Accent6 103" xfId="50158" xr:uid="{00000000-0005-0000-0000-000038C20000}"/>
    <cellStyle name="40% - Accent6 103 10" xfId="50159" xr:uid="{00000000-0005-0000-0000-000039C20000}"/>
    <cellStyle name="40% - Accent6 103 2" xfId="50160" xr:uid="{00000000-0005-0000-0000-00003AC20000}"/>
    <cellStyle name="40% - Accent6 103 2 2" xfId="50161" xr:uid="{00000000-0005-0000-0000-00003BC20000}"/>
    <cellStyle name="40% - Accent6 103 2 2 2" xfId="50162" xr:uid="{00000000-0005-0000-0000-00003CC20000}"/>
    <cellStyle name="40% - Accent6 103 2 2 2 2" xfId="50163" xr:uid="{00000000-0005-0000-0000-00003DC20000}"/>
    <cellStyle name="40% - Accent6 103 2 2 2 2 2" xfId="50164" xr:uid="{00000000-0005-0000-0000-00003EC20000}"/>
    <cellStyle name="40% - Accent6 103 2 2 2 2 2 2" xfId="50165" xr:uid="{00000000-0005-0000-0000-00003FC20000}"/>
    <cellStyle name="40% - Accent6 103 2 2 2 2 3" xfId="50166" xr:uid="{00000000-0005-0000-0000-000040C20000}"/>
    <cellStyle name="40% - Accent6 103 2 2 2 3" xfId="50167" xr:uid="{00000000-0005-0000-0000-000041C20000}"/>
    <cellStyle name="40% - Accent6 103 2 2 2 3 2" xfId="50168" xr:uid="{00000000-0005-0000-0000-000042C20000}"/>
    <cellStyle name="40% - Accent6 103 2 2 2 4" xfId="50169" xr:uid="{00000000-0005-0000-0000-000043C20000}"/>
    <cellStyle name="40% - Accent6 103 2 2 2 5" xfId="50170" xr:uid="{00000000-0005-0000-0000-000044C20000}"/>
    <cellStyle name="40% - Accent6 103 2 2 3" xfId="50171" xr:uid="{00000000-0005-0000-0000-000045C20000}"/>
    <cellStyle name="40% - Accent6 103 2 2 3 2" xfId="50172" xr:uid="{00000000-0005-0000-0000-000046C20000}"/>
    <cellStyle name="40% - Accent6 103 2 2 3 2 2" xfId="50173" xr:uid="{00000000-0005-0000-0000-000047C20000}"/>
    <cellStyle name="40% - Accent6 103 2 2 3 3" xfId="50174" xr:uid="{00000000-0005-0000-0000-000048C20000}"/>
    <cellStyle name="40% - Accent6 103 2 2 4" xfId="50175" xr:uid="{00000000-0005-0000-0000-000049C20000}"/>
    <cellStyle name="40% - Accent6 103 2 2 4 2" xfId="50176" xr:uid="{00000000-0005-0000-0000-00004AC20000}"/>
    <cellStyle name="40% - Accent6 103 2 2 5" xfId="50177" xr:uid="{00000000-0005-0000-0000-00004BC20000}"/>
    <cellStyle name="40% - Accent6 103 2 2 6" xfId="50178" xr:uid="{00000000-0005-0000-0000-00004CC20000}"/>
    <cellStyle name="40% - Accent6 103 2 3" xfId="50179" xr:uid="{00000000-0005-0000-0000-00004DC20000}"/>
    <cellStyle name="40% - Accent6 103 2 3 2" xfId="50180" xr:uid="{00000000-0005-0000-0000-00004EC20000}"/>
    <cellStyle name="40% - Accent6 103 2 3 2 2" xfId="50181" xr:uid="{00000000-0005-0000-0000-00004FC20000}"/>
    <cellStyle name="40% - Accent6 103 2 3 2 2 2" xfId="50182" xr:uid="{00000000-0005-0000-0000-000050C20000}"/>
    <cellStyle name="40% - Accent6 103 2 3 2 3" xfId="50183" xr:uid="{00000000-0005-0000-0000-000051C20000}"/>
    <cellStyle name="40% - Accent6 103 2 3 3" xfId="50184" xr:uid="{00000000-0005-0000-0000-000052C20000}"/>
    <cellStyle name="40% - Accent6 103 2 3 3 2" xfId="50185" xr:uid="{00000000-0005-0000-0000-000053C20000}"/>
    <cellStyle name="40% - Accent6 103 2 3 4" xfId="50186" xr:uid="{00000000-0005-0000-0000-000054C20000}"/>
    <cellStyle name="40% - Accent6 103 2 3 5" xfId="50187" xr:uid="{00000000-0005-0000-0000-000055C20000}"/>
    <cellStyle name="40% - Accent6 103 2 4" xfId="50188" xr:uid="{00000000-0005-0000-0000-000056C20000}"/>
    <cellStyle name="40% - Accent6 103 2 4 2" xfId="50189" xr:uid="{00000000-0005-0000-0000-000057C20000}"/>
    <cellStyle name="40% - Accent6 103 2 4 2 2" xfId="50190" xr:uid="{00000000-0005-0000-0000-000058C20000}"/>
    <cellStyle name="40% - Accent6 103 2 4 3" xfId="50191" xr:uid="{00000000-0005-0000-0000-000059C20000}"/>
    <cellStyle name="40% - Accent6 103 2 5" xfId="50192" xr:uid="{00000000-0005-0000-0000-00005AC20000}"/>
    <cellStyle name="40% - Accent6 103 2 5 2" xfId="50193" xr:uid="{00000000-0005-0000-0000-00005BC20000}"/>
    <cellStyle name="40% - Accent6 103 2 6" xfId="50194" xr:uid="{00000000-0005-0000-0000-00005CC20000}"/>
    <cellStyle name="40% - Accent6 103 2 7" xfId="50195" xr:uid="{00000000-0005-0000-0000-00005DC20000}"/>
    <cellStyle name="40% - Accent6 103 3" xfId="50196" xr:uid="{00000000-0005-0000-0000-00005EC20000}"/>
    <cellStyle name="40% - Accent6 103 3 2" xfId="50197" xr:uid="{00000000-0005-0000-0000-00005FC20000}"/>
    <cellStyle name="40% - Accent6 103 3 2 2" xfId="50198" xr:uid="{00000000-0005-0000-0000-000060C20000}"/>
    <cellStyle name="40% - Accent6 103 3 2 2 2" xfId="50199" xr:uid="{00000000-0005-0000-0000-000061C20000}"/>
    <cellStyle name="40% - Accent6 103 3 2 2 2 2" xfId="50200" xr:uid="{00000000-0005-0000-0000-000062C20000}"/>
    <cellStyle name="40% - Accent6 103 3 2 2 2 2 2" xfId="50201" xr:uid="{00000000-0005-0000-0000-000063C20000}"/>
    <cellStyle name="40% - Accent6 103 3 2 2 2 3" xfId="50202" xr:uid="{00000000-0005-0000-0000-000064C20000}"/>
    <cellStyle name="40% - Accent6 103 3 2 2 3" xfId="50203" xr:uid="{00000000-0005-0000-0000-000065C20000}"/>
    <cellStyle name="40% - Accent6 103 3 2 2 3 2" xfId="50204" xr:uid="{00000000-0005-0000-0000-000066C20000}"/>
    <cellStyle name="40% - Accent6 103 3 2 2 4" xfId="50205" xr:uid="{00000000-0005-0000-0000-000067C20000}"/>
    <cellStyle name="40% - Accent6 103 3 2 2 5" xfId="50206" xr:uid="{00000000-0005-0000-0000-000068C20000}"/>
    <cellStyle name="40% - Accent6 103 3 2 3" xfId="50207" xr:uid="{00000000-0005-0000-0000-000069C20000}"/>
    <cellStyle name="40% - Accent6 103 3 2 3 2" xfId="50208" xr:uid="{00000000-0005-0000-0000-00006AC20000}"/>
    <cellStyle name="40% - Accent6 103 3 2 3 2 2" xfId="50209" xr:uid="{00000000-0005-0000-0000-00006BC20000}"/>
    <cellStyle name="40% - Accent6 103 3 2 3 3" xfId="50210" xr:uid="{00000000-0005-0000-0000-00006CC20000}"/>
    <cellStyle name="40% - Accent6 103 3 2 4" xfId="50211" xr:uid="{00000000-0005-0000-0000-00006DC20000}"/>
    <cellStyle name="40% - Accent6 103 3 2 4 2" xfId="50212" xr:uid="{00000000-0005-0000-0000-00006EC20000}"/>
    <cellStyle name="40% - Accent6 103 3 2 5" xfId="50213" xr:uid="{00000000-0005-0000-0000-00006FC20000}"/>
    <cellStyle name="40% - Accent6 103 3 2 6" xfId="50214" xr:uid="{00000000-0005-0000-0000-000070C20000}"/>
    <cellStyle name="40% - Accent6 103 3 3" xfId="50215" xr:uid="{00000000-0005-0000-0000-000071C20000}"/>
    <cellStyle name="40% - Accent6 103 3 3 2" xfId="50216" xr:uid="{00000000-0005-0000-0000-000072C20000}"/>
    <cellStyle name="40% - Accent6 103 3 3 2 2" xfId="50217" xr:uid="{00000000-0005-0000-0000-000073C20000}"/>
    <cellStyle name="40% - Accent6 103 3 3 2 2 2" xfId="50218" xr:uid="{00000000-0005-0000-0000-000074C20000}"/>
    <cellStyle name="40% - Accent6 103 3 3 2 3" xfId="50219" xr:uid="{00000000-0005-0000-0000-000075C20000}"/>
    <cellStyle name="40% - Accent6 103 3 3 3" xfId="50220" xr:uid="{00000000-0005-0000-0000-000076C20000}"/>
    <cellStyle name="40% - Accent6 103 3 3 3 2" xfId="50221" xr:uid="{00000000-0005-0000-0000-000077C20000}"/>
    <cellStyle name="40% - Accent6 103 3 3 4" xfId="50222" xr:uid="{00000000-0005-0000-0000-000078C20000}"/>
    <cellStyle name="40% - Accent6 103 3 3 5" xfId="50223" xr:uid="{00000000-0005-0000-0000-000079C20000}"/>
    <cellStyle name="40% - Accent6 103 3 4" xfId="50224" xr:uid="{00000000-0005-0000-0000-00007AC20000}"/>
    <cellStyle name="40% - Accent6 103 3 4 2" xfId="50225" xr:uid="{00000000-0005-0000-0000-00007BC20000}"/>
    <cellStyle name="40% - Accent6 103 3 4 2 2" xfId="50226" xr:uid="{00000000-0005-0000-0000-00007CC20000}"/>
    <cellStyle name="40% - Accent6 103 3 4 3" xfId="50227" xr:uid="{00000000-0005-0000-0000-00007DC20000}"/>
    <cellStyle name="40% - Accent6 103 3 5" xfId="50228" xr:uid="{00000000-0005-0000-0000-00007EC20000}"/>
    <cellStyle name="40% - Accent6 103 3 5 2" xfId="50229" xr:uid="{00000000-0005-0000-0000-00007FC20000}"/>
    <cellStyle name="40% - Accent6 103 3 6" xfId="50230" xr:uid="{00000000-0005-0000-0000-000080C20000}"/>
    <cellStyle name="40% - Accent6 103 3 7" xfId="50231" xr:uid="{00000000-0005-0000-0000-000081C20000}"/>
    <cellStyle name="40% - Accent6 103 4" xfId="50232" xr:uid="{00000000-0005-0000-0000-000082C20000}"/>
    <cellStyle name="40% - Accent6 103 4 2" xfId="50233" xr:uid="{00000000-0005-0000-0000-000083C20000}"/>
    <cellStyle name="40% - Accent6 103 4 2 2" xfId="50234" xr:uid="{00000000-0005-0000-0000-000084C20000}"/>
    <cellStyle name="40% - Accent6 103 4 2 2 2" xfId="50235" xr:uid="{00000000-0005-0000-0000-000085C20000}"/>
    <cellStyle name="40% - Accent6 103 4 2 2 2 2" xfId="50236" xr:uid="{00000000-0005-0000-0000-000086C20000}"/>
    <cellStyle name="40% - Accent6 103 4 2 2 3" xfId="50237" xr:uid="{00000000-0005-0000-0000-000087C20000}"/>
    <cellStyle name="40% - Accent6 103 4 2 3" xfId="50238" xr:uid="{00000000-0005-0000-0000-000088C20000}"/>
    <cellStyle name="40% - Accent6 103 4 2 3 2" xfId="50239" xr:uid="{00000000-0005-0000-0000-000089C20000}"/>
    <cellStyle name="40% - Accent6 103 4 2 4" xfId="50240" xr:uid="{00000000-0005-0000-0000-00008AC20000}"/>
    <cellStyle name="40% - Accent6 103 4 2 5" xfId="50241" xr:uid="{00000000-0005-0000-0000-00008BC20000}"/>
    <cellStyle name="40% - Accent6 103 4 3" xfId="50242" xr:uid="{00000000-0005-0000-0000-00008CC20000}"/>
    <cellStyle name="40% - Accent6 103 4 3 2" xfId="50243" xr:uid="{00000000-0005-0000-0000-00008DC20000}"/>
    <cellStyle name="40% - Accent6 103 4 3 2 2" xfId="50244" xr:uid="{00000000-0005-0000-0000-00008EC20000}"/>
    <cellStyle name="40% - Accent6 103 4 3 3" xfId="50245" xr:uid="{00000000-0005-0000-0000-00008FC20000}"/>
    <cellStyle name="40% - Accent6 103 4 4" xfId="50246" xr:uid="{00000000-0005-0000-0000-000090C20000}"/>
    <cellStyle name="40% - Accent6 103 4 4 2" xfId="50247" xr:uid="{00000000-0005-0000-0000-000091C20000}"/>
    <cellStyle name="40% - Accent6 103 4 5" xfId="50248" xr:uid="{00000000-0005-0000-0000-000092C20000}"/>
    <cellStyle name="40% - Accent6 103 4 6" xfId="50249" xr:uid="{00000000-0005-0000-0000-000093C20000}"/>
    <cellStyle name="40% - Accent6 103 5" xfId="50250" xr:uid="{00000000-0005-0000-0000-000094C20000}"/>
    <cellStyle name="40% - Accent6 103 5 2" xfId="50251" xr:uid="{00000000-0005-0000-0000-000095C20000}"/>
    <cellStyle name="40% - Accent6 103 5 2 2" xfId="50252" xr:uid="{00000000-0005-0000-0000-000096C20000}"/>
    <cellStyle name="40% - Accent6 103 5 2 2 2" xfId="50253" xr:uid="{00000000-0005-0000-0000-000097C20000}"/>
    <cellStyle name="40% - Accent6 103 5 2 2 2 2" xfId="50254" xr:uid="{00000000-0005-0000-0000-000098C20000}"/>
    <cellStyle name="40% - Accent6 103 5 2 2 3" xfId="50255" xr:uid="{00000000-0005-0000-0000-000099C20000}"/>
    <cellStyle name="40% - Accent6 103 5 2 3" xfId="50256" xr:uid="{00000000-0005-0000-0000-00009AC20000}"/>
    <cellStyle name="40% - Accent6 103 5 2 3 2" xfId="50257" xr:uid="{00000000-0005-0000-0000-00009BC20000}"/>
    <cellStyle name="40% - Accent6 103 5 2 4" xfId="50258" xr:uid="{00000000-0005-0000-0000-00009CC20000}"/>
    <cellStyle name="40% - Accent6 103 5 2 5" xfId="50259" xr:uid="{00000000-0005-0000-0000-00009DC20000}"/>
    <cellStyle name="40% - Accent6 103 5 3" xfId="50260" xr:uid="{00000000-0005-0000-0000-00009EC20000}"/>
    <cellStyle name="40% - Accent6 103 5 3 2" xfId="50261" xr:uid="{00000000-0005-0000-0000-00009FC20000}"/>
    <cellStyle name="40% - Accent6 103 5 3 2 2" xfId="50262" xr:uid="{00000000-0005-0000-0000-0000A0C20000}"/>
    <cellStyle name="40% - Accent6 103 5 3 3" xfId="50263" xr:uid="{00000000-0005-0000-0000-0000A1C20000}"/>
    <cellStyle name="40% - Accent6 103 5 4" xfId="50264" xr:uid="{00000000-0005-0000-0000-0000A2C20000}"/>
    <cellStyle name="40% - Accent6 103 5 4 2" xfId="50265" xr:uid="{00000000-0005-0000-0000-0000A3C20000}"/>
    <cellStyle name="40% - Accent6 103 5 5" xfId="50266" xr:uid="{00000000-0005-0000-0000-0000A4C20000}"/>
    <cellStyle name="40% - Accent6 103 5 6" xfId="50267" xr:uid="{00000000-0005-0000-0000-0000A5C20000}"/>
    <cellStyle name="40% - Accent6 103 6" xfId="50268" xr:uid="{00000000-0005-0000-0000-0000A6C20000}"/>
    <cellStyle name="40% - Accent6 103 6 2" xfId="50269" xr:uid="{00000000-0005-0000-0000-0000A7C20000}"/>
    <cellStyle name="40% - Accent6 103 6 2 2" xfId="50270" xr:uid="{00000000-0005-0000-0000-0000A8C20000}"/>
    <cellStyle name="40% - Accent6 103 6 2 2 2" xfId="50271" xr:uid="{00000000-0005-0000-0000-0000A9C20000}"/>
    <cellStyle name="40% - Accent6 103 6 2 3" xfId="50272" xr:uid="{00000000-0005-0000-0000-0000AAC20000}"/>
    <cellStyle name="40% - Accent6 103 6 3" xfId="50273" xr:uid="{00000000-0005-0000-0000-0000ABC20000}"/>
    <cellStyle name="40% - Accent6 103 6 3 2" xfId="50274" xr:uid="{00000000-0005-0000-0000-0000ACC20000}"/>
    <cellStyle name="40% - Accent6 103 6 4" xfId="50275" xr:uid="{00000000-0005-0000-0000-0000ADC20000}"/>
    <cellStyle name="40% - Accent6 103 6 5" xfId="50276" xr:uid="{00000000-0005-0000-0000-0000AEC20000}"/>
    <cellStyle name="40% - Accent6 103 7" xfId="50277" xr:uid="{00000000-0005-0000-0000-0000AFC20000}"/>
    <cellStyle name="40% - Accent6 103 7 2" xfId="50278" xr:uid="{00000000-0005-0000-0000-0000B0C20000}"/>
    <cellStyle name="40% - Accent6 103 7 2 2" xfId="50279" xr:uid="{00000000-0005-0000-0000-0000B1C20000}"/>
    <cellStyle name="40% - Accent6 103 7 3" xfId="50280" xr:uid="{00000000-0005-0000-0000-0000B2C20000}"/>
    <cellStyle name="40% - Accent6 103 8" xfId="50281" xr:uid="{00000000-0005-0000-0000-0000B3C20000}"/>
    <cellStyle name="40% - Accent6 103 8 2" xfId="50282" xr:uid="{00000000-0005-0000-0000-0000B4C20000}"/>
    <cellStyle name="40% - Accent6 103 9" xfId="50283" xr:uid="{00000000-0005-0000-0000-0000B5C20000}"/>
    <cellStyle name="40% - Accent6 103 9 2" xfId="50284" xr:uid="{00000000-0005-0000-0000-0000B6C20000}"/>
    <cellStyle name="40% - Accent6 104" xfId="50285" xr:uid="{00000000-0005-0000-0000-0000B7C20000}"/>
    <cellStyle name="40% - Accent6 104 10" xfId="50286" xr:uid="{00000000-0005-0000-0000-0000B8C20000}"/>
    <cellStyle name="40% - Accent6 104 2" xfId="50287" xr:uid="{00000000-0005-0000-0000-0000B9C20000}"/>
    <cellStyle name="40% - Accent6 104 2 2" xfId="50288" xr:uid="{00000000-0005-0000-0000-0000BAC20000}"/>
    <cellStyle name="40% - Accent6 104 2 2 2" xfId="50289" xr:uid="{00000000-0005-0000-0000-0000BBC20000}"/>
    <cellStyle name="40% - Accent6 104 2 2 2 2" xfId="50290" xr:uid="{00000000-0005-0000-0000-0000BCC20000}"/>
    <cellStyle name="40% - Accent6 104 2 2 2 2 2" xfId="50291" xr:uid="{00000000-0005-0000-0000-0000BDC20000}"/>
    <cellStyle name="40% - Accent6 104 2 2 2 2 2 2" xfId="50292" xr:uid="{00000000-0005-0000-0000-0000BEC20000}"/>
    <cellStyle name="40% - Accent6 104 2 2 2 2 3" xfId="50293" xr:uid="{00000000-0005-0000-0000-0000BFC20000}"/>
    <cellStyle name="40% - Accent6 104 2 2 2 3" xfId="50294" xr:uid="{00000000-0005-0000-0000-0000C0C20000}"/>
    <cellStyle name="40% - Accent6 104 2 2 2 3 2" xfId="50295" xr:uid="{00000000-0005-0000-0000-0000C1C20000}"/>
    <cellStyle name="40% - Accent6 104 2 2 2 4" xfId="50296" xr:uid="{00000000-0005-0000-0000-0000C2C20000}"/>
    <cellStyle name="40% - Accent6 104 2 2 2 5" xfId="50297" xr:uid="{00000000-0005-0000-0000-0000C3C20000}"/>
    <cellStyle name="40% - Accent6 104 2 2 3" xfId="50298" xr:uid="{00000000-0005-0000-0000-0000C4C20000}"/>
    <cellStyle name="40% - Accent6 104 2 2 3 2" xfId="50299" xr:uid="{00000000-0005-0000-0000-0000C5C20000}"/>
    <cellStyle name="40% - Accent6 104 2 2 3 2 2" xfId="50300" xr:uid="{00000000-0005-0000-0000-0000C6C20000}"/>
    <cellStyle name="40% - Accent6 104 2 2 3 3" xfId="50301" xr:uid="{00000000-0005-0000-0000-0000C7C20000}"/>
    <cellStyle name="40% - Accent6 104 2 2 4" xfId="50302" xr:uid="{00000000-0005-0000-0000-0000C8C20000}"/>
    <cellStyle name="40% - Accent6 104 2 2 4 2" xfId="50303" xr:uid="{00000000-0005-0000-0000-0000C9C20000}"/>
    <cellStyle name="40% - Accent6 104 2 2 5" xfId="50304" xr:uid="{00000000-0005-0000-0000-0000CAC20000}"/>
    <cellStyle name="40% - Accent6 104 2 2 6" xfId="50305" xr:uid="{00000000-0005-0000-0000-0000CBC20000}"/>
    <cellStyle name="40% - Accent6 104 2 3" xfId="50306" xr:uid="{00000000-0005-0000-0000-0000CCC20000}"/>
    <cellStyle name="40% - Accent6 104 2 3 2" xfId="50307" xr:uid="{00000000-0005-0000-0000-0000CDC20000}"/>
    <cellStyle name="40% - Accent6 104 2 3 2 2" xfId="50308" xr:uid="{00000000-0005-0000-0000-0000CEC20000}"/>
    <cellStyle name="40% - Accent6 104 2 3 2 2 2" xfId="50309" xr:uid="{00000000-0005-0000-0000-0000CFC20000}"/>
    <cellStyle name="40% - Accent6 104 2 3 2 3" xfId="50310" xr:uid="{00000000-0005-0000-0000-0000D0C20000}"/>
    <cellStyle name="40% - Accent6 104 2 3 3" xfId="50311" xr:uid="{00000000-0005-0000-0000-0000D1C20000}"/>
    <cellStyle name="40% - Accent6 104 2 3 3 2" xfId="50312" xr:uid="{00000000-0005-0000-0000-0000D2C20000}"/>
    <cellStyle name="40% - Accent6 104 2 3 4" xfId="50313" xr:uid="{00000000-0005-0000-0000-0000D3C20000}"/>
    <cellStyle name="40% - Accent6 104 2 3 5" xfId="50314" xr:uid="{00000000-0005-0000-0000-0000D4C20000}"/>
    <cellStyle name="40% - Accent6 104 2 4" xfId="50315" xr:uid="{00000000-0005-0000-0000-0000D5C20000}"/>
    <cellStyle name="40% - Accent6 104 2 4 2" xfId="50316" xr:uid="{00000000-0005-0000-0000-0000D6C20000}"/>
    <cellStyle name="40% - Accent6 104 2 4 2 2" xfId="50317" xr:uid="{00000000-0005-0000-0000-0000D7C20000}"/>
    <cellStyle name="40% - Accent6 104 2 4 3" xfId="50318" xr:uid="{00000000-0005-0000-0000-0000D8C20000}"/>
    <cellStyle name="40% - Accent6 104 2 5" xfId="50319" xr:uid="{00000000-0005-0000-0000-0000D9C20000}"/>
    <cellStyle name="40% - Accent6 104 2 5 2" xfId="50320" xr:uid="{00000000-0005-0000-0000-0000DAC20000}"/>
    <cellStyle name="40% - Accent6 104 2 6" xfId="50321" xr:uid="{00000000-0005-0000-0000-0000DBC20000}"/>
    <cellStyle name="40% - Accent6 104 2 7" xfId="50322" xr:uid="{00000000-0005-0000-0000-0000DCC20000}"/>
    <cellStyle name="40% - Accent6 104 3" xfId="50323" xr:uid="{00000000-0005-0000-0000-0000DDC20000}"/>
    <cellStyle name="40% - Accent6 104 3 2" xfId="50324" xr:uid="{00000000-0005-0000-0000-0000DEC20000}"/>
    <cellStyle name="40% - Accent6 104 3 2 2" xfId="50325" xr:uid="{00000000-0005-0000-0000-0000DFC20000}"/>
    <cellStyle name="40% - Accent6 104 3 2 2 2" xfId="50326" xr:uid="{00000000-0005-0000-0000-0000E0C20000}"/>
    <cellStyle name="40% - Accent6 104 3 2 2 2 2" xfId="50327" xr:uid="{00000000-0005-0000-0000-0000E1C20000}"/>
    <cellStyle name="40% - Accent6 104 3 2 2 2 2 2" xfId="50328" xr:uid="{00000000-0005-0000-0000-0000E2C20000}"/>
    <cellStyle name="40% - Accent6 104 3 2 2 2 3" xfId="50329" xr:uid="{00000000-0005-0000-0000-0000E3C20000}"/>
    <cellStyle name="40% - Accent6 104 3 2 2 3" xfId="50330" xr:uid="{00000000-0005-0000-0000-0000E4C20000}"/>
    <cellStyle name="40% - Accent6 104 3 2 2 3 2" xfId="50331" xr:uid="{00000000-0005-0000-0000-0000E5C20000}"/>
    <cellStyle name="40% - Accent6 104 3 2 2 4" xfId="50332" xr:uid="{00000000-0005-0000-0000-0000E6C20000}"/>
    <cellStyle name="40% - Accent6 104 3 2 2 5" xfId="50333" xr:uid="{00000000-0005-0000-0000-0000E7C20000}"/>
    <cellStyle name="40% - Accent6 104 3 2 3" xfId="50334" xr:uid="{00000000-0005-0000-0000-0000E8C20000}"/>
    <cellStyle name="40% - Accent6 104 3 2 3 2" xfId="50335" xr:uid="{00000000-0005-0000-0000-0000E9C20000}"/>
    <cellStyle name="40% - Accent6 104 3 2 3 2 2" xfId="50336" xr:uid="{00000000-0005-0000-0000-0000EAC20000}"/>
    <cellStyle name="40% - Accent6 104 3 2 3 3" xfId="50337" xr:uid="{00000000-0005-0000-0000-0000EBC20000}"/>
    <cellStyle name="40% - Accent6 104 3 2 4" xfId="50338" xr:uid="{00000000-0005-0000-0000-0000ECC20000}"/>
    <cellStyle name="40% - Accent6 104 3 2 4 2" xfId="50339" xr:uid="{00000000-0005-0000-0000-0000EDC20000}"/>
    <cellStyle name="40% - Accent6 104 3 2 5" xfId="50340" xr:uid="{00000000-0005-0000-0000-0000EEC20000}"/>
    <cellStyle name="40% - Accent6 104 3 2 6" xfId="50341" xr:uid="{00000000-0005-0000-0000-0000EFC20000}"/>
    <cellStyle name="40% - Accent6 104 3 3" xfId="50342" xr:uid="{00000000-0005-0000-0000-0000F0C20000}"/>
    <cellStyle name="40% - Accent6 104 3 3 2" xfId="50343" xr:uid="{00000000-0005-0000-0000-0000F1C20000}"/>
    <cellStyle name="40% - Accent6 104 3 3 2 2" xfId="50344" xr:uid="{00000000-0005-0000-0000-0000F2C20000}"/>
    <cellStyle name="40% - Accent6 104 3 3 2 2 2" xfId="50345" xr:uid="{00000000-0005-0000-0000-0000F3C20000}"/>
    <cellStyle name="40% - Accent6 104 3 3 2 3" xfId="50346" xr:uid="{00000000-0005-0000-0000-0000F4C20000}"/>
    <cellStyle name="40% - Accent6 104 3 3 3" xfId="50347" xr:uid="{00000000-0005-0000-0000-0000F5C20000}"/>
    <cellStyle name="40% - Accent6 104 3 3 3 2" xfId="50348" xr:uid="{00000000-0005-0000-0000-0000F6C20000}"/>
    <cellStyle name="40% - Accent6 104 3 3 4" xfId="50349" xr:uid="{00000000-0005-0000-0000-0000F7C20000}"/>
    <cellStyle name="40% - Accent6 104 3 3 5" xfId="50350" xr:uid="{00000000-0005-0000-0000-0000F8C20000}"/>
    <cellStyle name="40% - Accent6 104 3 4" xfId="50351" xr:uid="{00000000-0005-0000-0000-0000F9C20000}"/>
    <cellStyle name="40% - Accent6 104 3 4 2" xfId="50352" xr:uid="{00000000-0005-0000-0000-0000FAC20000}"/>
    <cellStyle name="40% - Accent6 104 3 4 2 2" xfId="50353" xr:uid="{00000000-0005-0000-0000-0000FBC20000}"/>
    <cellStyle name="40% - Accent6 104 3 4 3" xfId="50354" xr:uid="{00000000-0005-0000-0000-0000FCC20000}"/>
    <cellStyle name="40% - Accent6 104 3 5" xfId="50355" xr:uid="{00000000-0005-0000-0000-0000FDC20000}"/>
    <cellStyle name="40% - Accent6 104 3 5 2" xfId="50356" xr:uid="{00000000-0005-0000-0000-0000FEC20000}"/>
    <cellStyle name="40% - Accent6 104 3 6" xfId="50357" xr:uid="{00000000-0005-0000-0000-0000FFC20000}"/>
    <cellStyle name="40% - Accent6 104 3 7" xfId="50358" xr:uid="{00000000-0005-0000-0000-000000C30000}"/>
    <cellStyle name="40% - Accent6 104 4" xfId="50359" xr:uid="{00000000-0005-0000-0000-000001C30000}"/>
    <cellStyle name="40% - Accent6 104 4 2" xfId="50360" xr:uid="{00000000-0005-0000-0000-000002C30000}"/>
    <cellStyle name="40% - Accent6 104 4 2 2" xfId="50361" xr:uid="{00000000-0005-0000-0000-000003C30000}"/>
    <cellStyle name="40% - Accent6 104 4 2 2 2" xfId="50362" xr:uid="{00000000-0005-0000-0000-000004C30000}"/>
    <cellStyle name="40% - Accent6 104 4 2 2 2 2" xfId="50363" xr:uid="{00000000-0005-0000-0000-000005C30000}"/>
    <cellStyle name="40% - Accent6 104 4 2 2 3" xfId="50364" xr:uid="{00000000-0005-0000-0000-000006C30000}"/>
    <cellStyle name="40% - Accent6 104 4 2 3" xfId="50365" xr:uid="{00000000-0005-0000-0000-000007C30000}"/>
    <cellStyle name="40% - Accent6 104 4 2 3 2" xfId="50366" xr:uid="{00000000-0005-0000-0000-000008C30000}"/>
    <cellStyle name="40% - Accent6 104 4 2 4" xfId="50367" xr:uid="{00000000-0005-0000-0000-000009C30000}"/>
    <cellStyle name="40% - Accent6 104 4 2 5" xfId="50368" xr:uid="{00000000-0005-0000-0000-00000AC30000}"/>
    <cellStyle name="40% - Accent6 104 4 3" xfId="50369" xr:uid="{00000000-0005-0000-0000-00000BC30000}"/>
    <cellStyle name="40% - Accent6 104 4 3 2" xfId="50370" xr:uid="{00000000-0005-0000-0000-00000CC30000}"/>
    <cellStyle name="40% - Accent6 104 4 3 2 2" xfId="50371" xr:uid="{00000000-0005-0000-0000-00000DC30000}"/>
    <cellStyle name="40% - Accent6 104 4 3 3" xfId="50372" xr:uid="{00000000-0005-0000-0000-00000EC30000}"/>
    <cellStyle name="40% - Accent6 104 4 4" xfId="50373" xr:uid="{00000000-0005-0000-0000-00000FC30000}"/>
    <cellStyle name="40% - Accent6 104 4 4 2" xfId="50374" xr:uid="{00000000-0005-0000-0000-000010C30000}"/>
    <cellStyle name="40% - Accent6 104 4 5" xfId="50375" xr:uid="{00000000-0005-0000-0000-000011C30000}"/>
    <cellStyle name="40% - Accent6 104 4 6" xfId="50376" xr:uid="{00000000-0005-0000-0000-000012C30000}"/>
    <cellStyle name="40% - Accent6 104 5" xfId="50377" xr:uid="{00000000-0005-0000-0000-000013C30000}"/>
    <cellStyle name="40% - Accent6 104 5 2" xfId="50378" xr:uid="{00000000-0005-0000-0000-000014C30000}"/>
    <cellStyle name="40% - Accent6 104 5 2 2" xfId="50379" xr:uid="{00000000-0005-0000-0000-000015C30000}"/>
    <cellStyle name="40% - Accent6 104 5 2 2 2" xfId="50380" xr:uid="{00000000-0005-0000-0000-000016C30000}"/>
    <cellStyle name="40% - Accent6 104 5 2 2 2 2" xfId="50381" xr:uid="{00000000-0005-0000-0000-000017C30000}"/>
    <cellStyle name="40% - Accent6 104 5 2 2 3" xfId="50382" xr:uid="{00000000-0005-0000-0000-000018C30000}"/>
    <cellStyle name="40% - Accent6 104 5 2 3" xfId="50383" xr:uid="{00000000-0005-0000-0000-000019C30000}"/>
    <cellStyle name="40% - Accent6 104 5 2 3 2" xfId="50384" xr:uid="{00000000-0005-0000-0000-00001AC30000}"/>
    <cellStyle name="40% - Accent6 104 5 2 4" xfId="50385" xr:uid="{00000000-0005-0000-0000-00001BC30000}"/>
    <cellStyle name="40% - Accent6 104 5 2 5" xfId="50386" xr:uid="{00000000-0005-0000-0000-00001CC30000}"/>
    <cellStyle name="40% - Accent6 104 5 3" xfId="50387" xr:uid="{00000000-0005-0000-0000-00001DC30000}"/>
    <cellStyle name="40% - Accent6 104 5 3 2" xfId="50388" xr:uid="{00000000-0005-0000-0000-00001EC30000}"/>
    <cellStyle name="40% - Accent6 104 5 3 2 2" xfId="50389" xr:uid="{00000000-0005-0000-0000-00001FC30000}"/>
    <cellStyle name="40% - Accent6 104 5 3 3" xfId="50390" xr:uid="{00000000-0005-0000-0000-000020C30000}"/>
    <cellStyle name="40% - Accent6 104 5 4" xfId="50391" xr:uid="{00000000-0005-0000-0000-000021C30000}"/>
    <cellStyle name="40% - Accent6 104 5 4 2" xfId="50392" xr:uid="{00000000-0005-0000-0000-000022C30000}"/>
    <cellStyle name="40% - Accent6 104 5 5" xfId="50393" xr:uid="{00000000-0005-0000-0000-000023C30000}"/>
    <cellStyle name="40% - Accent6 104 5 6" xfId="50394" xr:uid="{00000000-0005-0000-0000-000024C30000}"/>
    <cellStyle name="40% - Accent6 104 6" xfId="50395" xr:uid="{00000000-0005-0000-0000-000025C30000}"/>
    <cellStyle name="40% - Accent6 104 6 2" xfId="50396" xr:uid="{00000000-0005-0000-0000-000026C30000}"/>
    <cellStyle name="40% - Accent6 104 6 2 2" xfId="50397" xr:uid="{00000000-0005-0000-0000-000027C30000}"/>
    <cellStyle name="40% - Accent6 104 6 2 2 2" xfId="50398" xr:uid="{00000000-0005-0000-0000-000028C30000}"/>
    <cellStyle name="40% - Accent6 104 6 2 3" xfId="50399" xr:uid="{00000000-0005-0000-0000-000029C30000}"/>
    <cellStyle name="40% - Accent6 104 6 3" xfId="50400" xr:uid="{00000000-0005-0000-0000-00002AC30000}"/>
    <cellStyle name="40% - Accent6 104 6 3 2" xfId="50401" xr:uid="{00000000-0005-0000-0000-00002BC30000}"/>
    <cellStyle name="40% - Accent6 104 6 4" xfId="50402" xr:uid="{00000000-0005-0000-0000-00002CC30000}"/>
    <cellStyle name="40% - Accent6 104 6 5" xfId="50403" xr:uid="{00000000-0005-0000-0000-00002DC30000}"/>
    <cellStyle name="40% - Accent6 104 7" xfId="50404" xr:uid="{00000000-0005-0000-0000-00002EC30000}"/>
    <cellStyle name="40% - Accent6 104 7 2" xfId="50405" xr:uid="{00000000-0005-0000-0000-00002FC30000}"/>
    <cellStyle name="40% - Accent6 104 7 2 2" xfId="50406" xr:uid="{00000000-0005-0000-0000-000030C30000}"/>
    <cellStyle name="40% - Accent6 104 7 3" xfId="50407" xr:uid="{00000000-0005-0000-0000-000031C30000}"/>
    <cellStyle name="40% - Accent6 104 8" xfId="50408" xr:uid="{00000000-0005-0000-0000-000032C30000}"/>
    <cellStyle name="40% - Accent6 104 8 2" xfId="50409" xr:uid="{00000000-0005-0000-0000-000033C30000}"/>
    <cellStyle name="40% - Accent6 104 9" xfId="50410" xr:uid="{00000000-0005-0000-0000-000034C30000}"/>
    <cellStyle name="40% - Accent6 104 9 2" xfId="50411" xr:uid="{00000000-0005-0000-0000-000035C30000}"/>
    <cellStyle name="40% - Accent6 105" xfId="50412" xr:uid="{00000000-0005-0000-0000-000036C30000}"/>
    <cellStyle name="40% - Accent6 105 10" xfId="50413" xr:uid="{00000000-0005-0000-0000-000037C30000}"/>
    <cellStyle name="40% - Accent6 105 2" xfId="50414" xr:uid="{00000000-0005-0000-0000-000038C30000}"/>
    <cellStyle name="40% - Accent6 105 2 2" xfId="50415" xr:uid="{00000000-0005-0000-0000-000039C30000}"/>
    <cellStyle name="40% - Accent6 105 2 2 2" xfId="50416" xr:uid="{00000000-0005-0000-0000-00003AC30000}"/>
    <cellStyle name="40% - Accent6 105 2 2 2 2" xfId="50417" xr:uid="{00000000-0005-0000-0000-00003BC30000}"/>
    <cellStyle name="40% - Accent6 105 2 2 2 2 2" xfId="50418" xr:uid="{00000000-0005-0000-0000-00003CC30000}"/>
    <cellStyle name="40% - Accent6 105 2 2 2 2 2 2" xfId="50419" xr:uid="{00000000-0005-0000-0000-00003DC30000}"/>
    <cellStyle name="40% - Accent6 105 2 2 2 2 3" xfId="50420" xr:uid="{00000000-0005-0000-0000-00003EC30000}"/>
    <cellStyle name="40% - Accent6 105 2 2 2 3" xfId="50421" xr:uid="{00000000-0005-0000-0000-00003FC30000}"/>
    <cellStyle name="40% - Accent6 105 2 2 2 3 2" xfId="50422" xr:uid="{00000000-0005-0000-0000-000040C30000}"/>
    <cellStyle name="40% - Accent6 105 2 2 2 4" xfId="50423" xr:uid="{00000000-0005-0000-0000-000041C30000}"/>
    <cellStyle name="40% - Accent6 105 2 2 2 5" xfId="50424" xr:uid="{00000000-0005-0000-0000-000042C30000}"/>
    <cellStyle name="40% - Accent6 105 2 2 3" xfId="50425" xr:uid="{00000000-0005-0000-0000-000043C30000}"/>
    <cellStyle name="40% - Accent6 105 2 2 3 2" xfId="50426" xr:uid="{00000000-0005-0000-0000-000044C30000}"/>
    <cellStyle name="40% - Accent6 105 2 2 3 2 2" xfId="50427" xr:uid="{00000000-0005-0000-0000-000045C30000}"/>
    <cellStyle name="40% - Accent6 105 2 2 3 3" xfId="50428" xr:uid="{00000000-0005-0000-0000-000046C30000}"/>
    <cellStyle name="40% - Accent6 105 2 2 4" xfId="50429" xr:uid="{00000000-0005-0000-0000-000047C30000}"/>
    <cellStyle name="40% - Accent6 105 2 2 4 2" xfId="50430" xr:uid="{00000000-0005-0000-0000-000048C30000}"/>
    <cellStyle name="40% - Accent6 105 2 2 5" xfId="50431" xr:uid="{00000000-0005-0000-0000-000049C30000}"/>
    <cellStyle name="40% - Accent6 105 2 2 6" xfId="50432" xr:uid="{00000000-0005-0000-0000-00004AC30000}"/>
    <cellStyle name="40% - Accent6 105 2 3" xfId="50433" xr:uid="{00000000-0005-0000-0000-00004BC30000}"/>
    <cellStyle name="40% - Accent6 105 2 3 2" xfId="50434" xr:uid="{00000000-0005-0000-0000-00004CC30000}"/>
    <cellStyle name="40% - Accent6 105 2 3 2 2" xfId="50435" xr:uid="{00000000-0005-0000-0000-00004DC30000}"/>
    <cellStyle name="40% - Accent6 105 2 3 2 2 2" xfId="50436" xr:uid="{00000000-0005-0000-0000-00004EC30000}"/>
    <cellStyle name="40% - Accent6 105 2 3 2 3" xfId="50437" xr:uid="{00000000-0005-0000-0000-00004FC30000}"/>
    <cellStyle name="40% - Accent6 105 2 3 3" xfId="50438" xr:uid="{00000000-0005-0000-0000-000050C30000}"/>
    <cellStyle name="40% - Accent6 105 2 3 3 2" xfId="50439" xr:uid="{00000000-0005-0000-0000-000051C30000}"/>
    <cellStyle name="40% - Accent6 105 2 3 4" xfId="50440" xr:uid="{00000000-0005-0000-0000-000052C30000}"/>
    <cellStyle name="40% - Accent6 105 2 3 5" xfId="50441" xr:uid="{00000000-0005-0000-0000-000053C30000}"/>
    <cellStyle name="40% - Accent6 105 2 4" xfId="50442" xr:uid="{00000000-0005-0000-0000-000054C30000}"/>
    <cellStyle name="40% - Accent6 105 2 4 2" xfId="50443" xr:uid="{00000000-0005-0000-0000-000055C30000}"/>
    <cellStyle name="40% - Accent6 105 2 4 2 2" xfId="50444" xr:uid="{00000000-0005-0000-0000-000056C30000}"/>
    <cellStyle name="40% - Accent6 105 2 4 3" xfId="50445" xr:uid="{00000000-0005-0000-0000-000057C30000}"/>
    <cellStyle name="40% - Accent6 105 2 5" xfId="50446" xr:uid="{00000000-0005-0000-0000-000058C30000}"/>
    <cellStyle name="40% - Accent6 105 2 5 2" xfId="50447" xr:uid="{00000000-0005-0000-0000-000059C30000}"/>
    <cellStyle name="40% - Accent6 105 2 6" xfId="50448" xr:uid="{00000000-0005-0000-0000-00005AC30000}"/>
    <cellStyle name="40% - Accent6 105 2 7" xfId="50449" xr:uid="{00000000-0005-0000-0000-00005BC30000}"/>
    <cellStyle name="40% - Accent6 105 3" xfId="50450" xr:uid="{00000000-0005-0000-0000-00005CC30000}"/>
    <cellStyle name="40% - Accent6 105 3 2" xfId="50451" xr:uid="{00000000-0005-0000-0000-00005DC30000}"/>
    <cellStyle name="40% - Accent6 105 3 2 2" xfId="50452" xr:uid="{00000000-0005-0000-0000-00005EC30000}"/>
    <cellStyle name="40% - Accent6 105 3 2 2 2" xfId="50453" xr:uid="{00000000-0005-0000-0000-00005FC30000}"/>
    <cellStyle name="40% - Accent6 105 3 2 2 2 2" xfId="50454" xr:uid="{00000000-0005-0000-0000-000060C30000}"/>
    <cellStyle name="40% - Accent6 105 3 2 2 2 2 2" xfId="50455" xr:uid="{00000000-0005-0000-0000-000061C30000}"/>
    <cellStyle name="40% - Accent6 105 3 2 2 2 3" xfId="50456" xr:uid="{00000000-0005-0000-0000-000062C30000}"/>
    <cellStyle name="40% - Accent6 105 3 2 2 3" xfId="50457" xr:uid="{00000000-0005-0000-0000-000063C30000}"/>
    <cellStyle name="40% - Accent6 105 3 2 2 3 2" xfId="50458" xr:uid="{00000000-0005-0000-0000-000064C30000}"/>
    <cellStyle name="40% - Accent6 105 3 2 2 4" xfId="50459" xr:uid="{00000000-0005-0000-0000-000065C30000}"/>
    <cellStyle name="40% - Accent6 105 3 2 2 5" xfId="50460" xr:uid="{00000000-0005-0000-0000-000066C30000}"/>
    <cellStyle name="40% - Accent6 105 3 2 3" xfId="50461" xr:uid="{00000000-0005-0000-0000-000067C30000}"/>
    <cellStyle name="40% - Accent6 105 3 2 3 2" xfId="50462" xr:uid="{00000000-0005-0000-0000-000068C30000}"/>
    <cellStyle name="40% - Accent6 105 3 2 3 2 2" xfId="50463" xr:uid="{00000000-0005-0000-0000-000069C30000}"/>
    <cellStyle name="40% - Accent6 105 3 2 3 3" xfId="50464" xr:uid="{00000000-0005-0000-0000-00006AC30000}"/>
    <cellStyle name="40% - Accent6 105 3 2 4" xfId="50465" xr:uid="{00000000-0005-0000-0000-00006BC30000}"/>
    <cellStyle name="40% - Accent6 105 3 2 4 2" xfId="50466" xr:uid="{00000000-0005-0000-0000-00006CC30000}"/>
    <cellStyle name="40% - Accent6 105 3 2 5" xfId="50467" xr:uid="{00000000-0005-0000-0000-00006DC30000}"/>
    <cellStyle name="40% - Accent6 105 3 2 6" xfId="50468" xr:uid="{00000000-0005-0000-0000-00006EC30000}"/>
    <cellStyle name="40% - Accent6 105 3 3" xfId="50469" xr:uid="{00000000-0005-0000-0000-00006FC30000}"/>
    <cellStyle name="40% - Accent6 105 3 3 2" xfId="50470" xr:uid="{00000000-0005-0000-0000-000070C30000}"/>
    <cellStyle name="40% - Accent6 105 3 3 2 2" xfId="50471" xr:uid="{00000000-0005-0000-0000-000071C30000}"/>
    <cellStyle name="40% - Accent6 105 3 3 2 2 2" xfId="50472" xr:uid="{00000000-0005-0000-0000-000072C30000}"/>
    <cellStyle name="40% - Accent6 105 3 3 2 3" xfId="50473" xr:uid="{00000000-0005-0000-0000-000073C30000}"/>
    <cellStyle name="40% - Accent6 105 3 3 3" xfId="50474" xr:uid="{00000000-0005-0000-0000-000074C30000}"/>
    <cellStyle name="40% - Accent6 105 3 3 3 2" xfId="50475" xr:uid="{00000000-0005-0000-0000-000075C30000}"/>
    <cellStyle name="40% - Accent6 105 3 3 4" xfId="50476" xr:uid="{00000000-0005-0000-0000-000076C30000}"/>
    <cellStyle name="40% - Accent6 105 3 3 5" xfId="50477" xr:uid="{00000000-0005-0000-0000-000077C30000}"/>
    <cellStyle name="40% - Accent6 105 3 4" xfId="50478" xr:uid="{00000000-0005-0000-0000-000078C30000}"/>
    <cellStyle name="40% - Accent6 105 3 4 2" xfId="50479" xr:uid="{00000000-0005-0000-0000-000079C30000}"/>
    <cellStyle name="40% - Accent6 105 3 4 2 2" xfId="50480" xr:uid="{00000000-0005-0000-0000-00007AC30000}"/>
    <cellStyle name="40% - Accent6 105 3 4 3" xfId="50481" xr:uid="{00000000-0005-0000-0000-00007BC30000}"/>
    <cellStyle name="40% - Accent6 105 3 5" xfId="50482" xr:uid="{00000000-0005-0000-0000-00007CC30000}"/>
    <cellStyle name="40% - Accent6 105 3 5 2" xfId="50483" xr:uid="{00000000-0005-0000-0000-00007DC30000}"/>
    <cellStyle name="40% - Accent6 105 3 6" xfId="50484" xr:uid="{00000000-0005-0000-0000-00007EC30000}"/>
    <cellStyle name="40% - Accent6 105 3 7" xfId="50485" xr:uid="{00000000-0005-0000-0000-00007FC30000}"/>
    <cellStyle name="40% - Accent6 105 4" xfId="50486" xr:uid="{00000000-0005-0000-0000-000080C30000}"/>
    <cellStyle name="40% - Accent6 105 4 2" xfId="50487" xr:uid="{00000000-0005-0000-0000-000081C30000}"/>
    <cellStyle name="40% - Accent6 105 4 2 2" xfId="50488" xr:uid="{00000000-0005-0000-0000-000082C30000}"/>
    <cellStyle name="40% - Accent6 105 4 2 2 2" xfId="50489" xr:uid="{00000000-0005-0000-0000-000083C30000}"/>
    <cellStyle name="40% - Accent6 105 4 2 2 2 2" xfId="50490" xr:uid="{00000000-0005-0000-0000-000084C30000}"/>
    <cellStyle name="40% - Accent6 105 4 2 2 3" xfId="50491" xr:uid="{00000000-0005-0000-0000-000085C30000}"/>
    <cellStyle name="40% - Accent6 105 4 2 3" xfId="50492" xr:uid="{00000000-0005-0000-0000-000086C30000}"/>
    <cellStyle name="40% - Accent6 105 4 2 3 2" xfId="50493" xr:uid="{00000000-0005-0000-0000-000087C30000}"/>
    <cellStyle name="40% - Accent6 105 4 2 4" xfId="50494" xr:uid="{00000000-0005-0000-0000-000088C30000}"/>
    <cellStyle name="40% - Accent6 105 4 2 5" xfId="50495" xr:uid="{00000000-0005-0000-0000-000089C30000}"/>
    <cellStyle name="40% - Accent6 105 4 3" xfId="50496" xr:uid="{00000000-0005-0000-0000-00008AC30000}"/>
    <cellStyle name="40% - Accent6 105 4 3 2" xfId="50497" xr:uid="{00000000-0005-0000-0000-00008BC30000}"/>
    <cellStyle name="40% - Accent6 105 4 3 2 2" xfId="50498" xr:uid="{00000000-0005-0000-0000-00008CC30000}"/>
    <cellStyle name="40% - Accent6 105 4 3 3" xfId="50499" xr:uid="{00000000-0005-0000-0000-00008DC30000}"/>
    <cellStyle name="40% - Accent6 105 4 4" xfId="50500" xr:uid="{00000000-0005-0000-0000-00008EC30000}"/>
    <cellStyle name="40% - Accent6 105 4 4 2" xfId="50501" xr:uid="{00000000-0005-0000-0000-00008FC30000}"/>
    <cellStyle name="40% - Accent6 105 4 5" xfId="50502" xr:uid="{00000000-0005-0000-0000-000090C30000}"/>
    <cellStyle name="40% - Accent6 105 4 6" xfId="50503" xr:uid="{00000000-0005-0000-0000-000091C30000}"/>
    <cellStyle name="40% - Accent6 105 5" xfId="50504" xr:uid="{00000000-0005-0000-0000-000092C30000}"/>
    <cellStyle name="40% - Accent6 105 5 2" xfId="50505" xr:uid="{00000000-0005-0000-0000-000093C30000}"/>
    <cellStyle name="40% - Accent6 105 5 2 2" xfId="50506" xr:uid="{00000000-0005-0000-0000-000094C30000}"/>
    <cellStyle name="40% - Accent6 105 5 2 2 2" xfId="50507" xr:uid="{00000000-0005-0000-0000-000095C30000}"/>
    <cellStyle name="40% - Accent6 105 5 2 2 2 2" xfId="50508" xr:uid="{00000000-0005-0000-0000-000096C30000}"/>
    <cellStyle name="40% - Accent6 105 5 2 2 3" xfId="50509" xr:uid="{00000000-0005-0000-0000-000097C30000}"/>
    <cellStyle name="40% - Accent6 105 5 2 3" xfId="50510" xr:uid="{00000000-0005-0000-0000-000098C30000}"/>
    <cellStyle name="40% - Accent6 105 5 2 3 2" xfId="50511" xr:uid="{00000000-0005-0000-0000-000099C30000}"/>
    <cellStyle name="40% - Accent6 105 5 2 4" xfId="50512" xr:uid="{00000000-0005-0000-0000-00009AC30000}"/>
    <cellStyle name="40% - Accent6 105 5 2 5" xfId="50513" xr:uid="{00000000-0005-0000-0000-00009BC30000}"/>
    <cellStyle name="40% - Accent6 105 5 3" xfId="50514" xr:uid="{00000000-0005-0000-0000-00009CC30000}"/>
    <cellStyle name="40% - Accent6 105 5 3 2" xfId="50515" xr:uid="{00000000-0005-0000-0000-00009DC30000}"/>
    <cellStyle name="40% - Accent6 105 5 3 2 2" xfId="50516" xr:uid="{00000000-0005-0000-0000-00009EC30000}"/>
    <cellStyle name="40% - Accent6 105 5 3 3" xfId="50517" xr:uid="{00000000-0005-0000-0000-00009FC30000}"/>
    <cellStyle name="40% - Accent6 105 5 4" xfId="50518" xr:uid="{00000000-0005-0000-0000-0000A0C30000}"/>
    <cellStyle name="40% - Accent6 105 5 4 2" xfId="50519" xr:uid="{00000000-0005-0000-0000-0000A1C30000}"/>
    <cellStyle name="40% - Accent6 105 5 5" xfId="50520" xr:uid="{00000000-0005-0000-0000-0000A2C30000}"/>
    <cellStyle name="40% - Accent6 105 5 6" xfId="50521" xr:uid="{00000000-0005-0000-0000-0000A3C30000}"/>
    <cellStyle name="40% - Accent6 105 6" xfId="50522" xr:uid="{00000000-0005-0000-0000-0000A4C30000}"/>
    <cellStyle name="40% - Accent6 105 6 2" xfId="50523" xr:uid="{00000000-0005-0000-0000-0000A5C30000}"/>
    <cellStyle name="40% - Accent6 105 6 2 2" xfId="50524" xr:uid="{00000000-0005-0000-0000-0000A6C30000}"/>
    <cellStyle name="40% - Accent6 105 6 2 2 2" xfId="50525" xr:uid="{00000000-0005-0000-0000-0000A7C30000}"/>
    <cellStyle name="40% - Accent6 105 6 2 3" xfId="50526" xr:uid="{00000000-0005-0000-0000-0000A8C30000}"/>
    <cellStyle name="40% - Accent6 105 6 3" xfId="50527" xr:uid="{00000000-0005-0000-0000-0000A9C30000}"/>
    <cellStyle name="40% - Accent6 105 6 3 2" xfId="50528" xr:uid="{00000000-0005-0000-0000-0000AAC30000}"/>
    <cellStyle name="40% - Accent6 105 6 4" xfId="50529" xr:uid="{00000000-0005-0000-0000-0000ABC30000}"/>
    <cellStyle name="40% - Accent6 105 6 5" xfId="50530" xr:uid="{00000000-0005-0000-0000-0000ACC30000}"/>
    <cellStyle name="40% - Accent6 105 7" xfId="50531" xr:uid="{00000000-0005-0000-0000-0000ADC30000}"/>
    <cellStyle name="40% - Accent6 105 7 2" xfId="50532" xr:uid="{00000000-0005-0000-0000-0000AEC30000}"/>
    <cellStyle name="40% - Accent6 105 7 2 2" xfId="50533" xr:uid="{00000000-0005-0000-0000-0000AFC30000}"/>
    <cellStyle name="40% - Accent6 105 7 3" xfId="50534" xr:uid="{00000000-0005-0000-0000-0000B0C30000}"/>
    <cellStyle name="40% - Accent6 105 8" xfId="50535" xr:uid="{00000000-0005-0000-0000-0000B1C30000}"/>
    <cellStyle name="40% - Accent6 105 8 2" xfId="50536" xr:uid="{00000000-0005-0000-0000-0000B2C30000}"/>
    <cellStyle name="40% - Accent6 105 9" xfId="50537" xr:uid="{00000000-0005-0000-0000-0000B3C30000}"/>
    <cellStyle name="40% - Accent6 105 9 2" xfId="50538" xr:uid="{00000000-0005-0000-0000-0000B4C30000}"/>
    <cellStyle name="40% - Accent6 106" xfId="50539" xr:uid="{00000000-0005-0000-0000-0000B5C30000}"/>
    <cellStyle name="40% - Accent6 106 10" xfId="50540" xr:uid="{00000000-0005-0000-0000-0000B6C30000}"/>
    <cellStyle name="40% - Accent6 106 2" xfId="50541" xr:uid="{00000000-0005-0000-0000-0000B7C30000}"/>
    <cellStyle name="40% - Accent6 106 2 2" xfId="50542" xr:uid="{00000000-0005-0000-0000-0000B8C30000}"/>
    <cellStyle name="40% - Accent6 106 2 2 2" xfId="50543" xr:uid="{00000000-0005-0000-0000-0000B9C30000}"/>
    <cellStyle name="40% - Accent6 106 2 2 2 2" xfId="50544" xr:uid="{00000000-0005-0000-0000-0000BAC30000}"/>
    <cellStyle name="40% - Accent6 106 2 2 2 2 2" xfId="50545" xr:uid="{00000000-0005-0000-0000-0000BBC30000}"/>
    <cellStyle name="40% - Accent6 106 2 2 2 2 2 2" xfId="50546" xr:uid="{00000000-0005-0000-0000-0000BCC30000}"/>
    <cellStyle name="40% - Accent6 106 2 2 2 2 3" xfId="50547" xr:uid="{00000000-0005-0000-0000-0000BDC30000}"/>
    <cellStyle name="40% - Accent6 106 2 2 2 3" xfId="50548" xr:uid="{00000000-0005-0000-0000-0000BEC30000}"/>
    <cellStyle name="40% - Accent6 106 2 2 2 3 2" xfId="50549" xr:uid="{00000000-0005-0000-0000-0000BFC30000}"/>
    <cellStyle name="40% - Accent6 106 2 2 2 4" xfId="50550" xr:uid="{00000000-0005-0000-0000-0000C0C30000}"/>
    <cellStyle name="40% - Accent6 106 2 2 2 5" xfId="50551" xr:uid="{00000000-0005-0000-0000-0000C1C30000}"/>
    <cellStyle name="40% - Accent6 106 2 2 3" xfId="50552" xr:uid="{00000000-0005-0000-0000-0000C2C30000}"/>
    <cellStyle name="40% - Accent6 106 2 2 3 2" xfId="50553" xr:uid="{00000000-0005-0000-0000-0000C3C30000}"/>
    <cellStyle name="40% - Accent6 106 2 2 3 2 2" xfId="50554" xr:uid="{00000000-0005-0000-0000-0000C4C30000}"/>
    <cellStyle name="40% - Accent6 106 2 2 3 3" xfId="50555" xr:uid="{00000000-0005-0000-0000-0000C5C30000}"/>
    <cellStyle name="40% - Accent6 106 2 2 4" xfId="50556" xr:uid="{00000000-0005-0000-0000-0000C6C30000}"/>
    <cellStyle name="40% - Accent6 106 2 2 4 2" xfId="50557" xr:uid="{00000000-0005-0000-0000-0000C7C30000}"/>
    <cellStyle name="40% - Accent6 106 2 2 5" xfId="50558" xr:uid="{00000000-0005-0000-0000-0000C8C30000}"/>
    <cellStyle name="40% - Accent6 106 2 2 6" xfId="50559" xr:uid="{00000000-0005-0000-0000-0000C9C30000}"/>
    <cellStyle name="40% - Accent6 106 2 3" xfId="50560" xr:uid="{00000000-0005-0000-0000-0000CAC30000}"/>
    <cellStyle name="40% - Accent6 106 2 3 2" xfId="50561" xr:uid="{00000000-0005-0000-0000-0000CBC30000}"/>
    <cellStyle name="40% - Accent6 106 2 3 2 2" xfId="50562" xr:uid="{00000000-0005-0000-0000-0000CCC30000}"/>
    <cellStyle name="40% - Accent6 106 2 3 2 2 2" xfId="50563" xr:uid="{00000000-0005-0000-0000-0000CDC30000}"/>
    <cellStyle name="40% - Accent6 106 2 3 2 3" xfId="50564" xr:uid="{00000000-0005-0000-0000-0000CEC30000}"/>
    <cellStyle name="40% - Accent6 106 2 3 3" xfId="50565" xr:uid="{00000000-0005-0000-0000-0000CFC30000}"/>
    <cellStyle name="40% - Accent6 106 2 3 3 2" xfId="50566" xr:uid="{00000000-0005-0000-0000-0000D0C30000}"/>
    <cellStyle name="40% - Accent6 106 2 3 4" xfId="50567" xr:uid="{00000000-0005-0000-0000-0000D1C30000}"/>
    <cellStyle name="40% - Accent6 106 2 3 5" xfId="50568" xr:uid="{00000000-0005-0000-0000-0000D2C30000}"/>
    <cellStyle name="40% - Accent6 106 2 4" xfId="50569" xr:uid="{00000000-0005-0000-0000-0000D3C30000}"/>
    <cellStyle name="40% - Accent6 106 2 4 2" xfId="50570" xr:uid="{00000000-0005-0000-0000-0000D4C30000}"/>
    <cellStyle name="40% - Accent6 106 2 4 2 2" xfId="50571" xr:uid="{00000000-0005-0000-0000-0000D5C30000}"/>
    <cellStyle name="40% - Accent6 106 2 4 3" xfId="50572" xr:uid="{00000000-0005-0000-0000-0000D6C30000}"/>
    <cellStyle name="40% - Accent6 106 2 5" xfId="50573" xr:uid="{00000000-0005-0000-0000-0000D7C30000}"/>
    <cellStyle name="40% - Accent6 106 2 5 2" xfId="50574" xr:uid="{00000000-0005-0000-0000-0000D8C30000}"/>
    <cellStyle name="40% - Accent6 106 2 6" xfId="50575" xr:uid="{00000000-0005-0000-0000-0000D9C30000}"/>
    <cellStyle name="40% - Accent6 106 2 7" xfId="50576" xr:uid="{00000000-0005-0000-0000-0000DAC30000}"/>
    <cellStyle name="40% - Accent6 106 3" xfId="50577" xr:uid="{00000000-0005-0000-0000-0000DBC30000}"/>
    <cellStyle name="40% - Accent6 106 3 2" xfId="50578" xr:uid="{00000000-0005-0000-0000-0000DCC30000}"/>
    <cellStyle name="40% - Accent6 106 3 2 2" xfId="50579" xr:uid="{00000000-0005-0000-0000-0000DDC30000}"/>
    <cellStyle name="40% - Accent6 106 3 2 2 2" xfId="50580" xr:uid="{00000000-0005-0000-0000-0000DEC30000}"/>
    <cellStyle name="40% - Accent6 106 3 2 2 2 2" xfId="50581" xr:uid="{00000000-0005-0000-0000-0000DFC30000}"/>
    <cellStyle name="40% - Accent6 106 3 2 2 2 2 2" xfId="50582" xr:uid="{00000000-0005-0000-0000-0000E0C30000}"/>
    <cellStyle name="40% - Accent6 106 3 2 2 2 3" xfId="50583" xr:uid="{00000000-0005-0000-0000-0000E1C30000}"/>
    <cellStyle name="40% - Accent6 106 3 2 2 3" xfId="50584" xr:uid="{00000000-0005-0000-0000-0000E2C30000}"/>
    <cellStyle name="40% - Accent6 106 3 2 2 3 2" xfId="50585" xr:uid="{00000000-0005-0000-0000-0000E3C30000}"/>
    <cellStyle name="40% - Accent6 106 3 2 2 4" xfId="50586" xr:uid="{00000000-0005-0000-0000-0000E4C30000}"/>
    <cellStyle name="40% - Accent6 106 3 2 2 5" xfId="50587" xr:uid="{00000000-0005-0000-0000-0000E5C30000}"/>
    <cellStyle name="40% - Accent6 106 3 2 3" xfId="50588" xr:uid="{00000000-0005-0000-0000-0000E6C30000}"/>
    <cellStyle name="40% - Accent6 106 3 2 3 2" xfId="50589" xr:uid="{00000000-0005-0000-0000-0000E7C30000}"/>
    <cellStyle name="40% - Accent6 106 3 2 3 2 2" xfId="50590" xr:uid="{00000000-0005-0000-0000-0000E8C30000}"/>
    <cellStyle name="40% - Accent6 106 3 2 3 3" xfId="50591" xr:uid="{00000000-0005-0000-0000-0000E9C30000}"/>
    <cellStyle name="40% - Accent6 106 3 2 4" xfId="50592" xr:uid="{00000000-0005-0000-0000-0000EAC30000}"/>
    <cellStyle name="40% - Accent6 106 3 2 4 2" xfId="50593" xr:uid="{00000000-0005-0000-0000-0000EBC30000}"/>
    <cellStyle name="40% - Accent6 106 3 2 5" xfId="50594" xr:uid="{00000000-0005-0000-0000-0000ECC30000}"/>
    <cellStyle name="40% - Accent6 106 3 2 6" xfId="50595" xr:uid="{00000000-0005-0000-0000-0000EDC30000}"/>
    <cellStyle name="40% - Accent6 106 3 3" xfId="50596" xr:uid="{00000000-0005-0000-0000-0000EEC30000}"/>
    <cellStyle name="40% - Accent6 106 3 3 2" xfId="50597" xr:uid="{00000000-0005-0000-0000-0000EFC30000}"/>
    <cellStyle name="40% - Accent6 106 3 3 2 2" xfId="50598" xr:uid="{00000000-0005-0000-0000-0000F0C30000}"/>
    <cellStyle name="40% - Accent6 106 3 3 2 2 2" xfId="50599" xr:uid="{00000000-0005-0000-0000-0000F1C30000}"/>
    <cellStyle name="40% - Accent6 106 3 3 2 3" xfId="50600" xr:uid="{00000000-0005-0000-0000-0000F2C30000}"/>
    <cellStyle name="40% - Accent6 106 3 3 3" xfId="50601" xr:uid="{00000000-0005-0000-0000-0000F3C30000}"/>
    <cellStyle name="40% - Accent6 106 3 3 3 2" xfId="50602" xr:uid="{00000000-0005-0000-0000-0000F4C30000}"/>
    <cellStyle name="40% - Accent6 106 3 3 4" xfId="50603" xr:uid="{00000000-0005-0000-0000-0000F5C30000}"/>
    <cellStyle name="40% - Accent6 106 3 3 5" xfId="50604" xr:uid="{00000000-0005-0000-0000-0000F6C30000}"/>
    <cellStyle name="40% - Accent6 106 3 4" xfId="50605" xr:uid="{00000000-0005-0000-0000-0000F7C30000}"/>
    <cellStyle name="40% - Accent6 106 3 4 2" xfId="50606" xr:uid="{00000000-0005-0000-0000-0000F8C30000}"/>
    <cellStyle name="40% - Accent6 106 3 4 2 2" xfId="50607" xr:uid="{00000000-0005-0000-0000-0000F9C30000}"/>
    <cellStyle name="40% - Accent6 106 3 4 3" xfId="50608" xr:uid="{00000000-0005-0000-0000-0000FAC30000}"/>
    <cellStyle name="40% - Accent6 106 3 5" xfId="50609" xr:uid="{00000000-0005-0000-0000-0000FBC30000}"/>
    <cellStyle name="40% - Accent6 106 3 5 2" xfId="50610" xr:uid="{00000000-0005-0000-0000-0000FCC30000}"/>
    <cellStyle name="40% - Accent6 106 3 6" xfId="50611" xr:uid="{00000000-0005-0000-0000-0000FDC30000}"/>
    <cellStyle name="40% - Accent6 106 3 7" xfId="50612" xr:uid="{00000000-0005-0000-0000-0000FEC30000}"/>
    <cellStyle name="40% - Accent6 106 4" xfId="50613" xr:uid="{00000000-0005-0000-0000-0000FFC30000}"/>
    <cellStyle name="40% - Accent6 106 4 2" xfId="50614" xr:uid="{00000000-0005-0000-0000-000000C40000}"/>
    <cellStyle name="40% - Accent6 106 4 2 2" xfId="50615" xr:uid="{00000000-0005-0000-0000-000001C40000}"/>
    <cellStyle name="40% - Accent6 106 4 2 2 2" xfId="50616" xr:uid="{00000000-0005-0000-0000-000002C40000}"/>
    <cellStyle name="40% - Accent6 106 4 2 2 2 2" xfId="50617" xr:uid="{00000000-0005-0000-0000-000003C40000}"/>
    <cellStyle name="40% - Accent6 106 4 2 2 3" xfId="50618" xr:uid="{00000000-0005-0000-0000-000004C40000}"/>
    <cellStyle name="40% - Accent6 106 4 2 3" xfId="50619" xr:uid="{00000000-0005-0000-0000-000005C40000}"/>
    <cellStyle name="40% - Accent6 106 4 2 3 2" xfId="50620" xr:uid="{00000000-0005-0000-0000-000006C40000}"/>
    <cellStyle name="40% - Accent6 106 4 2 4" xfId="50621" xr:uid="{00000000-0005-0000-0000-000007C40000}"/>
    <cellStyle name="40% - Accent6 106 4 2 5" xfId="50622" xr:uid="{00000000-0005-0000-0000-000008C40000}"/>
    <cellStyle name="40% - Accent6 106 4 3" xfId="50623" xr:uid="{00000000-0005-0000-0000-000009C40000}"/>
    <cellStyle name="40% - Accent6 106 4 3 2" xfId="50624" xr:uid="{00000000-0005-0000-0000-00000AC40000}"/>
    <cellStyle name="40% - Accent6 106 4 3 2 2" xfId="50625" xr:uid="{00000000-0005-0000-0000-00000BC40000}"/>
    <cellStyle name="40% - Accent6 106 4 3 3" xfId="50626" xr:uid="{00000000-0005-0000-0000-00000CC40000}"/>
    <cellStyle name="40% - Accent6 106 4 4" xfId="50627" xr:uid="{00000000-0005-0000-0000-00000DC40000}"/>
    <cellStyle name="40% - Accent6 106 4 4 2" xfId="50628" xr:uid="{00000000-0005-0000-0000-00000EC40000}"/>
    <cellStyle name="40% - Accent6 106 4 5" xfId="50629" xr:uid="{00000000-0005-0000-0000-00000FC40000}"/>
    <cellStyle name="40% - Accent6 106 4 6" xfId="50630" xr:uid="{00000000-0005-0000-0000-000010C40000}"/>
    <cellStyle name="40% - Accent6 106 5" xfId="50631" xr:uid="{00000000-0005-0000-0000-000011C40000}"/>
    <cellStyle name="40% - Accent6 106 5 2" xfId="50632" xr:uid="{00000000-0005-0000-0000-000012C40000}"/>
    <cellStyle name="40% - Accent6 106 5 2 2" xfId="50633" xr:uid="{00000000-0005-0000-0000-000013C40000}"/>
    <cellStyle name="40% - Accent6 106 5 2 2 2" xfId="50634" xr:uid="{00000000-0005-0000-0000-000014C40000}"/>
    <cellStyle name="40% - Accent6 106 5 2 2 2 2" xfId="50635" xr:uid="{00000000-0005-0000-0000-000015C40000}"/>
    <cellStyle name="40% - Accent6 106 5 2 2 3" xfId="50636" xr:uid="{00000000-0005-0000-0000-000016C40000}"/>
    <cellStyle name="40% - Accent6 106 5 2 3" xfId="50637" xr:uid="{00000000-0005-0000-0000-000017C40000}"/>
    <cellStyle name="40% - Accent6 106 5 2 3 2" xfId="50638" xr:uid="{00000000-0005-0000-0000-000018C40000}"/>
    <cellStyle name="40% - Accent6 106 5 2 4" xfId="50639" xr:uid="{00000000-0005-0000-0000-000019C40000}"/>
    <cellStyle name="40% - Accent6 106 5 2 5" xfId="50640" xr:uid="{00000000-0005-0000-0000-00001AC40000}"/>
    <cellStyle name="40% - Accent6 106 5 3" xfId="50641" xr:uid="{00000000-0005-0000-0000-00001BC40000}"/>
    <cellStyle name="40% - Accent6 106 5 3 2" xfId="50642" xr:uid="{00000000-0005-0000-0000-00001CC40000}"/>
    <cellStyle name="40% - Accent6 106 5 3 2 2" xfId="50643" xr:uid="{00000000-0005-0000-0000-00001DC40000}"/>
    <cellStyle name="40% - Accent6 106 5 3 3" xfId="50644" xr:uid="{00000000-0005-0000-0000-00001EC40000}"/>
    <cellStyle name="40% - Accent6 106 5 4" xfId="50645" xr:uid="{00000000-0005-0000-0000-00001FC40000}"/>
    <cellStyle name="40% - Accent6 106 5 4 2" xfId="50646" xr:uid="{00000000-0005-0000-0000-000020C40000}"/>
    <cellStyle name="40% - Accent6 106 5 5" xfId="50647" xr:uid="{00000000-0005-0000-0000-000021C40000}"/>
    <cellStyle name="40% - Accent6 106 5 6" xfId="50648" xr:uid="{00000000-0005-0000-0000-000022C40000}"/>
    <cellStyle name="40% - Accent6 106 6" xfId="50649" xr:uid="{00000000-0005-0000-0000-000023C40000}"/>
    <cellStyle name="40% - Accent6 106 6 2" xfId="50650" xr:uid="{00000000-0005-0000-0000-000024C40000}"/>
    <cellStyle name="40% - Accent6 106 6 2 2" xfId="50651" xr:uid="{00000000-0005-0000-0000-000025C40000}"/>
    <cellStyle name="40% - Accent6 106 6 2 2 2" xfId="50652" xr:uid="{00000000-0005-0000-0000-000026C40000}"/>
    <cellStyle name="40% - Accent6 106 6 2 3" xfId="50653" xr:uid="{00000000-0005-0000-0000-000027C40000}"/>
    <cellStyle name="40% - Accent6 106 6 3" xfId="50654" xr:uid="{00000000-0005-0000-0000-000028C40000}"/>
    <cellStyle name="40% - Accent6 106 6 3 2" xfId="50655" xr:uid="{00000000-0005-0000-0000-000029C40000}"/>
    <cellStyle name="40% - Accent6 106 6 4" xfId="50656" xr:uid="{00000000-0005-0000-0000-00002AC40000}"/>
    <cellStyle name="40% - Accent6 106 6 5" xfId="50657" xr:uid="{00000000-0005-0000-0000-00002BC40000}"/>
    <cellStyle name="40% - Accent6 106 7" xfId="50658" xr:uid="{00000000-0005-0000-0000-00002CC40000}"/>
    <cellStyle name="40% - Accent6 106 7 2" xfId="50659" xr:uid="{00000000-0005-0000-0000-00002DC40000}"/>
    <cellStyle name="40% - Accent6 106 7 2 2" xfId="50660" xr:uid="{00000000-0005-0000-0000-00002EC40000}"/>
    <cellStyle name="40% - Accent6 106 7 3" xfId="50661" xr:uid="{00000000-0005-0000-0000-00002FC40000}"/>
    <cellStyle name="40% - Accent6 106 8" xfId="50662" xr:uid="{00000000-0005-0000-0000-000030C40000}"/>
    <cellStyle name="40% - Accent6 106 8 2" xfId="50663" xr:uid="{00000000-0005-0000-0000-000031C40000}"/>
    <cellStyle name="40% - Accent6 106 9" xfId="50664" xr:uid="{00000000-0005-0000-0000-000032C40000}"/>
    <cellStyle name="40% - Accent6 106 9 2" xfId="50665" xr:uid="{00000000-0005-0000-0000-000033C40000}"/>
    <cellStyle name="40% - Accent6 107" xfId="50666" xr:uid="{00000000-0005-0000-0000-000034C40000}"/>
    <cellStyle name="40% - Accent6 107 10" xfId="50667" xr:uid="{00000000-0005-0000-0000-000035C40000}"/>
    <cellStyle name="40% - Accent6 107 2" xfId="50668" xr:uid="{00000000-0005-0000-0000-000036C40000}"/>
    <cellStyle name="40% - Accent6 107 2 2" xfId="50669" xr:uid="{00000000-0005-0000-0000-000037C40000}"/>
    <cellStyle name="40% - Accent6 107 2 2 2" xfId="50670" xr:uid="{00000000-0005-0000-0000-000038C40000}"/>
    <cellStyle name="40% - Accent6 107 2 2 2 2" xfId="50671" xr:uid="{00000000-0005-0000-0000-000039C40000}"/>
    <cellStyle name="40% - Accent6 107 2 2 2 2 2" xfId="50672" xr:uid="{00000000-0005-0000-0000-00003AC40000}"/>
    <cellStyle name="40% - Accent6 107 2 2 2 2 2 2" xfId="50673" xr:uid="{00000000-0005-0000-0000-00003BC40000}"/>
    <cellStyle name="40% - Accent6 107 2 2 2 2 3" xfId="50674" xr:uid="{00000000-0005-0000-0000-00003CC40000}"/>
    <cellStyle name="40% - Accent6 107 2 2 2 3" xfId="50675" xr:uid="{00000000-0005-0000-0000-00003DC40000}"/>
    <cellStyle name="40% - Accent6 107 2 2 2 3 2" xfId="50676" xr:uid="{00000000-0005-0000-0000-00003EC40000}"/>
    <cellStyle name="40% - Accent6 107 2 2 2 4" xfId="50677" xr:uid="{00000000-0005-0000-0000-00003FC40000}"/>
    <cellStyle name="40% - Accent6 107 2 2 2 5" xfId="50678" xr:uid="{00000000-0005-0000-0000-000040C40000}"/>
    <cellStyle name="40% - Accent6 107 2 2 3" xfId="50679" xr:uid="{00000000-0005-0000-0000-000041C40000}"/>
    <cellStyle name="40% - Accent6 107 2 2 3 2" xfId="50680" xr:uid="{00000000-0005-0000-0000-000042C40000}"/>
    <cellStyle name="40% - Accent6 107 2 2 3 2 2" xfId="50681" xr:uid="{00000000-0005-0000-0000-000043C40000}"/>
    <cellStyle name="40% - Accent6 107 2 2 3 3" xfId="50682" xr:uid="{00000000-0005-0000-0000-000044C40000}"/>
    <cellStyle name="40% - Accent6 107 2 2 4" xfId="50683" xr:uid="{00000000-0005-0000-0000-000045C40000}"/>
    <cellStyle name="40% - Accent6 107 2 2 4 2" xfId="50684" xr:uid="{00000000-0005-0000-0000-000046C40000}"/>
    <cellStyle name="40% - Accent6 107 2 2 5" xfId="50685" xr:uid="{00000000-0005-0000-0000-000047C40000}"/>
    <cellStyle name="40% - Accent6 107 2 2 6" xfId="50686" xr:uid="{00000000-0005-0000-0000-000048C40000}"/>
    <cellStyle name="40% - Accent6 107 2 3" xfId="50687" xr:uid="{00000000-0005-0000-0000-000049C40000}"/>
    <cellStyle name="40% - Accent6 107 2 3 2" xfId="50688" xr:uid="{00000000-0005-0000-0000-00004AC40000}"/>
    <cellStyle name="40% - Accent6 107 2 3 2 2" xfId="50689" xr:uid="{00000000-0005-0000-0000-00004BC40000}"/>
    <cellStyle name="40% - Accent6 107 2 3 2 2 2" xfId="50690" xr:uid="{00000000-0005-0000-0000-00004CC40000}"/>
    <cellStyle name="40% - Accent6 107 2 3 2 3" xfId="50691" xr:uid="{00000000-0005-0000-0000-00004DC40000}"/>
    <cellStyle name="40% - Accent6 107 2 3 3" xfId="50692" xr:uid="{00000000-0005-0000-0000-00004EC40000}"/>
    <cellStyle name="40% - Accent6 107 2 3 3 2" xfId="50693" xr:uid="{00000000-0005-0000-0000-00004FC40000}"/>
    <cellStyle name="40% - Accent6 107 2 3 4" xfId="50694" xr:uid="{00000000-0005-0000-0000-000050C40000}"/>
    <cellStyle name="40% - Accent6 107 2 3 5" xfId="50695" xr:uid="{00000000-0005-0000-0000-000051C40000}"/>
    <cellStyle name="40% - Accent6 107 2 4" xfId="50696" xr:uid="{00000000-0005-0000-0000-000052C40000}"/>
    <cellStyle name="40% - Accent6 107 2 4 2" xfId="50697" xr:uid="{00000000-0005-0000-0000-000053C40000}"/>
    <cellStyle name="40% - Accent6 107 2 4 2 2" xfId="50698" xr:uid="{00000000-0005-0000-0000-000054C40000}"/>
    <cellStyle name="40% - Accent6 107 2 4 3" xfId="50699" xr:uid="{00000000-0005-0000-0000-000055C40000}"/>
    <cellStyle name="40% - Accent6 107 2 5" xfId="50700" xr:uid="{00000000-0005-0000-0000-000056C40000}"/>
    <cellStyle name="40% - Accent6 107 2 5 2" xfId="50701" xr:uid="{00000000-0005-0000-0000-000057C40000}"/>
    <cellStyle name="40% - Accent6 107 2 6" xfId="50702" xr:uid="{00000000-0005-0000-0000-000058C40000}"/>
    <cellStyle name="40% - Accent6 107 2 7" xfId="50703" xr:uid="{00000000-0005-0000-0000-000059C40000}"/>
    <cellStyle name="40% - Accent6 107 3" xfId="50704" xr:uid="{00000000-0005-0000-0000-00005AC40000}"/>
    <cellStyle name="40% - Accent6 107 3 2" xfId="50705" xr:uid="{00000000-0005-0000-0000-00005BC40000}"/>
    <cellStyle name="40% - Accent6 107 3 2 2" xfId="50706" xr:uid="{00000000-0005-0000-0000-00005CC40000}"/>
    <cellStyle name="40% - Accent6 107 3 2 2 2" xfId="50707" xr:uid="{00000000-0005-0000-0000-00005DC40000}"/>
    <cellStyle name="40% - Accent6 107 3 2 2 2 2" xfId="50708" xr:uid="{00000000-0005-0000-0000-00005EC40000}"/>
    <cellStyle name="40% - Accent6 107 3 2 2 2 2 2" xfId="50709" xr:uid="{00000000-0005-0000-0000-00005FC40000}"/>
    <cellStyle name="40% - Accent6 107 3 2 2 2 3" xfId="50710" xr:uid="{00000000-0005-0000-0000-000060C40000}"/>
    <cellStyle name="40% - Accent6 107 3 2 2 3" xfId="50711" xr:uid="{00000000-0005-0000-0000-000061C40000}"/>
    <cellStyle name="40% - Accent6 107 3 2 2 3 2" xfId="50712" xr:uid="{00000000-0005-0000-0000-000062C40000}"/>
    <cellStyle name="40% - Accent6 107 3 2 2 4" xfId="50713" xr:uid="{00000000-0005-0000-0000-000063C40000}"/>
    <cellStyle name="40% - Accent6 107 3 2 2 5" xfId="50714" xr:uid="{00000000-0005-0000-0000-000064C40000}"/>
    <cellStyle name="40% - Accent6 107 3 2 3" xfId="50715" xr:uid="{00000000-0005-0000-0000-000065C40000}"/>
    <cellStyle name="40% - Accent6 107 3 2 3 2" xfId="50716" xr:uid="{00000000-0005-0000-0000-000066C40000}"/>
    <cellStyle name="40% - Accent6 107 3 2 3 2 2" xfId="50717" xr:uid="{00000000-0005-0000-0000-000067C40000}"/>
    <cellStyle name="40% - Accent6 107 3 2 3 3" xfId="50718" xr:uid="{00000000-0005-0000-0000-000068C40000}"/>
    <cellStyle name="40% - Accent6 107 3 2 4" xfId="50719" xr:uid="{00000000-0005-0000-0000-000069C40000}"/>
    <cellStyle name="40% - Accent6 107 3 2 4 2" xfId="50720" xr:uid="{00000000-0005-0000-0000-00006AC40000}"/>
    <cellStyle name="40% - Accent6 107 3 2 5" xfId="50721" xr:uid="{00000000-0005-0000-0000-00006BC40000}"/>
    <cellStyle name="40% - Accent6 107 3 2 6" xfId="50722" xr:uid="{00000000-0005-0000-0000-00006CC40000}"/>
    <cellStyle name="40% - Accent6 107 3 3" xfId="50723" xr:uid="{00000000-0005-0000-0000-00006DC40000}"/>
    <cellStyle name="40% - Accent6 107 3 3 2" xfId="50724" xr:uid="{00000000-0005-0000-0000-00006EC40000}"/>
    <cellStyle name="40% - Accent6 107 3 3 2 2" xfId="50725" xr:uid="{00000000-0005-0000-0000-00006FC40000}"/>
    <cellStyle name="40% - Accent6 107 3 3 2 2 2" xfId="50726" xr:uid="{00000000-0005-0000-0000-000070C40000}"/>
    <cellStyle name="40% - Accent6 107 3 3 2 3" xfId="50727" xr:uid="{00000000-0005-0000-0000-000071C40000}"/>
    <cellStyle name="40% - Accent6 107 3 3 3" xfId="50728" xr:uid="{00000000-0005-0000-0000-000072C40000}"/>
    <cellStyle name="40% - Accent6 107 3 3 3 2" xfId="50729" xr:uid="{00000000-0005-0000-0000-000073C40000}"/>
    <cellStyle name="40% - Accent6 107 3 3 4" xfId="50730" xr:uid="{00000000-0005-0000-0000-000074C40000}"/>
    <cellStyle name="40% - Accent6 107 3 3 5" xfId="50731" xr:uid="{00000000-0005-0000-0000-000075C40000}"/>
    <cellStyle name="40% - Accent6 107 3 4" xfId="50732" xr:uid="{00000000-0005-0000-0000-000076C40000}"/>
    <cellStyle name="40% - Accent6 107 3 4 2" xfId="50733" xr:uid="{00000000-0005-0000-0000-000077C40000}"/>
    <cellStyle name="40% - Accent6 107 3 4 2 2" xfId="50734" xr:uid="{00000000-0005-0000-0000-000078C40000}"/>
    <cellStyle name="40% - Accent6 107 3 4 3" xfId="50735" xr:uid="{00000000-0005-0000-0000-000079C40000}"/>
    <cellStyle name="40% - Accent6 107 3 5" xfId="50736" xr:uid="{00000000-0005-0000-0000-00007AC40000}"/>
    <cellStyle name="40% - Accent6 107 3 5 2" xfId="50737" xr:uid="{00000000-0005-0000-0000-00007BC40000}"/>
    <cellStyle name="40% - Accent6 107 3 6" xfId="50738" xr:uid="{00000000-0005-0000-0000-00007CC40000}"/>
    <cellStyle name="40% - Accent6 107 3 7" xfId="50739" xr:uid="{00000000-0005-0000-0000-00007DC40000}"/>
    <cellStyle name="40% - Accent6 107 4" xfId="50740" xr:uid="{00000000-0005-0000-0000-00007EC40000}"/>
    <cellStyle name="40% - Accent6 107 4 2" xfId="50741" xr:uid="{00000000-0005-0000-0000-00007FC40000}"/>
    <cellStyle name="40% - Accent6 107 4 2 2" xfId="50742" xr:uid="{00000000-0005-0000-0000-000080C40000}"/>
    <cellStyle name="40% - Accent6 107 4 2 2 2" xfId="50743" xr:uid="{00000000-0005-0000-0000-000081C40000}"/>
    <cellStyle name="40% - Accent6 107 4 2 2 2 2" xfId="50744" xr:uid="{00000000-0005-0000-0000-000082C40000}"/>
    <cellStyle name="40% - Accent6 107 4 2 2 3" xfId="50745" xr:uid="{00000000-0005-0000-0000-000083C40000}"/>
    <cellStyle name="40% - Accent6 107 4 2 3" xfId="50746" xr:uid="{00000000-0005-0000-0000-000084C40000}"/>
    <cellStyle name="40% - Accent6 107 4 2 3 2" xfId="50747" xr:uid="{00000000-0005-0000-0000-000085C40000}"/>
    <cellStyle name="40% - Accent6 107 4 2 4" xfId="50748" xr:uid="{00000000-0005-0000-0000-000086C40000}"/>
    <cellStyle name="40% - Accent6 107 4 2 5" xfId="50749" xr:uid="{00000000-0005-0000-0000-000087C40000}"/>
    <cellStyle name="40% - Accent6 107 4 3" xfId="50750" xr:uid="{00000000-0005-0000-0000-000088C40000}"/>
    <cellStyle name="40% - Accent6 107 4 3 2" xfId="50751" xr:uid="{00000000-0005-0000-0000-000089C40000}"/>
    <cellStyle name="40% - Accent6 107 4 3 2 2" xfId="50752" xr:uid="{00000000-0005-0000-0000-00008AC40000}"/>
    <cellStyle name="40% - Accent6 107 4 3 3" xfId="50753" xr:uid="{00000000-0005-0000-0000-00008BC40000}"/>
    <cellStyle name="40% - Accent6 107 4 4" xfId="50754" xr:uid="{00000000-0005-0000-0000-00008CC40000}"/>
    <cellStyle name="40% - Accent6 107 4 4 2" xfId="50755" xr:uid="{00000000-0005-0000-0000-00008DC40000}"/>
    <cellStyle name="40% - Accent6 107 4 5" xfId="50756" xr:uid="{00000000-0005-0000-0000-00008EC40000}"/>
    <cellStyle name="40% - Accent6 107 4 6" xfId="50757" xr:uid="{00000000-0005-0000-0000-00008FC40000}"/>
    <cellStyle name="40% - Accent6 107 5" xfId="50758" xr:uid="{00000000-0005-0000-0000-000090C40000}"/>
    <cellStyle name="40% - Accent6 107 5 2" xfId="50759" xr:uid="{00000000-0005-0000-0000-000091C40000}"/>
    <cellStyle name="40% - Accent6 107 5 2 2" xfId="50760" xr:uid="{00000000-0005-0000-0000-000092C40000}"/>
    <cellStyle name="40% - Accent6 107 5 2 2 2" xfId="50761" xr:uid="{00000000-0005-0000-0000-000093C40000}"/>
    <cellStyle name="40% - Accent6 107 5 2 2 2 2" xfId="50762" xr:uid="{00000000-0005-0000-0000-000094C40000}"/>
    <cellStyle name="40% - Accent6 107 5 2 2 3" xfId="50763" xr:uid="{00000000-0005-0000-0000-000095C40000}"/>
    <cellStyle name="40% - Accent6 107 5 2 3" xfId="50764" xr:uid="{00000000-0005-0000-0000-000096C40000}"/>
    <cellStyle name="40% - Accent6 107 5 2 3 2" xfId="50765" xr:uid="{00000000-0005-0000-0000-000097C40000}"/>
    <cellStyle name="40% - Accent6 107 5 2 4" xfId="50766" xr:uid="{00000000-0005-0000-0000-000098C40000}"/>
    <cellStyle name="40% - Accent6 107 5 2 5" xfId="50767" xr:uid="{00000000-0005-0000-0000-000099C40000}"/>
    <cellStyle name="40% - Accent6 107 5 3" xfId="50768" xr:uid="{00000000-0005-0000-0000-00009AC40000}"/>
    <cellStyle name="40% - Accent6 107 5 3 2" xfId="50769" xr:uid="{00000000-0005-0000-0000-00009BC40000}"/>
    <cellStyle name="40% - Accent6 107 5 3 2 2" xfId="50770" xr:uid="{00000000-0005-0000-0000-00009CC40000}"/>
    <cellStyle name="40% - Accent6 107 5 3 3" xfId="50771" xr:uid="{00000000-0005-0000-0000-00009DC40000}"/>
    <cellStyle name="40% - Accent6 107 5 4" xfId="50772" xr:uid="{00000000-0005-0000-0000-00009EC40000}"/>
    <cellStyle name="40% - Accent6 107 5 4 2" xfId="50773" xr:uid="{00000000-0005-0000-0000-00009FC40000}"/>
    <cellStyle name="40% - Accent6 107 5 5" xfId="50774" xr:uid="{00000000-0005-0000-0000-0000A0C40000}"/>
    <cellStyle name="40% - Accent6 107 5 6" xfId="50775" xr:uid="{00000000-0005-0000-0000-0000A1C40000}"/>
    <cellStyle name="40% - Accent6 107 6" xfId="50776" xr:uid="{00000000-0005-0000-0000-0000A2C40000}"/>
    <cellStyle name="40% - Accent6 107 6 2" xfId="50777" xr:uid="{00000000-0005-0000-0000-0000A3C40000}"/>
    <cellStyle name="40% - Accent6 107 6 2 2" xfId="50778" xr:uid="{00000000-0005-0000-0000-0000A4C40000}"/>
    <cellStyle name="40% - Accent6 107 6 2 2 2" xfId="50779" xr:uid="{00000000-0005-0000-0000-0000A5C40000}"/>
    <cellStyle name="40% - Accent6 107 6 2 3" xfId="50780" xr:uid="{00000000-0005-0000-0000-0000A6C40000}"/>
    <cellStyle name="40% - Accent6 107 6 3" xfId="50781" xr:uid="{00000000-0005-0000-0000-0000A7C40000}"/>
    <cellStyle name="40% - Accent6 107 6 3 2" xfId="50782" xr:uid="{00000000-0005-0000-0000-0000A8C40000}"/>
    <cellStyle name="40% - Accent6 107 6 4" xfId="50783" xr:uid="{00000000-0005-0000-0000-0000A9C40000}"/>
    <cellStyle name="40% - Accent6 107 6 5" xfId="50784" xr:uid="{00000000-0005-0000-0000-0000AAC40000}"/>
    <cellStyle name="40% - Accent6 107 7" xfId="50785" xr:uid="{00000000-0005-0000-0000-0000ABC40000}"/>
    <cellStyle name="40% - Accent6 107 7 2" xfId="50786" xr:uid="{00000000-0005-0000-0000-0000ACC40000}"/>
    <cellStyle name="40% - Accent6 107 7 2 2" xfId="50787" xr:uid="{00000000-0005-0000-0000-0000ADC40000}"/>
    <cellStyle name="40% - Accent6 107 7 3" xfId="50788" xr:uid="{00000000-0005-0000-0000-0000AEC40000}"/>
    <cellStyle name="40% - Accent6 107 8" xfId="50789" xr:uid="{00000000-0005-0000-0000-0000AFC40000}"/>
    <cellStyle name="40% - Accent6 107 8 2" xfId="50790" xr:uid="{00000000-0005-0000-0000-0000B0C40000}"/>
    <cellStyle name="40% - Accent6 107 9" xfId="50791" xr:uid="{00000000-0005-0000-0000-0000B1C40000}"/>
    <cellStyle name="40% - Accent6 107 9 2" xfId="50792" xr:uid="{00000000-0005-0000-0000-0000B2C40000}"/>
    <cellStyle name="40% - Accent6 108" xfId="50793" xr:uid="{00000000-0005-0000-0000-0000B3C40000}"/>
    <cellStyle name="40% - Accent6 108 10" xfId="50794" xr:uid="{00000000-0005-0000-0000-0000B4C40000}"/>
    <cellStyle name="40% - Accent6 108 2" xfId="50795" xr:uid="{00000000-0005-0000-0000-0000B5C40000}"/>
    <cellStyle name="40% - Accent6 108 2 2" xfId="50796" xr:uid="{00000000-0005-0000-0000-0000B6C40000}"/>
    <cellStyle name="40% - Accent6 108 2 2 2" xfId="50797" xr:uid="{00000000-0005-0000-0000-0000B7C40000}"/>
    <cellStyle name="40% - Accent6 108 2 2 2 2" xfId="50798" xr:uid="{00000000-0005-0000-0000-0000B8C40000}"/>
    <cellStyle name="40% - Accent6 108 2 2 2 2 2" xfId="50799" xr:uid="{00000000-0005-0000-0000-0000B9C40000}"/>
    <cellStyle name="40% - Accent6 108 2 2 2 2 2 2" xfId="50800" xr:uid="{00000000-0005-0000-0000-0000BAC40000}"/>
    <cellStyle name="40% - Accent6 108 2 2 2 2 3" xfId="50801" xr:uid="{00000000-0005-0000-0000-0000BBC40000}"/>
    <cellStyle name="40% - Accent6 108 2 2 2 3" xfId="50802" xr:uid="{00000000-0005-0000-0000-0000BCC40000}"/>
    <cellStyle name="40% - Accent6 108 2 2 2 3 2" xfId="50803" xr:uid="{00000000-0005-0000-0000-0000BDC40000}"/>
    <cellStyle name="40% - Accent6 108 2 2 2 4" xfId="50804" xr:uid="{00000000-0005-0000-0000-0000BEC40000}"/>
    <cellStyle name="40% - Accent6 108 2 2 2 5" xfId="50805" xr:uid="{00000000-0005-0000-0000-0000BFC40000}"/>
    <cellStyle name="40% - Accent6 108 2 2 3" xfId="50806" xr:uid="{00000000-0005-0000-0000-0000C0C40000}"/>
    <cellStyle name="40% - Accent6 108 2 2 3 2" xfId="50807" xr:uid="{00000000-0005-0000-0000-0000C1C40000}"/>
    <cellStyle name="40% - Accent6 108 2 2 3 2 2" xfId="50808" xr:uid="{00000000-0005-0000-0000-0000C2C40000}"/>
    <cellStyle name="40% - Accent6 108 2 2 3 3" xfId="50809" xr:uid="{00000000-0005-0000-0000-0000C3C40000}"/>
    <cellStyle name="40% - Accent6 108 2 2 4" xfId="50810" xr:uid="{00000000-0005-0000-0000-0000C4C40000}"/>
    <cellStyle name="40% - Accent6 108 2 2 4 2" xfId="50811" xr:uid="{00000000-0005-0000-0000-0000C5C40000}"/>
    <cellStyle name="40% - Accent6 108 2 2 5" xfId="50812" xr:uid="{00000000-0005-0000-0000-0000C6C40000}"/>
    <cellStyle name="40% - Accent6 108 2 2 6" xfId="50813" xr:uid="{00000000-0005-0000-0000-0000C7C40000}"/>
    <cellStyle name="40% - Accent6 108 2 3" xfId="50814" xr:uid="{00000000-0005-0000-0000-0000C8C40000}"/>
    <cellStyle name="40% - Accent6 108 2 3 2" xfId="50815" xr:uid="{00000000-0005-0000-0000-0000C9C40000}"/>
    <cellStyle name="40% - Accent6 108 2 3 2 2" xfId="50816" xr:uid="{00000000-0005-0000-0000-0000CAC40000}"/>
    <cellStyle name="40% - Accent6 108 2 3 2 2 2" xfId="50817" xr:uid="{00000000-0005-0000-0000-0000CBC40000}"/>
    <cellStyle name="40% - Accent6 108 2 3 2 3" xfId="50818" xr:uid="{00000000-0005-0000-0000-0000CCC40000}"/>
    <cellStyle name="40% - Accent6 108 2 3 3" xfId="50819" xr:uid="{00000000-0005-0000-0000-0000CDC40000}"/>
    <cellStyle name="40% - Accent6 108 2 3 3 2" xfId="50820" xr:uid="{00000000-0005-0000-0000-0000CEC40000}"/>
    <cellStyle name="40% - Accent6 108 2 3 4" xfId="50821" xr:uid="{00000000-0005-0000-0000-0000CFC40000}"/>
    <cellStyle name="40% - Accent6 108 2 3 5" xfId="50822" xr:uid="{00000000-0005-0000-0000-0000D0C40000}"/>
    <cellStyle name="40% - Accent6 108 2 4" xfId="50823" xr:uid="{00000000-0005-0000-0000-0000D1C40000}"/>
    <cellStyle name="40% - Accent6 108 2 4 2" xfId="50824" xr:uid="{00000000-0005-0000-0000-0000D2C40000}"/>
    <cellStyle name="40% - Accent6 108 2 4 2 2" xfId="50825" xr:uid="{00000000-0005-0000-0000-0000D3C40000}"/>
    <cellStyle name="40% - Accent6 108 2 4 3" xfId="50826" xr:uid="{00000000-0005-0000-0000-0000D4C40000}"/>
    <cellStyle name="40% - Accent6 108 2 5" xfId="50827" xr:uid="{00000000-0005-0000-0000-0000D5C40000}"/>
    <cellStyle name="40% - Accent6 108 2 5 2" xfId="50828" xr:uid="{00000000-0005-0000-0000-0000D6C40000}"/>
    <cellStyle name="40% - Accent6 108 2 6" xfId="50829" xr:uid="{00000000-0005-0000-0000-0000D7C40000}"/>
    <cellStyle name="40% - Accent6 108 2 7" xfId="50830" xr:uid="{00000000-0005-0000-0000-0000D8C40000}"/>
    <cellStyle name="40% - Accent6 108 3" xfId="50831" xr:uid="{00000000-0005-0000-0000-0000D9C40000}"/>
    <cellStyle name="40% - Accent6 108 3 2" xfId="50832" xr:uid="{00000000-0005-0000-0000-0000DAC40000}"/>
    <cellStyle name="40% - Accent6 108 3 2 2" xfId="50833" xr:uid="{00000000-0005-0000-0000-0000DBC40000}"/>
    <cellStyle name="40% - Accent6 108 3 2 2 2" xfId="50834" xr:uid="{00000000-0005-0000-0000-0000DCC40000}"/>
    <cellStyle name="40% - Accent6 108 3 2 2 2 2" xfId="50835" xr:uid="{00000000-0005-0000-0000-0000DDC40000}"/>
    <cellStyle name="40% - Accent6 108 3 2 2 2 2 2" xfId="50836" xr:uid="{00000000-0005-0000-0000-0000DEC40000}"/>
    <cellStyle name="40% - Accent6 108 3 2 2 2 3" xfId="50837" xr:uid="{00000000-0005-0000-0000-0000DFC40000}"/>
    <cellStyle name="40% - Accent6 108 3 2 2 3" xfId="50838" xr:uid="{00000000-0005-0000-0000-0000E0C40000}"/>
    <cellStyle name="40% - Accent6 108 3 2 2 3 2" xfId="50839" xr:uid="{00000000-0005-0000-0000-0000E1C40000}"/>
    <cellStyle name="40% - Accent6 108 3 2 2 4" xfId="50840" xr:uid="{00000000-0005-0000-0000-0000E2C40000}"/>
    <cellStyle name="40% - Accent6 108 3 2 2 5" xfId="50841" xr:uid="{00000000-0005-0000-0000-0000E3C40000}"/>
    <cellStyle name="40% - Accent6 108 3 2 3" xfId="50842" xr:uid="{00000000-0005-0000-0000-0000E4C40000}"/>
    <cellStyle name="40% - Accent6 108 3 2 3 2" xfId="50843" xr:uid="{00000000-0005-0000-0000-0000E5C40000}"/>
    <cellStyle name="40% - Accent6 108 3 2 3 2 2" xfId="50844" xr:uid="{00000000-0005-0000-0000-0000E6C40000}"/>
    <cellStyle name="40% - Accent6 108 3 2 3 3" xfId="50845" xr:uid="{00000000-0005-0000-0000-0000E7C40000}"/>
    <cellStyle name="40% - Accent6 108 3 2 4" xfId="50846" xr:uid="{00000000-0005-0000-0000-0000E8C40000}"/>
    <cellStyle name="40% - Accent6 108 3 2 4 2" xfId="50847" xr:uid="{00000000-0005-0000-0000-0000E9C40000}"/>
    <cellStyle name="40% - Accent6 108 3 2 5" xfId="50848" xr:uid="{00000000-0005-0000-0000-0000EAC40000}"/>
    <cellStyle name="40% - Accent6 108 3 2 6" xfId="50849" xr:uid="{00000000-0005-0000-0000-0000EBC40000}"/>
    <cellStyle name="40% - Accent6 108 3 3" xfId="50850" xr:uid="{00000000-0005-0000-0000-0000ECC40000}"/>
    <cellStyle name="40% - Accent6 108 3 3 2" xfId="50851" xr:uid="{00000000-0005-0000-0000-0000EDC40000}"/>
    <cellStyle name="40% - Accent6 108 3 3 2 2" xfId="50852" xr:uid="{00000000-0005-0000-0000-0000EEC40000}"/>
    <cellStyle name="40% - Accent6 108 3 3 2 2 2" xfId="50853" xr:uid="{00000000-0005-0000-0000-0000EFC40000}"/>
    <cellStyle name="40% - Accent6 108 3 3 2 3" xfId="50854" xr:uid="{00000000-0005-0000-0000-0000F0C40000}"/>
    <cellStyle name="40% - Accent6 108 3 3 3" xfId="50855" xr:uid="{00000000-0005-0000-0000-0000F1C40000}"/>
    <cellStyle name="40% - Accent6 108 3 3 3 2" xfId="50856" xr:uid="{00000000-0005-0000-0000-0000F2C40000}"/>
    <cellStyle name="40% - Accent6 108 3 3 4" xfId="50857" xr:uid="{00000000-0005-0000-0000-0000F3C40000}"/>
    <cellStyle name="40% - Accent6 108 3 3 5" xfId="50858" xr:uid="{00000000-0005-0000-0000-0000F4C40000}"/>
    <cellStyle name="40% - Accent6 108 3 4" xfId="50859" xr:uid="{00000000-0005-0000-0000-0000F5C40000}"/>
    <cellStyle name="40% - Accent6 108 3 4 2" xfId="50860" xr:uid="{00000000-0005-0000-0000-0000F6C40000}"/>
    <cellStyle name="40% - Accent6 108 3 4 2 2" xfId="50861" xr:uid="{00000000-0005-0000-0000-0000F7C40000}"/>
    <cellStyle name="40% - Accent6 108 3 4 3" xfId="50862" xr:uid="{00000000-0005-0000-0000-0000F8C40000}"/>
    <cellStyle name="40% - Accent6 108 3 5" xfId="50863" xr:uid="{00000000-0005-0000-0000-0000F9C40000}"/>
    <cellStyle name="40% - Accent6 108 3 5 2" xfId="50864" xr:uid="{00000000-0005-0000-0000-0000FAC40000}"/>
    <cellStyle name="40% - Accent6 108 3 6" xfId="50865" xr:uid="{00000000-0005-0000-0000-0000FBC40000}"/>
    <cellStyle name="40% - Accent6 108 3 7" xfId="50866" xr:uid="{00000000-0005-0000-0000-0000FCC40000}"/>
    <cellStyle name="40% - Accent6 108 4" xfId="50867" xr:uid="{00000000-0005-0000-0000-0000FDC40000}"/>
    <cellStyle name="40% - Accent6 108 4 2" xfId="50868" xr:uid="{00000000-0005-0000-0000-0000FEC40000}"/>
    <cellStyle name="40% - Accent6 108 4 2 2" xfId="50869" xr:uid="{00000000-0005-0000-0000-0000FFC40000}"/>
    <cellStyle name="40% - Accent6 108 4 2 2 2" xfId="50870" xr:uid="{00000000-0005-0000-0000-000000C50000}"/>
    <cellStyle name="40% - Accent6 108 4 2 2 2 2" xfId="50871" xr:uid="{00000000-0005-0000-0000-000001C50000}"/>
    <cellStyle name="40% - Accent6 108 4 2 2 3" xfId="50872" xr:uid="{00000000-0005-0000-0000-000002C50000}"/>
    <cellStyle name="40% - Accent6 108 4 2 3" xfId="50873" xr:uid="{00000000-0005-0000-0000-000003C50000}"/>
    <cellStyle name="40% - Accent6 108 4 2 3 2" xfId="50874" xr:uid="{00000000-0005-0000-0000-000004C50000}"/>
    <cellStyle name="40% - Accent6 108 4 2 4" xfId="50875" xr:uid="{00000000-0005-0000-0000-000005C50000}"/>
    <cellStyle name="40% - Accent6 108 4 2 5" xfId="50876" xr:uid="{00000000-0005-0000-0000-000006C50000}"/>
    <cellStyle name="40% - Accent6 108 4 3" xfId="50877" xr:uid="{00000000-0005-0000-0000-000007C50000}"/>
    <cellStyle name="40% - Accent6 108 4 3 2" xfId="50878" xr:uid="{00000000-0005-0000-0000-000008C50000}"/>
    <cellStyle name="40% - Accent6 108 4 3 2 2" xfId="50879" xr:uid="{00000000-0005-0000-0000-000009C50000}"/>
    <cellStyle name="40% - Accent6 108 4 3 3" xfId="50880" xr:uid="{00000000-0005-0000-0000-00000AC50000}"/>
    <cellStyle name="40% - Accent6 108 4 4" xfId="50881" xr:uid="{00000000-0005-0000-0000-00000BC50000}"/>
    <cellStyle name="40% - Accent6 108 4 4 2" xfId="50882" xr:uid="{00000000-0005-0000-0000-00000CC50000}"/>
    <cellStyle name="40% - Accent6 108 4 5" xfId="50883" xr:uid="{00000000-0005-0000-0000-00000DC50000}"/>
    <cellStyle name="40% - Accent6 108 4 6" xfId="50884" xr:uid="{00000000-0005-0000-0000-00000EC50000}"/>
    <cellStyle name="40% - Accent6 108 5" xfId="50885" xr:uid="{00000000-0005-0000-0000-00000FC50000}"/>
    <cellStyle name="40% - Accent6 108 5 2" xfId="50886" xr:uid="{00000000-0005-0000-0000-000010C50000}"/>
    <cellStyle name="40% - Accent6 108 5 2 2" xfId="50887" xr:uid="{00000000-0005-0000-0000-000011C50000}"/>
    <cellStyle name="40% - Accent6 108 5 2 2 2" xfId="50888" xr:uid="{00000000-0005-0000-0000-000012C50000}"/>
    <cellStyle name="40% - Accent6 108 5 2 2 2 2" xfId="50889" xr:uid="{00000000-0005-0000-0000-000013C50000}"/>
    <cellStyle name="40% - Accent6 108 5 2 2 3" xfId="50890" xr:uid="{00000000-0005-0000-0000-000014C50000}"/>
    <cellStyle name="40% - Accent6 108 5 2 3" xfId="50891" xr:uid="{00000000-0005-0000-0000-000015C50000}"/>
    <cellStyle name="40% - Accent6 108 5 2 3 2" xfId="50892" xr:uid="{00000000-0005-0000-0000-000016C50000}"/>
    <cellStyle name="40% - Accent6 108 5 2 4" xfId="50893" xr:uid="{00000000-0005-0000-0000-000017C50000}"/>
    <cellStyle name="40% - Accent6 108 5 2 5" xfId="50894" xr:uid="{00000000-0005-0000-0000-000018C50000}"/>
    <cellStyle name="40% - Accent6 108 5 3" xfId="50895" xr:uid="{00000000-0005-0000-0000-000019C50000}"/>
    <cellStyle name="40% - Accent6 108 5 3 2" xfId="50896" xr:uid="{00000000-0005-0000-0000-00001AC50000}"/>
    <cellStyle name="40% - Accent6 108 5 3 2 2" xfId="50897" xr:uid="{00000000-0005-0000-0000-00001BC50000}"/>
    <cellStyle name="40% - Accent6 108 5 3 3" xfId="50898" xr:uid="{00000000-0005-0000-0000-00001CC50000}"/>
    <cellStyle name="40% - Accent6 108 5 4" xfId="50899" xr:uid="{00000000-0005-0000-0000-00001DC50000}"/>
    <cellStyle name="40% - Accent6 108 5 4 2" xfId="50900" xr:uid="{00000000-0005-0000-0000-00001EC50000}"/>
    <cellStyle name="40% - Accent6 108 5 5" xfId="50901" xr:uid="{00000000-0005-0000-0000-00001FC50000}"/>
    <cellStyle name="40% - Accent6 108 5 6" xfId="50902" xr:uid="{00000000-0005-0000-0000-000020C50000}"/>
    <cellStyle name="40% - Accent6 108 6" xfId="50903" xr:uid="{00000000-0005-0000-0000-000021C50000}"/>
    <cellStyle name="40% - Accent6 108 6 2" xfId="50904" xr:uid="{00000000-0005-0000-0000-000022C50000}"/>
    <cellStyle name="40% - Accent6 108 6 2 2" xfId="50905" xr:uid="{00000000-0005-0000-0000-000023C50000}"/>
    <cellStyle name="40% - Accent6 108 6 2 2 2" xfId="50906" xr:uid="{00000000-0005-0000-0000-000024C50000}"/>
    <cellStyle name="40% - Accent6 108 6 2 3" xfId="50907" xr:uid="{00000000-0005-0000-0000-000025C50000}"/>
    <cellStyle name="40% - Accent6 108 6 3" xfId="50908" xr:uid="{00000000-0005-0000-0000-000026C50000}"/>
    <cellStyle name="40% - Accent6 108 6 3 2" xfId="50909" xr:uid="{00000000-0005-0000-0000-000027C50000}"/>
    <cellStyle name="40% - Accent6 108 6 4" xfId="50910" xr:uid="{00000000-0005-0000-0000-000028C50000}"/>
    <cellStyle name="40% - Accent6 108 6 5" xfId="50911" xr:uid="{00000000-0005-0000-0000-000029C50000}"/>
    <cellStyle name="40% - Accent6 108 7" xfId="50912" xr:uid="{00000000-0005-0000-0000-00002AC50000}"/>
    <cellStyle name="40% - Accent6 108 7 2" xfId="50913" xr:uid="{00000000-0005-0000-0000-00002BC50000}"/>
    <cellStyle name="40% - Accent6 108 7 2 2" xfId="50914" xr:uid="{00000000-0005-0000-0000-00002CC50000}"/>
    <cellStyle name="40% - Accent6 108 7 3" xfId="50915" xr:uid="{00000000-0005-0000-0000-00002DC50000}"/>
    <cellStyle name="40% - Accent6 108 8" xfId="50916" xr:uid="{00000000-0005-0000-0000-00002EC50000}"/>
    <cellStyle name="40% - Accent6 108 8 2" xfId="50917" xr:uid="{00000000-0005-0000-0000-00002FC50000}"/>
    <cellStyle name="40% - Accent6 108 9" xfId="50918" xr:uid="{00000000-0005-0000-0000-000030C50000}"/>
    <cellStyle name="40% - Accent6 108 9 2" xfId="50919" xr:uid="{00000000-0005-0000-0000-000031C50000}"/>
    <cellStyle name="40% - Accent6 109" xfId="50920" xr:uid="{00000000-0005-0000-0000-000032C50000}"/>
    <cellStyle name="40% - Accent6 109 10" xfId="50921" xr:uid="{00000000-0005-0000-0000-000033C50000}"/>
    <cellStyle name="40% - Accent6 109 2" xfId="50922" xr:uid="{00000000-0005-0000-0000-000034C50000}"/>
    <cellStyle name="40% - Accent6 109 2 2" xfId="50923" xr:uid="{00000000-0005-0000-0000-000035C50000}"/>
    <cellStyle name="40% - Accent6 109 2 2 2" xfId="50924" xr:uid="{00000000-0005-0000-0000-000036C50000}"/>
    <cellStyle name="40% - Accent6 109 2 2 2 2" xfId="50925" xr:uid="{00000000-0005-0000-0000-000037C50000}"/>
    <cellStyle name="40% - Accent6 109 2 2 2 2 2" xfId="50926" xr:uid="{00000000-0005-0000-0000-000038C50000}"/>
    <cellStyle name="40% - Accent6 109 2 2 2 2 2 2" xfId="50927" xr:uid="{00000000-0005-0000-0000-000039C50000}"/>
    <cellStyle name="40% - Accent6 109 2 2 2 2 3" xfId="50928" xr:uid="{00000000-0005-0000-0000-00003AC50000}"/>
    <cellStyle name="40% - Accent6 109 2 2 2 3" xfId="50929" xr:uid="{00000000-0005-0000-0000-00003BC50000}"/>
    <cellStyle name="40% - Accent6 109 2 2 2 3 2" xfId="50930" xr:uid="{00000000-0005-0000-0000-00003CC50000}"/>
    <cellStyle name="40% - Accent6 109 2 2 2 4" xfId="50931" xr:uid="{00000000-0005-0000-0000-00003DC50000}"/>
    <cellStyle name="40% - Accent6 109 2 2 2 5" xfId="50932" xr:uid="{00000000-0005-0000-0000-00003EC50000}"/>
    <cellStyle name="40% - Accent6 109 2 2 3" xfId="50933" xr:uid="{00000000-0005-0000-0000-00003FC50000}"/>
    <cellStyle name="40% - Accent6 109 2 2 3 2" xfId="50934" xr:uid="{00000000-0005-0000-0000-000040C50000}"/>
    <cellStyle name="40% - Accent6 109 2 2 3 2 2" xfId="50935" xr:uid="{00000000-0005-0000-0000-000041C50000}"/>
    <cellStyle name="40% - Accent6 109 2 2 3 3" xfId="50936" xr:uid="{00000000-0005-0000-0000-000042C50000}"/>
    <cellStyle name="40% - Accent6 109 2 2 4" xfId="50937" xr:uid="{00000000-0005-0000-0000-000043C50000}"/>
    <cellStyle name="40% - Accent6 109 2 2 4 2" xfId="50938" xr:uid="{00000000-0005-0000-0000-000044C50000}"/>
    <cellStyle name="40% - Accent6 109 2 2 5" xfId="50939" xr:uid="{00000000-0005-0000-0000-000045C50000}"/>
    <cellStyle name="40% - Accent6 109 2 2 6" xfId="50940" xr:uid="{00000000-0005-0000-0000-000046C50000}"/>
    <cellStyle name="40% - Accent6 109 2 3" xfId="50941" xr:uid="{00000000-0005-0000-0000-000047C50000}"/>
    <cellStyle name="40% - Accent6 109 2 3 2" xfId="50942" xr:uid="{00000000-0005-0000-0000-000048C50000}"/>
    <cellStyle name="40% - Accent6 109 2 3 2 2" xfId="50943" xr:uid="{00000000-0005-0000-0000-000049C50000}"/>
    <cellStyle name="40% - Accent6 109 2 3 2 2 2" xfId="50944" xr:uid="{00000000-0005-0000-0000-00004AC50000}"/>
    <cellStyle name="40% - Accent6 109 2 3 2 3" xfId="50945" xr:uid="{00000000-0005-0000-0000-00004BC50000}"/>
    <cellStyle name="40% - Accent6 109 2 3 3" xfId="50946" xr:uid="{00000000-0005-0000-0000-00004CC50000}"/>
    <cellStyle name="40% - Accent6 109 2 3 3 2" xfId="50947" xr:uid="{00000000-0005-0000-0000-00004DC50000}"/>
    <cellStyle name="40% - Accent6 109 2 3 4" xfId="50948" xr:uid="{00000000-0005-0000-0000-00004EC50000}"/>
    <cellStyle name="40% - Accent6 109 2 3 5" xfId="50949" xr:uid="{00000000-0005-0000-0000-00004FC50000}"/>
    <cellStyle name="40% - Accent6 109 2 4" xfId="50950" xr:uid="{00000000-0005-0000-0000-000050C50000}"/>
    <cellStyle name="40% - Accent6 109 2 4 2" xfId="50951" xr:uid="{00000000-0005-0000-0000-000051C50000}"/>
    <cellStyle name="40% - Accent6 109 2 4 2 2" xfId="50952" xr:uid="{00000000-0005-0000-0000-000052C50000}"/>
    <cellStyle name="40% - Accent6 109 2 4 3" xfId="50953" xr:uid="{00000000-0005-0000-0000-000053C50000}"/>
    <cellStyle name="40% - Accent6 109 2 5" xfId="50954" xr:uid="{00000000-0005-0000-0000-000054C50000}"/>
    <cellStyle name="40% - Accent6 109 2 5 2" xfId="50955" xr:uid="{00000000-0005-0000-0000-000055C50000}"/>
    <cellStyle name="40% - Accent6 109 2 6" xfId="50956" xr:uid="{00000000-0005-0000-0000-000056C50000}"/>
    <cellStyle name="40% - Accent6 109 2 7" xfId="50957" xr:uid="{00000000-0005-0000-0000-000057C50000}"/>
    <cellStyle name="40% - Accent6 109 3" xfId="50958" xr:uid="{00000000-0005-0000-0000-000058C50000}"/>
    <cellStyle name="40% - Accent6 109 3 2" xfId="50959" xr:uid="{00000000-0005-0000-0000-000059C50000}"/>
    <cellStyle name="40% - Accent6 109 3 2 2" xfId="50960" xr:uid="{00000000-0005-0000-0000-00005AC50000}"/>
    <cellStyle name="40% - Accent6 109 3 2 2 2" xfId="50961" xr:uid="{00000000-0005-0000-0000-00005BC50000}"/>
    <cellStyle name="40% - Accent6 109 3 2 2 2 2" xfId="50962" xr:uid="{00000000-0005-0000-0000-00005CC50000}"/>
    <cellStyle name="40% - Accent6 109 3 2 2 2 2 2" xfId="50963" xr:uid="{00000000-0005-0000-0000-00005DC50000}"/>
    <cellStyle name="40% - Accent6 109 3 2 2 2 3" xfId="50964" xr:uid="{00000000-0005-0000-0000-00005EC50000}"/>
    <cellStyle name="40% - Accent6 109 3 2 2 3" xfId="50965" xr:uid="{00000000-0005-0000-0000-00005FC50000}"/>
    <cellStyle name="40% - Accent6 109 3 2 2 3 2" xfId="50966" xr:uid="{00000000-0005-0000-0000-000060C50000}"/>
    <cellStyle name="40% - Accent6 109 3 2 2 4" xfId="50967" xr:uid="{00000000-0005-0000-0000-000061C50000}"/>
    <cellStyle name="40% - Accent6 109 3 2 2 5" xfId="50968" xr:uid="{00000000-0005-0000-0000-000062C50000}"/>
    <cellStyle name="40% - Accent6 109 3 2 3" xfId="50969" xr:uid="{00000000-0005-0000-0000-000063C50000}"/>
    <cellStyle name="40% - Accent6 109 3 2 3 2" xfId="50970" xr:uid="{00000000-0005-0000-0000-000064C50000}"/>
    <cellStyle name="40% - Accent6 109 3 2 3 2 2" xfId="50971" xr:uid="{00000000-0005-0000-0000-000065C50000}"/>
    <cellStyle name="40% - Accent6 109 3 2 3 3" xfId="50972" xr:uid="{00000000-0005-0000-0000-000066C50000}"/>
    <cellStyle name="40% - Accent6 109 3 2 4" xfId="50973" xr:uid="{00000000-0005-0000-0000-000067C50000}"/>
    <cellStyle name="40% - Accent6 109 3 2 4 2" xfId="50974" xr:uid="{00000000-0005-0000-0000-000068C50000}"/>
    <cellStyle name="40% - Accent6 109 3 2 5" xfId="50975" xr:uid="{00000000-0005-0000-0000-000069C50000}"/>
    <cellStyle name="40% - Accent6 109 3 2 6" xfId="50976" xr:uid="{00000000-0005-0000-0000-00006AC50000}"/>
    <cellStyle name="40% - Accent6 109 3 3" xfId="50977" xr:uid="{00000000-0005-0000-0000-00006BC50000}"/>
    <cellStyle name="40% - Accent6 109 3 3 2" xfId="50978" xr:uid="{00000000-0005-0000-0000-00006CC50000}"/>
    <cellStyle name="40% - Accent6 109 3 3 2 2" xfId="50979" xr:uid="{00000000-0005-0000-0000-00006DC50000}"/>
    <cellStyle name="40% - Accent6 109 3 3 2 2 2" xfId="50980" xr:uid="{00000000-0005-0000-0000-00006EC50000}"/>
    <cellStyle name="40% - Accent6 109 3 3 2 3" xfId="50981" xr:uid="{00000000-0005-0000-0000-00006FC50000}"/>
    <cellStyle name="40% - Accent6 109 3 3 3" xfId="50982" xr:uid="{00000000-0005-0000-0000-000070C50000}"/>
    <cellStyle name="40% - Accent6 109 3 3 3 2" xfId="50983" xr:uid="{00000000-0005-0000-0000-000071C50000}"/>
    <cellStyle name="40% - Accent6 109 3 3 4" xfId="50984" xr:uid="{00000000-0005-0000-0000-000072C50000}"/>
    <cellStyle name="40% - Accent6 109 3 3 5" xfId="50985" xr:uid="{00000000-0005-0000-0000-000073C50000}"/>
    <cellStyle name="40% - Accent6 109 3 4" xfId="50986" xr:uid="{00000000-0005-0000-0000-000074C50000}"/>
    <cellStyle name="40% - Accent6 109 3 4 2" xfId="50987" xr:uid="{00000000-0005-0000-0000-000075C50000}"/>
    <cellStyle name="40% - Accent6 109 3 4 2 2" xfId="50988" xr:uid="{00000000-0005-0000-0000-000076C50000}"/>
    <cellStyle name="40% - Accent6 109 3 4 3" xfId="50989" xr:uid="{00000000-0005-0000-0000-000077C50000}"/>
    <cellStyle name="40% - Accent6 109 3 5" xfId="50990" xr:uid="{00000000-0005-0000-0000-000078C50000}"/>
    <cellStyle name="40% - Accent6 109 3 5 2" xfId="50991" xr:uid="{00000000-0005-0000-0000-000079C50000}"/>
    <cellStyle name="40% - Accent6 109 3 6" xfId="50992" xr:uid="{00000000-0005-0000-0000-00007AC50000}"/>
    <cellStyle name="40% - Accent6 109 3 7" xfId="50993" xr:uid="{00000000-0005-0000-0000-00007BC50000}"/>
    <cellStyle name="40% - Accent6 109 4" xfId="50994" xr:uid="{00000000-0005-0000-0000-00007CC50000}"/>
    <cellStyle name="40% - Accent6 109 4 2" xfId="50995" xr:uid="{00000000-0005-0000-0000-00007DC50000}"/>
    <cellStyle name="40% - Accent6 109 4 2 2" xfId="50996" xr:uid="{00000000-0005-0000-0000-00007EC50000}"/>
    <cellStyle name="40% - Accent6 109 4 2 2 2" xfId="50997" xr:uid="{00000000-0005-0000-0000-00007FC50000}"/>
    <cellStyle name="40% - Accent6 109 4 2 2 2 2" xfId="50998" xr:uid="{00000000-0005-0000-0000-000080C50000}"/>
    <cellStyle name="40% - Accent6 109 4 2 2 3" xfId="50999" xr:uid="{00000000-0005-0000-0000-000081C50000}"/>
    <cellStyle name="40% - Accent6 109 4 2 3" xfId="51000" xr:uid="{00000000-0005-0000-0000-000082C50000}"/>
    <cellStyle name="40% - Accent6 109 4 2 3 2" xfId="51001" xr:uid="{00000000-0005-0000-0000-000083C50000}"/>
    <cellStyle name="40% - Accent6 109 4 2 4" xfId="51002" xr:uid="{00000000-0005-0000-0000-000084C50000}"/>
    <cellStyle name="40% - Accent6 109 4 2 5" xfId="51003" xr:uid="{00000000-0005-0000-0000-000085C50000}"/>
    <cellStyle name="40% - Accent6 109 4 3" xfId="51004" xr:uid="{00000000-0005-0000-0000-000086C50000}"/>
    <cellStyle name="40% - Accent6 109 4 3 2" xfId="51005" xr:uid="{00000000-0005-0000-0000-000087C50000}"/>
    <cellStyle name="40% - Accent6 109 4 3 2 2" xfId="51006" xr:uid="{00000000-0005-0000-0000-000088C50000}"/>
    <cellStyle name="40% - Accent6 109 4 3 3" xfId="51007" xr:uid="{00000000-0005-0000-0000-000089C50000}"/>
    <cellStyle name="40% - Accent6 109 4 4" xfId="51008" xr:uid="{00000000-0005-0000-0000-00008AC50000}"/>
    <cellStyle name="40% - Accent6 109 4 4 2" xfId="51009" xr:uid="{00000000-0005-0000-0000-00008BC50000}"/>
    <cellStyle name="40% - Accent6 109 4 5" xfId="51010" xr:uid="{00000000-0005-0000-0000-00008CC50000}"/>
    <cellStyle name="40% - Accent6 109 4 6" xfId="51011" xr:uid="{00000000-0005-0000-0000-00008DC50000}"/>
    <cellStyle name="40% - Accent6 109 5" xfId="51012" xr:uid="{00000000-0005-0000-0000-00008EC50000}"/>
    <cellStyle name="40% - Accent6 109 5 2" xfId="51013" xr:uid="{00000000-0005-0000-0000-00008FC50000}"/>
    <cellStyle name="40% - Accent6 109 5 2 2" xfId="51014" xr:uid="{00000000-0005-0000-0000-000090C50000}"/>
    <cellStyle name="40% - Accent6 109 5 2 2 2" xfId="51015" xr:uid="{00000000-0005-0000-0000-000091C50000}"/>
    <cellStyle name="40% - Accent6 109 5 2 2 2 2" xfId="51016" xr:uid="{00000000-0005-0000-0000-000092C50000}"/>
    <cellStyle name="40% - Accent6 109 5 2 2 3" xfId="51017" xr:uid="{00000000-0005-0000-0000-000093C50000}"/>
    <cellStyle name="40% - Accent6 109 5 2 3" xfId="51018" xr:uid="{00000000-0005-0000-0000-000094C50000}"/>
    <cellStyle name="40% - Accent6 109 5 2 3 2" xfId="51019" xr:uid="{00000000-0005-0000-0000-000095C50000}"/>
    <cellStyle name="40% - Accent6 109 5 2 4" xfId="51020" xr:uid="{00000000-0005-0000-0000-000096C50000}"/>
    <cellStyle name="40% - Accent6 109 5 2 5" xfId="51021" xr:uid="{00000000-0005-0000-0000-000097C50000}"/>
    <cellStyle name="40% - Accent6 109 5 3" xfId="51022" xr:uid="{00000000-0005-0000-0000-000098C50000}"/>
    <cellStyle name="40% - Accent6 109 5 3 2" xfId="51023" xr:uid="{00000000-0005-0000-0000-000099C50000}"/>
    <cellStyle name="40% - Accent6 109 5 3 2 2" xfId="51024" xr:uid="{00000000-0005-0000-0000-00009AC50000}"/>
    <cellStyle name="40% - Accent6 109 5 3 3" xfId="51025" xr:uid="{00000000-0005-0000-0000-00009BC50000}"/>
    <cellStyle name="40% - Accent6 109 5 4" xfId="51026" xr:uid="{00000000-0005-0000-0000-00009CC50000}"/>
    <cellStyle name="40% - Accent6 109 5 4 2" xfId="51027" xr:uid="{00000000-0005-0000-0000-00009DC50000}"/>
    <cellStyle name="40% - Accent6 109 5 5" xfId="51028" xr:uid="{00000000-0005-0000-0000-00009EC50000}"/>
    <cellStyle name="40% - Accent6 109 5 6" xfId="51029" xr:uid="{00000000-0005-0000-0000-00009FC50000}"/>
    <cellStyle name="40% - Accent6 109 6" xfId="51030" xr:uid="{00000000-0005-0000-0000-0000A0C50000}"/>
    <cellStyle name="40% - Accent6 109 6 2" xfId="51031" xr:uid="{00000000-0005-0000-0000-0000A1C50000}"/>
    <cellStyle name="40% - Accent6 109 6 2 2" xfId="51032" xr:uid="{00000000-0005-0000-0000-0000A2C50000}"/>
    <cellStyle name="40% - Accent6 109 6 2 2 2" xfId="51033" xr:uid="{00000000-0005-0000-0000-0000A3C50000}"/>
    <cellStyle name="40% - Accent6 109 6 2 3" xfId="51034" xr:uid="{00000000-0005-0000-0000-0000A4C50000}"/>
    <cellStyle name="40% - Accent6 109 6 3" xfId="51035" xr:uid="{00000000-0005-0000-0000-0000A5C50000}"/>
    <cellStyle name="40% - Accent6 109 6 3 2" xfId="51036" xr:uid="{00000000-0005-0000-0000-0000A6C50000}"/>
    <cellStyle name="40% - Accent6 109 6 4" xfId="51037" xr:uid="{00000000-0005-0000-0000-0000A7C50000}"/>
    <cellStyle name="40% - Accent6 109 6 5" xfId="51038" xr:uid="{00000000-0005-0000-0000-0000A8C50000}"/>
    <cellStyle name="40% - Accent6 109 7" xfId="51039" xr:uid="{00000000-0005-0000-0000-0000A9C50000}"/>
    <cellStyle name="40% - Accent6 109 7 2" xfId="51040" xr:uid="{00000000-0005-0000-0000-0000AAC50000}"/>
    <cellStyle name="40% - Accent6 109 7 2 2" xfId="51041" xr:uid="{00000000-0005-0000-0000-0000ABC50000}"/>
    <cellStyle name="40% - Accent6 109 7 3" xfId="51042" xr:uid="{00000000-0005-0000-0000-0000ACC50000}"/>
    <cellStyle name="40% - Accent6 109 8" xfId="51043" xr:uid="{00000000-0005-0000-0000-0000ADC50000}"/>
    <cellStyle name="40% - Accent6 109 8 2" xfId="51044" xr:uid="{00000000-0005-0000-0000-0000AEC50000}"/>
    <cellStyle name="40% - Accent6 109 9" xfId="51045" xr:uid="{00000000-0005-0000-0000-0000AFC50000}"/>
    <cellStyle name="40% - Accent6 109 9 2" xfId="51046" xr:uid="{00000000-0005-0000-0000-0000B0C50000}"/>
    <cellStyle name="40% - Accent6 11" xfId="51047" xr:uid="{00000000-0005-0000-0000-0000B1C50000}"/>
    <cellStyle name="40% - Accent6 11 2" xfId="51048" xr:uid="{00000000-0005-0000-0000-0000B2C50000}"/>
    <cellStyle name="40% - Accent6 110" xfId="51049" xr:uid="{00000000-0005-0000-0000-0000B3C50000}"/>
    <cellStyle name="40% - Accent6 110 10" xfId="51050" xr:uid="{00000000-0005-0000-0000-0000B4C50000}"/>
    <cellStyle name="40% - Accent6 110 2" xfId="51051" xr:uid="{00000000-0005-0000-0000-0000B5C50000}"/>
    <cellStyle name="40% - Accent6 110 2 2" xfId="51052" xr:uid="{00000000-0005-0000-0000-0000B6C50000}"/>
    <cellStyle name="40% - Accent6 110 2 2 2" xfId="51053" xr:uid="{00000000-0005-0000-0000-0000B7C50000}"/>
    <cellStyle name="40% - Accent6 110 2 2 2 2" xfId="51054" xr:uid="{00000000-0005-0000-0000-0000B8C50000}"/>
    <cellStyle name="40% - Accent6 110 2 2 2 2 2" xfId="51055" xr:uid="{00000000-0005-0000-0000-0000B9C50000}"/>
    <cellStyle name="40% - Accent6 110 2 2 2 2 2 2" xfId="51056" xr:uid="{00000000-0005-0000-0000-0000BAC50000}"/>
    <cellStyle name="40% - Accent6 110 2 2 2 2 3" xfId="51057" xr:uid="{00000000-0005-0000-0000-0000BBC50000}"/>
    <cellStyle name="40% - Accent6 110 2 2 2 3" xfId="51058" xr:uid="{00000000-0005-0000-0000-0000BCC50000}"/>
    <cellStyle name="40% - Accent6 110 2 2 2 3 2" xfId="51059" xr:uid="{00000000-0005-0000-0000-0000BDC50000}"/>
    <cellStyle name="40% - Accent6 110 2 2 2 4" xfId="51060" xr:uid="{00000000-0005-0000-0000-0000BEC50000}"/>
    <cellStyle name="40% - Accent6 110 2 2 2 5" xfId="51061" xr:uid="{00000000-0005-0000-0000-0000BFC50000}"/>
    <cellStyle name="40% - Accent6 110 2 2 3" xfId="51062" xr:uid="{00000000-0005-0000-0000-0000C0C50000}"/>
    <cellStyle name="40% - Accent6 110 2 2 3 2" xfId="51063" xr:uid="{00000000-0005-0000-0000-0000C1C50000}"/>
    <cellStyle name="40% - Accent6 110 2 2 3 2 2" xfId="51064" xr:uid="{00000000-0005-0000-0000-0000C2C50000}"/>
    <cellStyle name="40% - Accent6 110 2 2 3 3" xfId="51065" xr:uid="{00000000-0005-0000-0000-0000C3C50000}"/>
    <cellStyle name="40% - Accent6 110 2 2 4" xfId="51066" xr:uid="{00000000-0005-0000-0000-0000C4C50000}"/>
    <cellStyle name="40% - Accent6 110 2 2 4 2" xfId="51067" xr:uid="{00000000-0005-0000-0000-0000C5C50000}"/>
    <cellStyle name="40% - Accent6 110 2 2 5" xfId="51068" xr:uid="{00000000-0005-0000-0000-0000C6C50000}"/>
    <cellStyle name="40% - Accent6 110 2 2 6" xfId="51069" xr:uid="{00000000-0005-0000-0000-0000C7C50000}"/>
    <cellStyle name="40% - Accent6 110 2 3" xfId="51070" xr:uid="{00000000-0005-0000-0000-0000C8C50000}"/>
    <cellStyle name="40% - Accent6 110 2 3 2" xfId="51071" xr:uid="{00000000-0005-0000-0000-0000C9C50000}"/>
    <cellStyle name="40% - Accent6 110 2 3 2 2" xfId="51072" xr:uid="{00000000-0005-0000-0000-0000CAC50000}"/>
    <cellStyle name="40% - Accent6 110 2 3 2 2 2" xfId="51073" xr:uid="{00000000-0005-0000-0000-0000CBC50000}"/>
    <cellStyle name="40% - Accent6 110 2 3 2 3" xfId="51074" xr:uid="{00000000-0005-0000-0000-0000CCC50000}"/>
    <cellStyle name="40% - Accent6 110 2 3 3" xfId="51075" xr:uid="{00000000-0005-0000-0000-0000CDC50000}"/>
    <cellStyle name="40% - Accent6 110 2 3 3 2" xfId="51076" xr:uid="{00000000-0005-0000-0000-0000CEC50000}"/>
    <cellStyle name="40% - Accent6 110 2 3 4" xfId="51077" xr:uid="{00000000-0005-0000-0000-0000CFC50000}"/>
    <cellStyle name="40% - Accent6 110 2 3 5" xfId="51078" xr:uid="{00000000-0005-0000-0000-0000D0C50000}"/>
    <cellStyle name="40% - Accent6 110 2 4" xfId="51079" xr:uid="{00000000-0005-0000-0000-0000D1C50000}"/>
    <cellStyle name="40% - Accent6 110 2 4 2" xfId="51080" xr:uid="{00000000-0005-0000-0000-0000D2C50000}"/>
    <cellStyle name="40% - Accent6 110 2 4 2 2" xfId="51081" xr:uid="{00000000-0005-0000-0000-0000D3C50000}"/>
    <cellStyle name="40% - Accent6 110 2 4 3" xfId="51082" xr:uid="{00000000-0005-0000-0000-0000D4C50000}"/>
    <cellStyle name="40% - Accent6 110 2 5" xfId="51083" xr:uid="{00000000-0005-0000-0000-0000D5C50000}"/>
    <cellStyle name="40% - Accent6 110 2 5 2" xfId="51084" xr:uid="{00000000-0005-0000-0000-0000D6C50000}"/>
    <cellStyle name="40% - Accent6 110 2 6" xfId="51085" xr:uid="{00000000-0005-0000-0000-0000D7C50000}"/>
    <cellStyle name="40% - Accent6 110 2 7" xfId="51086" xr:uid="{00000000-0005-0000-0000-0000D8C50000}"/>
    <cellStyle name="40% - Accent6 110 3" xfId="51087" xr:uid="{00000000-0005-0000-0000-0000D9C50000}"/>
    <cellStyle name="40% - Accent6 110 3 2" xfId="51088" xr:uid="{00000000-0005-0000-0000-0000DAC50000}"/>
    <cellStyle name="40% - Accent6 110 3 2 2" xfId="51089" xr:uid="{00000000-0005-0000-0000-0000DBC50000}"/>
    <cellStyle name="40% - Accent6 110 3 2 2 2" xfId="51090" xr:uid="{00000000-0005-0000-0000-0000DCC50000}"/>
    <cellStyle name="40% - Accent6 110 3 2 2 2 2" xfId="51091" xr:uid="{00000000-0005-0000-0000-0000DDC50000}"/>
    <cellStyle name="40% - Accent6 110 3 2 2 2 2 2" xfId="51092" xr:uid="{00000000-0005-0000-0000-0000DEC50000}"/>
    <cellStyle name="40% - Accent6 110 3 2 2 2 3" xfId="51093" xr:uid="{00000000-0005-0000-0000-0000DFC50000}"/>
    <cellStyle name="40% - Accent6 110 3 2 2 3" xfId="51094" xr:uid="{00000000-0005-0000-0000-0000E0C50000}"/>
    <cellStyle name="40% - Accent6 110 3 2 2 3 2" xfId="51095" xr:uid="{00000000-0005-0000-0000-0000E1C50000}"/>
    <cellStyle name="40% - Accent6 110 3 2 2 4" xfId="51096" xr:uid="{00000000-0005-0000-0000-0000E2C50000}"/>
    <cellStyle name="40% - Accent6 110 3 2 2 5" xfId="51097" xr:uid="{00000000-0005-0000-0000-0000E3C50000}"/>
    <cellStyle name="40% - Accent6 110 3 2 3" xfId="51098" xr:uid="{00000000-0005-0000-0000-0000E4C50000}"/>
    <cellStyle name="40% - Accent6 110 3 2 3 2" xfId="51099" xr:uid="{00000000-0005-0000-0000-0000E5C50000}"/>
    <cellStyle name="40% - Accent6 110 3 2 3 2 2" xfId="51100" xr:uid="{00000000-0005-0000-0000-0000E6C50000}"/>
    <cellStyle name="40% - Accent6 110 3 2 3 3" xfId="51101" xr:uid="{00000000-0005-0000-0000-0000E7C50000}"/>
    <cellStyle name="40% - Accent6 110 3 2 4" xfId="51102" xr:uid="{00000000-0005-0000-0000-0000E8C50000}"/>
    <cellStyle name="40% - Accent6 110 3 2 4 2" xfId="51103" xr:uid="{00000000-0005-0000-0000-0000E9C50000}"/>
    <cellStyle name="40% - Accent6 110 3 2 5" xfId="51104" xr:uid="{00000000-0005-0000-0000-0000EAC50000}"/>
    <cellStyle name="40% - Accent6 110 3 2 6" xfId="51105" xr:uid="{00000000-0005-0000-0000-0000EBC50000}"/>
    <cellStyle name="40% - Accent6 110 3 3" xfId="51106" xr:uid="{00000000-0005-0000-0000-0000ECC50000}"/>
    <cellStyle name="40% - Accent6 110 3 3 2" xfId="51107" xr:uid="{00000000-0005-0000-0000-0000EDC50000}"/>
    <cellStyle name="40% - Accent6 110 3 3 2 2" xfId="51108" xr:uid="{00000000-0005-0000-0000-0000EEC50000}"/>
    <cellStyle name="40% - Accent6 110 3 3 2 2 2" xfId="51109" xr:uid="{00000000-0005-0000-0000-0000EFC50000}"/>
    <cellStyle name="40% - Accent6 110 3 3 2 3" xfId="51110" xr:uid="{00000000-0005-0000-0000-0000F0C50000}"/>
    <cellStyle name="40% - Accent6 110 3 3 3" xfId="51111" xr:uid="{00000000-0005-0000-0000-0000F1C50000}"/>
    <cellStyle name="40% - Accent6 110 3 3 3 2" xfId="51112" xr:uid="{00000000-0005-0000-0000-0000F2C50000}"/>
    <cellStyle name="40% - Accent6 110 3 3 4" xfId="51113" xr:uid="{00000000-0005-0000-0000-0000F3C50000}"/>
    <cellStyle name="40% - Accent6 110 3 3 5" xfId="51114" xr:uid="{00000000-0005-0000-0000-0000F4C50000}"/>
    <cellStyle name="40% - Accent6 110 3 4" xfId="51115" xr:uid="{00000000-0005-0000-0000-0000F5C50000}"/>
    <cellStyle name="40% - Accent6 110 3 4 2" xfId="51116" xr:uid="{00000000-0005-0000-0000-0000F6C50000}"/>
    <cellStyle name="40% - Accent6 110 3 4 2 2" xfId="51117" xr:uid="{00000000-0005-0000-0000-0000F7C50000}"/>
    <cellStyle name="40% - Accent6 110 3 4 3" xfId="51118" xr:uid="{00000000-0005-0000-0000-0000F8C50000}"/>
    <cellStyle name="40% - Accent6 110 3 5" xfId="51119" xr:uid="{00000000-0005-0000-0000-0000F9C50000}"/>
    <cellStyle name="40% - Accent6 110 3 5 2" xfId="51120" xr:uid="{00000000-0005-0000-0000-0000FAC50000}"/>
    <cellStyle name="40% - Accent6 110 3 6" xfId="51121" xr:uid="{00000000-0005-0000-0000-0000FBC50000}"/>
    <cellStyle name="40% - Accent6 110 3 7" xfId="51122" xr:uid="{00000000-0005-0000-0000-0000FCC50000}"/>
    <cellStyle name="40% - Accent6 110 4" xfId="51123" xr:uid="{00000000-0005-0000-0000-0000FDC50000}"/>
    <cellStyle name="40% - Accent6 110 4 2" xfId="51124" xr:uid="{00000000-0005-0000-0000-0000FEC50000}"/>
    <cellStyle name="40% - Accent6 110 4 2 2" xfId="51125" xr:uid="{00000000-0005-0000-0000-0000FFC50000}"/>
    <cellStyle name="40% - Accent6 110 4 2 2 2" xfId="51126" xr:uid="{00000000-0005-0000-0000-000000C60000}"/>
    <cellStyle name="40% - Accent6 110 4 2 2 2 2" xfId="51127" xr:uid="{00000000-0005-0000-0000-000001C60000}"/>
    <cellStyle name="40% - Accent6 110 4 2 2 3" xfId="51128" xr:uid="{00000000-0005-0000-0000-000002C60000}"/>
    <cellStyle name="40% - Accent6 110 4 2 3" xfId="51129" xr:uid="{00000000-0005-0000-0000-000003C60000}"/>
    <cellStyle name="40% - Accent6 110 4 2 3 2" xfId="51130" xr:uid="{00000000-0005-0000-0000-000004C60000}"/>
    <cellStyle name="40% - Accent6 110 4 2 4" xfId="51131" xr:uid="{00000000-0005-0000-0000-000005C60000}"/>
    <cellStyle name="40% - Accent6 110 4 2 5" xfId="51132" xr:uid="{00000000-0005-0000-0000-000006C60000}"/>
    <cellStyle name="40% - Accent6 110 4 3" xfId="51133" xr:uid="{00000000-0005-0000-0000-000007C60000}"/>
    <cellStyle name="40% - Accent6 110 4 3 2" xfId="51134" xr:uid="{00000000-0005-0000-0000-000008C60000}"/>
    <cellStyle name="40% - Accent6 110 4 3 2 2" xfId="51135" xr:uid="{00000000-0005-0000-0000-000009C60000}"/>
    <cellStyle name="40% - Accent6 110 4 3 3" xfId="51136" xr:uid="{00000000-0005-0000-0000-00000AC60000}"/>
    <cellStyle name="40% - Accent6 110 4 4" xfId="51137" xr:uid="{00000000-0005-0000-0000-00000BC60000}"/>
    <cellStyle name="40% - Accent6 110 4 4 2" xfId="51138" xr:uid="{00000000-0005-0000-0000-00000CC60000}"/>
    <cellStyle name="40% - Accent6 110 4 5" xfId="51139" xr:uid="{00000000-0005-0000-0000-00000DC60000}"/>
    <cellStyle name="40% - Accent6 110 4 6" xfId="51140" xr:uid="{00000000-0005-0000-0000-00000EC60000}"/>
    <cellStyle name="40% - Accent6 110 5" xfId="51141" xr:uid="{00000000-0005-0000-0000-00000FC60000}"/>
    <cellStyle name="40% - Accent6 110 5 2" xfId="51142" xr:uid="{00000000-0005-0000-0000-000010C60000}"/>
    <cellStyle name="40% - Accent6 110 5 2 2" xfId="51143" xr:uid="{00000000-0005-0000-0000-000011C60000}"/>
    <cellStyle name="40% - Accent6 110 5 2 2 2" xfId="51144" xr:uid="{00000000-0005-0000-0000-000012C60000}"/>
    <cellStyle name="40% - Accent6 110 5 2 2 2 2" xfId="51145" xr:uid="{00000000-0005-0000-0000-000013C60000}"/>
    <cellStyle name="40% - Accent6 110 5 2 2 3" xfId="51146" xr:uid="{00000000-0005-0000-0000-000014C60000}"/>
    <cellStyle name="40% - Accent6 110 5 2 3" xfId="51147" xr:uid="{00000000-0005-0000-0000-000015C60000}"/>
    <cellStyle name="40% - Accent6 110 5 2 3 2" xfId="51148" xr:uid="{00000000-0005-0000-0000-000016C60000}"/>
    <cellStyle name="40% - Accent6 110 5 2 4" xfId="51149" xr:uid="{00000000-0005-0000-0000-000017C60000}"/>
    <cellStyle name="40% - Accent6 110 5 2 5" xfId="51150" xr:uid="{00000000-0005-0000-0000-000018C60000}"/>
    <cellStyle name="40% - Accent6 110 5 3" xfId="51151" xr:uid="{00000000-0005-0000-0000-000019C60000}"/>
    <cellStyle name="40% - Accent6 110 5 3 2" xfId="51152" xr:uid="{00000000-0005-0000-0000-00001AC60000}"/>
    <cellStyle name="40% - Accent6 110 5 3 2 2" xfId="51153" xr:uid="{00000000-0005-0000-0000-00001BC60000}"/>
    <cellStyle name="40% - Accent6 110 5 3 3" xfId="51154" xr:uid="{00000000-0005-0000-0000-00001CC60000}"/>
    <cellStyle name="40% - Accent6 110 5 4" xfId="51155" xr:uid="{00000000-0005-0000-0000-00001DC60000}"/>
    <cellStyle name="40% - Accent6 110 5 4 2" xfId="51156" xr:uid="{00000000-0005-0000-0000-00001EC60000}"/>
    <cellStyle name="40% - Accent6 110 5 5" xfId="51157" xr:uid="{00000000-0005-0000-0000-00001FC60000}"/>
    <cellStyle name="40% - Accent6 110 5 6" xfId="51158" xr:uid="{00000000-0005-0000-0000-000020C60000}"/>
    <cellStyle name="40% - Accent6 110 6" xfId="51159" xr:uid="{00000000-0005-0000-0000-000021C60000}"/>
    <cellStyle name="40% - Accent6 110 6 2" xfId="51160" xr:uid="{00000000-0005-0000-0000-000022C60000}"/>
    <cellStyle name="40% - Accent6 110 6 2 2" xfId="51161" xr:uid="{00000000-0005-0000-0000-000023C60000}"/>
    <cellStyle name="40% - Accent6 110 6 2 2 2" xfId="51162" xr:uid="{00000000-0005-0000-0000-000024C60000}"/>
    <cellStyle name="40% - Accent6 110 6 2 3" xfId="51163" xr:uid="{00000000-0005-0000-0000-000025C60000}"/>
    <cellStyle name="40% - Accent6 110 6 3" xfId="51164" xr:uid="{00000000-0005-0000-0000-000026C60000}"/>
    <cellStyle name="40% - Accent6 110 6 3 2" xfId="51165" xr:uid="{00000000-0005-0000-0000-000027C60000}"/>
    <cellStyle name="40% - Accent6 110 6 4" xfId="51166" xr:uid="{00000000-0005-0000-0000-000028C60000}"/>
    <cellStyle name="40% - Accent6 110 6 5" xfId="51167" xr:uid="{00000000-0005-0000-0000-000029C60000}"/>
    <cellStyle name="40% - Accent6 110 7" xfId="51168" xr:uid="{00000000-0005-0000-0000-00002AC60000}"/>
    <cellStyle name="40% - Accent6 110 7 2" xfId="51169" xr:uid="{00000000-0005-0000-0000-00002BC60000}"/>
    <cellStyle name="40% - Accent6 110 7 2 2" xfId="51170" xr:uid="{00000000-0005-0000-0000-00002CC60000}"/>
    <cellStyle name="40% - Accent6 110 7 3" xfId="51171" xr:uid="{00000000-0005-0000-0000-00002DC60000}"/>
    <cellStyle name="40% - Accent6 110 8" xfId="51172" xr:uid="{00000000-0005-0000-0000-00002EC60000}"/>
    <cellStyle name="40% - Accent6 110 8 2" xfId="51173" xr:uid="{00000000-0005-0000-0000-00002FC60000}"/>
    <cellStyle name="40% - Accent6 110 9" xfId="51174" xr:uid="{00000000-0005-0000-0000-000030C60000}"/>
    <cellStyle name="40% - Accent6 110 9 2" xfId="51175" xr:uid="{00000000-0005-0000-0000-000031C60000}"/>
    <cellStyle name="40% - Accent6 111" xfId="51176" xr:uid="{00000000-0005-0000-0000-000032C60000}"/>
    <cellStyle name="40% - Accent6 111 10" xfId="51177" xr:uid="{00000000-0005-0000-0000-000033C60000}"/>
    <cellStyle name="40% - Accent6 111 2" xfId="51178" xr:uid="{00000000-0005-0000-0000-000034C60000}"/>
    <cellStyle name="40% - Accent6 111 2 2" xfId="51179" xr:uid="{00000000-0005-0000-0000-000035C60000}"/>
    <cellStyle name="40% - Accent6 111 2 2 2" xfId="51180" xr:uid="{00000000-0005-0000-0000-000036C60000}"/>
    <cellStyle name="40% - Accent6 111 2 2 2 2" xfId="51181" xr:uid="{00000000-0005-0000-0000-000037C60000}"/>
    <cellStyle name="40% - Accent6 111 2 2 2 2 2" xfId="51182" xr:uid="{00000000-0005-0000-0000-000038C60000}"/>
    <cellStyle name="40% - Accent6 111 2 2 2 2 2 2" xfId="51183" xr:uid="{00000000-0005-0000-0000-000039C60000}"/>
    <cellStyle name="40% - Accent6 111 2 2 2 2 3" xfId="51184" xr:uid="{00000000-0005-0000-0000-00003AC60000}"/>
    <cellStyle name="40% - Accent6 111 2 2 2 3" xfId="51185" xr:uid="{00000000-0005-0000-0000-00003BC60000}"/>
    <cellStyle name="40% - Accent6 111 2 2 2 3 2" xfId="51186" xr:uid="{00000000-0005-0000-0000-00003CC60000}"/>
    <cellStyle name="40% - Accent6 111 2 2 2 4" xfId="51187" xr:uid="{00000000-0005-0000-0000-00003DC60000}"/>
    <cellStyle name="40% - Accent6 111 2 2 2 5" xfId="51188" xr:uid="{00000000-0005-0000-0000-00003EC60000}"/>
    <cellStyle name="40% - Accent6 111 2 2 3" xfId="51189" xr:uid="{00000000-0005-0000-0000-00003FC60000}"/>
    <cellStyle name="40% - Accent6 111 2 2 3 2" xfId="51190" xr:uid="{00000000-0005-0000-0000-000040C60000}"/>
    <cellStyle name="40% - Accent6 111 2 2 3 2 2" xfId="51191" xr:uid="{00000000-0005-0000-0000-000041C60000}"/>
    <cellStyle name="40% - Accent6 111 2 2 3 3" xfId="51192" xr:uid="{00000000-0005-0000-0000-000042C60000}"/>
    <cellStyle name="40% - Accent6 111 2 2 4" xfId="51193" xr:uid="{00000000-0005-0000-0000-000043C60000}"/>
    <cellStyle name="40% - Accent6 111 2 2 4 2" xfId="51194" xr:uid="{00000000-0005-0000-0000-000044C60000}"/>
    <cellStyle name="40% - Accent6 111 2 2 5" xfId="51195" xr:uid="{00000000-0005-0000-0000-000045C60000}"/>
    <cellStyle name="40% - Accent6 111 2 2 6" xfId="51196" xr:uid="{00000000-0005-0000-0000-000046C60000}"/>
    <cellStyle name="40% - Accent6 111 2 3" xfId="51197" xr:uid="{00000000-0005-0000-0000-000047C60000}"/>
    <cellStyle name="40% - Accent6 111 2 3 2" xfId="51198" xr:uid="{00000000-0005-0000-0000-000048C60000}"/>
    <cellStyle name="40% - Accent6 111 2 3 2 2" xfId="51199" xr:uid="{00000000-0005-0000-0000-000049C60000}"/>
    <cellStyle name="40% - Accent6 111 2 3 2 2 2" xfId="51200" xr:uid="{00000000-0005-0000-0000-00004AC60000}"/>
    <cellStyle name="40% - Accent6 111 2 3 2 3" xfId="51201" xr:uid="{00000000-0005-0000-0000-00004BC60000}"/>
    <cellStyle name="40% - Accent6 111 2 3 3" xfId="51202" xr:uid="{00000000-0005-0000-0000-00004CC60000}"/>
    <cellStyle name="40% - Accent6 111 2 3 3 2" xfId="51203" xr:uid="{00000000-0005-0000-0000-00004DC60000}"/>
    <cellStyle name="40% - Accent6 111 2 3 4" xfId="51204" xr:uid="{00000000-0005-0000-0000-00004EC60000}"/>
    <cellStyle name="40% - Accent6 111 2 3 5" xfId="51205" xr:uid="{00000000-0005-0000-0000-00004FC60000}"/>
    <cellStyle name="40% - Accent6 111 2 4" xfId="51206" xr:uid="{00000000-0005-0000-0000-000050C60000}"/>
    <cellStyle name="40% - Accent6 111 2 4 2" xfId="51207" xr:uid="{00000000-0005-0000-0000-000051C60000}"/>
    <cellStyle name="40% - Accent6 111 2 4 2 2" xfId="51208" xr:uid="{00000000-0005-0000-0000-000052C60000}"/>
    <cellStyle name="40% - Accent6 111 2 4 3" xfId="51209" xr:uid="{00000000-0005-0000-0000-000053C60000}"/>
    <cellStyle name="40% - Accent6 111 2 5" xfId="51210" xr:uid="{00000000-0005-0000-0000-000054C60000}"/>
    <cellStyle name="40% - Accent6 111 2 5 2" xfId="51211" xr:uid="{00000000-0005-0000-0000-000055C60000}"/>
    <cellStyle name="40% - Accent6 111 2 6" xfId="51212" xr:uid="{00000000-0005-0000-0000-000056C60000}"/>
    <cellStyle name="40% - Accent6 111 2 7" xfId="51213" xr:uid="{00000000-0005-0000-0000-000057C60000}"/>
    <cellStyle name="40% - Accent6 111 3" xfId="51214" xr:uid="{00000000-0005-0000-0000-000058C60000}"/>
    <cellStyle name="40% - Accent6 111 3 2" xfId="51215" xr:uid="{00000000-0005-0000-0000-000059C60000}"/>
    <cellStyle name="40% - Accent6 111 3 2 2" xfId="51216" xr:uid="{00000000-0005-0000-0000-00005AC60000}"/>
    <cellStyle name="40% - Accent6 111 3 2 2 2" xfId="51217" xr:uid="{00000000-0005-0000-0000-00005BC60000}"/>
    <cellStyle name="40% - Accent6 111 3 2 2 2 2" xfId="51218" xr:uid="{00000000-0005-0000-0000-00005CC60000}"/>
    <cellStyle name="40% - Accent6 111 3 2 2 2 2 2" xfId="51219" xr:uid="{00000000-0005-0000-0000-00005DC60000}"/>
    <cellStyle name="40% - Accent6 111 3 2 2 2 3" xfId="51220" xr:uid="{00000000-0005-0000-0000-00005EC60000}"/>
    <cellStyle name="40% - Accent6 111 3 2 2 3" xfId="51221" xr:uid="{00000000-0005-0000-0000-00005FC60000}"/>
    <cellStyle name="40% - Accent6 111 3 2 2 3 2" xfId="51222" xr:uid="{00000000-0005-0000-0000-000060C60000}"/>
    <cellStyle name="40% - Accent6 111 3 2 2 4" xfId="51223" xr:uid="{00000000-0005-0000-0000-000061C60000}"/>
    <cellStyle name="40% - Accent6 111 3 2 2 5" xfId="51224" xr:uid="{00000000-0005-0000-0000-000062C60000}"/>
    <cellStyle name="40% - Accent6 111 3 2 3" xfId="51225" xr:uid="{00000000-0005-0000-0000-000063C60000}"/>
    <cellStyle name="40% - Accent6 111 3 2 3 2" xfId="51226" xr:uid="{00000000-0005-0000-0000-000064C60000}"/>
    <cellStyle name="40% - Accent6 111 3 2 3 2 2" xfId="51227" xr:uid="{00000000-0005-0000-0000-000065C60000}"/>
    <cellStyle name="40% - Accent6 111 3 2 3 3" xfId="51228" xr:uid="{00000000-0005-0000-0000-000066C60000}"/>
    <cellStyle name="40% - Accent6 111 3 2 4" xfId="51229" xr:uid="{00000000-0005-0000-0000-000067C60000}"/>
    <cellStyle name="40% - Accent6 111 3 2 4 2" xfId="51230" xr:uid="{00000000-0005-0000-0000-000068C60000}"/>
    <cellStyle name="40% - Accent6 111 3 2 5" xfId="51231" xr:uid="{00000000-0005-0000-0000-000069C60000}"/>
    <cellStyle name="40% - Accent6 111 3 2 6" xfId="51232" xr:uid="{00000000-0005-0000-0000-00006AC60000}"/>
    <cellStyle name="40% - Accent6 111 3 3" xfId="51233" xr:uid="{00000000-0005-0000-0000-00006BC60000}"/>
    <cellStyle name="40% - Accent6 111 3 3 2" xfId="51234" xr:uid="{00000000-0005-0000-0000-00006CC60000}"/>
    <cellStyle name="40% - Accent6 111 3 3 2 2" xfId="51235" xr:uid="{00000000-0005-0000-0000-00006DC60000}"/>
    <cellStyle name="40% - Accent6 111 3 3 2 2 2" xfId="51236" xr:uid="{00000000-0005-0000-0000-00006EC60000}"/>
    <cellStyle name="40% - Accent6 111 3 3 2 3" xfId="51237" xr:uid="{00000000-0005-0000-0000-00006FC60000}"/>
    <cellStyle name="40% - Accent6 111 3 3 3" xfId="51238" xr:uid="{00000000-0005-0000-0000-000070C60000}"/>
    <cellStyle name="40% - Accent6 111 3 3 3 2" xfId="51239" xr:uid="{00000000-0005-0000-0000-000071C60000}"/>
    <cellStyle name="40% - Accent6 111 3 3 4" xfId="51240" xr:uid="{00000000-0005-0000-0000-000072C60000}"/>
    <cellStyle name="40% - Accent6 111 3 3 5" xfId="51241" xr:uid="{00000000-0005-0000-0000-000073C60000}"/>
    <cellStyle name="40% - Accent6 111 3 4" xfId="51242" xr:uid="{00000000-0005-0000-0000-000074C60000}"/>
    <cellStyle name="40% - Accent6 111 3 4 2" xfId="51243" xr:uid="{00000000-0005-0000-0000-000075C60000}"/>
    <cellStyle name="40% - Accent6 111 3 4 2 2" xfId="51244" xr:uid="{00000000-0005-0000-0000-000076C60000}"/>
    <cellStyle name="40% - Accent6 111 3 4 3" xfId="51245" xr:uid="{00000000-0005-0000-0000-000077C60000}"/>
    <cellStyle name="40% - Accent6 111 3 5" xfId="51246" xr:uid="{00000000-0005-0000-0000-000078C60000}"/>
    <cellStyle name="40% - Accent6 111 3 5 2" xfId="51247" xr:uid="{00000000-0005-0000-0000-000079C60000}"/>
    <cellStyle name="40% - Accent6 111 3 6" xfId="51248" xr:uid="{00000000-0005-0000-0000-00007AC60000}"/>
    <cellStyle name="40% - Accent6 111 3 7" xfId="51249" xr:uid="{00000000-0005-0000-0000-00007BC60000}"/>
    <cellStyle name="40% - Accent6 111 4" xfId="51250" xr:uid="{00000000-0005-0000-0000-00007CC60000}"/>
    <cellStyle name="40% - Accent6 111 4 2" xfId="51251" xr:uid="{00000000-0005-0000-0000-00007DC60000}"/>
    <cellStyle name="40% - Accent6 111 4 2 2" xfId="51252" xr:uid="{00000000-0005-0000-0000-00007EC60000}"/>
    <cellStyle name="40% - Accent6 111 4 2 2 2" xfId="51253" xr:uid="{00000000-0005-0000-0000-00007FC60000}"/>
    <cellStyle name="40% - Accent6 111 4 2 2 2 2" xfId="51254" xr:uid="{00000000-0005-0000-0000-000080C60000}"/>
    <cellStyle name="40% - Accent6 111 4 2 2 3" xfId="51255" xr:uid="{00000000-0005-0000-0000-000081C60000}"/>
    <cellStyle name="40% - Accent6 111 4 2 3" xfId="51256" xr:uid="{00000000-0005-0000-0000-000082C60000}"/>
    <cellStyle name="40% - Accent6 111 4 2 3 2" xfId="51257" xr:uid="{00000000-0005-0000-0000-000083C60000}"/>
    <cellStyle name="40% - Accent6 111 4 2 4" xfId="51258" xr:uid="{00000000-0005-0000-0000-000084C60000}"/>
    <cellStyle name="40% - Accent6 111 4 2 5" xfId="51259" xr:uid="{00000000-0005-0000-0000-000085C60000}"/>
    <cellStyle name="40% - Accent6 111 4 3" xfId="51260" xr:uid="{00000000-0005-0000-0000-000086C60000}"/>
    <cellStyle name="40% - Accent6 111 4 3 2" xfId="51261" xr:uid="{00000000-0005-0000-0000-000087C60000}"/>
    <cellStyle name="40% - Accent6 111 4 3 2 2" xfId="51262" xr:uid="{00000000-0005-0000-0000-000088C60000}"/>
    <cellStyle name="40% - Accent6 111 4 3 3" xfId="51263" xr:uid="{00000000-0005-0000-0000-000089C60000}"/>
    <cellStyle name="40% - Accent6 111 4 4" xfId="51264" xr:uid="{00000000-0005-0000-0000-00008AC60000}"/>
    <cellStyle name="40% - Accent6 111 4 4 2" xfId="51265" xr:uid="{00000000-0005-0000-0000-00008BC60000}"/>
    <cellStyle name="40% - Accent6 111 4 5" xfId="51266" xr:uid="{00000000-0005-0000-0000-00008CC60000}"/>
    <cellStyle name="40% - Accent6 111 4 6" xfId="51267" xr:uid="{00000000-0005-0000-0000-00008DC60000}"/>
    <cellStyle name="40% - Accent6 111 5" xfId="51268" xr:uid="{00000000-0005-0000-0000-00008EC60000}"/>
    <cellStyle name="40% - Accent6 111 5 2" xfId="51269" xr:uid="{00000000-0005-0000-0000-00008FC60000}"/>
    <cellStyle name="40% - Accent6 111 5 2 2" xfId="51270" xr:uid="{00000000-0005-0000-0000-000090C60000}"/>
    <cellStyle name="40% - Accent6 111 5 2 2 2" xfId="51271" xr:uid="{00000000-0005-0000-0000-000091C60000}"/>
    <cellStyle name="40% - Accent6 111 5 2 2 2 2" xfId="51272" xr:uid="{00000000-0005-0000-0000-000092C60000}"/>
    <cellStyle name="40% - Accent6 111 5 2 2 3" xfId="51273" xr:uid="{00000000-0005-0000-0000-000093C60000}"/>
    <cellStyle name="40% - Accent6 111 5 2 3" xfId="51274" xr:uid="{00000000-0005-0000-0000-000094C60000}"/>
    <cellStyle name="40% - Accent6 111 5 2 3 2" xfId="51275" xr:uid="{00000000-0005-0000-0000-000095C60000}"/>
    <cellStyle name="40% - Accent6 111 5 2 4" xfId="51276" xr:uid="{00000000-0005-0000-0000-000096C60000}"/>
    <cellStyle name="40% - Accent6 111 5 2 5" xfId="51277" xr:uid="{00000000-0005-0000-0000-000097C60000}"/>
    <cellStyle name="40% - Accent6 111 5 3" xfId="51278" xr:uid="{00000000-0005-0000-0000-000098C60000}"/>
    <cellStyle name="40% - Accent6 111 5 3 2" xfId="51279" xr:uid="{00000000-0005-0000-0000-000099C60000}"/>
    <cellStyle name="40% - Accent6 111 5 3 2 2" xfId="51280" xr:uid="{00000000-0005-0000-0000-00009AC60000}"/>
    <cellStyle name="40% - Accent6 111 5 3 3" xfId="51281" xr:uid="{00000000-0005-0000-0000-00009BC60000}"/>
    <cellStyle name="40% - Accent6 111 5 4" xfId="51282" xr:uid="{00000000-0005-0000-0000-00009CC60000}"/>
    <cellStyle name="40% - Accent6 111 5 4 2" xfId="51283" xr:uid="{00000000-0005-0000-0000-00009DC60000}"/>
    <cellStyle name="40% - Accent6 111 5 5" xfId="51284" xr:uid="{00000000-0005-0000-0000-00009EC60000}"/>
    <cellStyle name="40% - Accent6 111 5 6" xfId="51285" xr:uid="{00000000-0005-0000-0000-00009FC60000}"/>
    <cellStyle name="40% - Accent6 111 6" xfId="51286" xr:uid="{00000000-0005-0000-0000-0000A0C60000}"/>
    <cellStyle name="40% - Accent6 111 6 2" xfId="51287" xr:uid="{00000000-0005-0000-0000-0000A1C60000}"/>
    <cellStyle name="40% - Accent6 111 6 2 2" xfId="51288" xr:uid="{00000000-0005-0000-0000-0000A2C60000}"/>
    <cellStyle name="40% - Accent6 111 6 2 2 2" xfId="51289" xr:uid="{00000000-0005-0000-0000-0000A3C60000}"/>
    <cellStyle name="40% - Accent6 111 6 2 3" xfId="51290" xr:uid="{00000000-0005-0000-0000-0000A4C60000}"/>
    <cellStyle name="40% - Accent6 111 6 3" xfId="51291" xr:uid="{00000000-0005-0000-0000-0000A5C60000}"/>
    <cellStyle name="40% - Accent6 111 6 3 2" xfId="51292" xr:uid="{00000000-0005-0000-0000-0000A6C60000}"/>
    <cellStyle name="40% - Accent6 111 6 4" xfId="51293" xr:uid="{00000000-0005-0000-0000-0000A7C60000}"/>
    <cellStyle name="40% - Accent6 111 6 5" xfId="51294" xr:uid="{00000000-0005-0000-0000-0000A8C60000}"/>
    <cellStyle name="40% - Accent6 111 7" xfId="51295" xr:uid="{00000000-0005-0000-0000-0000A9C60000}"/>
    <cellStyle name="40% - Accent6 111 7 2" xfId="51296" xr:uid="{00000000-0005-0000-0000-0000AAC60000}"/>
    <cellStyle name="40% - Accent6 111 7 2 2" xfId="51297" xr:uid="{00000000-0005-0000-0000-0000ABC60000}"/>
    <cellStyle name="40% - Accent6 111 7 3" xfId="51298" xr:uid="{00000000-0005-0000-0000-0000ACC60000}"/>
    <cellStyle name="40% - Accent6 111 8" xfId="51299" xr:uid="{00000000-0005-0000-0000-0000ADC60000}"/>
    <cellStyle name="40% - Accent6 111 8 2" xfId="51300" xr:uid="{00000000-0005-0000-0000-0000AEC60000}"/>
    <cellStyle name="40% - Accent6 111 9" xfId="51301" xr:uid="{00000000-0005-0000-0000-0000AFC60000}"/>
    <cellStyle name="40% - Accent6 111 9 2" xfId="51302" xr:uid="{00000000-0005-0000-0000-0000B0C60000}"/>
    <cellStyle name="40% - Accent6 112" xfId="51303" xr:uid="{00000000-0005-0000-0000-0000B1C60000}"/>
    <cellStyle name="40% - Accent6 112 10" xfId="51304" xr:uid="{00000000-0005-0000-0000-0000B2C60000}"/>
    <cellStyle name="40% - Accent6 112 2" xfId="51305" xr:uid="{00000000-0005-0000-0000-0000B3C60000}"/>
    <cellStyle name="40% - Accent6 112 2 2" xfId="51306" xr:uid="{00000000-0005-0000-0000-0000B4C60000}"/>
    <cellStyle name="40% - Accent6 112 2 2 2" xfId="51307" xr:uid="{00000000-0005-0000-0000-0000B5C60000}"/>
    <cellStyle name="40% - Accent6 112 2 2 2 2" xfId="51308" xr:uid="{00000000-0005-0000-0000-0000B6C60000}"/>
    <cellStyle name="40% - Accent6 112 2 2 2 2 2" xfId="51309" xr:uid="{00000000-0005-0000-0000-0000B7C60000}"/>
    <cellStyle name="40% - Accent6 112 2 2 2 2 2 2" xfId="51310" xr:uid="{00000000-0005-0000-0000-0000B8C60000}"/>
    <cellStyle name="40% - Accent6 112 2 2 2 2 3" xfId="51311" xr:uid="{00000000-0005-0000-0000-0000B9C60000}"/>
    <cellStyle name="40% - Accent6 112 2 2 2 3" xfId="51312" xr:uid="{00000000-0005-0000-0000-0000BAC60000}"/>
    <cellStyle name="40% - Accent6 112 2 2 2 3 2" xfId="51313" xr:uid="{00000000-0005-0000-0000-0000BBC60000}"/>
    <cellStyle name="40% - Accent6 112 2 2 2 4" xfId="51314" xr:uid="{00000000-0005-0000-0000-0000BCC60000}"/>
    <cellStyle name="40% - Accent6 112 2 2 2 5" xfId="51315" xr:uid="{00000000-0005-0000-0000-0000BDC60000}"/>
    <cellStyle name="40% - Accent6 112 2 2 3" xfId="51316" xr:uid="{00000000-0005-0000-0000-0000BEC60000}"/>
    <cellStyle name="40% - Accent6 112 2 2 3 2" xfId="51317" xr:uid="{00000000-0005-0000-0000-0000BFC60000}"/>
    <cellStyle name="40% - Accent6 112 2 2 3 2 2" xfId="51318" xr:uid="{00000000-0005-0000-0000-0000C0C60000}"/>
    <cellStyle name="40% - Accent6 112 2 2 3 3" xfId="51319" xr:uid="{00000000-0005-0000-0000-0000C1C60000}"/>
    <cellStyle name="40% - Accent6 112 2 2 4" xfId="51320" xr:uid="{00000000-0005-0000-0000-0000C2C60000}"/>
    <cellStyle name="40% - Accent6 112 2 2 4 2" xfId="51321" xr:uid="{00000000-0005-0000-0000-0000C3C60000}"/>
    <cellStyle name="40% - Accent6 112 2 2 5" xfId="51322" xr:uid="{00000000-0005-0000-0000-0000C4C60000}"/>
    <cellStyle name="40% - Accent6 112 2 2 6" xfId="51323" xr:uid="{00000000-0005-0000-0000-0000C5C60000}"/>
    <cellStyle name="40% - Accent6 112 2 3" xfId="51324" xr:uid="{00000000-0005-0000-0000-0000C6C60000}"/>
    <cellStyle name="40% - Accent6 112 2 3 2" xfId="51325" xr:uid="{00000000-0005-0000-0000-0000C7C60000}"/>
    <cellStyle name="40% - Accent6 112 2 3 2 2" xfId="51326" xr:uid="{00000000-0005-0000-0000-0000C8C60000}"/>
    <cellStyle name="40% - Accent6 112 2 3 2 2 2" xfId="51327" xr:uid="{00000000-0005-0000-0000-0000C9C60000}"/>
    <cellStyle name="40% - Accent6 112 2 3 2 3" xfId="51328" xr:uid="{00000000-0005-0000-0000-0000CAC60000}"/>
    <cellStyle name="40% - Accent6 112 2 3 3" xfId="51329" xr:uid="{00000000-0005-0000-0000-0000CBC60000}"/>
    <cellStyle name="40% - Accent6 112 2 3 3 2" xfId="51330" xr:uid="{00000000-0005-0000-0000-0000CCC60000}"/>
    <cellStyle name="40% - Accent6 112 2 3 4" xfId="51331" xr:uid="{00000000-0005-0000-0000-0000CDC60000}"/>
    <cellStyle name="40% - Accent6 112 2 3 5" xfId="51332" xr:uid="{00000000-0005-0000-0000-0000CEC60000}"/>
    <cellStyle name="40% - Accent6 112 2 4" xfId="51333" xr:uid="{00000000-0005-0000-0000-0000CFC60000}"/>
    <cellStyle name="40% - Accent6 112 2 4 2" xfId="51334" xr:uid="{00000000-0005-0000-0000-0000D0C60000}"/>
    <cellStyle name="40% - Accent6 112 2 4 2 2" xfId="51335" xr:uid="{00000000-0005-0000-0000-0000D1C60000}"/>
    <cellStyle name="40% - Accent6 112 2 4 3" xfId="51336" xr:uid="{00000000-0005-0000-0000-0000D2C60000}"/>
    <cellStyle name="40% - Accent6 112 2 5" xfId="51337" xr:uid="{00000000-0005-0000-0000-0000D3C60000}"/>
    <cellStyle name="40% - Accent6 112 2 5 2" xfId="51338" xr:uid="{00000000-0005-0000-0000-0000D4C60000}"/>
    <cellStyle name="40% - Accent6 112 2 6" xfId="51339" xr:uid="{00000000-0005-0000-0000-0000D5C60000}"/>
    <cellStyle name="40% - Accent6 112 2 7" xfId="51340" xr:uid="{00000000-0005-0000-0000-0000D6C60000}"/>
    <cellStyle name="40% - Accent6 112 3" xfId="51341" xr:uid="{00000000-0005-0000-0000-0000D7C60000}"/>
    <cellStyle name="40% - Accent6 112 3 2" xfId="51342" xr:uid="{00000000-0005-0000-0000-0000D8C60000}"/>
    <cellStyle name="40% - Accent6 112 3 2 2" xfId="51343" xr:uid="{00000000-0005-0000-0000-0000D9C60000}"/>
    <cellStyle name="40% - Accent6 112 3 2 2 2" xfId="51344" xr:uid="{00000000-0005-0000-0000-0000DAC60000}"/>
    <cellStyle name="40% - Accent6 112 3 2 2 2 2" xfId="51345" xr:uid="{00000000-0005-0000-0000-0000DBC60000}"/>
    <cellStyle name="40% - Accent6 112 3 2 2 2 2 2" xfId="51346" xr:uid="{00000000-0005-0000-0000-0000DCC60000}"/>
    <cellStyle name="40% - Accent6 112 3 2 2 2 3" xfId="51347" xr:uid="{00000000-0005-0000-0000-0000DDC60000}"/>
    <cellStyle name="40% - Accent6 112 3 2 2 3" xfId="51348" xr:uid="{00000000-0005-0000-0000-0000DEC60000}"/>
    <cellStyle name="40% - Accent6 112 3 2 2 3 2" xfId="51349" xr:uid="{00000000-0005-0000-0000-0000DFC60000}"/>
    <cellStyle name="40% - Accent6 112 3 2 2 4" xfId="51350" xr:uid="{00000000-0005-0000-0000-0000E0C60000}"/>
    <cellStyle name="40% - Accent6 112 3 2 2 5" xfId="51351" xr:uid="{00000000-0005-0000-0000-0000E1C60000}"/>
    <cellStyle name="40% - Accent6 112 3 2 3" xfId="51352" xr:uid="{00000000-0005-0000-0000-0000E2C60000}"/>
    <cellStyle name="40% - Accent6 112 3 2 3 2" xfId="51353" xr:uid="{00000000-0005-0000-0000-0000E3C60000}"/>
    <cellStyle name="40% - Accent6 112 3 2 3 2 2" xfId="51354" xr:uid="{00000000-0005-0000-0000-0000E4C60000}"/>
    <cellStyle name="40% - Accent6 112 3 2 3 3" xfId="51355" xr:uid="{00000000-0005-0000-0000-0000E5C60000}"/>
    <cellStyle name="40% - Accent6 112 3 2 4" xfId="51356" xr:uid="{00000000-0005-0000-0000-0000E6C60000}"/>
    <cellStyle name="40% - Accent6 112 3 2 4 2" xfId="51357" xr:uid="{00000000-0005-0000-0000-0000E7C60000}"/>
    <cellStyle name="40% - Accent6 112 3 2 5" xfId="51358" xr:uid="{00000000-0005-0000-0000-0000E8C60000}"/>
    <cellStyle name="40% - Accent6 112 3 2 6" xfId="51359" xr:uid="{00000000-0005-0000-0000-0000E9C60000}"/>
    <cellStyle name="40% - Accent6 112 3 3" xfId="51360" xr:uid="{00000000-0005-0000-0000-0000EAC60000}"/>
    <cellStyle name="40% - Accent6 112 3 3 2" xfId="51361" xr:uid="{00000000-0005-0000-0000-0000EBC60000}"/>
    <cellStyle name="40% - Accent6 112 3 3 2 2" xfId="51362" xr:uid="{00000000-0005-0000-0000-0000ECC60000}"/>
    <cellStyle name="40% - Accent6 112 3 3 2 2 2" xfId="51363" xr:uid="{00000000-0005-0000-0000-0000EDC60000}"/>
    <cellStyle name="40% - Accent6 112 3 3 2 3" xfId="51364" xr:uid="{00000000-0005-0000-0000-0000EEC60000}"/>
    <cellStyle name="40% - Accent6 112 3 3 3" xfId="51365" xr:uid="{00000000-0005-0000-0000-0000EFC60000}"/>
    <cellStyle name="40% - Accent6 112 3 3 3 2" xfId="51366" xr:uid="{00000000-0005-0000-0000-0000F0C60000}"/>
    <cellStyle name="40% - Accent6 112 3 3 4" xfId="51367" xr:uid="{00000000-0005-0000-0000-0000F1C60000}"/>
    <cellStyle name="40% - Accent6 112 3 3 5" xfId="51368" xr:uid="{00000000-0005-0000-0000-0000F2C60000}"/>
    <cellStyle name="40% - Accent6 112 3 4" xfId="51369" xr:uid="{00000000-0005-0000-0000-0000F3C60000}"/>
    <cellStyle name="40% - Accent6 112 3 4 2" xfId="51370" xr:uid="{00000000-0005-0000-0000-0000F4C60000}"/>
    <cellStyle name="40% - Accent6 112 3 4 2 2" xfId="51371" xr:uid="{00000000-0005-0000-0000-0000F5C60000}"/>
    <cellStyle name="40% - Accent6 112 3 4 3" xfId="51372" xr:uid="{00000000-0005-0000-0000-0000F6C60000}"/>
    <cellStyle name="40% - Accent6 112 3 5" xfId="51373" xr:uid="{00000000-0005-0000-0000-0000F7C60000}"/>
    <cellStyle name="40% - Accent6 112 3 5 2" xfId="51374" xr:uid="{00000000-0005-0000-0000-0000F8C60000}"/>
    <cellStyle name="40% - Accent6 112 3 6" xfId="51375" xr:uid="{00000000-0005-0000-0000-0000F9C60000}"/>
    <cellStyle name="40% - Accent6 112 3 7" xfId="51376" xr:uid="{00000000-0005-0000-0000-0000FAC60000}"/>
    <cellStyle name="40% - Accent6 112 4" xfId="51377" xr:uid="{00000000-0005-0000-0000-0000FBC60000}"/>
    <cellStyle name="40% - Accent6 112 4 2" xfId="51378" xr:uid="{00000000-0005-0000-0000-0000FCC60000}"/>
    <cellStyle name="40% - Accent6 112 4 2 2" xfId="51379" xr:uid="{00000000-0005-0000-0000-0000FDC60000}"/>
    <cellStyle name="40% - Accent6 112 4 2 2 2" xfId="51380" xr:uid="{00000000-0005-0000-0000-0000FEC60000}"/>
    <cellStyle name="40% - Accent6 112 4 2 2 2 2" xfId="51381" xr:uid="{00000000-0005-0000-0000-0000FFC60000}"/>
    <cellStyle name="40% - Accent6 112 4 2 2 3" xfId="51382" xr:uid="{00000000-0005-0000-0000-000000C70000}"/>
    <cellStyle name="40% - Accent6 112 4 2 3" xfId="51383" xr:uid="{00000000-0005-0000-0000-000001C70000}"/>
    <cellStyle name="40% - Accent6 112 4 2 3 2" xfId="51384" xr:uid="{00000000-0005-0000-0000-000002C70000}"/>
    <cellStyle name="40% - Accent6 112 4 2 4" xfId="51385" xr:uid="{00000000-0005-0000-0000-000003C70000}"/>
    <cellStyle name="40% - Accent6 112 4 2 5" xfId="51386" xr:uid="{00000000-0005-0000-0000-000004C70000}"/>
    <cellStyle name="40% - Accent6 112 4 3" xfId="51387" xr:uid="{00000000-0005-0000-0000-000005C70000}"/>
    <cellStyle name="40% - Accent6 112 4 3 2" xfId="51388" xr:uid="{00000000-0005-0000-0000-000006C70000}"/>
    <cellStyle name="40% - Accent6 112 4 3 2 2" xfId="51389" xr:uid="{00000000-0005-0000-0000-000007C70000}"/>
    <cellStyle name="40% - Accent6 112 4 3 3" xfId="51390" xr:uid="{00000000-0005-0000-0000-000008C70000}"/>
    <cellStyle name="40% - Accent6 112 4 4" xfId="51391" xr:uid="{00000000-0005-0000-0000-000009C70000}"/>
    <cellStyle name="40% - Accent6 112 4 4 2" xfId="51392" xr:uid="{00000000-0005-0000-0000-00000AC70000}"/>
    <cellStyle name="40% - Accent6 112 4 5" xfId="51393" xr:uid="{00000000-0005-0000-0000-00000BC70000}"/>
    <cellStyle name="40% - Accent6 112 4 6" xfId="51394" xr:uid="{00000000-0005-0000-0000-00000CC70000}"/>
    <cellStyle name="40% - Accent6 112 5" xfId="51395" xr:uid="{00000000-0005-0000-0000-00000DC70000}"/>
    <cellStyle name="40% - Accent6 112 5 2" xfId="51396" xr:uid="{00000000-0005-0000-0000-00000EC70000}"/>
    <cellStyle name="40% - Accent6 112 5 2 2" xfId="51397" xr:uid="{00000000-0005-0000-0000-00000FC70000}"/>
    <cellStyle name="40% - Accent6 112 5 2 2 2" xfId="51398" xr:uid="{00000000-0005-0000-0000-000010C70000}"/>
    <cellStyle name="40% - Accent6 112 5 2 2 2 2" xfId="51399" xr:uid="{00000000-0005-0000-0000-000011C70000}"/>
    <cellStyle name="40% - Accent6 112 5 2 2 3" xfId="51400" xr:uid="{00000000-0005-0000-0000-000012C70000}"/>
    <cellStyle name="40% - Accent6 112 5 2 3" xfId="51401" xr:uid="{00000000-0005-0000-0000-000013C70000}"/>
    <cellStyle name="40% - Accent6 112 5 2 3 2" xfId="51402" xr:uid="{00000000-0005-0000-0000-000014C70000}"/>
    <cellStyle name="40% - Accent6 112 5 2 4" xfId="51403" xr:uid="{00000000-0005-0000-0000-000015C70000}"/>
    <cellStyle name="40% - Accent6 112 5 2 5" xfId="51404" xr:uid="{00000000-0005-0000-0000-000016C70000}"/>
    <cellStyle name="40% - Accent6 112 5 3" xfId="51405" xr:uid="{00000000-0005-0000-0000-000017C70000}"/>
    <cellStyle name="40% - Accent6 112 5 3 2" xfId="51406" xr:uid="{00000000-0005-0000-0000-000018C70000}"/>
    <cellStyle name="40% - Accent6 112 5 3 2 2" xfId="51407" xr:uid="{00000000-0005-0000-0000-000019C70000}"/>
    <cellStyle name="40% - Accent6 112 5 3 3" xfId="51408" xr:uid="{00000000-0005-0000-0000-00001AC70000}"/>
    <cellStyle name="40% - Accent6 112 5 4" xfId="51409" xr:uid="{00000000-0005-0000-0000-00001BC70000}"/>
    <cellStyle name="40% - Accent6 112 5 4 2" xfId="51410" xr:uid="{00000000-0005-0000-0000-00001CC70000}"/>
    <cellStyle name="40% - Accent6 112 5 5" xfId="51411" xr:uid="{00000000-0005-0000-0000-00001DC70000}"/>
    <cellStyle name="40% - Accent6 112 5 6" xfId="51412" xr:uid="{00000000-0005-0000-0000-00001EC70000}"/>
    <cellStyle name="40% - Accent6 112 6" xfId="51413" xr:uid="{00000000-0005-0000-0000-00001FC70000}"/>
    <cellStyle name="40% - Accent6 112 6 2" xfId="51414" xr:uid="{00000000-0005-0000-0000-000020C70000}"/>
    <cellStyle name="40% - Accent6 112 6 2 2" xfId="51415" xr:uid="{00000000-0005-0000-0000-000021C70000}"/>
    <cellStyle name="40% - Accent6 112 6 2 2 2" xfId="51416" xr:uid="{00000000-0005-0000-0000-000022C70000}"/>
    <cellStyle name="40% - Accent6 112 6 2 3" xfId="51417" xr:uid="{00000000-0005-0000-0000-000023C70000}"/>
    <cellStyle name="40% - Accent6 112 6 3" xfId="51418" xr:uid="{00000000-0005-0000-0000-000024C70000}"/>
    <cellStyle name="40% - Accent6 112 6 3 2" xfId="51419" xr:uid="{00000000-0005-0000-0000-000025C70000}"/>
    <cellStyle name="40% - Accent6 112 6 4" xfId="51420" xr:uid="{00000000-0005-0000-0000-000026C70000}"/>
    <cellStyle name="40% - Accent6 112 6 5" xfId="51421" xr:uid="{00000000-0005-0000-0000-000027C70000}"/>
    <cellStyle name="40% - Accent6 112 7" xfId="51422" xr:uid="{00000000-0005-0000-0000-000028C70000}"/>
    <cellStyle name="40% - Accent6 112 7 2" xfId="51423" xr:uid="{00000000-0005-0000-0000-000029C70000}"/>
    <cellStyle name="40% - Accent6 112 7 2 2" xfId="51424" xr:uid="{00000000-0005-0000-0000-00002AC70000}"/>
    <cellStyle name="40% - Accent6 112 7 3" xfId="51425" xr:uid="{00000000-0005-0000-0000-00002BC70000}"/>
    <cellStyle name="40% - Accent6 112 8" xfId="51426" xr:uid="{00000000-0005-0000-0000-00002CC70000}"/>
    <cellStyle name="40% - Accent6 112 8 2" xfId="51427" xr:uid="{00000000-0005-0000-0000-00002DC70000}"/>
    <cellStyle name="40% - Accent6 112 9" xfId="51428" xr:uid="{00000000-0005-0000-0000-00002EC70000}"/>
    <cellStyle name="40% - Accent6 112 9 2" xfId="51429" xr:uid="{00000000-0005-0000-0000-00002FC70000}"/>
    <cellStyle name="40% - Accent6 113" xfId="51430" xr:uid="{00000000-0005-0000-0000-000030C70000}"/>
    <cellStyle name="40% - Accent6 113 10" xfId="51431" xr:uid="{00000000-0005-0000-0000-000031C70000}"/>
    <cellStyle name="40% - Accent6 113 2" xfId="51432" xr:uid="{00000000-0005-0000-0000-000032C70000}"/>
    <cellStyle name="40% - Accent6 113 2 2" xfId="51433" xr:uid="{00000000-0005-0000-0000-000033C70000}"/>
    <cellStyle name="40% - Accent6 113 2 2 2" xfId="51434" xr:uid="{00000000-0005-0000-0000-000034C70000}"/>
    <cellStyle name="40% - Accent6 113 2 2 2 2" xfId="51435" xr:uid="{00000000-0005-0000-0000-000035C70000}"/>
    <cellStyle name="40% - Accent6 113 2 2 2 2 2" xfId="51436" xr:uid="{00000000-0005-0000-0000-000036C70000}"/>
    <cellStyle name="40% - Accent6 113 2 2 2 2 2 2" xfId="51437" xr:uid="{00000000-0005-0000-0000-000037C70000}"/>
    <cellStyle name="40% - Accent6 113 2 2 2 2 3" xfId="51438" xr:uid="{00000000-0005-0000-0000-000038C70000}"/>
    <cellStyle name="40% - Accent6 113 2 2 2 3" xfId="51439" xr:uid="{00000000-0005-0000-0000-000039C70000}"/>
    <cellStyle name="40% - Accent6 113 2 2 2 3 2" xfId="51440" xr:uid="{00000000-0005-0000-0000-00003AC70000}"/>
    <cellStyle name="40% - Accent6 113 2 2 2 4" xfId="51441" xr:uid="{00000000-0005-0000-0000-00003BC70000}"/>
    <cellStyle name="40% - Accent6 113 2 2 2 5" xfId="51442" xr:uid="{00000000-0005-0000-0000-00003CC70000}"/>
    <cellStyle name="40% - Accent6 113 2 2 3" xfId="51443" xr:uid="{00000000-0005-0000-0000-00003DC70000}"/>
    <cellStyle name="40% - Accent6 113 2 2 3 2" xfId="51444" xr:uid="{00000000-0005-0000-0000-00003EC70000}"/>
    <cellStyle name="40% - Accent6 113 2 2 3 2 2" xfId="51445" xr:uid="{00000000-0005-0000-0000-00003FC70000}"/>
    <cellStyle name="40% - Accent6 113 2 2 3 3" xfId="51446" xr:uid="{00000000-0005-0000-0000-000040C70000}"/>
    <cellStyle name="40% - Accent6 113 2 2 4" xfId="51447" xr:uid="{00000000-0005-0000-0000-000041C70000}"/>
    <cellStyle name="40% - Accent6 113 2 2 4 2" xfId="51448" xr:uid="{00000000-0005-0000-0000-000042C70000}"/>
    <cellStyle name="40% - Accent6 113 2 2 5" xfId="51449" xr:uid="{00000000-0005-0000-0000-000043C70000}"/>
    <cellStyle name="40% - Accent6 113 2 2 6" xfId="51450" xr:uid="{00000000-0005-0000-0000-000044C70000}"/>
    <cellStyle name="40% - Accent6 113 2 3" xfId="51451" xr:uid="{00000000-0005-0000-0000-000045C70000}"/>
    <cellStyle name="40% - Accent6 113 2 3 2" xfId="51452" xr:uid="{00000000-0005-0000-0000-000046C70000}"/>
    <cellStyle name="40% - Accent6 113 2 3 2 2" xfId="51453" xr:uid="{00000000-0005-0000-0000-000047C70000}"/>
    <cellStyle name="40% - Accent6 113 2 3 2 2 2" xfId="51454" xr:uid="{00000000-0005-0000-0000-000048C70000}"/>
    <cellStyle name="40% - Accent6 113 2 3 2 3" xfId="51455" xr:uid="{00000000-0005-0000-0000-000049C70000}"/>
    <cellStyle name="40% - Accent6 113 2 3 3" xfId="51456" xr:uid="{00000000-0005-0000-0000-00004AC70000}"/>
    <cellStyle name="40% - Accent6 113 2 3 3 2" xfId="51457" xr:uid="{00000000-0005-0000-0000-00004BC70000}"/>
    <cellStyle name="40% - Accent6 113 2 3 4" xfId="51458" xr:uid="{00000000-0005-0000-0000-00004CC70000}"/>
    <cellStyle name="40% - Accent6 113 2 3 5" xfId="51459" xr:uid="{00000000-0005-0000-0000-00004DC70000}"/>
    <cellStyle name="40% - Accent6 113 2 4" xfId="51460" xr:uid="{00000000-0005-0000-0000-00004EC70000}"/>
    <cellStyle name="40% - Accent6 113 2 4 2" xfId="51461" xr:uid="{00000000-0005-0000-0000-00004FC70000}"/>
    <cellStyle name="40% - Accent6 113 2 4 2 2" xfId="51462" xr:uid="{00000000-0005-0000-0000-000050C70000}"/>
    <cellStyle name="40% - Accent6 113 2 4 3" xfId="51463" xr:uid="{00000000-0005-0000-0000-000051C70000}"/>
    <cellStyle name="40% - Accent6 113 2 5" xfId="51464" xr:uid="{00000000-0005-0000-0000-000052C70000}"/>
    <cellStyle name="40% - Accent6 113 2 5 2" xfId="51465" xr:uid="{00000000-0005-0000-0000-000053C70000}"/>
    <cellStyle name="40% - Accent6 113 2 6" xfId="51466" xr:uid="{00000000-0005-0000-0000-000054C70000}"/>
    <cellStyle name="40% - Accent6 113 2 7" xfId="51467" xr:uid="{00000000-0005-0000-0000-000055C70000}"/>
    <cellStyle name="40% - Accent6 113 3" xfId="51468" xr:uid="{00000000-0005-0000-0000-000056C70000}"/>
    <cellStyle name="40% - Accent6 113 3 2" xfId="51469" xr:uid="{00000000-0005-0000-0000-000057C70000}"/>
    <cellStyle name="40% - Accent6 113 3 2 2" xfId="51470" xr:uid="{00000000-0005-0000-0000-000058C70000}"/>
    <cellStyle name="40% - Accent6 113 3 2 2 2" xfId="51471" xr:uid="{00000000-0005-0000-0000-000059C70000}"/>
    <cellStyle name="40% - Accent6 113 3 2 2 2 2" xfId="51472" xr:uid="{00000000-0005-0000-0000-00005AC70000}"/>
    <cellStyle name="40% - Accent6 113 3 2 2 2 2 2" xfId="51473" xr:uid="{00000000-0005-0000-0000-00005BC70000}"/>
    <cellStyle name="40% - Accent6 113 3 2 2 2 3" xfId="51474" xr:uid="{00000000-0005-0000-0000-00005CC70000}"/>
    <cellStyle name="40% - Accent6 113 3 2 2 3" xfId="51475" xr:uid="{00000000-0005-0000-0000-00005DC70000}"/>
    <cellStyle name="40% - Accent6 113 3 2 2 3 2" xfId="51476" xr:uid="{00000000-0005-0000-0000-00005EC70000}"/>
    <cellStyle name="40% - Accent6 113 3 2 2 4" xfId="51477" xr:uid="{00000000-0005-0000-0000-00005FC70000}"/>
    <cellStyle name="40% - Accent6 113 3 2 2 5" xfId="51478" xr:uid="{00000000-0005-0000-0000-000060C70000}"/>
    <cellStyle name="40% - Accent6 113 3 2 3" xfId="51479" xr:uid="{00000000-0005-0000-0000-000061C70000}"/>
    <cellStyle name="40% - Accent6 113 3 2 3 2" xfId="51480" xr:uid="{00000000-0005-0000-0000-000062C70000}"/>
    <cellStyle name="40% - Accent6 113 3 2 3 2 2" xfId="51481" xr:uid="{00000000-0005-0000-0000-000063C70000}"/>
    <cellStyle name="40% - Accent6 113 3 2 3 3" xfId="51482" xr:uid="{00000000-0005-0000-0000-000064C70000}"/>
    <cellStyle name="40% - Accent6 113 3 2 4" xfId="51483" xr:uid="{00000000-0005-0000-0000-000065C70000}"/>
    <cellStyle name="40% - Accent6 113 3 2 4 2" xfId="51484" xr:uid="{00000000-0005-0000-0000-000066C70000}"/>
    <cellStyle name="40% - Accent6 113 3 2 5" xfId="51485" xr:uid="{00000000-0005-0000-0000-000067C70000}"/>
    <cellStyle name="40% - Accent6 113 3 2 6" xfId="51486" xr:uid="{00000000-0005-0000-0000-000068C70000}"/>
    <cellStyle name="40% - Accent6 113 3 3" xfId="51487" xr:uid="{00000000-0005-0000-0000-000069C70000}"/>
    <cellStyle name="40% - Accent6 113 3 3 2" xfId="51488" xr:uid="{00000000-0005-0000-0000-00006AC70000}"/>
    <cellStyle name="40% - Accent6 113 3 3 2 2" xfId="51489" xr:uid="{00000000-0005-0000-0000-00006BC70000}"/>
    <cellStyle name="40% - Accent6 113 3 3 2 2 2" xfId="51490" xr:uid="{00000000-0005-0000-0000-00006CC70000}"/>
    <cellStyle name="40% - Accent6 113 3 3 2 3" xfId="51491" xr:uid="{00000000-0005-0000-0000-00006DC70000}"/>
    <cellStyle name="40% - Accent6 113 3 3 3" xfId="51492" xr:uid="{00000000-0005-0000-0000-00006EC70000}"/>
    <cellStyle name="40% - Accent6 113 3 3 3 2" xfId="51493" xr:uid="{00000000-0005-0000-0000-00006FC70000}"/>
    <cellStyle name="40% - Accent6 113 3 3 4" xfId="51494" xr:uid="{00000000-0005-0000-0000-000070C70000}"/>
    <cellStyle name="40% - Accent6 113 3 3 5" xfId="51495" xr:uid="{00000000-0005-0000-0000-000071C70000}"/>
    <cellStyle name="40% - Accent6 113 3 4" xfId="51496" xr:uid="{00000000-0005-0000-0000-000072C70000}"/>
    <cellStyle name="40% - Accent6 113 3 4 2" xfId="51497" xr:uid="{00000000-0005-0000-0000-000073C70000}"/>
    <cellStyle name="40% - Accent6 113 3 4 2 2" xfId="51498" xr:uid="{00000000-0005-0000-0000-000074C70000}"/>
    <cellStyle name="40% - Accent6 113 3 4 3" xfId="51499" xr:uid="{00000000-0005-0000-0000-000075C70000}"/>
    <cellStyle name="40% - Accent6 113 3 5" xfId="51500" xr:uid="{00000000-0005-0000-0000-000076C70000}"/>
    <cellStyle name="40% - Accent6 113 3 5 2" xfId="51501" xr:uid="{00000000-0005-0000-0000-000077C70000}"/>
    <cellStyle name="40% - Accent6 113 3 6" xfId="51502" xr:uid="{00000000-0005-0000-0000-000078C70000}"/>
    <cellStyle name="40% - Accent6 113 3 7" xfId="51503" xr:uid="{00000000-0005-0000-0000-000079C70000}"/>
    <cellStyle name="40% - Accent6 113 4" xfId="51504" xr:uid="{00000000-0005-0000-0000-00007AC70000}"/>
    <cellStyle name="40% - Accent6 113 4 2" xfId="51505" xr:uid="{00000000-0005-0000-0000-00007BC70000}"/>
    <cellStyle name="40% - Accent6 113 4 2 2" xfId="51506" xr:uid="{00000000-0005-0000-0000-00007CC70000}"/>
    <cellStyle name="40% - Accent6 113 4 2 2 2" xfId="51507" xr:uid="{00000000-0005-0000-0000-00007DC70000}"/>
    <cellStyle name="40% - Accent6 113 4 2 2 2 2" xfId="51508" xr:uid="{00000000-0005-0000-0000-00007EC70000}"/>
    <cellStyle name="40% - Accent6 113 4 2 2 3" xfId="51509" xr:uid="{00000000-0005-0000-0000-00007FC70000}"/>
    <cellStyle name="40% - Accent6 113 4 2 3" xfId="51510" xr:uid="{00000000-0005-0000-0000-000080C70000}"/>
    <cellStyle name="40% - Accent6 113 4 2 3 2" xfId="51511" xr:uid="{00000000-0005-0000-0000-000081C70000}"/>
    <cellStyle name="40% - Accent6 113 4 2 4" xfId="51512" xr:uid="{00000000-0005-0000-0000-000082C70000}"/>
    <cellStyle name="40% - Accent6 113 4 2 5" xfId="51513" xr:uid="{00000000-0005-0000-0000-000083C70000}"/>
    <cellStyle name="40% - Accent6 113 4 3" xfId="51514" xr:uid="{00000000-0005-0000-0000-000084C70000}"/>
    <cellStyle name="40% - Accent6 113 4 3 2" xfId="51515" xr:uid="{00000000-0005-0000-0000-000085C70000}"/>
    <cellStyle name="40% - Accent6 113 4 3 2 2" xfId="51516" xr:uid="{00000000-0005-0000-0000-000086C70000}"/>
    <cellStyle name="40% - Accent6 113 4 3 3" xfId="51517" xr:uid="{00000000-0005-0000-0000-000087C70000}"/>
    <cellStyle name="40% - Accent6 113 4 4" xfId="51518" xr:uid="{00000000-0005-0000-0000-000088C70000}"/>
    <cellStyle name="40% - Accent6 113 4 4 2" xfId="51519" xr:uid="{00000000-0005-0000-0000-000089C70000}"/>
    <cellStyle name="40% - Accent6 113 4 5" xfId="51520" xr:uid="{00000000-0005-0000-0000-00008AC70000}"/>
    <cellStyle name="40% - Accent6 113 4 6" xfId="51521" xr:uid="{00000000-0005-0000-0000-00008BC70000}"/>
    <cellStyle name="40% - Accent6 113 5" xfId="51522" xr:uid="{00000000-0005-0000-0000-00008CC70000}"/>
    <cellStyle name="40% - Accent6 113 5 2" xfId="51523" xr:uid="{00000000-0005-0000-0000-00008DC70000}"/>
    <cellStyle name="40% - Accent6 113 5 2 2" xfId="51524" xr:uid="{00000000-0005-0000-0000-00008EC70000}"/>
    <cellStyle name="40% - Accent6 113 5 2 2 2" xfId="51525" xr:uid="{00000000-0005-0000-0000-00008FC70000}"/>
    <cellStyle name="40% - Accent6 113 5 2 2 2 2" xfId="51526" xr:uid="{00000000-0005-0000-0000-000090C70000}"/>
    <cellStyle name="40% - Accent6 113 5 2 2 3" xfId="51527" xr:uid="{00000000-0005-0000-0000-000091C70000}"/>
    <cellStyle name="40% - Accent6 113 5 2 3" xfId="51528" xr:uid="{00000000-0005-0000-0000-000092C70000}"/>
    <cellStyle name="40% - Accent6 113 5 2 3 2" xfId="51529" xr:uid="{00000000-0005-0000-0000-000093C70000}"/>
    <cellStyle name="40% - Accent6 113 5 2 4" xfId="51530" xr:uid="{00000000-0005-0000-0000-000094C70000}"/>
    <cellStyle name="40% - Accent6 113 5 2 5" xfId="51531" xr:uid="{00000000-0005-0000-0000-000095C70000}"/>
    <cellStyle name="40% - Accent6 113 5 3" xfId="51532" xr:uid="{00000000-0005-0000-0000-000096C70000}"/>
    <cellStyle name="40% - Accent6 113 5 3 2" xfId="51533" xr:uid="{00000000-0005-0000-0000-000097C70000}"/>
    <cellStyle name="40% - Accent6 113 5 3 2 2" xfId="51534" xr:uid="{00000000-0005-0000-0000-000098C70000}"/>
    <cellStyle name="40% - Accent6 113 5 3 3" xfId="51535" xr:uid="{00000000-0005-0000-0000-000099C70000}"/>
    <cellStyle name="40% - Accent6 113 5 4" xfId="51536" xr:uid="{00000000-0005-0000-0000-00009AC70000}"/>
    <cellStyle name="40% - Accent6 113 5 4 2" xfId="51537" xr:uid="{00000000-0005-0000-0000-00009BC70000}"/>
    <cellStyle name="40% - Accent6 113 5 5" xfId="51538" xr:uid="{00000000-0005-0000-0000-00009CC70000}"/>
    <cellStyle name="40% - Accent6 113 5 6" xfId="51539" xr:uid="{00000000-0005-0000-0000-00009DC70000}"/>
    <cellStyle name="40% - Accent6 113 6" xfId="51540" xr:uid="{00000000-0005-0000-0000-00009EC70000}"/>
    <cellStyle name="40% - Accent6 113 6 2" xfId="51541" xr:uid="{00000000-0005-0000-0000-00009FC70000}"/>
    <cellStyle name="40% - Accent6 113 6 2 2" xfId="51542" xr:uid="{00000000-0005-0000-0000-0000A0C70000}"/>
    <cellStyle name="40% - Accent6 113 6 2 2 2" xfId="51543" xr:uid="{00000000-0005-0000-0000-0000A1C70000}"/>
    <cellStyle name="40% - Accent6 113 6 2 3" xfId="51544" xr:uid="{00000000-0005-0000-0000-0000A2C70000}"/>
    <cellStyle name="40% - Accent6 113 6 3" xfId="51545" xr:uid="{00000000-0005-0000-0000-0000A3C70000}"/>
    <cellStyle name="40% - Accent6 113 6 3 2" xfId="51546" xr:uid="{00000000-0005-0000-0000-0000A4C70000}"/>
    <cellStyle name="40% - Accent6 113 6 4" xfId="51547" xr:uid="{00000000-0005-0000-0000-0000A5C70000}"/>
    <cellStyle name="40% - Accent6 113 6 5" xfId="51548" xr:uid="{00000000-0005-0000-0000-0000A6C70000}"/>
    <cellStyle name="40% - Accent6 113 7" xfId="51549" xr:uid="{00000000-0005-0000-0000-0000A7C70000}"/>
    <cellStyle name="40% - Accent6 113 7 2" xfId="51550" xr:uid="{00000000-0005-0000-0000-0000A8C70000}"/>
    <cellStyle name="40% - Accent6 113 7 2 2" xfId="51551" xr:uid="{00000000-0005-0000-0000-0000A9C70000}"/>
    <cellStyle name="40% - Accent6 113 7 3" xfId="51552" xr:uid="{00000000-0005-0000-0000-0000AAC70000}"/>
    <cellStyle name="40% - Accent6 113 8" xfId="51553" xr:uid="{00000000-0005-0000-0000-0000ABC70000}"/>
    <cellStyle name="40% - Accent6 113 8 2" xfId="51554" xr:uid="{00000000-0005-0000-0000-0000ACC70000}"/>
    <cellStyle name="40% - Accent6 113 9" xfId="51555" xr:uid="{00000000-0005-0000-0000-0000ADC70000}"/>
    <cellStyle name="40% - Accent6 113 9 2" xfId="51556" xr:uid="{00000000-0005-0000-0000-0000AEC70000}"/>
    <cellStyle name="40% - Accent6 114" xfId="51557" xr:uid="{00000000-0005-0000-0000-0000AFC70000}"/>
    <cellStyle name="40% - Accent6 114 2" xfId="51558" xr:uid="{00000000-0005-0000-0000-0000B0C70000}"/>
    <cellStyle name="40% - Accent6 114 2 2" xfId="51559" xr:uid="{00000000-0005-0000-0000-0000B1C70000}"/>
    <cellStyle name="40% - Accent6 114 2 2 2" xfId="51560" xr:uid="{00000000-0005-0000-0000-0000B2C70000}"/>
    <cellStyle name="40% - Accent6 114 2 2 2 2" xfId="51561" xr:uid="{00000000-0005-0000-0000-0000B3C70000}"/>
    <cellStyle name="40% - Accent6 114 2 2 2 2 2" xfId="51562" xr:uid="{00000000-0005-0000-0000-0000B4C70000}"/>
    <cellStyle name="40% - Accent6 114 2 2 2 3" xfId="51563" xr:uid="{00000000-0005-0000-0000-0000B5C70000}"/>
    <cellStyle name="40% - Accent6 114 2 2 3" xfId="51564" xr:uid="{00000000-0005-0000-0000-0000B6C70000}"/>
    <cellStyle name="40% - Accent6 114 2 2 3 2" xfId="51565" xr:uid="{00000000-0005-0000-0000-0000B7C70000}"/>
    <cellStyle name="40% - Accent6 114 2 2 4" xfId="51566" xr:uid="{00000000-0005-0000-0000-0000B8C70000}"/>
    <cellStyle name="40% - Accent6 114 2 2 5" xfId="51567" xr:uid="{00000000-0005-0000-0000-0000B9C70000}"/>
    <cellStyle name="40% - Accent6 114 2 3" xfId="51568" xr:uid="{00000000-0005-0000-0000-0000BAC70000}"/>
    <cellStyle name="40% - Accent6 114 2 3 2" xfId="51569" xr:uid="{00000000-0005-0000-0000-0000BBC70000}"/>
    <cellStyle name="40% - Accent6 114 2 3 2 2" xfId="51570" xr:uid="{00000000-0005-0000-0000-0000BCC70000}"/>
    <cellStyle name="40% - Accent6 114 2 3 3" xfId="51571" xr:uid="{00000000-0005-0000-0000-0000BDC70000}"/>
    <cellStyle name="40% - Accent6 114 2 4" xfId="51572" xr:uid="{00000000-0005-0000-0000-0000BEC70000}"/>
    <cellStyle name="40% - Accent6 114 2 4 2" xfId="51573" xr:uid="{00000000-0005-0000-0000-0000BFC70000}"/>
    <cellStyle name="40% - Accent6 114 2 5" xfId="51574" xr:uid="{00000000-0005-0000-0000-0000C0C70000}"/>
    <cellStyle name="40% - Accent6 114 2 6" xfId="51575" xr:uid="{00000000-0005-0000-0000-0000C1C70000}"/>
    <cellStyle name="40% - Accent6 114 3" xfId="51576" xr:uid="{00000000-0005-0000-0000-0000C2C70000}"/>
    <cellStyle name="40% - Accent6 114 3 2" xfId="51577" xr:uid="{00000000-0005-0000-0000-0000C3C70000}"/>
    <cellStyle name="40% - Accent6 114 3 2 2" xfId="51578" xr:uid="{00000000-0005-0000-0000-0000C4C70000}"/>
    <cellStyle name="40% - Accent6 114 3 2 2 2" xfId="51579" xr:uid="{00000000-0005-0000-0000-0000C5C70000}"/>
    <cellStyle name="40% - Accent6 114 3 2 3" xfId="51580" xr:uid="{00000000-0005-0000-0000-0000C6C70000}"/>
    <cellStyle name="40% - Accent6 114 3 3" xfId="51581" xr:uid="{00000000-0005-0000-0000-0000C7C70000}"/>
    <cellStyle name="40% - Accent6 114 3 3 2" xfId="51582" xr:uid="{00000000-0005-0000-0000-0000C8C70000}"/>
    <cellStyle name="40% - Accent6 114 3 4" xfId="51583" xr:uid="{00000000-0005-0000-0000-0000C9C70000}"/>
    <cellStyle name="40% - Accent6 114 3 5" xfId="51584" xr:uid="{00000000-0005-0000-0000-0000CAC70000}"/>
    <cellStyle name="40% - Accent6 114 4" xfId="51585" xr:uid="{00000000-0005-0000-0000-0000CBC70000}"/>
    <cellStyle name="40% - Accent6 114 4 2" xfId="51586" xr:uid="{00000000-0005-0000-0000-0000CCC70000}"/>
    <cellStyle name="40% - Accent6 114 4 2 2" xfId="51587" xr:uid="{00000000-0005-0000-0000-0000CDC70000}"/>
    <cellStyle name="40% - Accent6 114 4 3" xfId="51588" xr:uid="{00000000-0005-0000-0000-0000CEC70000}"/>
    <cellStyle name="40% - Accent6 114 5" xfId="51589" xr:uid="{00000000-0005-0000-0000-0000CFC70000}"/>
    <cellStyle name="40% - Accent6 114 5 2" xfId="51590" xr:uid="{00000000-0005-0000-0000-0000D0C70000}"/>
    <cellStyle name="40% - Accent6 114 6" xfId="51591" xr:uid="{00000000-0005-0000-0000-0000D1C70000}"/>
    <cellStyle name="40% - Accent6 114 7" xfId="51592" xr:uid="{00000000-0005-0000-0000-0000D2C70000}"/>
    <cellStyle name="40% - Accent6 115" xfId="51593" xr:uid="{00000000-0005-0000-0000-0000D3C70000}"/>
    <cellStyle name="40% - Accent6 115 2" xfId="51594" xr:uid="{00000000-0005-0000-0000-0000D4C70000}"/>
    <cellStyle name="40% - Accent6 115 2 2" xfId="51595" xr:uid="{00000000-0005-0000-0000-0000D5C70000}"/>
    <cellStyle name="40% - Accent6 115 2 2 2" xfId="51596" xr:uid="{00000000-0005-0000-0000-0000D6C70000}"/>
    <cellStyle name="40% - Accent6 115 2 2 2 2" xfId="51597" xr:uid="{00000000-0005-0000-0000-0000D7C70000}"/>
    <cellStyle name="40% - Accent6 115 2 2 2 2 2" xfId="51598" xr:uid="{00000000-0005-0000-0000-0000D8C70000}"/>
    <cellStyle name="40% - Accent6 115 2 2 2 3" xfId="51599" xr:uid="{00000000-0005-0000-0000-0000D9C70000}"/>
    <cellStyle name="40% - Accent6 115 2 2 3" xfId="51600" xr:uid="{00000000-0005-0000-0000-0000DAC70000}"/>
    <cellStyle name="40% - Accent6 115 2 2 3 2" xfId="51601" xr:uid="{00000000-0005-0000-0000-0000DBC70000}"/>
    <cellStyle name="40% - Accent6 115 2 2 4" xfId="51602" xr:uid="{00000000-0005-0000-0000-0000DCC70000}"/>
    <cellStyle name="40% - Accent6 115 2 2 5" xfId="51603" xr:uid="{00000000-0005-0000-0000-0000DDC70000}"/>
    <cellStyle name="40% - Accent6 115 2 3" xfId="51604" xr:uid="{00000000-0005-0000-0000-0000DEC70000}"/>
    <cellStyle name="40% - Accent6 115 2 3 2" xfId="51605" xr:uid="{00000000-0005-0000-0000-0000DFC70000}"/>
    <cellStyle name="40% - Accent6 115 2 3 2 2" xfId="51606" xr:uid="{00000000-0005-0000-0000-0000E0C70000}"/>
    <cellStyle name="40% - Accent6 115 2 3 3" xfId="51607" xr:uid="{00000000-0005-0000-0000-0000E1C70000}"/>
    <cellStyle name="40% - Accent6 115 2 4" xfId="51608" xr:uid="{00000000-0005-0000-0000-0000E2C70000}"/>
    <cellStyle name="40% - Accent6 115 2 4 2" xfId="51609" xr:uid="{00000000-0005-0000-0000-0000E3C70000}"/>
    <cellStyle name="40% - Accent6 115 2 5" xfId="51610" xr:uid="{00000000-0005-0000-0000-0000E4C70000}"/>
    <cellStyle name="40% - Accent6 115 2 6" xfId="51611" xr:uid="{00000000-0005-0000-0000-0000E5C70000}"/>
    <cellStyle name="40% - Accent6 115 3" xfId="51612" xr:uid="{00000000-0005-0000-0000-0000E6C70000}"/>
    <cellStyle name="40% - Accent6 115 3 2" xfId="51613" xr:uid="{00000000-0005-0000-0000-0000E7C70000}"/>
    <cellStyle name="40% - Accent6 115 3 2 2" xfId="51614" xr:uid="{00000000-0005-0000-0000-0000E8C70000}"/>
    <cellStyle name="40% - Accent6 115 3 2 2 2" xfId="51615" xr:uid="{00000000-0005-0000-0000-0000E9C70000}"/>
    <cellStyle name="40% - Accent6 115 3 2 3" xfId="51616" xr:uid="{00000000-0005-0000-0000-0000EAC70000}"/>
    <cellStyle name="40% - Accent6 115 3 3" xfId="51617" xr:uid="{00000000-0005-0000-0000-0000EBC70000}"/>
    <cellStyle name="40% - Accent6 115 3 3 2" xfId="51618" xr:uid="{00000000-0005-0000-0000-0000ECC70000}"/>
    <cellStyle name="40% - Accent6 115 3 4" xfId="51619" xr:uid="{00000000-0005-0000-0000-0000EDC70000}"/>
    <cellStyle name="40% - Accent6 115 3 5" xfId="51620" xr:uid="{00000000-0005-0000-0000-0000EEC70000}"/>
    <cellStyle name="40% - Accent6 115 4" xfId="51621" xr:uid="{00000000-0005-0000-0000-0000EFC70000}"/>
    <cellStyle name="40% - Accent6 115 4 2" xfId="51622" xr:uid="{00000000-0005-0000-0000-0000F0C70000}"/>
    <cellStyle name="40% - Accent6 115 4 2 2" xfId="51623" xr:uid="{00000000-0005-0000-0000-0000F1C70000}"/>
    <cellStyle name="40% - Accent6 115 4 3" xfId="51624" xr:uid="{00000000-0005-0000-0000-0000F2C70000}"/>
    <cellStyle name="40% - Accent6 115 5" xfId="51625" xr:uid="{00000000-0005-0000-0000-0000F3C70000}"/>
    <cellStyle name="40% - Accent6 115 5 2" xfId="51626" xr:uid="{00000000-0005-0000-0000-0000F4C70000}"/>
    <cellStyle name="40% - Accent6 115 6" xfId="51627" xr:uid="{00000000-0005-0000-0000-0000F5C70000}"/>
    <cellStyle name="40% - Accent6 115 7" xfId="51628" xr:uid="{00000000-0005-0000-0000-0000F6C70000}"/>
    <cellStyle name="40% - Accent6 116" xfId="51629" xr:uid="{00000000-0005-0000-0000-0000F7C70000}"/>
    <cellStyle name="40% - Accent6 116 2" xfId="51630" xr:uid="{00000000-0005-0000-0000-0000F8C70000}"/>
    <cellStyle name="40% - Accent6 116 2 2" xfId="51631" xr:uid="{00000000-0005-0000-0000-0000F9C70000}"/>
    <cellStyle name="40% - Accent6 116 2 2 2" xfId="51632" xr:uid="{00000000-0005-0000-0000-0000FAC70000}"/>
    <cellStyle name="40% - Accent6 116 2 2 2 2" xfId="51633" xr:uid="{00000000-0005-0000-0000-0000FBC70000}"/>
    <cellStyle name="40% - Accent6 116 2 2 2 2 2" xfId="51634" xr:uid="{00000000-0005-0000-0000-0000FCC70000}"/>
    <cellStyle name="40% - Accent6 116 2 2 2 3" xfId="51635" xr:uid="{00000000-0005-0000-0000-0000FDC70000}"/>
    <cellStyle name="40% - Accent6 116 2 2 3" xfId="51636" xr:uid="{00000000-0005-0000-0000-0000FEC70000}"/>
    <cellStyle name="40% - Accent6 116 2 2 3 2" xfId="51637" xr:uid="{00000000-0005-0000-0000-0000FFC70000}"/>
    <cellStyle name="40% - Accent6 116 2 2 4" xfId="51638" xr:uid="{00000000-0005-0000-0000-000000C80000}"/>
    <cellStyle name="40% - Accent6 116 2 2 5" xfId="51639" xr:uid="{00000000-0005-0000-0000-000001C80000}"/>
    <cellStyle name="40% - Accent6 116 2 3" xfId="51640" xr:uid="{00000000-0005-0000-0000-000002C80000}"/>
    <cellStyle name="40% - Accent6 116 2 3 2" xfId="51641" xr:uid="{00000000-0005-0000-0000-000003C80000}"/>
    <cellStyle name="40% - Accent6 116 2 3 2 2" xfId="51642" xr:uid="{00000000-0005-0000-0000-000004C80000}"/>
    <cellStyle name="40% - Accent6 116 2 3 3" xfId="51643" xr:uid="{00000000-0005-0000-0000-000005C80000}"/>
    <cellStyle name="40% - Accent6 116 2 4" xfId="51644" xr:uid="{00000000-0005-0000-0000-000006C80000}"/>
    <cellStyle name="40% - Accent6 116 2 4 2" xfId="51645" xr:uid="{00000000-0005-0000-0000-000007C80000}"/>
    <cellStyle name="40% - Accent6 116 2 5" xfId="51646" xr:uid="{00000000-0005-0000-0000-000008C80000}"/>
    <cellStyle name="40% - Accent6 116 2 6" xfId="51647" xr:uid="{00000000-0005-0000-0000-000009C80000}"/>
    <cellStyle name="40% - Accent6 116 3" xfId="51648" xr:uid="{00000000-0005-0000-0000-00000AC80000}"/>
    <cellStyle name="40% - Accent6 116 3 2" xfId="51649" xr:uid="{00000000-0005-0000-0000-00000BC80000}"/>
    <cellStyle name="40% - Accent6 116 3 2 2" xfId="51650" xr:uid="{00000000-0005-0000-0000-00000CC80000}"/>
    <cellStyle name="40% - Accent6 116 3 2 2 2" xfId="51651" xr:uid="{00000000-0005-0000-0000-00000DC80000}"/>
    <cellStyle name="40% - Accent6 116 3 2 3" xfId="51652" xr:uid="{00000000-0005-0000-0000-00000EC80000}"/>
    <cellStyle name="40% - Accent6 116 3 3" xfId="51653" xr:uid="{00000000-0005-0000-0000-00000FC80000}"/>
    <cellStyle name="40% - Accent6 116 3 3 2" xfId="51654" xr:uid="{00000000-0005-0000-0000-000010C80000}"/>
    <cellStyle name="40% - Accent6 116 3 4" xfId="51655" xr:uid="{00000000-0005-0000-0000-000011C80000}"/>
    <cellStyle name="40% - Accent6 116 3 5" xfId="51656" xr:uid="{00000000-0005-0000-0000-000012C80000}"/>
    <cellStyle name="40% - Accent6 116 4" xfId="51657" xr:uid="{00000000-0005-0000-0000-000013C80000}"/>
    <cellStyle name="40% - Accent6 116 4 2" xfId="51658" xr:uid="{00000000-0005-0000-0000-000014C80000}"/>
    <cellStyle name="40% - Accent6 116 4 2 2" xfId="51659" xr:uid="{00000000-0005-0000-0000-000015C80000}"/>
    <cellStyle name="40% - Accent6 116 4 3" xfId="51660" xr:uid="{00000000-0005-0000-0000-000016C80000}"/>
    <cellStyle name="40% - Accent6 116 5" xfId="51661" xr:uid="{00000000-0005-0000-0000-000017C80000}"/>
    <cellStyle name="40% - Accent6 116 5 2" xfId="51662" xr:uid="{00000000-0005-0000-0000-000018C80000}"/>
    <cellStyle name="40% - Accent6 116 6" xfId="51663" xr:uid="{00000000-0005-0000-0000-000019C80000}"/>
    <cellStyle name="40% - Accent6 116 7" xfId="51664" xr:uid="{00000000-0005-0000-0000-00001AC80000}"/>
    <cellStyle name="40% - Accent6 117" xfId="51665" xr:uid="{00000000-0005-0000-0000-00001BC80000}"/>
    <cellStyle name="40% - Accent6 117 2" xfId="51666" xr:uid="{00000000-0005-0000-0000-00001CC80000}"/>
    <cellStyle name="40% - Accent6 117 2 2" xfId="51667" xr:uid="{00000000-0005-0000-0000-00001DC80000}"/>
    <cellStyle name="40% - Accent6 117 2 2 2" xfId="51668" xr:uid="{00000000-0005-0000-0000-00001EC80000}"/>
    <cellStyle name="40% - Accent6 117 2 2 2 2" xfId="51669" xr:uid="{00000000-0005-0000-0000-00001FC80000}"/>
    <cellStyle name="40% - Accent6 117 2 2 2 2 2" xfId="51670" xr:uid="{00000000-0005-0000-0000-000020C80000}"/>
    <cellStyle name="40% - Accent6 117 2 2 2 3" xfId="51671" xr:uid="{00000000-0005-0000-0000-000021C80000}"/>
    <cellStyle name="40% - Accent6 117 2 2 3" xfId="51672" xr:uid="{00000000-0005-0000-0000-000022C80000}"/>
    <cellStyle name="40% - Accent6 117 2 2 3 2" xfId="51673" xr:uid="{00000000-0005-0000-0000-000023C80000}"/>
    <cellStyle name="40% - Accent6 117 2 2 4" xfId="51674" xr:uid="{00000000-0005-0000-0000-000024C80000}"/>
    <cellStyle name="40% - Accent6 117 2 2 5" xfId="51675" xr:uid="{00000000-0005-0000-0000-000025C80000}"/>
    <cellStyle name="40% - Accent6 117 2 3" xfId="51676" xr:uid="{00000000-0005-0000-0000-000026C80000}"/>
    <cellStyle name="40% - Accent6 117 2 3 2" xfId="51677" xr:uid="{00000000-0005-0000-0000-000027C80000}"/>
    <cellStyle name="40% - Accent6 117 2 3 2 2" xfId="51678" xr:uid="{00000000-0005-0000-0000-000028C80000}"/>
    <cellStyle name="40% - Accent6 117 2 3 3" xfId="51679" xr:uid="{00000000-0005-0000-0000-000029C80000}"/>
    <cellStyle name="40% - Accent6 117 2 4" xfId="51680" xr:uid="{00000000-0005-0000-0000-00002AC80000}"/>
    <cellStyle name="40% - Accent6 117 2 4 2" xfId="51681" xr:uid="{00000000-0005-0000-0000-00002BC80000}"/>
    <cellStyle name="40% - Accent6 117 2 5" xfId="51682" xr:uid="{00000000-0005-0000-0000-00002CC80000}"/>
    <cellStyle name="40% - Accent6 117 2 6" xfId="51683" xr:uid="{00000000-0005-0000-0000-00002DC80000}"/>
    <cellStyle name="40% - Accent6 117 3" xfId="51684" xr:uid="{00000000-0005-0000-0000-00002EC80000}"/>
    <cellStyle name="40% - Accent6 117 3 2" xfId="51685" xr:uid="{00000000-0005-0000-0000-00002FC80000}"/>
    <cellStyle name="40% - Accent6 117 3 2 2" xfId="51686" xr:uid="{00000000-0005-0000-0000-000030C80000}"/>
    <cellStyle name="40% - Accent6 117 3 2 2 2" xfId="51687" xr:uid="{00000000-0005-0000-0000-000031C80000}"/>
    <cellStyle name="40% - Accent6 117 3 2 3" xfId="51688" xr:uid="{00000000-0005-0000-0000-000032C80000}"/>
    <cellStyle name="40% - Accent6 117 3 3" xfId="51689" xr:uid="{00000000-0005-0000-0000-000033C80000}"/>
    <cellStyle name="40% - Accent6 117 3 3 2" xfId="51690" xr:uid="{00000000-0005-0000-0000-000034C80000}"/>
    <cellStyle name="40% - Accent6 117 3 4" xfId="51691" xr:uid="{00000000-0005-0000-0000-000035C80000}"/>
    <cellStyle name="40% - Accent6 117 3 5" xfId="51692" xr:uid="{00000000-0005-0000-0000-000036C80000}"/>
    <cellStyle name="40% - Accent6 117 4" xfId="51693" xr:uid="{00000000-0005-0000-0000-000037C80000}"/>
    <cellStyle name="40% - Accent6 117 4 2" xfId="51694" xr:uid="{00000000-0005-0000-0000-000038C80000}"/>
    <cellStyle name="40% - Accent6 117 4 2 2" xfId="51695" xr:uid="{00000000-0005-0000-0000-000039C80000}"/>
    <cellStyle name="40% - Accent6 117 4 3" xfId="51696" xr:uid="{00000000-0005-0000-0000-00003AC80000}"/>
    <cellStyle name="40% - Accent6 117 5" xfId="51697" xr:uid="{00000000-0005-0000-0000-00003BC80000}"/>
    <cellStyle name="40% - Accent6 117 5 2" xfId="51698" xr:uid="{00000000-0005-0000-0000-00003CC80000}"/>
    <cellStyle name="40% - Accent6 117 6" xfId="51699" xr:uid="{00000000-0005-0000-0000-00003DC80000}"/>
    <cellStyle name="40% - Accent6 117 7" xfId="51700" xr:uid="{00000000-0005-0000-0000-00003EC80000}"/>
    <cellStyle name="40% - Accent6 118" xfId="51701" xr:uid="{00000000-0005-0000-0000-00003FC80000}"/>
    <cellStyle name="40% - Accent6 118 2" xfId="51702" xr:uid="{00000000-0005-0000-0000-000040C80000}"/>
    <cellStyle name="40% - Accent6 118 2 2" xfId="51703" xr:uid="{00000000-0005-0000-0000-000041C80000}"/>
    <cellStyle name="40% - Accent6 118 2 2 2" xfId="51704" xr:uid="{00000000-0005-0000-0000-000042C80000}"/>
    <cellStyle name="40% - Accent6 118 2 2 2 2" xfId="51705" xr:uid="{00000000-0005-0000-0000-000043C80000}"/>
    <cellStyle name="40% - Accent6 118 2 2 2 2 2" xfId="51706" xr:uid="{00000000-0005-0000-0000-000044C80000}"/>
    <cellStyle name="40% - Accent6 118 2 2 2 3" xfId="51707" xr:uid="{00000000-0005-0000-0000-000045C80000}"/>
    <cellStyle name="40% - Accent6 118 2 2 3" xfId="51708" xr:uid="{00000000-0005-0000-0000-000046C80000}"/>
    <cellStyle name="40% - Accent6 118 2 2 3 2" xfId="51709" xr:uid="{00000000-0005-0000-0000-000047C80000}"/>
    <cellStyle name="40% - Accent6 118 2 2 4" xfId="51710" xr:uid="{00000000-0005-0000-0000-000048C80000}"/>
    <cellStyle name="40% - Accent6 118 2 2 5" xfId="51711" xr:uid="{00000000-0005-0000-0000-000049C80000}"/>
    <cellStyle name="40% - Accent6 118 2 3" xfId="51712" xr:uid="{00000000-0005-0000-0000-00004AC80000}"/>
    <cellStyle name="40% - Accent6 118 2 3 2" xfId="51713" xr:uid="{00000000-0005-0000-0000-00004BC80000}"/>
    <cellStyle name="40% - Accent6 118 2 3 2 2" xfId="51714" xr:uid="{00000000-0005-0000-0000-00004CC80000}"/>
    <cellStyle name="40% - Accent6 118 2 3 3" xfId="51715" xr:uid="{00000000-0005-0000-0000-00004DC80000}"/>
    <cellStyle name="40% - Accent6 118 2 4" xfId="51716" xr:uid="{00000000-0005-0000-0000-00004EC80000}"/>
    <cellStyle name="40% - Accent6 118 2 4 2" xfId="51717" xr:uid="{00000000-0005-0000-0000-00004FC80000}"/>
    <cellStyle name="40% - Accent6 118 2 5" xfId="51718" xr:uid="{00000000-0005-0000-0000-000050C80000}"/>
    <cellStyle name="40% - Accent6 118 2 6" xfId="51719" xr:uid="{00000000-0005-0000-0000-000051C80000}"/>
    <cellStyle name="40% - Accent6 118 3" xfId="51720" xr:uid="{00000000-0005-0000-0000-000052C80000}"/>
    <cellStyle name="40% - Accent6 118 3 2" xfId="51721" xr:uid="{00000000-0005-0000-0000-000053C80000}"/>
    <cellStyle name="40% - Accent6 118 3 2 2" xfId="51722" xr:uid="{00000000-0005-0000-0000-000054C80000}"/>
    <cellStyle name="40% - Accent6 118 3 2 2 2" xfId="51723" xr:uid="{00000000-0005-0000-0000-000055C80000}"/>
    <cellStyle name="40% - Accent6 118 3 2 3" xfId="51724" xr:uid="{00000000-0005-0000-0000-000056C80000}"/>
    <cellStyle name="40% - Accent6 118 3 3" xfId="51725" xr:uid="{00000000-0005-0000-0000-000057C80000}"/>
    <cellStyle name="40% - Accent6 118 3 3 2" xfId="51726" xr:uid="{00000000-0005-0000-0000-000058C80000}"/>
    <cellStyle name="40% - Accent6 118 3 4" xfId="51727" xr:uid="{00000000-0005-0000-0000-000059C80000}"/>
    <cellStyle name="40% - Accent6 118 3 5" xfId="51728" xr:uid="{00000000-0005-0000-0000-00005AC80000}"/>
    <cellStyle name="40% - Accent6 118 4" xfId="51729" xr:uid="{00000000-0005-0000-0000-00005BC80000}"/>
    <cellStyle name="40% - Accent6 118 4 2" xfId="51730" xr:uid="{00000000-0005-0000-0000-00005CC80000}"/>
    <cellStyle name="40% - Accent6 118 4 2 2" xfId="51731" xr:uid="{00000000-0005-0000-0000-00005DC80000}"/>
    <cellStyle name="40% - Accent6 118 4 3" xfId="51732" xr:uid="{00000000-0005-0000-0000-00005EC80000}"/>
    <cellStyle name="40% - Accent6 118 5" xfId="51733" xr:uid="{00000000-0005-0000-0000-00005FC80000}"/>
    <cellStyle name="40% - Accent6 118 5 2" xfId="51734" xr:uid="{00000000-0005-0000-0000-000060C80000}"/>
    <cellStyle name="40% - Accent6 118 6" xfId="51735" xr:uid="{00000000-0005-0000-0000-000061C80000}"/>
    <cellStyle name="40% - Accent6 118 7" xfId="51736" xr:uid="{00000000-0005-0000-0000-000062C80000}"/>
    <cellStyle name="40% - Accent6 119" xfId="51737" xr:uid="{00000000-0005-0000-0000-000063C80000}"/>
    <cellStyle name="40% - Accent6 119 2" xfId="51738" xr:uid="{00000000-0005-0000-0000-000064C80000}"/>
    <cellStyle name="40% - Accent6 119 2 2" xfId="51739" xr:uid="{00000000-0005-0000-0000-000065C80000}"/>
    <cellStyle name="40% - Accent6 119 2 2 2" xfId="51740" xr:uid="{00000000-0005-0000-0000-000066C80000}"/>
    <cellStyle name="40% - Accent6 119 2 2 2 2" xfId="51741" xr:uid="{00000000-0005-0000-0000-000067C80000}"/>
    <cellStyle name="40% - Accent6 119 2 2 2 2 2" xfId="51742" xr:uid="{00000000-0005-0000-0000-000068C80000}"/>
    <cellStyle name="40% - Accent6 119 2 2 2 3" xfId="51743" xr:uid="{00000000-0005-0000-0000-000069C80000}"/>
    <cellStyle name="40% - Accent6 119 2 2 3" xfId="51744" xr:uid="{00000000-0005-0000-0000-00006AC80000}"/>
    <cellStyle name="40% - Accent6 119 2 2 3 2" xfId="51745" xr:uid="{00000000-0005-0000-0000-00006BC80000}"/>
    <cellStyle name="40% - Accent6 119 2 2 4" xfId="51746" xr:uid="{00000000-0005-0000-0000-00006CC80000}"/>
    <cellStyle name="40% - Accent6 119 2 2 5" xfId="51747" xr:uid="{00000000-0005-0000-0000-00006DC80000}"/>
    <cellStyle name="40% - Accent6 119 2 3" xfId="51748" xr:uid="{00000000-0005-0000-0000-00006EC80000}"/>
    <cellStyle name="40% - Accent6 119 2 3 2" xfId="51749" xr:uid="{00000000-0005-0000-0000-00006FC80000}"/>
    <cellStyle name="40% - Accent6 119 2 3 2 2" xfId="51750" xr:uid="{00000000-0005-0000-0000-000070C80000}"/>
    <cellStyle name="40% - Accent6 119 2 3 3" xfId="51751" xr:uid="{00000000-0005-0000-0000-000071C80000}"/>
    <cellStyle name="40% - Accent6 119 2 4" xfId="51752" xr:uid="{00000000-0005-0000-0000-000072C80000}"/>
    <cellStyle name="40% - Accent6 119 2 4 2" xfId="51753" xr:uid="{00000000-0005-0000-0000-000073C80000}"/>
    <cellStyle name="40% - Accent6 119 2 5" xfId="51754" xr:uid="{00000000-0005-0000-0000-000074C80000}"/>
    <cellStyle name="40% - Accent6 119 2 6" xfId="51755" xr:uid="{00000000-0005-0000-0000-000075C80000}"/>
    <cellStyle name="40% - Accent6 119 3" xfId="51756" xr:uid="{00000000-0005-0000-0000-000076C80000}"/>
    <cellStyle name="40% - Accent6 119 3 2" xfId="51757" xr:uid="{00000000-0005-0000-0000-000077C80000}"/>
    <cellStyle name="40% - Accent6 119 3 2 2" xfId="51758" xr:uid="{00000000-0005-0000-0000-000078C80000}"/>
    <cellStyle name="40% - Accent6 119 3 2 2 2" xfId="51759" xr:uid="{00000000-0005-0000-0000-000079C80000}"/>
    <cellStyle name="40% - Accent6 119 3 2 3" xfId="51760" xr:uid="{00000000-0005-0000-0000-00007AC80000}"/>
    <cellStyle name="40% - Accent6 119 3 3" xfId="51761" xr:uid="{00000000-0005-0000-0000-00007BC80000}"/>
    <cellStyle name="40% - Accent6 119 3 3 2" xfId="51762" xr:uid="{00000000-0005-0000-0000-00007CC80000}"/>
    <cellStyle name="40% - Accent6 119 3 4" xfId="51763" xr:uid="{00000000-0005-0000-0000-00007DC80000}"/>
    <cellStyle name="40% - Accent6 119 3 5" xfId="51764" xr:uid="{00000000-0005-0000-0000-00007EC80000}"/>
    <cellStyle name="40% - Accent6 119 4" xfId="51765" xr:uid="{00000000-0005-0000-0000-00007FC80000}"/>
    <cellStyle name="40% - Accent6 119 4 2" xfId="51766" xr:uid="{00000000-0005-0000-0000-000080C80000}"/>
    <cellStyle name="40% - Accent6 119 4 2 2" xfId="51767" xr:uid="{00000000-0005-0000-0000-000081C80000}"/>
    <cellStyle name="40% - Accent6 119 4 3" xfId="51768" xr:uid="{00000000-0005-0000-0000-000082C80000}"/>
    <cellStyle name="40% - Accent6 119 5" xfId="51769" xr:uid="{00000000-0005-0000-0000-000083C80000}"/>
    <cellStyle name="40% - Accent6 119 5 2" xfId="51770" xr:uid="{00000000-0005-0000-0000-000084C80000}"/>
    <cellStyle name="40% - Accent6 119 6" xfId="51771" xr:uid="{00000000-0005-0000-0000-000085C80000}"/>
    <cellStyle name="40% - Accent6 119 7" xfId="51772" xr:uid="{00000000-0005-0000-0000-000086C80000}"/>
    <cellStyle name="40% - Accent6 12" xfId="51773" xr:uid="{00000000-0005-0000-0000-000087C80000}"/>
    <cellStyle name="40% - Accent6 12 2" xfId="51774" xr:uid="{00000000-0005-0000-0000-000088C80000}"/>
    <cellStyle name="40% - Accent6 120" xfId="51775" xr:uid="{00000000-0005-0000-0000-000089C80000}"/>
    <cellStyle name="40% - Accent6 120 2" xfId="51776" xr:uid="{00000000-0005-0000-0000-00008AC80000}"/>
    <cellStyle name="40% - Accent6 120 2 2" xfId="51777" xr:uid="{00000000-0005-0000-0000-00008BC80000}"/>
    <cellStyle name="40% - Accent6 120 2 2 2" xfId="51778" xr:uid="{00000000-0005-0000-0000-00008CC80000}"/>
    <cellStyle name="40% - Accent6 120 2 2 2 2" xfId="51779" xr:uid="{00000000-0005-0000-0000-00008DC80000}"/>
    <cellStyle name="40% - Accent6 120 2 2 3" xfId="51780" xr:uid="{00000000-0005-0000-0000-00008EC80000}"/>
    <cellStyle name="40% - Accent6 120 2 3" xfId="51781" xr:uid="{00000000-0005-0000-0000-00008FC80000}"/>
    <cellStyle name="40% - Accent6 120 2 3 2" xfId="51782" xr:uid="{00000000-0005-0000-0000-000090C80000}"/>
    <cellStyle name="40% - Accent6 120 2 4" xfId="51783" xr:uid="{00000000-0005-0000-0000-000091C80000}"/>
    <cellStyle name="40% - Accent6 120 2 5" xfId="51784" xr:uid="{00000000-0005-0000-0000-000092C80000}"/>
    <cellStyle name="40% - Accent6 120 3" xfId="51785" xr:uid="{00000000-0005-0000-0000-000093C80000}"/>
    <cellStyle name="40% - Accent6 120 3 2" xfId="51786" xr:uid="{00000000-0005-0000-0000-000094C80000}"/>
    <cellStyle name="40% - Accent6 120 3 2 2" xfId="51787" xr:uid="{00000000-0005-0000-0000-000095C80000}"/>
    <cellStyle name="40% - Accent6 120 3 3" xfId="51788" xr:uid="{00000000-0005-0000-0000-000096C80000}"/>
    <cellStyle name="40% - Accent6 120 4" xfId="51789" xr:uid="{00000000-0005-0000-0000-000097C80000}"/>
    <cellStyle name="40% - Accent6 120 4 2" xfId="51790" xr:uid="{00000000-0005-0000-0000-000098C80000}"/>
    <cellStyle name="40% - Accent6 120 5" xfId="51791" xr:uid="{00000000-0005-0000-0000-000099C80000}"/>
    <cellStyle name="40% - Accent6 120 6" xfId="51792" xr:uid="{00000000-0005-0000-0000-00009AC80000}"/>
    <cellStyle name="40% - Accent6 121" xfId="51793" xr:uid="{00000000-0005-0000-0000-00009BC80000}"/>
    <cellStyle name="40% - Accent6 121 2" xfId="51794" xr:uid="{00000000-0005-0000-0000-00009CC80000}"/>
    <cellStyle name="40% - Accent6 121 2 2" xfId="51795" xr:uid="{00000000-0005-0000-0000-00009DC80000}"/>
    <cellStyle name="40% - Accent6 121 2 2 2" xfId="51796" xr:uid="{00000000-0005-0000-0000-00009EC80000}"/>
    <cellStyle name="40% - Accent6 121 2 2 2 2" xfId="51797" xr:uid="{00000000-0005-0000-0000-00009FC80000}"/>
    <cellStyle name="40% - Accent6 121 2 2 3" xfId="51798" xr:uid="{00000000-0005-0000-0000-0000A0C80000}"/>
    <cellStyle name="40% - Accent6 121 2 3" xfId="51799" xr:uid="{00000000-0005-0000-0000-0000A1C80000}"/>
    <cellStyle name="40% - Accent6 121 2 3 2" xfId="51800" xr:uid="{00000000-0005-0000-0000-0000A2C80000}"/>
    <cellStyle name="40% - Accent6 121 2 4" xfId="51801" xr:uid="{00000000-0005-0000-0000-0000A3C80000}"/>
    <cellStyle name="40% - Accent6 121 2 5" xfId="51802" xr:uid="{00000000-0005-0000-0000-0000A4C80000}"/>
    <cellStyle name="40% - Accent6 121 3" xfId="51803" xr:uid="{00000000-0005-0000-0000-0000A5C80000}"/>
    <cellStyle name="40% - Accent6 121 3 2" xfId="51804" xr:uid="{00000000-0005-0000-0000-0000A6C80000}"/>
    <cellStyle name="40% - Accent6 121 3 2 2" xfId="51805" xr:uid="{00000000-0005-0000-0000-0000A7C80000}"/>
    <cellStyle name="40% - Accent6 121 3 3" xfId="51806" xr:uid="{00000000-0005-0000-0000-0000A8C80000}"/>
    <cellStyle name="40% - Accent6 121 4" xfId="51807" xr:uid="{00000000-0005-0000-0000-0000A9C80000}"/>
    <cellStyle name="40% - Accent6 121 4 2" xfId="51808" xr:uid="{00000000-0005-0000-0000-0000AAC80000}"/>
    <cellStyle name="40% - Accent6 121 5" xfId="51809" xr:uid="{00000000-0005-0000-0000-0000ABC80000}"/>
    <cellStyle name="40% - Accent6 121 6" xfId="51810" xr:uid="{00000000-0005-0000-0000-0000ACC80000}"/>
    <cellStyle name="40% - Accent6 122" xfId="51811" xr:uid="{00000000-0005-0000-0000-0000ADC80000}"/>
    <cellStyle name="40% - Accent6 122 2" xfId="51812" xr:uid="{00000000-0005-0000-0000-0000AEC80000}"/>
    <cellStyle name="40% - Accent6 122 2 2" xfId="51813" xr:uid="{00000000-0005-0000-0000-0000AFC80000}"/>
    <cellStyle name="40% - Accent6 122 3" xfId="51814" xr:uid="{00000000-0005-0000-0000-0000B0C80000}"/>
    <cellStyle name="40% - Accent6 123" xfId="51815" xr:uid="{00000000-0005-0000-0000-0000B1C80000}"/>
    <cellStyle name="40% - Accent6 123 2" xfId="51816" xr:uid="{00000000-0005-0000-0000-0000B2C80000}"/>
    <cellStyle name="40% - Accent6 124" xfId="51817" xr:uid="{00000000-0005-0000-0000-0000B3C80000}"/>
    <cellStyle name="40% - Accent6 124 2" xfId="51818" xr:uid="{00000000-0005-0000-0000-0000B4C80000}"/>
    <cellStyle name="40% - Accent6 125" xfId="51819" xr:uid="{00000000-0005-0000-0000-0000B5C80000}"/>
    <cellStyle name="40% - Accent6 125 2" xfId="51820" xr:uid="{00000000-0005-0000-0000-0000B6C80000}"/>
    <cellStyle name="40% - Accent6 126" xfId="51821" xr:uid="{00000000-0005-0000-0000-0000B7C80000}"/>
    <cellStyle name="40% - Accent6 126 2" xfId="51822" xr:uid="{00000000-0005-0000-0000-0000B8C80000}"/>
    <cellStyle name="40% - Accent6 127" xfId="51823" xr:uid="{00000000-0005-0000-0000-0000B9C80000}"/>
    <cellStyle name="40% - Accent6 127 2" xfId="51824" xr:uid="{00000000-0005-0000-0000-0000BAC80000}"/>
    <cellStyle name="40% - Accent6 128" xfId="51825" xr:uid="{00000000-0005-0000-0000-0000BBC80000}"/>
    <cellStyle name="40% - Accent6 128 2" xfId="51826" xr:uid="{00000000-0005-0000-0000-0000BCC80000}"/>
    <cellStyle name="40% - Accent6 129" xfId="51827" xr:uid="{00000000-0005-0000-0000-0000BDC80000}"/>
    <cellStyle name="40% - Accent6 129 2" xfId="51828" xr:uid="{00000000-0005-0000-0000-0000BEC80000}"/>
    <cellStyle name="40% - Accent6 13" xfId="51829" xr:uid="{00000000-0005-0000-0000-0000BFC80000}"/>
    <cellStyle name="40% - Accent6 13 2" xfId="51830" xr:uid="{00000000-0005-0000-0000-0000C0C80000}"/>
    <cellStyle name="40% - Accent6 130" xfId="51831" xr:uid="{00000000-0005-0000-0000-0000C1C80000}"/>
    <cellStyle name="40% - Accent6 131" xfId="51832" xr:uid="{00000000-0005-0000-0000-0000C2C80000}"/>
    <cellStyle name="40% - Accent6 132" xfId="51833" xr:uid="{00000000-0005-0000-0000-0000C3C80000}"/>
    <cellStyle name="40% - Accent6 133" xfId="51834" xr:uid="{00000000-0005-0000-0000-0000C4C80000}"/>
    <cellStyle name="40% - Accent6 134" xfId="51835" xr:uid="{00000000-0005-0000-0000-0000C5C80000}"/>
    <cellStyle name="40% - Accent6 135" xfId="51836" xr:uid="{00000000-0005-0000-0000-0000C6C80000}"/>
    <cellStyle name="40% - Accent6 136" xfId="51837" xr:uid="{00000000-0005-0000-0000-0000C7C80000}"/>
    <cellStyle name="40% - Accent6 137" xfId="51838" xr:uid="{00000000-0005-0000-0000-0000C8C80000}"/>
    <cellStyle name="40% - Accent6 138" xfId="51839" xr:uid="{00000000-0005-0000-0000-0000C9C80000}"/>
    <cellStyle name="40% - Accent6 139" xfId="51840" xr:uid="{00000000-0005-0000-0000-0000CAC80000}"/>
    <cellStyle name="40% - Accent6 14" xfId="51841" xr:uid="{00000000-0005-0000-0000-0000CBC80000}"/>
    <cellStyle name="40% - Accent6 14 2" xfId="51842" xr:uid="{00000000-0005-0000-0000-0000CCC80000}"/>
    <cellStyle name="40% - Accent6 140" xfId="51843" xr:uid="{00000000-0005-0000-0000-0000CDC80000}"/>
    <cellStyle name="40% - Accent6 141" xfId="51844" xr:uid="{00000000-0005-0000-0000-0000CEC80000}"/>
    <cellStyle name="40% - Accent6 142" xfId="51845" xr:uid="{00000000-0005-0000-0000-0000CFC80000}"/>
    <cellStyle name="40% - Accent6 143" xfId="51846" xr:uid="{00000000-0005-0000-0000-0000D0C80000}"/>
    <cellStyle name="40% - Accent6 144" xfId="51847" xr:uid="{00000000-0005-0000-0000-0000D1C80000}"/>
    <cellStyle name="40% - Accent6 145" xfId="51848" xr:uid="{00000000-0005-0000-0000-0000D2C80000}"/>
    <cellStyle name="40% - Accent6 146" xfId="51849" xr:uid="{00000000-0005-0000-0000-0000D3C80000}"/>
    <cellStyle name="40% - Accent6 147" xfId="51850" xr:uid="{00000000-0005-0000-0000-0000D4C80000}"/>
    <cellStyle name="40% - Accent6 148" xfId="51851" xr:uid="{00000000-0005-0000-0000-0000D5C80000}"/>
    <cellStyle name="40% - Accent6 149" xfId="51852" xr:uid="{00000000-0005-0000-0000-0000D6C80000}"/>
    <cellStyle name="40% - Accent6 15" xfId="51853" xr:uid="{00000000-0005-0000-0000-0000D7C80000}"/>
    <cellStyle name="40% - Accent6 15 2" xfId="51854" xr:uid="{00000000-0005-0000-0000-0000D8C80000}"/>
    <cellStyle name="40% - Accent6 150" xfId="51855" xr:uid="{00000000-0005-0000-0000-0000D9C80000}"/>
    <cellStyle name="40% - Accent6 151" xfId="51856" xr:uid="{00000000-0005-0000-0000-0000DAC80000}"/>
    <cellStyle name="40% - Accent6 152" xfId="51857" xr:uid="{00000000-0005-0000-0000-0000DBC80000}"/>
    <cellStyle name="40% - Accent6 153" xfId="51858" xr:uid="{00000000-0005-0000-0000-0000DCC80000}"/>
    <cellStyle name="40% - Accent6 154" xfId="51859" xr:uid="{00000000-0005-0000-0000-0000DDC80000}"/>
    <cellStyle name="40% - Accent6 155" xfId="51860" xr:uid="{00000000-0005-0000-0000-0000DEC80000}"/>
    <cellStyle name="40% - Accent6 156" xfId="51861" xr:uid="{00000000-0005-0000-0000-0000DFC80000}"/>
    <cellStyle name="40% - Accent6 157" xfId="51862" xr:uid="{00000000-0005-0000-0000-0000E0C80000}"/>
    <cellStyle name="40% - Accent6 158" xfId="51863" xr:uid="{00000000-0005-0000-0000-0000E1C80000}"/>
    <cellStyle name="40% - Accent6 159" xfId="51864" xr:uid="{00000000-0005-0000-0000-0000E2C80000}"/>
    <cellStyle name="40% - Accent6 16" xfId="51865" xr:uid="{00000000-0005-0000-0000-0000E3C80000}"/>
    <cellStyle name="40% - Accent6 16 2" xfId="51866" xr:uid="{00000000-0005-0000-0000-0000E4C80000}"/>
    <cellStyle name="40% - Accent6 160" xfId="51867" xr:uid="{00000000-0005-0000-0000-0000E5C80000}"/>
    <cellStyle name="40% - Accent6 161" xfId="51868" xr:uid="{00000000-0005-0000-0000-0000E6C80000}"/>
    <cellStyle name="40% - Accent6 162" xfId="51869" xr:uid="{00000000-0005-0000-0000-0000E7C80000}"/>
    <cellStyle name="40% - Accent6 163" xfId="51870" xr:uid="{00000000-0005-0000-0000-0000E8C80000}"/>
    <cellStyle name="40% - Accent6 164" xfId="51871" xr:uid="{00000000-0005-0000-0000-0000E9C80000}"/>
    <cellStyle name="40% - Accent6 165" xfId="51872" xr:uid="{00000000-0005-0000-0000-0000EAC80000}"/>
    <cellStyle name="40% - Accent6 166" xfId="51873" xr:uid="{00000000-0005-0000-0000-0000EBC80000}"/>
    <cellStyle name="40% - Accent6 167" xfId="51874" xr:uid="{00000000-0005-0000-0000-0000ECC80000}"/>
    <cellStyle name="40% - Accent6 168" xfId="51875" xr:uid="{00000000-0005-0000-0000-0000EDC80000}"/>
    <cellStyle name="40% - Accent6 169" xfId="51876" xr:uid="{00000000-0005-0000-0000-0000EEC80000}"/>
    <cellStyle name="40% - Accent6 17" xfId="51877" xr:uid="{00000000-0005-0000-0000-0000EFC80000}"/>
    <cellStyle name="40% - Accent6 17 2" xfId="51878" xr:uid="{00000000-0005-0000-0000-0000F0C80000}"/>
    <cellStyle name="40% - Accent6 170" xfId="51879" xr:uid="{00000000-0005-0000-0000-0000F1C80000}"/>
    <cellStyle name="40% - Accent6 171" xfId="51880" xr:uid="{00000000-0005-0000-0000-0000F2C80000}"/>
    <cellStyle name="40% - Accent6 172" xfId="51881" xr:uid="{00000000-0005-0000-0000-0000F3C80000}"/>
    <cellStyle name="40% - Accent6 173" xfId="51882" xr:uid="{00000000-0005-0000-0000-0000F4C80000}"/>
    <cellStyle name="40% - Accent6 174" xfId="51883" xr:uid="{00000000-0005-0000-0000-0000F5C80000}"/>
    <cellStyle name="40% - Accent6 175" xfId="51884" xr:uid="{00000000-0005-0000-0000-0000F6C80000}"/>
    <cellStyle name="40% - Accent6 176" xfId="51885" xr:uid="{00000000-0005-0000-0000-0000F7C80000}"/>
    <cellStyle name="40% - Accent6 177" xfId="51886" xr:uid="{00000000-0005-0000-0000-0000F8C80000}"/>
    <cellStyle name="40% - Accent6 178" xfId="51887" xr:uid="{00000000-0005-0000-0000-0000F9C80000}"/>
    <cellStyle name="40% - Accent6 179" xfId="51888" xr:uid="{00000000-0005-0000-0000-0000FAC80000}"/>
    <cellStyle name="40% - Accent6 18" xfId="51889" xr:uid="{00000000-0005-0000-0000-0000FBC80000}"/>
    <cellStyle name="40% - Accent6 18 2" xfId="51890" xr:uid="{00000000-0005-0000-0000-0000FCC80000}"/>
    <cellStyle name="40% - Accent6 180" xfId="51891" xr:uid="{00000000-0005-0000-0000-0000FDC80000}"/>
    <cellStyle name="40% - Accent6 181" xfId="51892" xr:uid="{00000000-0005-0000-0000-0000FEC80000}"/>
    <cellStyle name="40% - Accent6 182" xfId="51893" xr:uid="{00000000-0005-0000-0000-0000FFC80000}"/>
    <cellStyle name="40% - Accent6 19" xfId="51894" xr:uid="{00000000-0005-0000-0000-000000C90000}"/>
    <cellStyle name="40% - Accent6 19 2" xfId="51895" xr:uid="{00000000-0005-0000-0000-000001C90000}"/>
    <cellStyle name="40% - Accent6 2" xfId="78" xr:uid="{00000000-0005-0000-0000-000002C90000}"/>
    <cellStyle name="40% - Accent6 2 2" xfId="79" xr:uid="{00000000-0005-0000-0000-000003C90000}"/>
    <cellStyle name="40% - Accent6 2 2 2" xfId="51896" xr:uid="{00000000-0005-0000-0000-000004C90000}"/>
    <cellStyle name="40% - Accent6 2 2 2 2" xfId="51897" xr:uid="{00000000-0005-0000-0000-000005C90000}"/>
    <cellStyle name="40% - Accent6 2 2 3" xfId="51898" xr:uid="{00000000-0005-0000-0000-000006C90000}"/>
    <cellStyle name="40% - Accent6 2 2 4" xfId="51899" xr:uid="{00000000-0005-0000-0000-000007C90000}"/>
    <cellStyle name="40% - Accent6 2 2 5" xfId="51900" xr:uid="{00000000-0005-0000-0000-000008C90000}"/>
    <cellStyle name="40% - Accent6 2 3" xfId="80" xr:uid="{00000000-0005-0000-0000-000009C90000}"/>
    <cellStyle name="40% - Accent6 2 3 2" xfId="51901" xr:uid="{00000000-0005-0000-0000-00000AC90000}"/>
    <cellStyle name="40% - Accent6 2 3 2 2" xfId="51902" xr:uid="{00000000-0005-0000-0000-00000BC90000}"/>
    <cellStyle name="40% - Accent6 2 3 2 2 2" xfId="51903" xr:uid="{00000000-0005-0000-0000-00000CC90000}"/>
    <cellStyle name="40% - Accent6 2 3 2 3" xfId="51904" xr:uid="{00000000-0005-0000-0000-00000DC90000}"/>
    <cellStyle name="40% - Accent6 2 3 3" xfId="51905" xr:uid="{00000000-0005-0000-0000-00000EC90000}"/>
    <cellStyle name="40% - Accent6 2 3 3 2" xfId="51906" xr:uid="{00000000-0005-0000-0000-00000FC90000}"/>
    <cellStyle name="40% - Accent6 2 3 4" xfId="51907" xr:uid="{00000000-0005-0000-0000-000010C90000}"/>
    <cellStyle name="40% - Accent6 2 3 5" xfId="51908" xr:uid="{00000000-0005-0000-0000-000011C90000}"/>
    <cellStyle name="40% - Accent6 2 4" xfId="506" xr:uid="{00000000-0005-0000-0000-000012C90000}"/>
    <cellStyle name="40% - Accent6 2 4 2" xfId="51909" xr:uid="{00000000-0005-0000-0000-000013C90000}"/>
    <cellStyle name="40% - Accent6 2 4 2 2" xfId="51910" xr:uid="{00000000-0005-0000-0000-000014C90000}"/>
    <cellStyle name="40% - Accent6 2 4 3" xfId="51911" xr:uid="{00000000-0005-0000-0000-000015C90000}"/>
    <cellStyle name="40% - Accent6 2 4 4" xfId="51912" xr:uid="{00000000-0005-0000-0000-000016C90000}"/>
    <cellStyle name="40% - Accent6 2 5" xfId="51913" xr:uid="{00000000-0005-0000-0000-000017C90000}"/>
    <cellStyle name="40% - Accent6 2 5 2" xfId="51914" xr:uid="{00000000-0005-0000-0000-000018C90000}"/>
    <cellStyle name="40% - Accent6 2 6" xfId="51915" xr:uid="{00000000-0005-0000-0000-000019C90000}"/>
    <cellStyle name="40% - Accent6 2 7" xfId="51916" xr:uid="{00000000-0005-0000-0000-00001AC90000}"/>
    <cellStyle name="40% - Accent6 20" xfId="51917" xr:uid="{00000000-0005-0000-0000-00001BC90000}"/>
    <cellStyle name="40% - Accent6 20 2" xfId="51918" xr:uid="{00000000-0005-0000-0000-00001CC90000}"/>
    <cellStyle name="40% - Accent6 21" xfId="51919" xr:uid="{00000000-0005-0000-0000-00001DC90000}"/>
    <cellStyle name="40% - Accent6 21 2" xfId="51920" xr:uid="{00000000-0005-0000-0000-00001EC90000}"/>
    <cellStyle name="40% - Accent6 22" xfId="51921" xr:uid="{00000000-0005-0000-0000-00001FC90000}"/>
    <cellStyle name="40% - Accent6 22 2" xfId="51922" xr:uid="{00000000-0005-0000-0000-000020C90000}"/>
    <cellStyle name="40% - Accent6 23" xfId="51923" xr:uid="{00000000-0005-0000-0000-000021C90000}"/>
    <cellStyle name="40% - Accent6 23 2" xfId="51924" xr:uid="{00000000-0005-0000-0000-000022C90000}"/>
    <cellStyle name="40% - Accent6 24" xfId="51925" xr:uid="{00000000-0005-0000-0000-000023C90000}"/>
    <cellStyle name="40% - Accent6 24 2" xfId="51926" xr:uid="{00000000-0005-0000-0000-000024C90000}"/>
    <cellStyle name="40% - Accent6 25" xfId="51927" xr:uid="{00000000-0005-0000-0000-000025C90000}"/>
    <cellStyle name="40% - Accent6 25 2" xfId="51928" xr:uid="{00000000-0005-0000-0000-000026C90000}"/>
    <cellStyle name="40% - Accent6 26" xfId="51929" xr:uid="{00000000-0005-0000-0000-000027C90000}"/>
    <cellStyle name="40% - Accent6 26 2" xfId="51930" xr:uid="{00000000-0005-0000-0000-000028C90000}"/>
    <cellStyle name="40% - Accent6 27" xfId="51931" xr:uid="{00000000-0005-0000-0000-000029C90000}"/>
    <cellStyle name="40% - Accent6 27 2" xfId="51932" xr:uid="{00000000-0005-0000-0000-00002AC90000}"/>
    <cellStyle name="40% - Accent6 28" xfId="51933" xr:uid="{00000000-0005-0000-0000-00002BC90000}"/>
    <cellStyle name="40% - Accent6 28 2" xfId="51934" xr:uid="{00000000-0005-0000-0000-00002CC90000}"/>
    <cellStyle name="40% - Accent6 29" xfId="51935" xr:uid="{00000000-0005-0000-0000-00002DC90000}"/>
    <cellStyle name="40% - Accent6 29 2" xfId="51936" xr:uid="{00000000-0005-0000-0000-00002EC90000}"/>
    <cellStyle name="40% - Accent6 3" xfId="81" xr:uid="{00000000-0005-0000-0000-00002FC90000}"/>
    <cellStyle name="40% - Accent6 3 2" xfId="507" xr:uid="{00000000-0005-0000-0000-000030C90000}"/>
    <cellStyle name="40% - Accent6 3 2 2" xfId="51937" xr:uid="{00000000-0005-0000-0000-000031C90000}"/>
    <cellStyle name="40% - Accent6 3 3" xfId="51938" xr:uid="{00000000-0005-0000-0000-000032C90000}"/>
    <cellStyle name="40% - Accent6 3 3 2" xfId="51939" xr:uid="{00000000-0005-0000-0000-000033C90000}"/>
    <cellStyle name="40% - Accent6 3 3 2 2" xfId="51940" xr:uid="{00000000-0005-0000-0000-000034C90000}"/>
    <cellStyle name="40% - Accent6 3 3 2 2 2" xfId="51941" xr:uid="{00000000-0005-0000-0000-000035C90000}"/>
    <cellStyle name="40% - Accent6 3 3 2 3" xfId="51942" xr:uid="{00000000-0005-0000-0000-000036C90000}"/>
    <cellStyle name="40% - Accent6 3 3 3" xfId="51943" xr:uid="{00000000-0005-0000-0000-000037C90000}"/>
    <cellStyle name="40% - Accent6 3 3 3 2" xfId="51944" xr:uid="{00000000-0005-0000-0000-000038C90000}"/>
    <cellStyle name="40% - Accent6 3 3 4" xfId="51945" xr:uid="{00000000-0005-0000-0000-000039C90000}"/>
    <cellStyle name="40% - Accent6 3 3 5" xfId="51946" xr:uid="{00000000-0005-0000-0000-00003AC90000}"/>
    <cellStyle name="40% - Accent6 3 4" xfId="51947" xr:uid="{00000000-0005-0000-0000-00003BC90000}"/>
    <cellStyle name="40% - Accent6 3 4 2" xfId="51948" xr:uid="{00000000-0005-0000-0000-00003CC90000}"/>
    <cellStyle name="40% - Accent6 3 4 2 2" xfId="51949" xr:uid="{00000000-0005-0000-0000-00003DC90000}"/>
    <cellStyle name="40% - Accent6 3 4 3" xfId="51950" xr:uid="{00000000-0005-0000-0000-00003EC90000}"/>
    <cellStyle name="40% - Accent6 3 5" xfId="51951" xr:uid="{00000000-0005-0000-0000-00003FC90000}"/>
    <cellStyle name="40% - Accent6 3 5 2" xfId="51952" xr:uid="{00000000-0005-0000-0000-000040C90000}"/>
    <cellStyle name="40% - Accent6 3 6" xfId="51953" xr:uid="{00000000-0005-0000-0000-000041C90000}"/>
    <cellStyle name="40% - Accent6 30" xfId="51954" xr:uid="{00000000-0005-0000-0000-000042C90000}"/>
    <cellStyle name="40% - Accent6 30 2" xfId="51955" xr:uid="{00000000-0005-0000-0000-000043C90000}"/>
    <cellStyle name="40% - Accent6 31" xfId="51956" xr:uid="{00000000-0005-0000-0000-000044C90000}"/>
    <cellStyle name="40% - Accent6 31 2" xfId="51957" xr:uid="{00000000-0005-0000-0000-000045C90000}"/>
    <cellStyle name="40% - Accent6 32" xfId="51958" xr:uid="{00000000-0005-0000-0000-000046C90000}"/>
    <cellStyle name="40% - Accent6 32 2" xfId="51959" xr:uid="{00000000-0005-0000-0000-000047C90000}"/>
    <cellStyle name="40% - Accent6 33" xfId="51960" xr:uid="{00000000-0005-0000-0000-000048C90000}"/>
    <cellStyle name="40% - Accent6 33 2" xfId="51961" xr:uid="{00000000-0005-0000-0000-000049C90000}"/>
    <cellStyle name="40% - Accent6 34" xfId="51962" xr:uid="{00000000-0005-0000-0000-00004AC90000}"/>
    <cellStyle name="40% - Accent6 34 2" xfId="51963" xr:uid="{00000000-0005-0000-0000-00004BC90000}"/>
    <cellStyle name="40% - Accent6 35" xfId="51964" xr:uid="{00000000-0005-0000-0000-00004CC90000}"/>
    <cellStyle name="40% - Accent6 35 2" xfId="51965" xr:uid="{00000000-0005-0000-0000-00004DC90000}"/>
    <cellStyle name="40% - Accent6 36" xfId="51966" xr:uid="{00000000-0005-0000-0000-00004EC90000}"/>
    <cellStyle name="40% - Accent6 36 2" xfId="51967" xr:uid="{00000000-0005-0000-0000-00004FC90000}"/>
    <cellStyle name="40% - Accent6 37" xfId="51968" xr:uid="{00000000-0005-0000-0000-000050C90000}"/>
    <cellStyle name="40% - Accent6 37 2" xfId="51969" xr:uid="{00000000-0005-0000-0000-000051C90000}"/>
    <cellStyle name="40% - Accent6 38" xfId="51970" xr:uid="{00000000-0005-0000-0000-000052C90000}"/>
    <cellStyle name="40% - Accent6 38 2" xfId="51971" xr:uid="{00000000-0005-0000-0000-000053C90000}"/>
    <cellStyle name="40% - Accent6 39" xfId="51972" xr:uid="{00000000-0005-0000-0000-000054C90000}"/>
    <cellStyle name="40% - Accent6 39 2" xfId="51973" xr:uid="{00000000-0005-0000-0000-000055C90000}"/>
    <cellStyle name="40% - Accent6 4" xfId="508" xr:uid="{00000000-0005-0000-0000-000056C90000}"/>
    <cellStyle name="40% - Accent6 4 2" xfId="51974" xr:uid="{00000000-0005-0000-0000-000057C90000}"/>
    <cellStyle name="40% - Accent6 4 2 2" xfId="51975" xr:uid="{00000000-0005-0000-0000-000058C90000}"/>
    <cellStyle name="40% - Accent6 4 3" xfId="51976" xr:uid="{00000000-0005-0000-0000-000059C90000}"/>
    <cellStyle name="40% - Accent6 4 3 2" xfId="51977" xr:uid="{00000000-0005-0000-0000-00005AC90000}"/>
    <cellStyle name="40% - Accent6 4 3 2 2" xfId="51978" xr:uid="{00000000-0005-0000-0000-00005BC90000}"/>
    <cellStyle name="40% - Accent6 4 3 2 2 2" xfId="51979" xr:uid="{00000000-0005-0000-0000-00005CC90000}"/>
    <cellStyle name="40% - Accent6 4 3 2 3" xfId="51980" xr:uid="{00000000-0005-0000-0000-00005DC90000}"/>
    <cellStyle name="40% - Accent6 4 3 3" xfId="51981" xr:uid="{00000000-0005-0000-0000-00005EC90000}"/>
    <cellStyle name="40% - Accent6 4 3 3 2" xfId="51982" xr:uid="{00000000-0005-0000-0000-00005FC90000}"/>
    <cellStyle name="40% - Accent6 4 3 4" xfId="51983" xr:uid="{00000000-0005-0000-0000-000060C90000}"/>
    <cellStyle name="40% - Accent6 4 3 5" xfId="51984" xr:uid="{00000000-0005-0000-0000-000061C90000}"/>
    <cellStyle name="40% - Accent6 4 4" xfId="51985" xr:uid="{00000000-0005-0000-0000-000062C90000}"/>
    <cellStyle name="40% - Accent6 4 4 2" xfId="51986" xr:uid="{00000000-0005-0000-0000-000063C90000}"/>
    <cellStyle name="40% - Accent6 4 4 2 2" xfId="51987" xr:uid="{00000000-0005-0000-0000-000064C90000}"/>
    <cellStyle name="40% - Accent6 4 4 3" xfId="51988" xr:uid="{00000000-0005-0000-0000-000065C90000}"/>
    <cellStyle name="40% - Accent6 4 5" xfId="51989" xr:uid="{00000000-0005-0000-0000-000066C90000}"/>
    <cellStyle name="40% - Accent6 4 5 2" xfId="51990" xr:uid="{00000000-0005-0000-0000-000067C90000}"/>
    <cellStyle name="40% - Accent6 4 6" xfId="51991" xr:uid="{00000000-0005-0000-0000-000068C90000}"/>
    <cellStyle name="40% - Accent6 40" xfId="51992" xr:uid="{00000000-0005-0000-0000-000069C90000}"/>
    <cellStyle name="40% - Accent6 40 2" xfId="51993" xr:uid="{00000000-0005-0000-0000-00006AC90000}"/>
    <cellStyle name="40% - Accent6 41" xfId="51994" xr:uid="{00000000-0005-0000-0000-00006BC90000}"/>
    <cellStyle name="40% - Accent6 41 2" xfId="51995" xr:uid="{00000000-0005-0000-0000-00006CC90000}"/>
    <cellStyle name="40% - Accent6 42" xfId="51996" xr:uid="{00000000-0005-0000-0000-00006DC90000}"/>
    <cellStyle name="40% - Accent6 42 2" xfId="51997" xr:uid="{00000000-0005-0000-0000-00006EC90000}"/>
    <cellStyle name="40% - Accent6 43" xfId="51998" xr:uid="{00000000-0005-0000-0000-00006FC90000}"/>
    <cellStyle name="40% - Accent6 43 2" xfId="51999" xr:uid="{00000000-0005-0000-0000-000070C90000}"/>
    <cellStyle name="40% - Accent6 44" xfId="52000" xr:uid="{00000000-0005-0000-0000-000071C90000}"/>
    <cellStyle name="40% - Accent6 44 2" xfId="52001" xr:uid="{00000000-0005-0000-0000-000072C90000}"/>
    <cellStyle name="40% - Accent6 45" xfId="52002" xr:uid="{00000000-0005-0000-0000-000073C90000}"/>
    <cellStyle name="40% - Accent6 45 2" xfId="52003" xr:uid="{00000000-0005-0000-0000-000074C90000}"/>
    <cellStyle name="40% - Accent6 46" xfId="52004" xr:uid="{00000000-0005-0000-0000-000075C90000}"/>
    <cellStyle name="40% - Accent6 46 2" xfId="52005" xr:uid="{00000000-0005-0000-0000-000076C90000}"/>
    <cellStyle name="40% - Accent6 47" xfId="52006" xr:uid="{00000000-0005-0000-0000-000077C90000}"/>
    <cellStyle name="40% - Accent6 47 2" xfId="52007" xr:uid="{00000000-0005-0000-0000-000078C90000}"/>
    <cellStyle name="40% - Accent6 48" xfId="52008" xr:uid="{00000000-0005-0000-0000-000079C90000}"/>
    <cellStyle name="40% - Accent6 48 2" xfId="52009" xr:uid="{00000000-0005-0000-0000-00007AC90000}"/>
    <cellStyle name="40% - Accent6 49" xfId="52010" xr:uid="{00000000-0005-0000-0000-00007BC90000}"/>
    <cellStyle name="40% - Accent6 49 2" xfId="52011" xr:uid="{00000000-0005-0000-0000-00007CC90000}"/>
    <cellStyle name="40% - Accent6 5" xfId="52012" xr:uid="{00000000-0005-0000-0000-00007DC90000}"/>
    <cellStyle name="40% - Accent6 5 2" xfId="52013" xr:uid="{00000000-0005-0000-0000-00007EC90000}"/>
    <cellStyle name="40% - Accent6 5 2 2" xfId="52014" xr:uid="{00000000-0005-0000-0000-00007FC90000}"/>
    <cellStyle name="40% - Accent6 50" xfId="52015" xr:uid="{00000000-0005-0000-0000-000080C90000}"/>
    <cellStyle name="40% - Accent6 50 2" xfId="52016" xr:uid="{00000000-0005-0000-0000-000081C90000}"/>
    <cellStyle name="40% - Accent6 51" xfId="52017" xr:uid="{00000000-0005-0000-0000-000082C90000}"/>
    <cellStyle name="40% - Accent6 51 2" xfId="52018" xr:uid="{00000000-0005-0000-0000-000083C90000}"/>
    <cellStyle name="40% - Accent6 52" xfId="52019" xr:uid="{00000000-0005-0000-0000-000084C90000}"/>
    <cellStyle name="40% - Accent6 52 2" xfId="52020" xr:uid="{00000000-0005-0000-0000-000085C90000}"/>
    <cellStyle name="40% - Accent6 53" xfId="52021" xr:uid="{00000000-0005-0000-0000-000086C90000}"/>
    <cellStyle name="40% - Accent6 53 2" xfId="52022" xr:uid="{00000000-0005-0000-0000-000087C90000}"/>
    <cellStyle name="40% - Accent6 54" xfId="52023" xr:uid="{00000000-0005-0000-0000-000088C90000}"/>
    <cellStyle name="40% - Accent6 54 2" xfId="52024" xr:uid="{00000000-0005-0000-0000-000089C90000}"/>
    <cellStyle name="40% - Accent6 55" xfId="52025" xr:uid="{00000000-0005-0000-0000-00008AC90000}"/>
    <cellStyle name="40% - Accent6 55 2" xfId="52026" xr:uid="{00000000-0005-0000-0000-00008BC90000}"/>
    <cellStyle name="40% - Accent6 56" xfId="52027" xr:uid="{00000000-0005-0000-0000-00008CC90000}"/>
    <cellStyle name="40% - Accent6 56 2" xfId="52028" xr:uid="{00000000-0005-0000-0000-00008DC90000}"/>
    <cellStyle name="40% - Accent6 57" xfId="52029" xr:uid="{00000000-0005-0000-0000-00008EC90000}"/>
    <cellStyle name="40% - Accent6 57 2" xfId="52030" xr:uid="{00000000-0005-0000-0000-00008FC90000}"/>
    <cellStyle name="40% - Accent6 57 3" xfId="52031" xr:uid="{00000000-0005-0000-0000-000090C90000}"/>
    <cellStyle name="40% - Accent6 58" xfId="52032" xr:uid="{00000000-0005-0000-0000-000091C90000}"/>
    <cellStyle name="40% - Accent6 58 2" xfId="52033" xr:uid="{00000000-0005-0000-0000-000092C90000}"/>
    <cellStyle name="40% - Accent6 58 3" xfId="52034" xr:uid="{00000000-0005-0000-0000-000093C90000}"/>
    <cellStyle name="40% - Accent6 59" xfId="52035" xr:uid="{00000000-0005-0000-0000-000094C90000}"/>
    <cellStyle name="40% - Accent6 59 2" xfId="52036" xr:uid="{00000000-0005-0000-0000-000095C90000}"/>
    <cellStyle name="40% - Accent6 59 3" xfId="52037" xr:uid="{00000000-0005-0000-0000-000096C90000}"/>
    <cellStyle name="40% - Accent6 6" xfId="52038" xr:uid="{00000000-0005-0000-0000-000097C90000}"/>
    <cellStyle name="40% - Accent6 6 2" xfId="52039" xr:uid="{00000000-0005-0000-0000-000098C90000}"/>
    <cellStyle name="40% - Accent6 60" xfId="52040" xr:uid="{00000000-0005-0000-0000-000099C90000}"/>
    <cellStyle name="40% - Accent6 60 2" xfId="52041" xr:uid="{00000000-0005-0000-0000-00009AC90000}"/>
    <cellStyle name="40% - Accent6 61" xfId="52042" xr:uid="{00000000-0005-0000-0000-00009BC90000}"/>
    <cellStyle name="40% - Accent6 61 2" xfId="52043" xr:uid="{00000000-0005-0000-0000-00009CC90000}"/>
    <cellStyle name="40% - Accent6 61 3" xfId="52044" xr:uid="{00000000-0005-0000-0000-00009DC90000}"/>
    <cellStyle name="40% - Accent6 61 3 2" xfId="52045" xr:uid="{00000000-0005-0000-0000-00009EC90000}"/>
    <cellStyle name="40% - Accent6 61 3 2 2" xfId="52046" xr:uid="{00000000-0005-0000-0000-00009FC90000}"/>
    <cellStyle name="40% - Accent6 61 3 2 2 2" xfId="52047" xr:uid="{00000000-0005-0000-0000-0000A0C90000}"/>
    <cellStyle name="40% - Accent6 61 3 2 3" xfId="52048" xr:uid="{00000000-0005-0000-0000-0000A1C90000}"/>
    <cellStyle name="40% - Accent6 61 3 3" xfId="52049" xr:uid="{00000000-0005-0000-0000-0000A2C90000}"/>
    <cellStyle name="40% - Accent6 61 3 3 2" xfId="52050" xr:uid="{00000000-0005-0000-0000-0000A3C90000}"/>
    <cellStyle name="40% - Accent6 61 3 4" xfId="52051" xr:uid="{00000000-0005-0000-0000-0000A4C90000}"/>
    <cellStyle name="40% - Accent6 61 3 5" xfId="52052" xr:uid="{00000000-0005-0000-0000-0000A5C90000}"/>
    <cellStyle name="40% - Accent6 61 4" xfId="52053" xr:uid="{00000000-0005-0000-0000-0000A6C90000}"/>
    <cellStyle name="40% - Accent6 61 4 2" xfId="52054" xr:uid="{00000000-0005-0000-0000-0000A7C90000}"/>
    <cellStyle name="40% - Accent6 61 4 2 2" xfId="52055" xr:uid="{00000000-0005-0000-0000-0000A8C90000}"/>
    <cellStyle name="40% - Accent6 61 4 3" xfId="52056" xr:uid="{00000000-0005-0000-0000-0000A9C90000}"/>
    <cellStyle name="40% - Accent6 61 5" xfId="52057" xr:uid="{00000000-0005-0000-0000-0000AAC90000}"/>
    <cellStyle name="40% - Accent6 61 5 2" xfId="52058" xr:uid="{00000000-0005-0000-0000-0000ABC90000}"/>
    <cellStyle name="40% - Accent6 61 6" xfId="52059" xr:uid="{00000000-0005-0000-0000-0000ACC90000}"/>
    <cellStyle name="40% - Accent6 62" xfId="52060" xr:uid="{00000000-0005-0000-0000-0000ADC90000}"/>
    <cellStyle name="40% - Accent6 62 2" xfId="52061" xr:uid="{00000000-0005-0000-0000-0000AEC90000}"/>
    <cellStyle name="40% - Accent6 62 3" xfId="52062" xr:uid="{00000000-0005-0000-0000-0000AFC90000}"/>
    <cellStyle name="40% - Accent6 62 3 2" xfId="52063" xr:uid="{00000000-0005-0000-0000-0000B0C90000}"/>
    <cellStyle name="40% - Accent6 62 3 2 2" xfId="52064" xr:uid="{00000000-0005-0000-0000-0000B1C90000}"/>
    <cellStyle name="40% - Accent6 62 3 2 2 2" xfId="52065" xr:uid="{00000000-0005-0000-0000-0000B2C90000}"/>
    <cellStyle name="40% - Accent6 62 3 2 3" xfId="52066" xr:uid="{00000000-0005-0000-0000-0000B3C90000}"/>
    <cellStyle name="40% - Accent6 62 3 3" xfId="52067" xr:uid="{00000000-0005-0000-0000-0000B4C90000}"/>
    <cellStyle name="40% - Accent6 62 3 3 2" xfId="52068" xr:uid="{00000000-0005-0000-0000-0000B5C90000}"/>
    <cellStyle name="40% - Accent6 62 3 4" xfId="52069" xr:uid="{00000000-0005-0000-0000-0000B6C90000}"/>
    <cellStyle name="40% - Accent6 62 3 5" xfId="52070" xr:uid="{00000000-0005-0000-0000-0000B7C90000}"/>
    <cellStyle name="40% - Accent6 62 4" xfId="52071" xr:uid="{00000000-0005-0000-0000-0000B8C90000}"/>
    <cellStyle name="40% - Accent6 62 4 2" xfId="52072" xr:uid="{00000000-0005-0000-0000-0000B9C90000}"/>
    <cellStyle name="40% - Accent6 62 4 2 2" xfId="52073" xr:uid="{00000000-0005-0000-0000-0000BAC90000}"/>
    <cellStyle name="40% - Accent6 62 4 3" xfId="52074" xr:uid="{00000000-0005-0000-0000-0000BBC90000}"/>
    <cellStyle name="40% - Accent6 62 5" xfId="52075" xr:uid="{00000000-0005-0000-0000-0000BCC90000}"/>
    <cellStyle name="40% - Accent6 62 5 2" xfId="52076" xr:uid="{00000000-0005-0000-0000-0000BDC90000}"/>
    <cellStyle name="40% - Accent6 62 6" xfId="52077" xr:uid="{00000000-0005-0000-0000-0000BEC90000}"/>
    <cellStyle name="40% - Accent6 63" xfId="52078" xr:uid="{00000000-0005-0000-0000-0000BFC90000}"/>
    <cellStyle name="40% - Accent6 63 2" xfId="52079" xr:uid="{00000000-0005-0000-0000-0000C0C90000}"/>
    <cellStyle name="40% - Accent6 64" xfId="52080" xr:uid="{00000000-0005-0000-0000-0000C1C90000}"/>
    <cellStyle name="40% - Accent6 64 2" xfId="52081" xr:uid="{00000000-0005-0000-0000-0000C2C90000}"/>
    <cellStyle name="40% - Accent6 65" xfId="52082" xr:uid="{00000000-0005-0000-0000-0000C3C90000}"/>
    <cellStyle name="40% - Accent6 65 2" xfId="52083" xr:uid="{00000000-0005-0000-0000-0000C4C90000}"/>
    <cellStyle name="40% - Accent6 66" xfId="52084" xr:uid="{00000000-0005-0000-0000-0000C5C90000}"/>
    <cellStyle name="40% - Accent6 66 2" xfId="52085" xr:uid="{00000000-0005-0000-0000-0000C6C90000}"/>
    <cellStyle name="40% - Accent6 67" xfId="52086" xr:uid="{00000000-0005-0000-0000-0000C7C90000}"/>
    <cellStyle name="40% - Accent6 67 2" xfId="52087" xr:uid="{00000000-0005-0000-0000-0000C8C90000}"/>
    <cellStyle name="40% - Accent6 68" xfId="52088" xr:uid="{00000000-0005-0000-0000-0000C9C90000}"/>
    <cellStyle name="40% - Accent6 68 2" xfId="52089" xr:uid="{00000000-0005-0000-0000-0000CAC90000}"/>
    <cellStyle name="40% - Accent6 69" xfId="52090" xr:uid="{00000000-0005-0000-0000-0000CBC90000}"/>
    <cellStyle name="40% - Accent6 69 2" xfId="52091" xr:uid="{00000000-0005-0000-0000-0000CCC90000}"/>
    <cellStyle name="40% - Accent6 7" xfId="52092" xr:uid="{00000000-0005-0000-0000-0000CDC90000}"/>
    <cellStyle name="40% - Accent6 7 2" xfId="52093" xr:uid="{00000000-0005-0000-0000-0000CEC90000}"/>
    <cellStyle name="40% - Accent6 70" xfId="52094" xr:uid="{00000000-0005-0000-0000-0000CFC90000}"/>
    <cellStyle name="40% - Accent6 70 2" xfId="52095" xr:uid="{00000000-0005-0000-0000-0000D0C90000}"/>
    <cellStyle name="40% - Accent6 71" xfId="52096" xr:uid="{00000000-0005-0000-0000-0000D1C90000}"/>
    <cellStyle name="40% - Accent6 71 2" xfId="52097" xr:uid="{00000000-0005-0000-0000-0000D2C90000}"/>
    <cellStyle name="40% - Accent6 72" xfId="52098" xr:uid="{00000000-0005-0000-0000-0000D3C90000}"/>
    <cellStyle name="40% - Accent6 72 2" xfId="52099" xr:uid="{00000000-0005-0000-0000-0000D4C90000}"/>
    <cellStyle name="40% - Accent6 73" xfId="52100" xr:uid="{00000000-0005-0000-0000-0000D5C90000}"/>
    <cellStyle name="40% - Accent6 73 2" xfId="52101" xr:uid="{00000000-0005-0000-0000-0000D6C90000}"/>
    <cellStyle name="40% - Accent6 74" xfId="52102" xr:uid="{00000000-0005-0000-0000-0000D7C90000}"/>
    <cellStyle name="40% - Accent6 74 2" xfId="52103" xr:uid="{00000000-0005-0000-0000-0000D8C90000}"/>
    <cellStyle name="40% - Accent6 75" xfId="52104" xr:uid="{00000000-0005-0000-0000-0000D9C90000}"/>
    <cellStyle name="40% - Accent6 75 2" xfId="52105" xr:uid="{00000000-0005-0000-0000-0000DAC90000}"/>
    <cellStyle name="40% - Accent6 76" xfId="52106" xr:uid="{00000000-0005-0000-0000-0000DBC90000}"/>
    <cellStyle name="40% - Accent6 76 2" xfId="52107" xr:uid="{00000000-0005-0000-0000-0000DCC90000}"/>
    <cellStyle name="40% - Accent6 77" xfId="52108" xr:uid="{00000000-0005-0000-0000-0000DDC90000}"/>
    <cellStyle name="40% - Accent6 77 2" xfId="52109" xr:uid="{00000000-0005-0000-0000-0000DEC90000}"/>
    <cellStyle name="40% - Accent6 78" xfId="52110" xr:uid="{00000000-0005-0000-0000-0000DFC90000}"/>
    <cellStyle name="40% - Accent6 78 2" xfId="52111" xr:uid="{00000000-0005-0000-0000-0000E0C90000}"/>
    <cellStyle name="40% - Accent6 79" xfId="52112" xr:uid="{00000000-0005-0000-0000-0000E1C90000}"/>
    <cellStyle name="40% - Accent6 8" xfId="52113" xr:uid="{00000000-0005-0000-0000-0000E2C90000}"/>
    <cellStyle name="40% - Accent6 8 2" xfId="52114" xr:uid="{00000000-0005-0000-0000-0000E3C90000}"/>
    <cellStyle name="40% - Accent6 80" xfId="52115" xr:uid="{00000000-0005-0000-0000-0000E4C90000}"/>
    <cellStyle name="40% - Accent6 81" xfId="52116" xr:uid="{00000000-0005-0000-0000-0000E5C90000}"/>
    <cellStyle name="40% - Accent6 82" xfId="52117" xr:uid="{00000000-0005-0000-0000-0000E6C90000}"/>
    <cellStyle name="40% - Accent6 83" xfId="52118" xr:uid="{00000000-0005-0000-0000-0000E7C90000}"/>
    <cellStyle name="40% - Accent6 84" xfId="52119" xr:uid="{00000000-0005-0000-0000-0000E8C90000}"/>
    <cellStyle name="40% - Accent6 85" xfId="52120" xr:uid="{00000000-0005-0000-0000-0000E9C90000}"/>
    <cellStyle name="40% - Accent6 86" xfId="52121" xr:uid="{00000000-0005-0000-0000-0000EAC90000}"/>
    <cellStyle name="40% - Accent6 86 10" xfId="52122" xr:uid="{00000000-0005-0000-0000-0000EBC90000}"/>
    <cellStyle name="40% - Accent6 86 2" xfId="52123" xr:uid="{00000000-0005-0000-0000-0000ECC90000}"/>
    <cellStyle name="40% - Accent6 86 2 2" xfId="52124" xr:uid="{00000000-0005-0000-0000-0000EDC90000}"/>
    <cellStyle name="40% - Accent6 86 2 2 2" xfId="52125" xr:uid="{00000000-0005-0000-0000-0000EEC90000}"/>
    <cellStyle name="40% - Accent6 86 2 2 2 2" xfId="52126" xr:uid="{00000000-0005-0000-0000-0000EFC90000}"/>
    <cellStyle name="40% - Accent6 86 2 2 2 2 2" xfId="52127" xr:uid="{00000000-0005-0000-0000-0000F0C90000}"/>
    <cellStyle name="40% - Accent6 86 2 2 2 2 2 2" xfId="52128" xr:uid="{00000000-0005-0000-0000-0000F1C90000}"/>
    <cellStyle name="40% - Accent6 86 2 2 2 2 3" xfId="52129" xr:uid="{00000000-0005-0000-0000-0000F2C90000}"/>
    <cellStyle name="40% - Accent6 86 2 2 2 3" xfId="52130" xr:uid="{00000000-0005-0000-0000-0000F3C90000}"/>
    <cellStyle name="40% - Accent6 86 2 2 2 3 2" xfId="52131" xr:uid="{00000000-0005-0000-0000-0000F4C90000}"/>
    <cellStyle name="40% - Accent6 86 2 2 2 4" xfId="52132" xr:uid="{00000000-0005-0000-0000-0000F5C90000}"/>
    <cellStyle name="40% - Accent6 86 2 2 2 5" xfId="52133" xr:uid="{00000000-0005-0000-0000-0000F6C90000}"/>
    <cellStyle name="40% - Accent6 86 2 2 3" xfId="52134" xr:uid="{00000000-0005-0000-0000-0000F7C90000}"/>
    <cellStyle name="40% - Accent6 86 2 2 3 2" xfId="52135" xr:uid="{00000000-0005-0000-0000-0000F8C90000}"/>
    <cellStyle name="40% - Accent6 86 2 2 3 2 2" xfId="52136" xr:uid="{00000000-0005-0000-0000-0000F9C90000}"/>
    <cellStyle name="40% - Accent6 86 2 2 3 3" xfId="52137" xr:uid="{00000000-0005-0000-0000-0000FAC90000}"/>
    <cellStyle name="40% - Accent6 86 2 2 4" xfId="52138" xr:uid="{00000000-0005-0000-0000-0000FBC90000}"/>
    <cellStyle name="40% - Accent6 86 2 2 4 2" xfId="52139" xr:uid="{00000000-0005-0000-0000-0000FCC90000}"/>
    <cellStyle name="40% - Accent6 86 2 2 5" xfId="52140" xr:uid="{00000000-0005-0000-0000-0000FDC90000}"/>
    <cellStyle name="40% - Accent6 86 2 2 6" xfId="52141" xr:uid="{00000000-0005-0000-0000-0000FEC90000}"/>
    <cellStyle name="40% - Accent6 86 2 3" xfId="52142" xr:uid="{00000000-0005-0000-0000-0000FFC90000}"/>
    <cellStyle name="40% - Accent6 86 2 3 2" xfId="52143" xr:uid="{00000000-0005-0000-0000-000000CA0000}"/>
    <cellStyle name="40% - Accent6 86 2 3 2 2" xfId="52144" xr:uid="{00000000-0005-0000-0000-000001CA0000}"/>
    <cellStyle name="40% - Accent6 86 2 3 2 2 2" xfId="52145" xr:uid="{00000000-0005-0000-0000-000002CA0000}"/>
    <cellStyle name="40% - Accent6 86 2 3 2 3" xfId="52146" xr:uid="{00000000-0005-0000-0000-000003CA0000}"/>
    <cellStyle name="40% - Accent6 86 2 3 3" xfId="52147" xr:uid="{00000000-0005-0000-0000-000004CA0000}"/>
    <cellStyle name="40% - Accent6 86 2 3 3 2" xfId="52148" xr:uid="{00000000-0005-0000-0000-000005CA0000}"/>
    <cellStyle name="40% - Accent6 86 2 3 4" xfId="52149" xr:uid="{00000000-0005-0000-0000-000006CA0000}"/>
    <cellStyle name="40% - Accent6 86 2 3 5" xfId="52150" xr:uid="{00000000-0005-0000-0000-000007CA0000}"/>
    <cellStyle name="40% - Accent6 86 2 4" xfId="52151" xr:uid="{00000000-0005-0000-0000-000008CA0000}"/>
    <cellStyle name="40% - Accent6 86 2 4 2" xfId="52152" xr:uid="{00000000-0005-0000-0000-000009CA0000}"/>
    <cellStyle name="40% - Accent6 86 2 4 2 2" xfId="52153" xr:uid="{00000000-0005-0000-0000-00000ACA0000}"/>
    <cellStyle name="40% - Accent6 86 2 4 3" xfId="52154" xr:uid="{00000000-0005-0000-0000-00000BCA0000}"/>
    <cellStyle name="40% - Accent6 86 2 5" xfId="52155" xr:uid="{00000000-0005-0000-0000-00000CCA0000}"/>
    <cellStyle name="40% - Accent6 86 2 5 2" xfId="52156" xr:uid="{00000000-0005-0000-0000-00000DCA0000}"/>
    <cellStyle name="40% - Accent6 86 2 6" xfId="52157" xr:uid="{00000000-0005-0000-0000-00000ECA0000}"/>
    <cellStyle name="40% - Accent6 86 2 7" xfId="52158" xr:uid="{00000000-0005-0000-0000-00000FCA0000}"/>
    <cellStyle name="40% - Accent6 86 3" xfId="52159" xr:uid="{00000000-0005-0000-0000-000010CA0000}"/>
    <cellStyle name="40% - Accent6 86 3 2" xfId="52160" xr:uid="{00000000-0005-0000-0000-000011CA0000}"/>
    <cellStyle name="40% - Accent6 86 3 2 2" xfId="52161" xr:uid="{00000000-0005-0000-0000-000012CA0000}"/>
    <cellStyle name="40% - Accent6 86 3 2 2 2" xfId="52162" xr:uid="{00000000-0005-0000-0000-000013CA0000}"/>
    <cellStyle name="40% - Accent6 86 3 2 2 2 2" xfId="52163" xr:uid="{00000000-0005-0000-0000-000014CA0000}"/>
    <cellStyle name="40% - Accent6 86 3 2 2 2 2 2" xfId="52164" xr:uid="{00000000-0005-0000-0000-000015CA0000}"/>
    <cellStyle name="40% - Accent6 86 3 2 2 2 3" xfId="52165" xr:uid="{00000000-0005-0000-0000-000016CA0000}"/>
    <cellStyle name="40% - Accent6 86 3 2 2 3" xfId="52166" xr:uid="{00000000-0005-0000-0000-000017CA0000}"/>
    <cellStyle name="40% - Accent6 86 3 2 2 3 2" xfId="52167" xr:uid="{00000000-0005-0000-0000-000018CA0000}"/>
    <cellStyle name="40% - Accent6 86 3 2 2 4" xfId="52168" xr:uid="{00000000-0005-0000-0000-000019CA0000}"/>
    <cellStyle name="40% - Accent6 86 3 2 2 5" xfId="52169" xr:uid="{00000000-0005-0000-0000-00001ACA0000}"/>
    <cellStyle name="40% - Accent6 86 3 2 3" xfId="52170" xr:uid="{00000000-0005-0000-0000-00001BCA0000}"/>
    <cellStyle name="40% - Accent6 86 3 2 3 2" xfId="52171" xr:uid="{00000000-0005-0000-0000-00001CCA0000}"/>
    <cellStyle name="40% - Accent6 86 3 2 3 2 2" xfId="52172" xr:uid="{00000000-0005-0000-0000-00001DCA0000}"/>
    <cellStyle name="40% - Accent6 86 3 2 3 3" xfId="52173" xr:uid="{00000000-0005-0000-0000-00001ECA0000}"/>
    <cellStyle name="40% - Accent6 86 3 2 4" xfId="52174" xr:uid="{00000000-0005-0000-0000-00001FCA0000}"/>
    <cellStyle name="40% - Accent6 86 3 2 4 2" xfId="52175" xr:uid="{00000000-0005-0000-0000-000020CA0000}"/>
    <cellStyle name="40% - Accent6 86 3 2 5" xfId="52176" xr:uid="{00000000-0005-0000-0000-000021CA0000}"/>
    <cellStyle name="40% - Accent6 86 3 2 6" xfId="52177" xr:uid="{00000000-0005-0000-0000-000022CA0000}"/>
    <cellStyle name="40% - Accent6 86 3 3" xfId="52178" xr:uid="{00000000-0005-0000-0000-000023CA0000}"/>
    <cellStyle name="40% - Accent6 86 3 3 2" xfId="52179" xr:uid="{00000000-0005-0000-0000-000024CA0000}"/>
    <cellStyle name="40% - Accent6 86 3 3 2 2" xfId="52180" xr:uid="{00000000-0005-0000-0000-000025CA0000}"/>
    <cellStyle name="40% - Accent6 86 3 3 2 2 2" xfId="52181" xr:uid="{00000000-0005-0000-0000-000026CA0000}"/>
    <cellStyle name="40% - Accent6 86 3 3 2 3" xfId="52182" xr:uid="{00000000-0005-0000-0000-000027CA0000}"/>
    <cellStyle name="40% - Accent6 86 3 3 3" xfId="52183" xr:uid="{00000000-0005-0000-0000-000028CA0000}"/>
    <cellStyle name="40% - Accent6 86 3 3 3 2" xfId="52184" xr:uid="{00000000-0005-0000-0000-000029CA0000}"/>
    <cellStyle name="40% - Accent6 86 3 3 4" xfId="52185" xr:uid="{00000000-0005-0000-0000-00002ACA0000}"/>
    <cellStyle name="40% - Accent6 86 3 3 5" xfId="52186" xr:uid="{00000000-0005-0000-0000-00002BCA0000}"/>
    <cellStyle name="40% - Accent6 86 3 4" xfId="52187" xr:uid="{00000000-0005-0000-0000-00002CCA0000}"/>
    <cellStyle name="40% - Accent6 86 3 4 2" xfId="52188" xr:uid="{00000000-0005-0000-0000-00002DCA0000}"/>
    <cellStyle name="40% - Accent6 86 3 4 2 2" xfId="52189" xr:uid="{00000000-0005-0000-0000-00002ECA0000}"/>
    <cellStyle name="40% - Accent6 86 3 4 3" xfId="52190" xr:uid="{00000000-0005-0000-0000-00002FCA0000}"/>
    <cellStyle name="40% - Accent6 86 3 5" xfId="52191" xr:uid="{00000000-0005-0000-0000-000030CA0000}"/>
    <cellStyle name="40% - Accent6 86 3 5 2" xfId="52192" xr:uid="{00000000-0005-0000-0000-000031CA0000}"/>
    <cellStyle name="40% - Accent6 86 3 6" xfId="52193" xr:uid="{00000000-0005-0000-0000-000032CA0000}"/>
    <cellStyle name="40% - Accent6 86 3 7" xfId="52194" xr:uid="{00000000-0005-0000-0000-000033CA0000}"/>
    <cellStyle name="40% - Accent6 86 4" xfId="52195" xr:uid="{00000000-0005-0000-0000-000034CA0000}"/>
    <cellStyle name="40% - Accent6 86 4 2" xfId="52196" xr:uid="{00000000-0005-0000-0000-000035CA0000}"/>
    <cellStyle name="40% - Accent6 86 4 2 2" xfId="52197" xr:uid="{00000000-0005-0000-0000-000036CA0000}"/>
    <cellStyle name="40% - Accent6 86 4 2 2 2" xfId="52198" xr:uid="{00000000-0005-0000-0000-000037CA0000}"/>
    <cellStyle name="40% - Accent6 86 4 2 2 2 2" xfId="52199" xr:uid="{00000000-0005-0000-0000-000038CA0000}"/>
    <cellStyle name="40% - Accent6 86 4 2 2 3" xfId="52200" xr:uid="{00000000-0005-0000-0000-000039CA0000}"/>
    <cellStyle name="40% - Accent6 86 4 2 3" xfId="52201" xr:uid="{00000000-0005-0000-0000-00003ACA0000}"/>
    <cellStyle name="40% - Accent6 86 4 2 3 2" xfId="52202" xr:uid="{00000000-0005-0000-0000-00003BCA0000}"/>
    <cellStyle name="40% - Accent6 86 4 2 4" xfId="52203" xr:uid="{00000000-0005-0000-0000-00003CCA0000}"/>
    <cellStyle name="40% - Accent6 86 4 2 5" xfId="52204" xr:uid="{00000000-0005-0000-0000-00003DCA0000}"/>
    <cellStyle name="40% - Accent6 86 4 3" xfId="52205" xr:uid="{00000000-0005-0000-0000-00003ECA0000}"/>
    <cellStyle name="40% - Accent6 86 4 3 2" xfId="52206" xr:uid="{00000000-0005-0000-0000-00003FCA0000}"/>
    <cellStyle name="40% - Accent6 86 4 3 2 2" xfId="52207" xr:uid="{00000000-0005-0000-0000-000040CA0000}"/>
    <cellStyle name="40% - Accent6 86 4 3 3" xfId="52208" xr:uid="{00000000-0005-0000-0000-000041CA0000}"/>
    <cellStyle name="40% - Accent6 86 4 4" xfId="52209" xr:uid="{00000000-0005-0000-0000-000042CA0000}"/>
    <cellStyle name="40% - Accent6 86 4 4 2" xfId="52210" xr:uid="{00000000-0005-0000-0000-000043CA0000}"/>
    <cellStyle name="40% - Accent6 86 4 5" xfId="52211" xr:uid="{00000000-0005-0000-0000-000044CA0000}"/>
    <cellStyle name="40% - Accent6 86 4 6" xfId="52212" xr:uid="{00000000-0005-0000-0000-000045CA0000}"/>
    <cellStyle name="40% - Accent6 86 5" xfId="52213" xr:uid="{00000000-0005-0000-0000-000046CA0000}"/>
    <cellStyle name="40% - Accent6 86 5 2" xfId="52214" xr:uid="{00000000-0005-0000-0000-000047CA0000}"/>
    <cellStyle name="40% - Accent6 86 5 2 2" xfId="52215" xr:uid="{00000000-0005-0000-0000-000048CA0000}"/>
    <cellStyle name="40% - Accent6 86 5 2 2 2" xfId="52216" xr:uid="{00000000-0005-0000-0000-000049CA0000}"/>
    <cellStyle name="40% - Accent6 86 5 2 2 2 2" xfId="52217" xr:uid="{00000000-0005-0000-0000-00004ACA0000}"/>
    <cellStyle name="40% - Accent6 86 5 2 2 3" xfId="52218" xr:uid="{00000000-0005-0000-0000-00004BCA0000}"/>
    <cellStyle name="40% - Accent6 86 5 2 3" xfId="52219" xr:uid="{00000000-0005-0000-0000-00004CCA0000}"/>
    <cellStyle name="40% - Accent6 86 5 2 3 2" xfId="52220" xr:uid="{00000000-0005-0000-0000-00004DCA0000}"/>
    <cellStyle name="40% - Accent6 86 5 2 4" xfId="52221" xr:uid="{00000000-0005-0000-0000-00004ECA0000}"/>
    <cellStyle name="40% - Accent6 86 5 2 5" xfId="52222" xr:uid="{00000000-0005-0000-0000-00004FCA0000}"/>
    <cellStyle name="40% - Accent6 86 5 3" xfId="52223" xr:uid="{00000000-0005-0000-0000-000050CA0000}"/>
    <cellStyle name="40% - Accent6 86 5 3 2" xfId="52224" xr:uid="{00000000-0005-0000-0000-000051CA0000}"/>
    <cellStyle name="40% - Accent6 86 5 3 2 2" xfId="52225" xr:uid="{00000000-0005-0000-0000-000052CA0000}"/>
    <cellStyle name="40% - Accent6 86 5 3 3" xfId="52226" xr:uid="{00000000-0005-0000-0000-000053CA0000}"/>
    <cellStyle name="40% - Accent6 86 5 4" xfId="52227" xr:uid="{00000000-0005-0000-0000-000054CA0000}"/>
    <cellStyle name="40% - Accent6 86 5 4 2" xfId="52228" xr:uid="{00000000-0005-0000-0000-000055CA0000}"/>
    <cellStyle name="40% - Accent6 86 5 5" xfId="52229" xr:uid="{00000000-0005-0000-0000-000056CA0000}"/>
    <cellStyle name="40% - Accent6 86 5 6" xfId="52230" xr:uid="{00000000-0005-0000-0000-000057CA0000}"/>
    <cellStyle name="40% - Accent6 86 6" xfId="52231" xr:uid="{00000000-0005-0000-0000-000058CA0000}"/>
    <cellStyle name="40% - Accent6 86 6 2" xfId="52232" xr:uid="{00000000-0005-0000-0000-000059CA0000}"/>
    <cellStyle name="40% - Accent6 86 6 2 2" xfId="52233" xr:uid="{00000000-0005-0000-0000-00005ACA0000}"/>
    <cellStyle name="40% - Accent6 86 6 2 2 2" xfId="52234" xr:uid="{00000000-0005-0000-0000-00005BCA0000}"/>
    <cellStyle name="40% - Accent6 86 6 2 3" xfId="52235" xr:uid="{00000000-0005-0000-0000-00005CCA0000}"/>
    <cellStyle name="40% - Accent6 86 6 3" xfId="52236" xr:uid="{00000000-0005-0000-0000-00005DCA0000}"/>
    <cellStyle name="40% - Accent6 86 6 3 2" xfId="52237" xr:uid="{00000000-0005-0000-0000-00005ECA0000}"/>
    <cellStyle name="40% - Accent6 86 6 4" xfId="52238" xr:uid="{00000000-0005-0000-0000-00005FCA0000}"/>
    <cellStyle name="40% - Accent6 86 6 5" xfId="52239" xr:uid="{00000000-0005-0000-0000-000060CA0000}"/>
    <cellStyle name="40% - Accent6 86 7" xfId="52240" xr:uid="{00000000-0005-0000-0000-000061CA0000}"/>
    <cellStyle name="40% - Accent6 86 7 2" xfId="52241" xr:uid="{00000000-0005-0000-0000-000062CA0000}"/>
    <cellStyle name="40% - Accent6 86 7 2 2" xfId="52242" xr:uid="{00000000-0005-0000-0000-000063CA0000}"/>
    <cellStyle name="40% - Accent6 86 7 3" xfId="52243" xr:uid="{00000000-0005-0000-0000-000064CA0000}"/>
    <cellStyle name="40% - Accent6 86 8" xfId="52244" xr:uid="{00000000-0005-0000-0000-000065CA0000}"/>
    <cellStyle name="40% - Accent6 86 8 2" xfId="52245" xr:uid="{00000000-0005-0000-0000-000066CA0000}"/>
    <cellStyle name="40% - Accent6 86 9" xfId="52246" xr:uid="{00000000-0005-0000-0000-000067CA0000}"/>
    <cellStyle name="40% - Accent6 86 9 2" xfId="52247" xr:uid="{00000000-0005-0000-0000-000068CA0000}"/>
    <cellStyle name="40% - Accent6 87" xfId="52248" xr:uid="{00000000-0005-0000-0000-000069CA0000}"/>
    <cellStyle name="40% - Accent6 87 10" xfId="52249" xr:uid="{00000000-0005-0000-0000-00006ACA0000}"/>
    <cellStyle name="40% - Accent6 87 2" xfId="52250" xr:uid="{00000000-0005-0000-0000-00006BCA0000}"/>
    <cellStyle name="40% - Accent6 87 2 2" xfId="52251" xr:uid="{00000000-0005-0000-0000-00006CCA0000}"/>
    <cellStyle name="40% - Accent6 87 2 2 2" xfId="52252" xr:uid="{00000000-0005-0000-0000-00006DCA0000}"/>
    <cellStyle name="40% - Accent6 87 2 2 2 2" xfId="52253" xr:uid="{00000000-0005-0000-0000-00006ECA0000}"/>
    <cellStyle name="40% - Accent6 87 2 2 2 2 2" xfId="52254" xr:uid="{00000000-0005-0000-0000-00006FCA0000}"/>
    <cellStyle name="40% - Accent6 87 2 2 2 2 2 2" xfId="52255" xr:uid="{00000000-0005-0000-0000-000070CA0000}"/>
    <cellStyle name="40% - Accent6 87 2 2 2 2 3" xfId="52256" xr:uid="{00000000-0005-0000-0000-000071CA0000}"/>
    <cellStyle name="40% - Accent6 87 2 2 2 3" xfId="52257" xr:uid="{00000000-0005-0000-0000-000072CA0000}"/>
    <cellStyle name="40% - Accent6 87 2 2 2 3 2" xfId="52258" xr:uid="{00000000-0005-0000-0000-000073CA0000}"/>
    <cellStyle name="40% - Accent6 87 2 2 2 4" xfId="52259" xr:uid="{00000000-0005-0000-0000-000074CA0000}"/>
    <cellStyle name="40% - Accent6 87 2 2 2 5" xfId="52260" xr:uid="{00000000-0005-0000-0000-000075CA0000}"/>
    <cellStyle name="40% - Accent6 87 2 2 3" xfId="52261" xr:uid="{00000000-0005-0000-0000-000076CA0000}"/>
    <cellStyle name="40% - Accent6 87 2 2 3 2" xfId="52262" xr:uid="{00000000-0005-0000-0000-000077CA0000}"/>
    <cellStyle name="40% - Accent6 87 2 2 3 2 2" xfId="52263" xr:uid="{00000000-0005-0000-0000-000078CA0000}"/>
    <cellStyle name="40% - Accent6 87 2 2 3 3" xfId="52264" xr:uid="{00000000-0005-0000-0000-000079CA0000}"/>
    <cellStyle name="40% - Accent6 87 2 2 4" xfId="52265" xr:uid="{00000000-0005-0000-0000-00007ACA0000}"/>
    <cellStyle name="40% - Accent6 87 2 2 4 2" xfId="52266" xr:uid="{00000000-0005-0000-0000-00007BCA0000}"/>
    <cellStyle name="40% - Accent6 87 2 2 5" xfId="52267" xr:uid="{00000000-0005-0000-0000-00007CCA0000}"/>
    <cellStyle name="40% - Accent6 87 2 2 6" xfId="52268" xr:uid="{00000000-0005-0000-0000-00007DCA0000}"/>
    <cellStyle name="40% - Accent6 87 2 3" xfId="52269" xr:uid="{00000000-0005-0000-0000-00007ECA0000}"/>
    <cellStyle name="40% - Accent6 87 2 3 2" xfId="52270" xr:uid="{00000000-0005-0000-0000-00007FCA0000}"/>
    <cellStyle name="40% - Accent6 87 2 3 2 2" xfId="52271" xr:uid="{00000000-0005-0000-0000-000080CA0000}"/>
    <cellStyle name="40% - Accent6 87 2 3 2 2 2" xfId="52272" xr:uid="{00000000-0005-0000-0000-000081CA0000}"/>
    <cellStyle name="40% - Accent6 87 2 3 2 3" xfId="52273" xr:uid="{00000000-0005-0000-0000-000082CA0000}"/>
    <cellStyle name="40% - Accent6 87 2 3 3" xfId="52274" xr:uid="{00000000-0005-0000-0000-000083CA0000}"/>
    <cellStyle name="40% - Accent6 87 2 3 3 2" xfId="52275" xr:uid="{00000000-0005-0000-0000-000084CA0000}"/>
    <cellStyle name="40% - Accent6 87 2 3 4" xfId="52276" xr:uid="{00000000-0005-0000-0000-000085CA0000}"/>
    <cellStyle name="40% - Accent6 87 2 3 5" xfId="52277" xr:uid="{00000000-0005-0000-0000-000086CA0000}"/>
    <cellStyle name="40% - Accent6 87 2 4" xfId="52278" xr:uid="{00000000-0005-0000-0000-000087CA0000}"/>
    <cellStyle name="40% - Accent6 87 2 4 2" xfId="52279" xr:uid="{00000000-0005-0000-0000-000088CA0000}"/>
    <cellStyle name="40% - Accent6 87 2 4 2 2" xfId="52280" xr:uid="{00000000-0005-0000-0000-000089CA0000}"/>
    <cellStyle name="40% - Accent6 87 2 4 3" xfId="52281" xr:uid="{00000000-0005-0000-0000-00008ACA0000}"/>
    <cellStyle name="40% - Accent6 87 2 5" xfId="52282" xr:uid="{00000000-0005-0000-0000-00008BCA0000}"/>
    <cellStyle name="40% - Accent6 87 2 5 2" xfId="52283" xr:uid="{00000000-0005-0000-0000-00008CCA0000}"/>
    <cellStyle name="40% - Accent6 87 2 6" xfId="52284" xr:uid="{00000000-0005-0000-0000-00008DCA0000}"/>
    <cellStyle name="40% - Accent6 87 2 7" xfId="52285" xr:uid="{00000000-0005-0000-0000-00008ECA0000}"/>
    <cellStyle name="40% - Accent6 87 3" xfId="52286" xr:uid="{00000000-0005-0000-0000-00008FCA0000}"/>
    <cellStyle name="40% - Accent6 87 3 2" xfId="52287" xr:uid="{00000000-0005-0000-0000-000090CA0000}"/>
    <cellStyle name="40% - Accent6 87 3 2 2" xfId="52288" xr:uid="{00000000-0005-0000-0000-000091CA0000}"/>
    <cellStyle name="40% - Accent6 87 3 2 2 2" xfId="52289" xr:uid="{00000000-0005-0000-0000-000092CA0000}"/>
    <cellStyle name="40% - Accent6 87 3 2 2 2 2" xfId="52290" xr:uid="{00000000-0005-0000-0000-000093CA0000}"/>
    <cellStyle name="40% - Accent6 87 3 2 2 2 2 2" xfId="52291" xr:uid="{00000000-0005-0000-0000-000094CA0000}"/>
    <cellStyle name="40% - Accent6 87 3 2 2 2 3" xfId="52292" xr:uid="{00000000-0005-0000-0000-000095CA0000}"/>
    <cellStyle name="40% - Accent6 87 3 2 2 3" xfId="52293" xr:uid="{00000000-0005-0000-0000-000096CA0000}"/>
    <cellStyle name="40% - Accent6 87 3 2 2 3 2" xfId="52294" xr:uid="{00000000-0005-0000-0000-000097CA0000}"/>
    <cellStyle name="40% - Accent6 87 3 2 2 4" xfId="52295" xr:uid="{00000000-0005-0000-0000-000098CA0000}"/>
    <cellStyle name="40% - Accent6 87 3 2 2 5" xfId="52296" xr:uid="{00000000-0005-0000-0000-000099CA0000}"/>
    <cellStyle name="40% - Accent6 87 3 2 3" xfId="52297" xr:uid="{00000000-0005-0000-0000-00009ACA0000}"/>
    <cellStyle name="40% - Accent6 87 3 2 3 2" xfId="52298" xr:uid="{00000000-0005-0000-0000-00009BCA0000}"/>
    <cellStyle name="40% - Accent6 87 3 2 3 2 2" xfId="52299" xr:uid="{00000000-0005-0000-0000-00009CCA0000}"/>
    <cellStyle name="40% - Accent6 87 3 2 3 3" xfId="52300" xr:uid="{00000000-0005-0000-0000-00009DCA0000}"/>
    <cellStyle name="40% - Accent6 87 3 2 4" xfId="52301" xr:uid="{00000000-0005-0000-0000-00009ECA0000}"/>
    <cellStyle name="40% - Accent6 87 3 2 4 2" xfId="52302" xr:uid="{00000000-0005-0000-0000-00009FCA0000}"/>
    <cellStyle name="40% - Accent6 87 3 2 5" xfId="52303" xr:uid="{00000000-0005-0000-0000-0000A0CA0000}"/>
    <cellStyle name="40% - Accent6 87 3 2 6" xfId="52304" xr:uid="{00000000-0005-0000-0000-0000A1CA0000}"/>
    <cellStyle name="40% - Accent6 87 3 3" xfId="52305" xr:uid="{00000000-0005-0000-0000-0000A2CA0000}"/>
    <cellStyle name="40% - Accent6 87 3 3 2" xfId="52306" xr:uid="{00000000-0005-0000-0000-0000A3CA0000}"/>
    <cellStyle name="40% - Accent6 87 3 3 2 2" xfId="52307" xr:uid="{00000000-0005-0000-0000-0000A4CA0000}"/>
    <cellStyle name="40% - Accent6 87 3 3 2 2 2" xfId="52308" xr:uid="{00000000-0005-0000-0000-0000A5CA0000}"/>
    <cellStyle name="40% - Accent6 87 3 3 2 3" xfId="52309" xr:uid="{00000000-0005-0000-0000-0000A6CA0000}"/>
    <cellStyle name="40% - Accent6 87 3 3 3" xfId="52310" xr:uid="{00000000-0005-0000-0000-0000A7CA0000}"/>
    <cellStyle name="40% - Accent6 87 3 3 3 2" xfId="52311" xr:uid="{00000000-0005-0000-0000-0000A8CA0000}"/>
    <cellStyle name="40% - Accent6 87 3 3 4" xfId="52312" xr:uid="{00000000-0005-0000-0000-0000A9CA0000}"/>
    <cellStyle name="40% - Accent6 87 3 3 5" xfId="52313" xr:uid="{00000000-0005-0000-0000-0000AACA0000}"/>
    <cellStyle name="40% - Accent6 87 3 4" xfId="52314" xr:uid="{00000000-0005-0000-0000-0000ABCA0000}"/>
    <cellStyle name="40% - Accent6 87 3 4 2" xfId="52315" xr:uid="{00000000-0005-0000-0000-0000ACCA0000}"/>
    <cellStyle name="40% - Accent6 87 3 4 2 2" xfId="52316" xr:uid="{00000000-0005-0000-0000-0000ADCA0000}"/>
    <cellStyle name="40% - Accent6 87 3 4 3" xfId="52317" xr:uid="{00000000-0005-0000-0000-0000AECA0000}"/>
    <cellStyle name="40% - Accent6 87 3 5" xfId="52318" xr:uid="{00000000-0005-0000-0000-0000AFCA0000}"/>
    <cellStyle name="40% - Accent6 87 3 5 2" xfId="52319" xr:uid="{00000000-0005-0000-0000-0000B0CA0000}"/>
    <cellStyle name="40% - Accent6 87 3 6" xfId="52320" xr:uid="{00000000-0005-0000-0000-0000B1CA0000}"/>
    <cellStyle name="40% - Accent6 87 3 7" xfId="52321" xr:uid="{00000000-0005-0000-0000-0000B2CA0000}"/>
    <cellStyle name="40% - Accent6 87 4" xfId="52322" xr:uid="{00000000-0005-0000-0000-0000B3CA0000}"/>
    <cellStyle name="40% - Accent6 87 4 2" xfId="52323" xr:uid="{00000000-0005-0000-0000-0000B4CA0000}"/>
    <cellStyle name="40% - Accent6 87 4 2 2" xfId="52324" xr:uid="{00000000-0005-0000-0000-0000B5CA0000}"/>
    <cellStyle name="40% - Accent6 87 4 2 2 2" xfId="52325" xr:uid="{00000000-0005-0000-0000-0000B6CA0000}"/>
    <cellStyle name="40% - Accent6 87 4 2 2 2 2" xfId="52326" xr:uid="{00000000-0005-0000-0000-0000B7CA0000}"/>
    <cellStyle name="40% - Accent6 87 4 2 2 3" xfId="52327" xr:uid="{00000000-0005-0000-0000-0000B8CA0000}"/>
    <cellStyle name="40% - Accent6 87 4 2 3" xfId="52328" xr:uid="{00000000-0005-0000-0000-0000B9CA0000}"/>
    <cellStyle name="40% - Accent6 87 4 2 3 2" xfId="52329" xr:uid="{00000000-0005-0000-0000-0000BACA0000}"/>
    <cellStyle name="40% - Accent6 87 4 2 4" xfId="52330" xr:uid="{00000000-0005-0000-0000-0000BBCA0000}"/>
    <cellStyle name="40% - Accent6 87 4 2 5" xfId="52331" xr:uid="{00000000-0005-0000-0000-0000BCCA0000}"/>
    <cellStyle name="40% - Accent6 87 4 3" xfId="52332" xr:uid="{00000000-0005-0000-0000-0000BDCA0000}"/>
    <cellStyle name="40% - Accent6 87 4 3 2" xfId="52333" xr:uid="{00000000-0005-0000-0000-0000BECA0000}"/>
    <cellStyle name="40% - Accent6 87 4 3 2 2" xfId="52334" xr:uid="{00000000-0005-0000-0000-0000BFCA0000}"/>
    <cellStyle name="40% - Accent6 87 4 3 3" xfId="52335" xr:uid="{00000000-0005-0000-0000-0000C0CA0000}"/>
    <cellStyle name="40% - Accent6 87 4 4" xfId="52336" xr:uid="{00000000-0005-0000-0000-0000C1CA0000}"/>
    <cellStyle name="40% - Accent6 87 4 4 2" xfId="52337" xr:uid="{00000000-0005-0000-0000-0000C2CA0000}"/>
    <cellStyle name="40% - Accent6 87 4 5" xfId="52338" xr:uid="{00000000-0005-0000-0000-0000C3CA0000}"/>
    <cellStyle name="40% - Accent6 87 4 6" xfId="52339" xr:uid="{00000000-0005-0000-0000-0000C4CA0000}"/>
    <cellStyle name="40% - Accent6 87 5" xfId="52340" xr:uid="{00000000-0005-0000-0000-0000C5CA0000}"/>
    <cellStyle name="40% - Accent6 87 5 2" xfId="52341" xr:uid="{00000000-0005-0000-0000-0000C6CA0000}"/>
    <cellStyle name="40% - Accent6 87 5 2 2" xfId="52342" xr:uid="{00000000-0005-0000-0000-0000C7CA0000}"/>
    <cellStyle name="40% - Accent6 87 5 2 2 2" xfId="52343" xr:uid="{00000000-0005-0000-0000-0000C8CA0000}"/>
    <cellStyle name="40% - Accent6 87 5 2 2 2 2" xfId="52344" xr:uid="{00000000-0005-0000-0000-0000C9CA0000}"/>
    <cellStyle name="40% - Accent6 87 5 2 2 3" xfId="52345" xr:uid="{00000000-0005-0000-0000-0000CACA0000}"/>
    <cellStyle name="40% - Accent6 87 5 2 3" xfId="52346" xr:uid="{00000000-0005-0000-0000-0000CBCA0000}"/>
    <cellStyle name="40% - Accent6 87 5 2 3 2" xfId="52347" xr:uid="{00000000-0005-0000-0000-0000CCCA0000}"/>
    <cellStyle name="40% - Accent6 87 5 2 4" xfId="52348" xr:uid="{00000000-0005-0000-0000-0000CDCA0000}"/>
    <cellStyle name="40% - Accent6 87 5 2 5" xfId="52349" xr:uid="{00000000-0005-0000-0000-0000CECA0000}"/>
    <cellStyle name="40% - Accent6 87 5 3" xfId="52350" xr:uid="{00000000-0005-0000-0000-0000CFCA0000}"/>
    <cellStyle name="40% - Accent6 87 5 3 2" xfId="52351" xr:uid="{00000000-0005-0000-0000-0000D0CA0000}"/>
    <cellStyle name="40% - Accent6 87 5 3 2 2" xfId="52352" xr:uid="{00000000-0005-0000-0000-0000D1CA0000}"/>
    <cellStyle name="40% - Accent6 87 5 3 3" xfId="52353" xr:uid="{00000000-0005-0000-0000-0000D2CA0000}"/>
    <cellStyle name="40% - Accent6 87 5 4" xfId="52354" xr:uid="{00000000-0005-0000-0000-0000D3CA0000}"/>
    <cellStyle name="40% - Accent6 87 5 4 2" xfId="52355" xr:uid="{00000000-0005-0000-0000-0000D4CA0000}"/>
    <cellStyle name="40% - Accent6 87 5 5" xfId="52356" xr:uid="{00000000-0005-0000-0000-0000D5CA0000}"/>
    <cellStyle name="40% - Accent6 87 5 6" xfId="52357" xr:uid="{00000000-0005-0000-0000-0000D6CA0000}"/>
    <cellStyle name="40% - Accent6 87 6" xfId="52358" xr:uid="{00000000-0005-0000-0000-0000D7CA0000}"/>
    <cellStyle name="40% - Accent6 87 6 2" xfId="52359" xr:uid="{00000000-0005-0000-0000-0000D8CA0000}"/>
    <cellStyle name="40% - Accent6 87 6 2 2" xfId="52360" xr:uid="{00000000-0005-0000-0000-0000D9CA0000}"/>
    <cellStyle name="40% - Accent6 87 6 2 2 2" xfId="52361" xr:uid="{00000000-0005-0000-0000-0000DACA0000}"/>
    <cellStyle name="40% - Accent6 87 6 2 3" xfId="52362" xr:uid="{00000000-0005-0000-0000-0000DBCA0000}"/>
    <cellStyle name="40% - Accent6 87 6 3" xfId="52363" xr:uid="{00000000-0005-0000-0000-0000DCCA0000}"/>
    <cellStyle name="40% - Accent6 87 6 3 2" xfId="52364" xr:uid="{00000000-0005-0000-0000-0000DDCA0000}"/>
    <cellStyle name="40% - Accent6 87 6 4" xfId="52365" xr:uid="{00000000-0005-0000-0000-0000DECA0000}"/>
    <cellStyle name="40% - Accent6 87 6 5" xfId="52366" xr:uid="{00000000-0005-0000-0000-0000DFCA0000}"/>
    <cellStyle name="40% - Accent6 87 7" xfId="52367" xr:uid="{00000000-0005-0000-0000-0000E0CA0000}"/>
    <cellStyle name="40% - Accent6 87 7 2" xfId="52368" xr:uid="{00000000-0005-0000-0000-0000E1CA0000}"/>
    <cellStyle name="40% - Accent6 87 7 2 2" xfId="52369" xr:uid="{00000000-0005-0000-0000-0000E2CA0000}"/>
    <cellStyle name="40% - Accent6 87 7 3" xfId="52370" xr:uid="{00000000-0005-0000-0000-0000E3CA0000}"/>
    <cellStyle name="40% - Accent6 87 8" xfId="52371" xr:uid="{00000000-0005-0000-0000-0000E4CA0000}"/>
    <cellStyle name="40% - Accent6 87 8 2" xfId="52372" xr:uid="{00000000-0005-0000-0000-0000E5CA0000}"/>
    <cellStyle name="40% - Accent6 87 9" xfId="52373" xr:uid="{00000000-0005-0000-0000-0000E6CA0000}"/>
    <cellStyle name="40% - Accent6 87 9 2" xfId="52374" xr:uid="{00000000-0005-0000-0000-0000E7CA0000}"/>
    <cellStyle name="40% - Accent6 88" xfId="52375" xr:uid="{00000000-0005-0000-0000-0000E8CA0000}"/>
    <cellStyle name="40% - Accent6 88 10" xfId="52376" xr:uid="{00000000-0005-0000-0000-0000E9CA0000}"/>
    <cellStyle name="40% - Accent6 88 2" xfId="52377" xr:uid="{00000000-0005-0000-0000-0000EACA0000}"/>
    <cellStyle name="40% - Accent6 88 2 2" xfId="52378" xr:uid="{00000000-0005-0000-0000-0000EBCA0000}"/>
    <cellStyle name="40% - Accent6 88 2 2 2" xfId="52379" xr:uid="{00000000-0005-0000-0000-0000ECCA0000}"/>
    <cellStyle name="40% - Accent6 88 2 2 2 2" xfId="52380" xr:uid="{00000000-0005-0000-0000-0000EDCA0000}"/>
    <cellStyle name="40% - Accent6 88 2 2 2 2 2" xfId="52381" xr:uid="{00000000-0005-0000-0000-0000EECA0000}"/>
    <cellStyle name="40% - Accent6 88 2 2 2 2 2 2" xfId="52382" xr:uid="{00000000-0005-0000-0000-0000EFCA0000}"/>
    <cellStyle name="40% - Accent6 88 2 2 2 2 3" xfId="52383" xr:uid="{00000000-0005-0000-0000-0000F0CA0000}"/>
    <cellStyle name="40% - Accent6 88 2 2 2 3" xfId="52384" xr:uid="{00000000-0005-0000-0000-0000F1CA0000}"/>
    <cellStyle name="40% - Accent6 88 2 2 2 3 2" xfId="52385" xr:uid="{00000000-0005-0000-0000-0000F2CA0000}"/>
    <cellStyle name="40% - Accent6 88 2 2 2 4" xfId="52386" xr:uid="{00000000-0005-0000-0000-0000F3CA0000}"/>
    <cellStyle name="40% - Accent6 88 2 2 2 5" xfId="52387" xr:uid="{00000000-0005-0000-0000-0000F4CA0000}"/>
    <cellStyle name="40% - Accent6 88 2 2 3" xfId="52388" xr:uid="{00000000-0005-0000-0000-0000F5CA0000}"/>
    <cellStyle name="40% - Accent6 88 2 2 3 2" xfId="52389" xr:uid="{00000000-0005-0000-0000-0000F6CA0000}"/>
    <cellStyle name="40% - Accent6 88 2 2 3 2 2" xfId="52390" xr:uid="{00000000-0005-0000-0000-0000F7CA0000}"/>
    <cellStyle name="40% - Accent6 88 2 2 3 3" xfId="52391" xr:uid="{00000000-0005-0000-0000-0000F8CA0000}"/>
    <cellStyle name="40% - Accent6 88 2 2 4" xfId="52392" xr:uid="{00000000-0005-0000-0000-0000F9CA0000}"/>
    <cellStyle name="40% - Accent6 88 2 2 4 2" xfId="52393" xr:uid="{00000000-0005-0000-0000-0000FACA0000}"/>
    <cellStyle name="40% - Accent6 88 2 2 5" xfId="52394" xr:uid="{00000000-0005-0000-0000-0000FBCA0000}"/>
    <cellStyle name="40% - Accent6 88 2 2 6" xfId="52395" xr:uid="{00000000-0005-0000-0000-0000FCCA0000}"/>
    <cellStyle name="40% - Accent6 88 2 3" xfId="52396" xr:uid="{00000000-0005-0000-0000-0000FDCA0000}"/>
    <cellStyle name="40% - Accent6 88 2 3 2" xfId="52397" xr:uid="{00000000-0005-0000-0000-0000FECA0000}"/>
    <cellStyle name="40% - Accent6 88 2 3 2 2" xfId="52398" xr:uid="{00000000-0005-0000-0000-0000FFCA0000}"/>
    <cellStyle name="40% - Accent6 88 2 3 2 2 2" xfId="52399" xr:uid="{00000000-0005-0000-0000-000000CB0000}"/>
    <cellStyle name="40% - Accent6 88 2 3 2 3" xfId="52400" xr:uid="{00000000-0005-0000-0000-000001CB0000}"/>
    <cellStyle name="40% - Accent6 88 2 3 3" xfId="52401" xr:uid="{00000000-0005-0000-0000-000002CB0000}"/>
    <cellStyle name="40% - Accent6 88 2 3 3 2" xfId="52402" xr:uid="{00000000-0005-0000-0000-000003CB0000}"/>
    <cellStyle name="40% - Accent6 88 2 3 4" xfId="52403" xr:uid="{00000000-0005-0000-0000-000004CB0000}"/>
    <cellStyle name="40% - Accent6 88 2 3 5" xfId="52404" xr:uid="{00000000-0005-0000-0000-000005CB0000}"/>
    <cellStyle name="40% - Accent6 88 2 4" xfId="52405" xr:uid="{00000000-0005-0000-0000-000006CB0000}"/>
    <cellStyle name="40% - Accent6 88 2 4 2" xfId="52406" xr:uid="{00000000-0005-0000-0000-000007CB0000}"/>
    <cellStyle name="40% - Accent6 88 2 4 2 2" xfId="52407" xr:uid="{00000000-0005-0000-0000-000008CB0000}"/>
    <cellStyle name="40% - Accent6 88 2 4 3" xfId="52408" xr:uid="{00000000-0005-0000-0000-000009CB0000}"/>
    <cellStyle name="40% - Accent6 88 2 5" xfId="52409" xr:uid="{00000000-0005-0000-0000-00000ACB0000}"/>
    <cellStyle name="40% - Accent6 88 2 5 2" xfId="52410" xr:uid="{00000000-0005-0000-0000-00000BCB0000}"/>
    <cellStyle name="40% - Accent6 88 2 6" xfId="52411" xr:uid="{00000000-0005-0000-0000-00000CCB0000}"/>
    <cellStyle name="40% - Accent6 88 2 7" xfId="52412" xr:uid="{00000000-0005-0000-0000-00000DCB0000}"/>
    <cellStyle name="40% - Accent6 88 3" xfId="52413" xr:uid="{00000000-0005-0000-0000-00000ECB0000}"/>
    <cellStyle name="40% - Accent6 88 3 2" xfId="52414" xr:uid="{00000000-0005-0000-0000-00000FCB0000}"/>
    <cellStyle name="40% - Accent6 88 3 2 2" xfId="52415" xr:uid="{00000000-0005-0000-0000-000010CB0000}"/>
    <cellStyle name="40% - Accent6 88 3 2 2 2" xfId="52416" xr:uid="{00000000-0005-0000-0000-000011CB0000}"/>
    <cellStyle name="40% - Accent6 88 3 2 2 2 2" xfId="52417" xr:uid="{00000000-0005-0000-0000-000012CB0000}"/>
    <cellStyle name="40% - Accent6 88 3 2 2 2 2 2" xfId="52418" xr:uid="{00000000-0005-0000-0000-000013CB0000}"/>
    <cellStyle name="40% - Accent6 88 3 2 2 2 3" xfId="52419" xr:uid="{00000000-0005-0000-0000-000014CB0000}"/>
    <cellStyle name="40% - Accent6 88 3 2 2 3" xfId="52420" xr:uid="{00000000-0005-0000-0000-000015CB0000}"/>
    <cellStyle name="40% - Accent6 88 3 2 2 3 2" xfId="52421" xr:uid="{00000000-0005-0000-0000-000016CB0000}"/>
    <cellStyle name="40% - Accent6 88 3 2 2 4" xfId="52422" xr:uid="{00000000-0005-0000-0000-000017CB0000}"/>
    <cellStyle name="40% - Accent6 88 3 2 2 5" xfId="52423" xr:uid="{00000000-0005-0000-0000-000018CB0000}"/>
    <cellStyle name="40% - Accent6 88 3 2 3" xfId="52424" xr:uid="{00000000-0005-0000-0000-000019CB0000}"/>
    <cellStyle name="40% - Accent6 88 3 2 3 2" xfId="52425" xr:uid="{00000000-0005-0000-0000-00001ACB0000}"/>
    <cellStyle name="40% - Accent6 88 3 2 3 2 2" xfId="52426" xr:uid="{00000000-0005-0000-0000-00001BCB0000}"/>
    <cellStyle name="40% - Accent6 88 3 2 3 3" xfId="52427" xr:uid="{00000000-0005-0000-0000-00001CCB0000}"/>
    <cellStyle name="40% - Accent6 88 3 2 4" xfId="52428" xr:uid="{00000000-0005-0000-0000-00001DCB0000}"/>
    <cellStyle name="40% - Accent6 88 3 2 4 2" xfId="52429" xr:uid="{00000000-0005-0000-0000-00001ECB0000}"/>
    <cellStyle name="40% - Accent6 88 3 2 5" xfId="52430" xr:uid="{00000000-0005-0000-0000-00001FCB0000}"/>
    <cellStyle name="40% - Accent6 88 3 2 6" xfId="52431" xr:uid="{00000000-0005-0000-0000-000020CB0000}"/>
    <cellStyle name="40% - Accent6 88 3 3" xfId="52432" xr:uid="{00000000-0005-0000-0000-000021CB0000}"/>
    <cellStyle name="40% - Accent6 88 3 3 2" xfId="52433" xr:uid="{00000000-0005-0000-0000-000022CB0000}"/>
    <cellStyle name="40% - Accent6 88 3 3 2 2" xfId="52434" xr:uid="{00000000-0005-0000-0000-000023CB0000}"/>
    <cellStyle name="40% - Accent6 88 3 3 2 2 2" xfId="52435" xr:uid="{00000000-0005-0000-0000-000024CB0000}"/>
    <cellStyle name="40% - Accent6 88 3 3 2 3" xfId="52436" xr:uid="{00000000-0005-0000-0000-000025CB0000}"/>
    <cellStyle name="40% - Accent6 88 3 3 3" xfId="52437" xr:uid="{00000000-0005-0000-0000-000026CB0000}"/>
    <cellStyle name="40% - Accent6 88 3 3 3 2" xfId="52438" xr:uid="{00000000-0005-0000-0000-000027CB0000}"/>
    <cellStyle name="40% - Accent6 88 3 3 4" xfId="52439" xr:uid="{00000000-0005-0000-0000-000028CB0000}"/>
    <cellStyle name="40% - Accent6 88 3 3 5" xfId="52440" xr:uid="{00000000-0005-0000-0000-000029CB0000}"/>
    <cellStyle name="40% - Accent6 88 3 4" xfId="52441" xr:uid="{00000000-0005-0000-0000-00002ACB0000}"/>
    <cellStyle name="40% - Accent6 88 3 4 2" xfId="52442" xr:uid="{00000000-0005-0000-0000-00002BCB0000}"/>
    <cellStyle name="40% - Accent6 88 3 4 2 2" xfId="52443" xr:uid="{00000000-0005-0000-0000-00002CCB0000}"/>
    <cellStyle name="40% - Accent6 88 3 4 3" xfId="52444" xr:uid="{00000000-0005-0000-0000-00002DCB0000}"/>
    <cellStyle name="40% - Accent6 88 3 5" xfId="52445" xr:uid="{00000000-0005-0000-0000-00002ECB0000}"/>
    <cellStyle name="40% - Accent6 88 3 5 2" xfId="52446" xr:uid="{00000000-0005-0000-0000-00002FCB0000}"/>
    <cellStyle name="40% - Accent6 88 3 6" xfId="52447" xr:uid="{00000000-0005-0000-0000-000030CB0000}"/>
    <cellStyle name="40% - Accent6 88 3 7" xfId="52448" xr:uid="{00000000-0005-0000-0000-000031CB0000}"/>
    <cellStyle name="40% - Accent6 88 4" xfId="52449" xr:uid="{00000000-0005-0000-0000-000032CB0000}"/>
    <cellStyle name="40% - Accent6 88 4 2" xfId="52450" xr:uid="{00000000-0005-0000-0000-000033CB0000}"/>
    <cellStyle name="40% - Accent6 88 4 2 2" xfId="52451" xr:uid="{00000000-0005-0000-0000-000034CB0000}"/>
    <cellStyle name="40% - Accent6 88 4 2 2 2" xfId="52452" xr:uid="{00000000-0005-0000-0000-000035CB0000}"/>
    <cellStyle name="40% - Accent6 88 4 2 2 2 2" xfId="52453" xr:uid="{00000000-0005-0000-0000-000036CB0000}"/>
    <cellStyle name="40% - Accent6 88 4 2 2 3" xfId="52454" xr:uid="{00000000-0005-0000-0000-000037CB0000}"/>
    <cellStyle name="40% - Accent6 88 4 2 3" xfId="52455" xr:uid="{00000000-0005-0000-0000-000038CB0000}"/>
    <cellStyle name="40% - Accent6 88 4 2 3 2" xfId="52456" xr:uid="{00000000-0005-0000-0000-000039CB0000}"/>
    <cellStyle name="40% - Accent6 88 4 2 4" xfId="52457" xr:uid="{00000000-0005-0000-0000-00003ACB0000}"/>
    <cellStyle name="40% - Accent6 88 4 2 5" xfId="52458" xr:uid="{00000000-0005-0000-0000-00003BCB0000}"/>
    <cellStyle name="40% - Accent6 88 4 3" xfId="52459" xr:uid="{00000000-0005-0000-0000-00003CCB0000}"/>
    <cellStyle name="40% - Accent6 88 4 3 2" xfId="52460" xr:uid="{00000000-0005-0000-0000-00003DCB0000}"/>
    <cellStyle name="40% - Accent6 88 4 3 2 2" xfId="52461" xr:uid="{00000000-0005-0000-0000-00003ECB0000}"/>
    <cellStyle name="40% - Accent6 88 4 3 3" xfId="52462" xr:uid="{00000000-0005-0000-0000-00003FCB0000}"/>
    <cellStyle name="40% - Accent6 88 4 4" xfId="52463" xr:uid="{00000000-0005-0000-0000-000040CB0000}"/>
    <cellStyle name="40% - Accent6 88 4 4 2" xfId="52464" xr:uid="{00000000-0005-0000-0000-000041CB0000}"/>
    <cellStyle name="40% - Accent6 88 4 5" xfId="52465" xr:uid="{00000000-0005-0000-0000-000042CB0000}"/>
    <cellStyle name="40% - Accent6 88 4 6" xfId="52466" xr:uid="{00000000-0005-0000-0000-000043CB0000}"/>
    <cellStyle name="40% - Accent6 88 5" xfId="52467" xr:uid="{00000000-0005-0000-0000-000044CB0000}"/>
    <cellStyle name="40% - Accent6 88 5 2" xfId="52468" xr:uid="{00000000-0005-0000-0000-000045CB0000}"/>
    <cellStyle name="40% - Accent6 88 5 2 2" xfId="52469" xr:uid="{00000000-0005-0000-0000-000046CB0000}"/>
    <cellStyle name="40% - Accent6 88 5 2 2 2" xfId="52470" xr:uid="{00000000-0005-0000-0000-000047CB0000}"/>
    <cellStyle name="40% - Accent6 88 5 2 2 2 2" xfId="52471" xr:uid="{00000000-0005-0000-0000-000048CB0000}"/>
    <cellStyle name="40% - Accent6 88 5 2 2 3" xfId="52472" xr:uid="{00000000-0005-0000-0000-000049CB0000}"/>
    <cellStyle name="40% - Accent6 88 5 2 3" xfId="52473" xr:uid="{00000000-0005-0000-0000-00004ACB0000}"/>
    <cellStyle name="40% - Accent6 88 5 2 3 2" xfId="52474" xr:uid="{00000000-0005-0000-0000-00004BCB0000}"/>
    <cellStyle name="40% - Accent6 88 5 2 4" xfId="52475" xr:uid="{00000000-0005-0000-0000-00004CCB0000}"/>
    <cellStyle name="40% - Accent6 88 5 2 5" xfId="52476" xr:uid="{00000000-0005-0000-0000-00004DCB0000}"/>
    <cellStyle name="40% - Accent6 88 5 3" xfId="52477" xr:uid="{00000000-0005-0000-0000-00004ECB0000}"/>
    <cellStyle name="40% - Accent6 88 5 3 2" xfId="52478" xr:uid="{00000000-0005-0000-0000-00004FCB0000}"/>
    <cellStyle name="40% - Accent6 88 5 3 2 2" xfId="52479" xr:uid="{00000000-0005-0000-0000-000050CB0000}"/>
    <cellStyle name="40% - Accent6 88 5 3 3" xfId="52480" xr:uid="{00000000-0005-0000-0000-000051CB0000}"/>
    <cellStyle name="40% - Accent6 88 5 4" xfId="52481" xr:uid="{00000000-0005-0000-0000-000052CB0000}"/>
    <cellStyle name="40% - Accent6 88 5 4 2" xfId="52482" xr:uid="{00000000-0005-0000-0000-000053CB0000}"/>
    <cellStyle name="40% - Accent6 88 5 5" xfId="52483" xr:uid="{00000000-0005-0000-0000-000054CB0000}"/>
    <cellStyle name="40% - Accent6 88 5 6" xfId="52484" xr:uid="{00000000-0005-0000-0000-000055CB0000}"/>
    <cellStyle name="40% - Accent6 88 6" xfId="52485" xr:uid="{00000000-0005-0000-0000-000056CB0000}"/>
    <cellStyle name="40% - Accent6 88 6 2" xfId="52486" xr:uid="{00000000-0005-0000-0000-000057CB0000}"/>
    <cellStyle name="40% - Accent6 88 6 2 2" xfId="52487" xr:uid="{00000000-0005-0000-0000-000058CB0000}"/>
    <cellStyle name="40% - Accent6 88 6 2 2 2" xfId="52488" xr:uid="{00000000-0005-0000-0000-000059CB0000}"/>
    <cellStyle name="40% - Accent6 88 6 2 3" xfId="52489" xr:uid="{00000000-0005-0000-0000-00005ACB0000}"/>
    <cellStyle name="40% - Accent6 88 6 3" xfId="52490" xr:uid="{00000000-0005-0000-0000-00005BCB0000}"/>
    <cellStyle name="40% - Accent6 88 6 3 2" xfId="52491" xr:uid="{00000000-0005-0000-0000-00005CCB0000}"/>
    <cellStyle name="40% - Accent6 88 6 4" xfId="52492" xr:uid="{00000000-0005-0000-0000-00005DCB0000}"/>
    <cellStyle name="40% - Accent6 88 6 5" xfId="52493" xr:uid="{00000000-0005-0000-0000-00005ECB0000}"/>
    <cellStyle name="40% - Accent6 88 7" xfId="52494" xr:uid="{00000000-0005-0000-0000-00005FCB0000}"/>
    <cellStyle name="40% - Accent6 88 7 2" xfId="52495" xr:uid="{00000000-0005-0000-0000-000060CB0000}"/>
    <cellStyle name="40% - Accent6 88 7 2 2" xfId="52496" xr:uid="{00000000-0005-0000-0000-000061CB0000}"/>
    <cellStyle name="40% - Accent6 88 7 3" xfId="52497" xr:uid="{00000000-0005-0000-0000-000062CB0000}"/>
    <cellStyle name="40% - Accent6 88 8" xfId="52498" xr:uid="{00000000-0005-0000-0000-000063CB0000}"/>
    <cellStyle name="40% - Accent6 88 8 2" xfId="52499" xr:uid="{00000000-0005-0000-0000-000064CB0000}"/>
    <cellStyle name="40% - Accent6 88 9" xfId="52500" xr:uid="{00000000-0005-0000-0000-000065CB0000}"/>
    <cellStyle name="40% - Accent6 88 9 2" xfId="52501" xr:uid="{00000000-0005-0000-0000-000066CB0000}"/>
    <cellStyle name="40% - Accent6 89" xfId="52502" xr:uid="{00000000-0005-0000-0000-000067CB0000}"/>
    <cellStyle name="40% - Accent6 89 10" xfId="52503" xr:uid="{00000000-0005-0000-0000-000068CB0000}"/>
    <cellStyle name="40% - Accent6 89 2" xfId="52504" xr:uid="{00000000-0005-0000-0000-000069CB0000}"/>
    <cellStyle name="40% - Accent6 89 2 2" xfId="52505" xr:uid="{00000000-0005-0000-0000-00006ACB0000}"/>
    <cellStyle name="40% - Accent6 89 2 2 2" xfId="52506" xr:uid="{00000000-0005-0000-0000-00006BCB0000}"/>
    <cellStyle name="40% - Accent6 89 2 2 2 2" xfId="52507" xr:uid="{00000000-0005-0000-0000-00006CCB0000}"/>
    <cellStyle name="40% - Accent6 89 2 2 2 2 2" xfId="52508" xr:uid="{00000000-0005-0000-0000-00006DCB0000}"/>
    <cellStyle name="40% - Accent6 89 2 2 2 2 2 2" xfId="52509" xr:uid="{00000000-0005-0000-0000-00006ECB0000}"/>
    <cellStyle name="40% - Accent6 89 2 2 2 2 3" xfId="52510" xr:uid="{00000000-0005-0000-0000-00006FCB0000}"/>
    <cellStyle name="40% - Accent6 89 2 2 2 3" xfId="52511" xr:uid="{00000000-0005-0000-0000-000070CB0000}"/>
    <cellStyle name="40% - Accent6 89 2 2 2 3 2" xfId="52512" xr:uid="{00000000-0005-0000-0000-000071CB0000}"/>
    <cellStyle name="40% - Accent6 89 2 2 2 4" xfId="52513" xr:uid="{00000000-0005-0000-0000-000072CB0000}"/>
    <cellStyle name="40% - Accent6 89 2 2 2 5" xfId="52514" xr:uid="{00000000-0005-0000-0000-000073CB0000}"/>
    <cellStyle name="40% - Accent6 89 2 2 3" xfId="52515" xr:uid="{00000000-0005-0000-0000-000074CB0000}"/>
    <cellStyle name="40% - Accent6 89 2 2 3 2" xfId="52516" xr:uid="{00000000-0005-0000-0000-000075CB0000}"/>
    <cellStyle name="40% - Accent6 89 2 2 3 2 2" xfId="52517" xr:uid="{00000000-0005-0000-0000-000076CB0000}"/>
    <cellStyle name="40% - Accent6 89 2 2 3 3" xfId="52518" xr:uid="{00000000-0005-0000-0000-000077CB0000}"/>
    <cellStyle name="40% - Accent6 89 2 2 4" xfId="52519" xr:uid="{00000000-0005-0000-0000-000078CB0000}"/>
    <cellStyle name="40% - Accent6 89 2 2 4 2" xfId="52520" xr:uid="{00000000-0005-0000-0000-000079CB0000}"/>
    <cellStyle name="40% - Accent6 89 2 2 5" xfId="52521" xr:uid="{00000000-0005-0000-0000-00007ACB0000}"/>
    <cellStyle name="40% - Accent6 89 2 2 6" xfId="52522" xr:uid="{00000000-0005-0000-0000-00007BCB0000}"/>
    <cellStyle name="40% - Accent6 89 2 3" xfId="52523" xr:uid="{00000000-0005-0000-0000-00007CCB0000}"/>
    <cellStyle name="40% - Accent6 89 2 3 2" xfId="52524" xr:uid="{00000000-0005-0000-0000-00007DCB0000}"/>
    <cellStyle name="40% - Accent6 89 2 3 2 2" xfId="52525" xr:uid="{00000000-0005-0000-0000-00007ECB0000}"/>
    <cellStyle name="40% - Accent6 89 2 3 2 2 2" xfId="52526" xr:uid="{00000000-0005-0000-0000-00007FCB0000}"/>
    <cellStyle name="40% - Accent6 89 2 3 2 3" xfId="52527" xr:uid="{00000000-0005-0000-0000-000080CB0000}"/>
    <cellStyle name="40% - Accent6 89 2 3 3" xfId="52528" xr:uid="{00000000-0005-0000-0000-000081CB0000}"/>
    <cellStyle name="40% - Accent6 89 2 3 3 2" xfId="52529" xr:uid="{00000000-0005-0000-0000-000082CB0000}"/>
    <cellStyle name="40% - Accent6 89 2 3 4" xfId="52530" xr:uid="{00000000-0005-0000-0000-000083CB0000}"/>
    <cellStyle name="40% - Accent6 89 2 3 5" xfId="52531" xr:uid="{00000000-0005-0000-0000-000084CB0000}"/>
    <cellStyle name="40% - Accent6 89 2 4" xfId="52532" xr:uid="{00000000-0005-0000-0000-000085CB0000}"/>
    <cellStyle name="40% - Accent6 89 2 4 2" xfId="52533" xr:uid="{00000000-0005-0000-0000-000086CB0000}"/>
    <cellStyle name="40% - Accent6 89 2 4 2 2" xfId="52534" xr:uid="{00000000-0005-0000-0000-000087CB0000}"/>
    <cellStyle name="40% - Accent6 89 2 4 3" xfId="52535" xr:uid="{00000000-0005-0000-0000-000088CB0000}"/>
    <cellStyle name="40% - Accent6 89 2 5" xfId="52536" xr:uid="{00000000-0005-0000-0000-000089CB0000}"/>
    <cellStyle name="40% - Accent6 89 2 5 2" xfId="52537" xr:uid="{00000000-0005-0000-0000-00008ACB0000}"/>
    <cellStyle name="40% - Accent6 89 2 6" xfId="52538" xr:uid="{00000000-0005-0000-0000-00008BCB0000}"/>
    <cellStyle name="40% - Accent6 89 2 7" xfId="52539" xr:uid="{00000000-0005-0000-0000-00008CCB0000}"/>
    <cellStyle name="40% - Accent6 89 3" xfId="52540" xr:uid="{00000000-0005-0000-0000-00008DCB0000}"/>
    <cellStyle name="40% - Accent6 89 3 2" xfId="52541" xr:uid="{00000000-0005-0000-0000-00008ECB0000}"/>
    <cellStyle name="40% - Accent6 89 3 2 2" xfId="52542" xr:uid="{00000000-0005-0000-0000-00008FCB0000}"/>
    <cellStyle name="40% - Accent6 89 3 2 2 2" xfId="52543" xr:uid="{00000000-0005-0000-0000-000090CB0000}"/>
    <cellStyle name="40% - Accent6 89 3 2 2 2 2" xfId="52544" xr:uid="{00000000-0005-0000-0000-000091CB0000}"/>
    <cellStyle name="40% - Accent6 89 3 2 2 2 2 2" xfId="52545" xr:uid="{00000000-0005-0000-0000-000092CB0000}"/>
    <cellStyle name="40% - Accent6 89 3 2 2 2 3" xfId="52546" xr:uid="{00000000-0005-0000-0000-000093CB0000}"/>
    <cellStyle name="40% - Accent6 89 3 2 2 3" xfId="52547" xr:uid="{00000000-0005-0000-0000-000094CB0000}"/>
    <cellStyle name="40% - Accent6 89 3 2 2 3 2" xfId="52548" xr:uid="{00000000-0005-0000-0000-000095CB0000}"/>
    <cellStyle name="40% - Accent6 89 3 2 2 4" xfId="52549" xr:uid="{00000000-0005-0000-0000-000096CB0000}"/>
    <cellStyle name="40% - Accent6 89 3 2 2 5" xfId="52550" xr:uid="{00000000-0005-0000-0000-000097CB0000}"/>
    <cellStyle name="40% - Accent6 89 3 2 3" xfId="52551" xr:uid="{00000000-0005-0000-0000-000098CB0000}"/>
    <cellStyle name="40% - Accent6 89 3 2 3 2" xfId="52552" xr:uid="{00000000-0005-0000-0000-000099CB0000}"/>
    <cellStyle name="40% - Accent6 89 3 2 3 2 2" xfId="52553" xr:uid="{00000000-0005-0000-0000-00009ACB0000}"/>
    <cellStyle name="40% - Accent6 89 3 2 3 3" xfId="52554" xr:uid="{00000000-0005-0000-0000-00009BCB0000}"/>
    <cellStyle name="40% - Accent6 89 3 2 4" xfId="52555" xr:uid="{00000000-0005-0000-0000-00009CCB0000}"/>
    <cellStyle name="40% - Accent6 89 3 2 4 2" xfId="52556" xr:uid="{00000000-0005-0000-0000-00009DCB0000}"/>
    <cellStyle name="40% - Accent6 89 3 2 5" xfId="52557" xr:uid="{00000000-0005-0000-0000-00009ECB0000}"/>
    <cellStyle name="40% - Accent6 89 3 2 6" xfId="52558" xr:uid="{00000000-0005-0000-0000-00009FCB0000}"/>
    <cellStyle name="40% - Accent6 89 3 3" xfId="52559" xr:uid="{00000000-0005-0000-0000-0000A0CB0000}"/>
    <cellStyle name="40% - Accent6 89 3 3 2" xfId="52560" xr:uid="{00000000-0005-0000-0000-0000A1CB0000}"/>
    <cellStyle name="40% - Accent6 89 3 3 2 2" xfId="52561" xr:uid="{00000000-0005-0000-0000-0000A2CB0000}"/>
    <cellStyle name="40% - Accent6 89 3 3 2 2 2" xfId="52562" xr:uid="{00000000-0005-0000-0000-0000A3CB0000}"/>
    <cellStyle name="40% - Accent6 89 3 3 2 3" xfId="52563" xr:uid="{00000000-0005-0000-0000-0000A4CB0000}"/>
    <cellStyle name="40% - Accent6 89 3 3 3" xfId="52564" xr:uid="{00000000-0005-0000-0000-0000A5CB0000}"/>
    <cellStyle name="40% - Accent6 89 3 3 3 2" xfId="52565" xr:uid="{00000000-0005-0000-0000-0000A6CB0000}"/>
    <cellStyle name="40% - Accent6 89 3 3 4" xfId="52566" xr:uid="{00000000-0005-0000-0000-0000A7CB0000}"/>
    <cellStyle name="40% - Accent6 89 3 3 5" xfId="52567" xr:uid="{00000000-0005-0000-0000-0000A8CB0000}"/>
    <cellStyle name="40% - Accent6 89 3 4" xfId="52568" xr:uid="{00000000-0005-0000-0000-0000A9CB0000}"/>
    <cellStyle name="40% - Accent6 89 3 4 2" xfId="52569" xr:uid="{00000000-0005-0000-0000-0000AACB0000}"/>
    <cellStyle name="40% - Accent6 89 3 4 2 2" xfId="52570" xr:uid="{00000000-0005-0000-0000-0000ABCB0000}"/>
    <cellStyle name="40% - Accent6 89 3 4 3" xfId="52571" xr:uid="{00000000-0005-0000-0000-0000ACCB0000}"/>
    <cellStyle name="40% - Accent6 89 3 5" xfId="52572" xr:uid="{00000000-0005-0000-0000-0000ADCB0000}"/>
    <cellStyle name="40% - Accent6 89 3 5 2" xfId="52573" xr:uid="{00000000-0005-0000-0000-0000AECB0000}"/>
    <cellStyle name="40% - Accent6 89 3 6" xfId="52574" xr:uid="{00000000-0005-0000-0000-0000AFCB0000}"/>
    <cellStyle name="40% - Accent6 89 3 7" xfId="52575" xr:uid="{00000000-0005-0000-0000-0000B0CB0000}"/>
    <cellStyle name="40% - Accent6 89 4" xfId="52576" xr:uid="{00000000-0005-0000-0000-0000B1CB0000}"/>
    <cellStyle name="40% - Accent6 89 4 2" xfId="52577" xr:uid="{00000000-0005-0000-0000-0000B2CB0000}"/>
    <cellStyle name="40% - Accent6 89 4 2 2" xfId="52578" xr:uid="{00000000-0005-0000-0000-0000B3CB0000}"/>
    <cellStyle name="40% - Accent6 89 4 2 2 2" xfId="52579" xr:uid="{00000000-0005-0000-0000-0000B4CB0000}"/>
    <cellStyle name="40% - Accent6 89 4 2 2 2 2" xfId="52580" xr:uid="{00000000-0005-0000-0000-0000B5CB0000}"/>
    <cellStyle name="40% - Accent6 89 4 2 2 3" xfId="52581" xr:uid="{00000000-0005-0000-0000-0000B6CB0000}"/>
    <cellStyle name="40% - Accent6 89 4 2 3" xfId="52582" xr:uid="{00000000-0005-0000-0000-0000B7CB0000}"/>
    <cellStyle name="40% - Accent6 89 4 2 3 2" xfId="52583" xr:uid="{00000000-0005-0000-0000-0000B8CB0000}"/>
    <cellStyle name="40% - Accent6 89 4 2 4" xfId="52584" xr:uid="{00000000-0005-0000-0000-0000B9CB0000}"/>
    <cellStyle name="40% - Accent6 89 4 2 5" xfId="52585" xr:uid="{00000000-0005-0000-0000-0000BACB0000}"/>
    <cellStyle name="40% - Accent6 89 4 3" xfId="52586" xr:uid="{00000000-0005-0000-0000-0000BBCB0000}"/>
    <cellStyle name="40% - Accent6 89 4 3 2" xfId="52587" xr:uid="{00000000-0005-0000-0000-0000BCCB0000}"/>
    <cellStyle name="40% - Accent6 89 4 3 2 2" xfId="52588" xr:uid="{00000000-0005-0000-0000-0000BDCB0000}"/>
    <cellStyle name="40% - Accent6 89 4 3 3" xfId="52589" xr:uid="{00000000-0005-0000-0000-0000BECB0000}"/>
    <cellStyle name="40% - Accent6 89 4 4" xfId="52590" xr:uid="{00000000-0005-0000-0000-0000BFCB0000}"/>
    <cellStyle name="40% - Accent6 89 4 4 2" xfId="52591" xr:uid="{00000000-0005-0000-0000-0000C0CB0000}"/>
    <cellStyle name="40% - Accent6 89 4 5" xfId="52592" xr:uid="{00000000-0005-0000-0000-0000C1CB0000}"/>
    <cellStyle name="40% - Accent6 89 4 6" xfId="52593" xr:uid="{00000000-0005-0000-0000-0000C2CB0000}"/>
    <cellStyle name="40% - Accent6 89 5" xfId="52594" xr:uid="{00000000-0005-0000-0000-0000C3CB0000}"/>
    <cellStyle name="40% - Accent6 89 5 2" xfId="52595" xr:uid="{00000000-0005-0000-0000-0000C4CB0000}"/>
    <cellStyle name="40% - Accent6 89 5 2 2" xfId="52596" xr:uid="{00000000-0005-0000-0000-0000C5CB0000}"/>
    <cellStyle name="40% - Accent6 89 5 2 2 2" xfId="52597" xr:uid="{00000000-0005-0000-0000-0000C6CB0000}"/>
    <cellStyle name="40% - Accent6 89 5 2 2 2 2" xfId="52598" xr:uid="{00000000-0005-0000-0000-0000C7CB0000}"/>
    <cellStyle name="40% - Accent6 89 5 2 2 3" xfId="52599" xr:uid="{00000000-0005-0000-0000-0000C8CB0000}"/>
    <cellStyle name="40% - Accent6 89 5 2 3" xfId="52600" xr:uid="{00000000-0005-0000-0000-0000C9CB0000}"/>
    <cellStyle name="40% - Accent6 89 5 2 3 2" xfId="52601" xr:uid="{00000000-0005-0000-0000-0000CACB0000}"/>
    <cellStyle name="40% - Accent6 89 5 2 4" xfId="52602" xr:uid="{00000000-0005-0000-0000-0000CBCB0000}"/>
    <cellStyle name="40% - Accent6 89 5 2 5" xfId="52603" xr:uid="{00000000-0005-0000-0000-0000CCCB0000}"/>
    <cellStyle name="40% - Accent6 89 5 3" xfId="52604" xr:uid="{00000000-0005-0000-0000-0000CDCB0000}"/>
    <cellStyle name="40% - Accent6 89 5 3 2" xfId="52605" xr:uid="{00000000-0005-0000-0000-0000CECB0000}"/>
    <cellStyle name="40% - Accent6 89 5 3 2 2" xfId="52606" xr:uid="{00000000-0005-0000-0000-0000CFCB0000}"/>
    <cellStyle name="40% - Accent6 89 5 3 3" xfId="52607" xr:uid="{00000000-0005-0000-0000-0000D0CB0000}"/>
    <cellStyle name="40% - Accent6 89 5 4" xfId="52608" xr:uid="{00000000-0005-0000-0000-0000D1CB0000}"/>
    <cellStyle name="40% - Accent6 89 5 4 2" xfId="52609" xr:uid="{00000000-0005-0000-0000-0000D2CB0000}"/>
    <cellStyle name="40% - Accent6 89 5 5" xfId="52610" xr:uid="{00000000-0005-0000-0000-0000D3CB0000}"/>
    <cellStyle name="40% - Accent6 89 5 6" xfId="52611" xr:uid="{00000000-0005-0000-0000-0000D4CB0000}"/>
    <cellStyle name="40% - Accent6 89 6" xfId="52612" xr:uid="{00000000-0005-0000-0000-0000D5CB0000}"/>
    <cellStyle name="40% - Accent6 89 6 2" xfId="52613" xr:uid="{00000000-0005-0000-0000-0000D6CB0000}"/>
    <cellStyle name="40% - Accent6 89 6 2 2" xfId="52614" xr:uid="{00000000-0005-0000-0000-0000D7CB0000}"/>
    <cellStyle name="40% - Accent6 89 6 2 2 2" xfId="52615" xr:uid="{00000000-0005-0000-0000-0000D8CB0000}"/>
    <cellStyle name="40% - Accent6 89 6 2 3" xfId="52616" xr:uid="{00000000-0005-0000-0000-0000D9CB0000}"/>
    <cellStyle name="40% - Accent6 89 6 3" xfId="52617" xr:uid="{00000000-0005-0000-0000-0000DACB0000}"/>
    <cellStyle name="40% - Accent6 89 6 3 2" xfId="52618" xr:uid="{00000000-0005-0000-0000-0000DBCB0000}"/>
    <cellStyle name="40% - Accent6 89 6 4" xfId="52619" xr:uid="{00000000-0005-0000-0000-0000DCCB0000}"/>
    <cellStyle name="40% - Accent6 89 6 5" xfId="52620" xr:uid="{00000000-0005-0000-0000-0000DDCB0000}"/>
    <cellStyle name="40% - Accent6 89 7" xfId="52621" xr:uid="{00000000-0005-0000-0000-0000DECB0000}"/>
    <cellStyle name="40% - Accent6 89 7 2" xfId="52622" xr:uid="{00000000-0005-0000-0000-0000DFCB0000}"/>
    <cellStyle name="40% - Accent6 89 7 2 2" xfId="52623" xr:uid="{00000000-0005-0000-0000-0000E0CB0000}"/>
    <cellStyle name="40% - Accent6 89 7 3" xfId="52624" xr:uid="{00000000-0005-0000-0000-0000E1CB0000}"/>
    <cellStyle name="40% - Accent6 89 8" xfId="52625" xr:uid="{00000000-0005-0000-0000-0000E2CB0000}"/>
    <cellStyle name="40% - Accent6 89 8 2" xfId="52626" xr:uid="{00000000-0005-0000-0000-0000E3CB0000}"/>
    <cellStyle name="40% - Accent6 89 9" xfId="52627" xr:uid="{00000000-0005-0000-0000-0000E4CB0000}"/>
    <cellStyle name="40% - Accent6 89 9 2" xfId="52628" xr:uid="{00000000-0005-0000-0000-0000E5CB0000}"/>
    <cellStyle name="40% - Accent6 9" xfId="52629" xr:uid="{00000000-0005-0000-0000-0000E6CB0000}"/>
    <cellStyle name="40% - Accent6 9 2" xfId="52630" xr:uid="{00000000-0005-0000-0000-0000E7CB0000}"/>
    <cellStyle name="40% - Accent6 90" xfId="52631" xr:uid="{00000000-0005-0000-0000-0000E8CB0000}"/>
    <cellStyle name="40% - Accent6 90 10" xfId="52632" xr:uid="{00000000-0005-0000-0000-0000E9CB0000}"/>
    <cellStyle name="40% - Accent6 90 2" xfId="52633" xr:uid="{00000000-0005-0000-0000-0000EACB0000}"/>
    <cellStyle name="40% - Accent6 90 2 2" xfId="52634" xr:uid="{00000000-0005-0000-0000-0000EBCB0000}"/>
    <cellStyle name="40% - Accent6 90 2 2 2" xfId="52635" xr:uid="{00000000-0005-0000-0000-0000ECCB0000}"/>
    <cellStyle name="40% - Accent6 90 2 2 2 2" xfId="52636" xr:uid="{00000000-0005-0000-0000-0000EDCB0000}"/>
    <cellStyle name="40% - Accent6 90 2 2 2 2 2" xfId="52637" xr:uid="{00000000-0005-0000-0000-0000EECB0000}"/>
    <cellStyle name="40% - Accent6 90 2 2 2 2 2 2" xfId="52638" xr:uid="{00000000-0005-0000-0000-0000EFCB0000}"/>
    <cellStyle name="40% - Accent6 90 2 2 2 2 3" xfId="52639" xr:uid="{00000000-0005-0000-0000-0000F0CB0000}"/>
    <cellStyle name="40% - Accent6 90 2 2 2 3" xfId="52640" xr:uid="{00000000-0005-0000-0000-0000F1CB0000}"/>
    <cellStyle name="40% - Accent6 90 2 2 2 3 2" xfId="52641" xr:uid="{00000000-0005-0000-0000-0000F2CB0000}"/>
    <cellStyle name="40% - Accent6 90 2 2 2 4" xfId="52642" xr:uid="{00000000-0005-0000-0000-0000F3CB0000}"/>
    <cellStyle name="40% - Accent6 90 2 2 2 5" xfId="52643" xr:uid="{00000000-0005-0000-0000-0000F4CB0000}"/>
    <cellStyle name="40% - Accent6 90 2 2 3" xfId="52644" xr:uid="{00000000-0005-0000-0000-0000F5CB0000}"/>
    <cellStyle name="40% - Accent6 90 2 2 3 2" xfId="52645" xr:uid="{00000000-0005-0000-0000-0000F6CB0000}"/>
    <cellStyle name="40% - Accent6 90 2 2 3 2 2" xfId="52646" xr:uid="{00000000-0005-0000-0000-0000F7CB0000}"/>
    <cellStyle name="40% - Accent6 90 2 2 3 3" xfId="52647" xr:uid="{00000000-0005-0000-0000-0000F8CB0000}"/>
    <cellStyle name="40% - Accent6 90 2 2 4" xfId="52648" xr:uid="{00000000-0005-0000-0000-0000F9CB0000}"/>
    <cellStyle name="40% - Accent6 90 2 2 4 2" xfId="52649" xr:uid="{00000000-0005-0000-0000-0000FACB0000}"/>
    <cellStyle name="40% - Accent6 90 2 2 5" xfId="52650" xr:uid="{00000000-0005-0000-0000-0000FBCB0000}"/>
    <cellStyle name="40% - Accent6 90 2 2 6" xfId="52651" xr:uid="{00000000-0005-0000-0000-0000FCCB0000}"/>
    <cellStyle name="40% - Accent6 90 2 3" xfId="52652" xr:uid="{00000000-0005-0000-0000-0000FDCB0000}"/>
    <cellStyle name="40% - Accent6 90 2 3 2" xfId="52653" xr:uid="{00000000-0005-0000-0000-0000FECB0000}"/>
    <cellStyle name="40% - Accent6 90 2 3 2 2" xfId="52654" xr:uid="{00000000-0005-0000-0000-0000FFCB0000}"/>
    <cellStyle name="40% - Accent6 90 2 3 2 2 2" xfId="52655" xr:uid="{00000000-0005-0000-0000-000000CC0000}"/>
    <cellStyle name="40% - Accent6 90 2 3 2 3" xfId="52656" xr:uid="{00000000-0005-0000-0000-000001CC0000}"/>
    <cellStyle name="40% - Accent6 90 2 3 3" xfId="52657" xr:uid="{00000000-0005-0000-0000-000002CC0000}"/>
    <cellStyle name="40% - Accent6 90 2 3 3 2" xfId="52658" xr:uid="{00000000-0005-0000-0000-000003CC0000}"/>
    <cellStyle name="40% - Accent6 90 2 3 4" xfId="52659" xr:uid="{00000000-0005-0000-0000-000004CC0000}"/>
    <cellStyle name="40% - Accent6 90 2 3 5" xfId="52660" xr:uid="{00000000-0005-0000-0000-000005CC0000}"/>
    <cellStyle name="40% - Accent6 90 2 4" xfId="52661" xr:uid="{00000000-0005-0000-0000-000006CC0000}"/>
    <cellStyle name="40% - Accent6 90 2 4 2" xfId="52662" xr:uid="{00000000-0005-0000-0000-000007CC0000}"/>
    <cellStyle name="40% - Accent6 90 2 4 2 2" xfId="52663" xr:uid="{00000000-0005-0000-0000-000008CC0000}"/>
    <cellStyle name="40% - Accent6 90 2 4 3" xfId="52664" xr:uid="{00000000-0005-0000-0000-000009CC0000}"/>
    <cellStyle name="40% - Accent6 90 2 5" xfId="52665" xr:uid="{00000000-0005-0000-0000-00000ACC0000}"/>
    <cellStyle name="40% - Accent6 90 2 5 2" xfId="52666" xr:uid="{00000000-0005-0000-0000-00000BCC0000}"/>
    <cellStyle name="40% - Accent6 90 2 6" xfId="52667" xr:uid="{00000000-0005-0000-0000-00000CCC0000}"/>
    <cellStyle name="40% - Accent6 90 2 7" xfId="52668" xr:uid="{00000000-0005-0000-0000-00000DCC0000}"/>
    <cellStyle name="40% - Accent6 90 3" xfId="52669" xr:uid="{00000000-0005-0000-0000-00000ECC0000}"/>
    <cellStyle name="40% - Accent6 90 3 2" xfId="52670" xr:uid="{00000000-0005-0000-0000-00000FCC0000}"/>
    <cellStyle name="40% - Accent6 90 3 2 2" xfId="52671" xr:uid="{00000000-0005-0000-0000-000010CC0000}"/>
    <cellStyle name="40% - Accent6 90 3 2 2 2" xfId="52672" xr:uid="{00000000-0005-0000-0000-000011CC0000}"/>
    <cellStyle name="40% - Accent6 90 3 2 2 2 2" xfId="52673" xr:uid="{00000000-0005-0000-0000-000012CC0000}"/>
    <cellStyle name="40% - Accent6 90 3 2 2 2 2 2" xfId="52674" xr:uid="{00000000-0005-0000-0000-000013CC0000}"/>
    <cellStyle name="40% - Accent6 90 3 2 2 2 3" xfId="52675" xr:uid="{00000000-0005-0000-0000-000014CC0000}"/>
    <cellStyle name="40% - Accent6 90 3 2 2 3" xfId="52676" xr:uid="{00000000-0005-0000-0000-000015CC0000}"/>
    <cellStyle name="40% - Accent6 90 3 2 2 3 2" xfId="52677" xr:uid="{00000000-0005-0000-0000-000016CC0000}"/>
    <cellStyle name="40% - Accent6 90 3 2 2 4" xfId="52678" xr:uid="{00000000-0005-0000-0000-000017CC0000}"/>
    <cellStyle name="40% - Accent6 90 3 2 2 5" xfId="52679" xr:uid="{00000000-0005-0000-0000-000018CC0000}"/>
    <cellStyle name="40% - Accent6 90 3 2 3" xfId="52680" xr:uid="{00000000-0005-0000-0000-000019CC0000}"/>
    <cellStyle name="40% - Accent6 90 3 2 3 2" xfId="52681" xr:uid="{00000000-0005-0000-0000-00001ACC0000}"/>
    <cellStyle name="40% - Accent6 90 3 2 3 2 2" xfId="52682" xr:uid="{00000000-0005-0000-0000-00001BCC0000}"/>
    <cellStyle name="40% - Accent6 90 3 2 3 3" xfId="52683" xr:uid="{00000000-0005-0000-0000-00001CCC0000}"/>
    <cellStyle name="40% - Accent6 90 3 2 4" xfId="52684" xr:uid="{00000000-0005-0000-0000-00001DCC0000}"/>
    <cellStyle name="40% - Accent6 90 3 2 4 2" xfId="52685" xr:uid="{00000000-0005-0000-0000-00001ECC0000}"/>
    <cellStyle name="40% - Accent6 90 3 2 5" xfId="52686" xr:uid="{00000000-0005-0000-0000-00001FCC0000}"/>
    <cellStyle name="40% - Accent6 90 3 2 6" xfId="52687" xr:uid="{00000000-0005-0000-0000-000020CC0000}"/>
    <cellStyle name="40% - Accent6 90 3 3" xfId="52688" xr:uid="{00000000-0005-0000-0000-000021CC0000}"/>
    <cellStyle name="40% - Accent6 90 3 3 2" xfId="52689" xr:uid="{00000000-0005-0000-0000-000022CC0000}"/>
    <cellStyle name="40% - Accent6 90 3 3 2 2" xfId="52690" xr:uid="{00000000-0005-0000-0000-000023CC0000}"/>
    <cellStyle name="40% - Accent6 90 3 3 2 2 2" xfId="52691" xr:uid="{00000000-0005-0000-0000-000024CC0000}"/>
    <cellStyle name="40% - Accent6 90 3 3 2 3" xfId="52692" xr:uid="{00000000-0005-0000-0000-000025CC0000}"/>
    <cellStyle name="40% - Accent6 90 3 3 3" xfId="52693" xr:uid="{00000000-0005-0000-0000-000026CC0000}"/>
    <cellStyle name="40% - Accent6 90 3 3 3 2" xfId="52694" xr:uid="{00000000-0005-0000-0000-000027CC0000}"/>
    <cellStyle name="40% - Accent6 90 3 3 4" xfId="52695" xr:uid="{00000000-0005-0000-0000-000028CC0000}"/>
    <cellStyle name="40% - Accent6 90 3 3 5" xfId="52696" xr:uid="{00000000-0005-0000-0000-000029CC0000}"/>
    <cellStyle name="40% - Accent6 90 3 4" xfId="52697" xr:uid="{00000000-0005-0000-0000-00002ACC0000}"/>
    <cellStyle name="40% - Accent6 90 3 4 2" xfId="52698" xr:uid="{00000000-0005-0000-0000-00002BCC0000}"/>
    <cellStyle name="40% - Accent6 90 3 4 2 2" xfId="52699" xr:uid="{00000000-0005-0000-0000-00002CCC0000}"/>
    <cellStyle name="40% - Accent6 90 3 4 3" xfId="52700" xr:uid="{00000000-0005-0000-0000-00002DCC0000}"/>
    <cellStyle name="40% - Accent6 90 3 5" xfId="52701" xr:uid="{00000000-0005-0000-0000-00002ECC0000}"/>
    <cellStyle name="40% - Accent6 90 3 5 2" xfId="52702" xr:uid="{00000000-0005-0000-0000-00002FCC0000}"/>
    <cellStyle name="40% - Accent6 90 3 6" xfId="52703" xr:uid="{00000000-0005-0000-0000-000030CC0000}"/>
    <cellStyle name="40% - Accent6 90 3 7" xfId="52704" xr:uid="{00000000-0005-0000-0000-000031CC0000}"/>
    <cellStyle name="40% - Accent6 90 4" xfId="52705" xr:uid="{00000000-0005-0000-0000-000032CC0000}"/>
    <cellStyle name="40% - Accent6 90 4 2" xfId="52706" xr:uid="{00000000-0005-0000-0000-000033CC0000}"/>
    <cellStyle name="40% - Accent6 90 4 2 2" xfId="52707" xr:uid="{00000000-0005-0000-0000-000034CC0000}"/>
    <cellStyle name="40% - Accent6 90 4 2 2 2" xfId="52708" xr:uid="{00000000-0005-0000-0000-000035CC0000}"/>
    <cellStyle name="40% - Accent6 90 4 2 2 2 2" xfId="52709" xr:uid="{00000000-0005-0000-0000-000036CC0000}"/>
    <cellStyle name="40% - Accent6 90 4 2 2 3" xfId="52710" xr:uid="{00000000-0005-0000-0000-000037CC0000}"/>
    <cellStyle name="40% - Accent6 90 4 2 3" xfId="52711" xr:uid="{00000000-0005-0000-0000-000038CC0000}"/>
    <cellStyle name="40% - Accent6 90 4 2 3 2" xfId="52712" xr:uid="{00000000-0005-0000-0000-000039CC0000}"/>
    <cellStyle name="40% - Accent6 90 4 2 4" xfId="52713" xr:uid="{00000000-0005-0000-0000-00003ACC0000}"/>
    <cellStyle name="40% - Accent6 90 4 2 5" xfId="52714" xr:uid="{00000000-0005-0000-0000-00003BCC0000}"/>
    <cellStyle name="40% - Accent6 90 4 3" xfId="52715" xr:uid="{00000000-0005-0000-0000-00003CCC0000}"/>
    <cellStyle name="40% - Accent6 90 4 3 2" xfId="52716" xr:uid="{00000000-0005-0000-0000-00003DCC0000}"/>
    <cellStyle name="40% - Accent6 90 4 3 2 2" xfId="52717" xr:uid="{00000000-0005-0000-0000-00003ECC0000}"/>
    <cellStyle name="40% - Accent6 90 4 3 3" xfId="52718" xr:uid="{00000000-0005-0000-0000-00003FCC0000}"/>
    <cellStyle name="40% - Accent6 90 4 4" xfId="52719" xr:uid="{00000000-0005-0000-0000-000040CC0000}"/>
    <cellStyle name="40% - Accent6 90 4 4 2" xfId="52720" xr:uid="{00000000-0005-0000-0000-000041CC0000}"/>
    <cellStyle name="40% - Accent6 90 4 5" xfId="52721" xr:uid="{00000000-0005-0000-0000-000042CC0000}"/>
    <cellStyle name="40% - Accent6 90 4 6" xfId="52722" xr:uid="{00000000-0005-0000-0000-000043CC0000}"/>
    <cellStyle name="40% - Accent6 90 5" xfId="52723" xr:uid="{00000000-0005-0000-0000-000044CC0000}"/>
    <cellStyle name="40% - Accent6 90 5 2" xfId="52724" xr:uid="{00000000-0005-0000-0000-000045CC0000}"/>
    <cellStyle name="40% - Accent6 90 5 2 2" xfId="52725" xr:uid="{00000000-0005-0000-0000-000046CC0000}"/>
    <cellStyle name="40% - Accent6 90 5 2 2 2" xfId="52726" xr:uid="{00000000-0005-0000-0000-000047CC0000}"/>
    <cellStyle name="40% - Accent6 90 5 2 2 2 2" xfId="52727" xr:uid="{00000000-0005-0000-0000-000048CC0000}"/>
    <cellStyle name="40% - Accent6 90 5 2 2 3" xfId="52728" xr:uid="{00000000-0005-0000-0000-000049CC0000}"/>
    <cellStyle name="40% - Accent6 90 5 2 3" xfId="52729" xr:uid="{00000000-0005-0000-0000-00004ACC0000}"/>
    <cellStyle name="40% - Accent6 90 5 2 3 2" xfId="52730" xr:uid="{00000000-0005-0000-0000-00004BCC0000}"/>
    <cellStyle name="40% - Accent6 90 5 2 4" xfId="52731" xr:uid="{00000000-0005-0000-0000-00004CCC0000}"/>
    <cellStyle name="40% - Accent6 90 5 2 5" xfId="52732" xr:uid="{00000000-0005-0000-0000-00004DCC0000}"/>
    <cellStyle name="40% - Accent6 90 5 3" xfId="52733" xr:uid="{00000000-0005-0000-0000-00004ECC0000}"/>
    <cellStyle name="40% - Accent6 90 5 3 2" xfId="52734" xr:uid="{00000000-0005-0000-0000-00004FCC0000}"/>
    <cellStyle name="40% - Accent6 90 5 3 2 2" xfId="52735" xr:uid="{00000000-0005-0000-0000-000050CC0000}"/>
    <cellStyle name="40% - Accent6 90 5 3 3" xfId="52736" xr:uid="{00000000-0005-0000-0000-000051CC0000}"/>
    <cellStyle name="40% - Accent6 90 5 4" xfId="52737" xr:uid="{00000000-0005-0000-0000-000052CC0000}"/>
    <cellStyle name="40% - Accent6 90 5 4 2" xfId="52738" xr:uid="{00000000-0005-0000-0000-000053CC0000}"/>
    <cellStyle name="40% - Accent6 90 5 5" xfId="52739" xr:uid="{00000000-0005-0000-0000-000054CC0000}"/>
    <cellStyle name="40% - Accent6 90 5 6" xfId="52740" xr:uid="{00000000-0005-0000-0000-000055CC0000}"/>
    <cellStyle name="40% - Accent6 90 6" xfId="52741" xr:uid="{00000000-0005-0000-0000-000056CC0000}"/>
    <cellStyle name="40% - Accent6 90 6 2" xfId="52742" xr:uid="{00000000-0005-0000-0000-000057CC0000}"/>
    <cellStyle name="40% - Accent6 90 6 2 2" xfId="52743" xr:uid="{00000000-0005-0000-0000-000058CC0000}"/>
    <cellStyle name="40% - Accent6 90 6 2 2 2" xfId="52744" xr:uid="{00000000-0005-0000-0000-000059CC0000}"/>
    <cellStyle name="40% - Accent6 90 6 2 3" xfId="52745" xr:uid="{00000000-0005-0000-0000-00005ACC0000}"/>
    <cellStyle name="40% - Accent6 90 6 3" xfId="52746" xr:uid="{00000000-0005-0000-0000-00005BCC0000}"/>
    <cellStyle name="40% - Accent6 90 6 3 2" xfId="52747" xr:uid="{00000000-0005-0000-0000-00005CCC0000}"/>
    <cellStyle name="40% - Accent6 90 6 4" xfId="52748" xr:uid="{00000000-0005-0000-0000-00005DCC0000}"/>
    <cellStyle name="40% - Accent6 90 6 5" xfId="52749" xr:uid="{00000000-0005-0000-0000-00005ECC0000}"/>
    <cellStyle name="40% - Accent6 90 7" xfId="52750" xr:uid="{00000000-0005-0000-0000-00005FCC0000}"/>
    <cellStyle name="40% - Accent6 90 7 2" xfId="52751" xr:uid="{00000000-0005-0000-0000-000060CC0000}"/>
    <cellStyle name="40% - Accent6 90 7 2 2" xfId="52752" xr:uid="{00000000-0005-0000-0000-000061CC0000}"/>
    <cellStyle name="40% - Accent6 90 7 3" xfId="52753" xr:uid="{00000000-0005-0000-0000-000062CC0000}"/>
    <cellStyle name="40% - Accent6 90 8" xfId="52754" xr:uid="{00000000-0005-0000-0000-000063CC0000}"/>
    <cellStyle name="40% - Accent6 90 8 2" xfId="52755" xr:uid="{00000000-0005-0000-0000-000064CC0000}"/>
    <cellStyle name="40% - Accent6 90 9" xfId="52756" xr:uid="{00000000-0005-0000-0000-000065CC0000}"/>
    <cellStyle name="40% - Accent6 90 9 2" xfId="52757" xr:uid="{00000000-0005-0000-0000-000066CC0000}"/>
    <cellStyle name="40% - Accent6 91" xfId="52758" xr:uid="{00000000-0005-0000-0000-000067CC0000}"/>
    <cellStyle name="40% - Accent6 91 10" xfId="52759" xr:uid="{00000000-0005-0000-0000-000068CC0000}"/>
    <cellStyle name="40% - Accent6 91 2" xfId="52760" xr:uid="{00000000-0005-0000-0000-000069CC0000}"/>
    <cellStyle name="40% - Accent6 91 2 2" xfId="52761" xr:uid="{00000000-0005-0000-0000-00006ACC0000}"/>
    <cellStyle name="40% - Accent6 91 2 2 2" xfId="52762" xr:uid="{00000000-0005-0000-0000-00006BCC0000}"/>
    <cellStyle name="40% - Accent6 91 2 2 2 2" xfId="52763" xr:uid="{00000000-0005-0000-0000-00006CCC0000}"/>
    <cellStyle name="40% - Accent6 91 2 2 2 2 2" xfId="52764" xr:uid="{00000000-0005-0000-0000-00006DCC0000}"/>
    <cellStyle name="40% - Accent6 91 2 2 2 2 2 2" xfId="52765" xr:uid="{00000000-0005-0000-0000-00006ECC0000}"/>
    <cellStyle name="40% - Accent6 91 2 2 2 2 3" xfId="52766" xr:uid="{00000000-0005-0000-0000-00006FCC0000}"/>
    <cellStyle name="40% - Accent6 91 2 2 2 3" xfId="52767" xr:uid="{00000000-0005-0000-0000-000070CC0000}"/>
    <cellStyle name="40% - Accent6 91 2 2 2 3 2" xfId="52768" xr:uid="{00000000-0005-0000-0000-000071CC0000}"/>
    <cellStyle name="40% - Accent6 91 2 2 2 4" xfId="52769" xr:uid="{00000000-0005-0000-0000-000072CC0000}"/>
    <cellStyle name="40% - Accent6 91 2 2 2 5" xfId="52770" xr:uid="{00000000-0005-0000-0000-000073CC0000}"/>
    <cellStyle name="40% - Accent6 91 2 2 3" xfId="52771" xr:uid="{00000000-0005-0000-0000-000074CC0000}"/>
    <cellStyle name="40% - Accent6 91 2 2 3 2" xfId="52772" xr:uid="{00000000-0005-0000-0000-000075CC0000}"/>
    <cellStyle name="40% - Accent6 91 2 2 3 2 2" xfId="52773" xr:uid="{00000000-0005-0000-0000-000076CC0000}"/>
    <cellStyle name="40% - Accent6 91 2 2 3 3" xfId="52774" xr:uid="{00000000-0005-0000-0000-000077CC0000}"/>
    <cellStyle name="40% - Accent6 91 2 2 4" xfId="52775" xr:uid="{00000000-0005-0000-0000-000078CC0000}"/>
    <cellStyle name="40% - Accent6 91 2 2 4 2" xfId="52776" xr:uid="{00000000-0005-0000-0000-000079CC0000}"/>
    <cellStyle name="40% - Accent6 91 2 2 5" xfId="52777" xr:uid="{00000000-0005-0000-0000-00007ACC0000}"/>
    <cellStyle name="40% - Accent6 91 2 2 6" xfId="52778" xr:uid="{00000000-0005-0000-0000-00007BCC0000}"/>
    <cellStyle name="40% - Accent6 91 2 3" xfId="52779" xr:uid="{00000000-0005-0000-0000-00007CCC0000}"/>
    <cellStyle name="40% - Accent6 91 2 3 2" xfId="52780" xr:uid="{00000000-0005-0000-0000-00007DCC0000}"/>
    <cellStyle name="40% - Accent6 91 2 3 2 2" xfId="52781" xr:uid="{00000000-0005-0000-0000-00007ECC0000}"/>
    <cellStyle name="40% - Accent6 91 2 3 2 2 2" xfId="52782" xr:uid="{00000000-0005-0000-0000-00007FCC0000}"/>
    <cellStyle name="40% - Accent6 91 2 3 2 3" xfId="52783" xr:uid="{00000000-0005-0000-0000-000080CC0000}"/>
    <cellStyle name="40% - Accent6 91 2 3 3" xfId="52784" xr:uid="{00000000-0005-0000-0000-000081CC0000}"/>
    <cellStyle name="40% - Accent6 91 2 3 3 2" xfId="52785" xr:uid="{00000000-0005-0000-0000-000082CC0000}"/>
    <cellStyle name="40% - Accent6 91 2 3 4" xfId="52786" xr:uid="{00000000-0005-0000-0000-000083CC0000}"/>
    <cellStyle name="40% - Accent6 91 2 3 5" xfId="52787" xr:uid="{00000000-0005-0000-0000-000084CC0000}"/>
    <cellStyle name="40% - Accent6 91 2 4" xfId="52788" xr:uid="{00000000-0005-0000-0000-000085CC0000}"/>
    <cellStyle name="40% - Accent6 91 2 4 2" xfId="52789" xr:uid="{00000000-0005-0000-0000-000086CC0000}"/>
    <cellStyle name="40% - Accent6 91 2 4 2 2" xfId="52790" xr:uid="{00000000-0005-0000-0000-000087CC0000}"/>
    <cellStyle name="40% - Accent6 91 2 4 3" xfId="52791" xr:uid="{00000000-0005-0000-0000-000088CC0000}"/>
    <cellStyle name="40% - Accent6 91 2 5" xfId="52792" xr:uid="{00000000-0005-0000-0000-000089CC0000}"/>
    <cellStyle name="40% - Accent6 91 2 5 2" xfId="52793" xr:uid="{00000000-0005-0000-0000-00008ACC0000}"/>
    <cellStyle name="40% - Accent6 91 2 6" xfId="52794" xr:uid="{00000000-0005-0000-0000-00008BCC0000}"/>
    <cellStyle name="40% - Accent6 91 2 7" xfId="52795" xr:uid="{00000000-0005-0000-0000-00008CCC0000}"/>
    <cellStyle name="40% - Accent6 91 3" xfId="52796" xr:uid="{00000000-0005-0000-0000-00008DCC0000}"/>
    <cellStyle name="40% - Accent6 91 3 2" xfId="52797" xr:uid="{00000000-0005-0000-0000-00008ECC0000}"/>
    <cellStyle name="40% - Accent6 91 3 2 2" xfId="52798" xr:uid="{00000000-0005-0000-0000-00008FCC0000}"/>
    <cellStyle name="40% - Accent6 91 3 2 2 2" xfId="52799" xr:uid="{00000000-0005-0000-0000-000090CC0000}"/>
    <cellStyle name="40% - Accent6 91 3 2 2 2 2" xfId="52800" xr:uid="{00000000-0005-0000-0000-000091CC0000}"/>
    <cellStyle name="40% - Accent6 91 3 2 2 2 2 2" xfId="52801" xr:uid="{00000000-0005-0000-0000-000092CC0000}"/>
    <cellStyle name="40% - Accent6 91 3 2 2 2 3" xfId="52802" xr:uid="{00000000-0005-0000-0000-000093CC0000}"/>
    <cellStyle name="40% - Accent6 91 3 2 2 3" xfId="52803" xr:uid="{00000000-0005-0000-0000-000094CC0000}"/>
    <cellStyle name="40% - Accent6 91 3 2 2 3 2" xfId="52804" xr:uid="{00000000-0005-0000-0000-000095CC0000}"/>
    <cellStyle name="40% - Accent6 91 3 2 2 4" xfId="52805" xr:uid="{00000000-0005-0000-0000-000096CC0000}"/>
    <cellStyle name="40% - Accent6 91 3 2 2 5" xfId="52806" xr:uid="{00000000-0005-0000-0000-000097CC0000}"/>
    <cellStyle name="40% - Accent6 91 3 2 3" xfId="52807" xr:uid="{00000000-0005-0000-0000-000098CC0000}"/>
    <cellStyle name="40% - Accent6 91 3 2 3 2" xfId="52808" xr:uid="{00000000-0005-0000-0000-000099CC0000}"/>
    <cellStyle name="40% - Accent6 91 3 2 3 2 2" xfId="52809" xr:uid="{00000000-0005-0000-0000-00009ACC0000}"/>
    <cellStyle name="40% - Accent6 91 3 2 3 3" xfId="52810" xr:uid="{00000000-0005-0000-0000-00009BCC0000}"/>
    <cellStyle name="40% - Accent6 91 3 2 4" xfId="52811" xr:uid="{00000000-0005-0000-0000-00009CCC0000}"/>
    <cellStyle name="40% - Accent6 91 3 2 4 2" xfId="52812" xr:uid="{00000000-0005-0000-0000-00009DCC0000}"/>
    <cellStyle name="40% - Accent6 91 3 2 5" xfId="52813" xr:uid="{00000000-0005-0000-0000-00009ECC0000}"/>
    <cellStyle name="40% - Accent6 91 3 2 6" xfId="52814" xr:uid="{00000000-0005-0000-0000-00009FCC0000}"/>
    <cellStyle name="40% - Accent6 91 3 3" xfId="52815" xr:uid="{00000000-0005-0000-0000-0000A0CC0000}"/>
    <cellStyle name="40% - Accent6 91 3 3 2" xfId="52816" xr:uid="{00000000-0005-0000-0000-0000A1CC0000}"/>
    <cellStyle name="40% - Accent6 91 3 3 2 2" xfId="52817" xr:uid="{00000000-0005-0000-0000-0000A2CC0000}"/>
    <cellStyle name="40% - Accent6 91 3 3 2 2 2" xfId="52818" xr:uid="{00000000-0005-0000-0000-0000A3CC0000}"/>
    <cellStyle name="40% - Accent6 91 3 3 2 3" xfId="52819" xr:uid="{00000000-0005-0000-0000-0000A4CC0000}"/>
    <cellStyle name="40% - Accent6 91 3 3 3" xfId="52820" xr:uid="{00000000-0005-0000-0000-0000A5CC0000}"/>
    <cellStyle name="40% - Accent6 91 3 3 3 2" xfId="52821" xr:uid="{00000000-0005-0000-0000-0000A6CC0000}"/>
    <cellStyle name="40% - Accent6 91 3 3 4" xfId="52822" xr:uid="{00000000-0005-0000-0000-0000A7CC0000}"/>
    <cellStyle name="40% - Accent6 91 3 3 5" xfId="52823" xr:uid="{00000000-0005-0000-0000-0000A8CC0000}"/>
    <cellStyle name="40% - Accent6 91 3 4" xfId="52824" xr:uid="{00000000-0005-0000-0000-0000A9CC0000}"/>
    <cellStyle name="40% - Accent6 91 3 4 2" xfId="52825" xr:uid="{00000000-0005-0000-0000-0000AACC0000}"/>
    <cellStyle name="40% - Accent6 91 3 4 2 2" xfId="52826" xr:uid="{00000000-0005-0000-0000-0000ABCC0000}"/>
    <cellStyle name="40% - Accent6 91 3 4 3" xfId="52827" xr:uid="{00000000-0005-0000-0000-0000ACCC0000}"/>
    <cellStyle name="40% - Accent6 91 3 5" xfId="52828" xr:uid="{00000000-0005-0000-0000-0000ADCC0000}"/>
    <cellStyle name="40% - Accent6 91 3 5 2" xfId="52829" xr:uid="{00000000-0005-0000-0000-0000AECC0000}"/>
    <cellStyle name="40% - Accent6 91 3 6" xfId="52830" xr:uid="{00000000-0005-0000-0000-0000AFCC0000}"/>
    <cellStyle name="40% - Accent6 91 3 7" xfId="52831" xr:uid="{00000000-0005-0000-0000-0000B0CC0000}"/>
    <cellStyle name="40% - Accent6 91 4" xfId="52832" xr:uid="{00000000-0005-0000-0000-0000B1CC0000}"/>
    <cellStyle name="40% - Accent6 91 4 2" xfId="52833" xr:uid="{00000000-0005-0000-0000-0000B2CC0000}"/>
    <cellStyle name="40% - Accent6 91 4 2 2" xfId="52834" xr:uid="{00000000-0005-0000-0000-0000B3CC0000}"/>
    <cellStyle name="40% - Accent6 91 4 2 2 2" xfId="52835" xr:uid="{00000000-0005-0000-0000-0000B4CC0000}"/>
    <cellStyle name="40% - Accent6 91 4 2 2 2 2" xfId="52836" xr:uid="{00000000-0005-0000-0000-0000B5CC0000}"/>
    <cellStyle name="40% - Accent6 91 4 2 2 3" xfId="52837" xr:uid="{00000000-0005-0000-0000-0000B6CC0000}"/>
    <cellStyle name="40% - Accent6 91 4 2 3" xfId="52838" xr:uid="{00000000-0005-0000-0000-0000B7CC0000}"/>
    <cellStyle name="40% - Accent6 91 4 2 3 2" xfId="52839" xr:uid="{00000000-0005-0000-0000-0000B8CC0000}"/>
    <cellStyle name="40% - Accent6 91 4 2 4" xfId="52840" xr:uid="{00000000-0005-0000-0000-0000B9CC0000}"/>
    <cellStyle name="40% - Accent6 91 4 2 5" xfId="52841" xr:uid="{00000000-0005-0000-0000-0000BACC0000}"/>
    <cellStyle name="40% - Accent6 91 4 3" xfId="52842" xr:uid="{00000000-0005-0000-0000-0000BBCC0000}"/>
    <cellStyle name="40% - Accent6 91 4 3 2" xfId="52843" xr:uid="{00000000-0005-0000-0000-0000BCCC0000}"/>
    <cellStyle name="40% - Accent6 91 4 3 2 2" xfId="52844" xr:uid="{00000000-0005-0000-0000-0000BDCC0000}"/>
    <cellStyle name="40% - Accent6 91 4 3 3" xfId="52845" xr:uid="{00000000-0005-0000-0000-0000BECC0000}"/>
    <cellStyle name="40% - Accent6 91 4 4" xfId="52846" xr:uid="{00000000-0005-0000-0000-0000BFCC0000}"/>
    <cellStyle name="40% - Accent6 91 4 4 2" xfId="52847" xr:uid="{00000000-0005-0000-0000-0000C0CC0000}"/>
    <cellStyle name="40% - Accent6 91 4 5" xfId="52848" xr:uid="{00000000-0005-0000-0000-0000C1CC0000}"/>
    <cellStyle name="40% - Accent6 91 4 6" xfId="52849" xr:uid="{00000000-0005-0000-0000-0000C2CC0000}"/>
    <cellStyle name="40% - Accent6 91 5" xfId="52850" xr:uid="{00000000-0005-0000-0000-0000C3CC0000}"/>
    <cellStyle name="40% - Accent6 91 5 2" xfId="52851" xr:uid="{00000000-0005-0000-0000-0000C4CC0000}"/>
    <cellStyle name="40% - Accent6 91 5 2 2" xfId="52852" xr:uid="{00000000-0005-0000-0000-0000C5CC0000}"/>
    <cellStyle name="40% - Accent6 91 5 2 2 2" xfId="52853" xr:uid="{00000000-0005-0000-0000-0000C6CC0000}"/>
    <cellStyle name="40% - Accent6 91 5 2 2 2 2" xfId="52854" xr:uid="{00000000-0005-0000-0000-0000C7CC0000}"/>
    <cellStyle name="40% - Accent6 91 5 2 2 3" xfId="52855" xr:uid="{00000000-0005-0000-0000-0000C8CC0000}"/>
    <cellStyle name="40% - Accent6 91 5 2 3" xfId="52856" xr:uid="{00000000-0005-0000-0000-0000C9CC0000}"/>
    <cellStyle name="40% - Accent6 91 5 2 3 2" xfId="52857" xr:uid="{00000000-0005-0000-0000-0000CACC0000}"/>
    <cellStyle name="40% - Accent6 91 5 2 4" xfId="52858" xr:uid="{00000000-0005-0000-0000-0000CBCC0000}"/>
    <cellStyle name="40% - Accent6 91 5 2 5" xfId="52859" xr:uid="{00000000-0005-0000-0000-0000CCCC0000}"/>
    <cellStyle name="40% - Accent6 91 5 3" xfId="52860" xr:uid="{00000000-0005-0000-0000-0000CDCC0000}"/>
    <cellStyle name="40% - Accent6 91 5 3 2" xfId="52861" xr:uid="{00000000-0005-0000-0000-0000CECC0000}"/>
    <cellStyle name="40% - Accent6 91 5 3 2 2" xfId="52862" xr:uid="{00000000-0005-0000-0000-0000CFCC0000}"/>
    <cellStyle name="40% - Accent6 91 5 3 3" xfId="52863" xr:uid="{00000000-0005-0000-0000-0000D0CC0000}"/>
    <cellStyle name="40% - Accent6 91 5 4" xfId="52864" xr:uid="{00000000-0005-0000-0000-0000D1CC0000}"/>
    <cellStyle name="40% - Accent6 91 5 4 2" xfId="52865" xr:uid="{00000000-0005-0000-0000-0000D2CC0000}"/>
    <cellStyle name="40% - Accent6 91 5 5" xfId="52866" xr:uid="{00000000-0005-0000-0000-0000D3CC0000}"/>
    <cellStyle name="40% - Accent6 91 5 6" xfId="52867" xr:uid="{00000000-0005-0000-0000-0000D4CC0000}"/>
    <cellStyle name="40% - Accent6 91 6" xfId="52868" xr:uid="{00000000-0005-0000-0000-0000D5CC0000}"/>
    <cellStyle name="40% - Accent6 91 6 2" xfId="52869" xr:uid="{00000000-0005-0000-0000-0000D6CC0000}"/>
    <cellStyle name="40% - Accent6 91 6 2 2" xfId="52870" xr:uid="{00000000-0005-0000-0000-0000D7CC0000}"/>
    <cellStyle name="40% - Accent6 91 6 2 2 2" xfId="52871" xr:uid="{00000000-0005-0000-0000-0000D8CC0000}"/>
    <cellStyle name="40% - Accent6 91 6 2 3" xfId="52872" xr:uid="{00000000-0005-0000-0000-0000D9CC0000}"/>
    <cellStyle name="40% - Accent6 91 6 3" xfId="52873" xr:uid="{00000000-0005-0000-0000-0000DACC0000}"/>
    <cellStyle name="40% - Accent6 91 6 3 2" xfId="52874" xr:uid="{00000000-0005-0000-0000-0000DBCC0000}"/>
    <cellStyle name="40% - Accent6 91 6 4" xfId="52875" xr:uid="{00000000-0005-0000-0000-0000DCCC0000}"/>
    <cellStyle name="40% - Accent6 91 6 5" xfId="52876" xr:uid="{00000000-0005-0000-0000-0000DDCC0000}"/>
    <cellStyle name="40% - Accent6 91 7" xfId="52877" xr:uid="{00000000-0005-0000-0000-0000DECC0000}"/>
    <cellStyle name="40% - Accent6 91 7 2" xfId="52878" xr:uid="{00000000-0005-0000-0000-0000DFCC0000}"/>
    <cellStyle name="40% - Accent6 91 7 2 2" xfId="52879" xr:uid="{00000000-0005-0000-0000-0000E0CC0000}"/>
    <cellStyle name="40% - Accent6 91 7 3" xfId="52880" xr:uid="{00000000-0005-0000-0000-0000E1CC0000}"/>
    <cellStyle name="40% - Accent6 91 8" xfId="52881" xr:uid="{00000000-0005-0000-0000-0000E2CC0000}"/>
    <cellStyle name="40% - Accent6 91 8 2" xfId="52882" xr:uid="{00000000-0005-0000-0000-0000E3CC0000}"/>
    <cellStyle name="40% - Accent6 91 9" xfId="52883" xr:uid="{00000000-0005-0000-0000-0000E4CC0000}"/>
    <cellStyle name="40% - Accent6 91 9 2" xfId="52884" xr:uid="{00000000-0005-0000-0000-0000E5CC0000}"/>
    <cellStyle name="40% - Accent6 92" xfId="52885" xr:uid="{00000000-0005-0000-0000-0000E6CC0000}"/>
    <cellStyle name="40% - Accent6 92 10" xfId="52886" xr:uid="{00000000-0005-0000-0000-0000E7CC0000}"/>
    <cellStyle name="40% - Accent6 92 2" xfId="52887" xr:uid="{00000000-0005-0000-0000-0000E8CC0000}"/>
    <cellStyle name="40% - Accent6 92 2 2" xfId="52888" xr:uid="{00000000-0005-0000-0000-0000E9CC0000}"/>
    <cellStyle name="40% - Accent6 92 2 2 2" xfId="52889" xr:uid="{00000000-0005-0000-0000-0000EACC0000}"/>
    <cellStyle name="40% - Accent6 92 2 2 2 2" xfId="52890" xr:uid="{00000000-0005-0000-0000-0000EBCC0000}"/>
    <cellStyle name="40% - Accent6 92 2 2 2 2 2" xfId="52891" xr:uid="{00000000-0005-0000-0000-0000ECCC0000}"/>
    <cellStyle name="40% - Accent6 92 2 2 2 2 2 2" xfId="52892" xr:uid="{00000000-0005-0000-0000-0000EDCC0000}"/>
    <cellStyle name="40% - Accent6 92 2 2 2 2 3" xfId="52893" xr:uid="{00000000-0005-0000-0000-0000EECC0000}"/>
    <cellStyle name="40% - Accent6 92 2 2 2 3" xfId="52894" xr:uid="{00000000-0005-0000-0000-0000EFCC0000}"/>
    <cellStyle name="40% - Accent6 92 2 2 2 3 2" xfId="52895" xr:uid="{00000000-0005-0000-0000-0000F0CC0000}"/>
    <cellStyle name="40% - Accent6 92 2 2 2 4" xfId="52896" xr:uid="{00000000-0005-0000-0000-0000F1CC0000}"/>
    <cellStyle name="40% - Accent6 92 2 2 2 5" xfId="52897" xr:uid="{00000000-0005-0000-0000-0000F2CC0000}"/>
    <cellStyle name="40% - Accent6 92 2 2 3" xfId="52898" xr:uid="{00000000-0005-0000-0000-0000F3CC0000}"/>
    <cellStyle name="40% - Accent6 92 2 2 3 2" xfId="52899" xr:uid="{00000000-0005-0000-0000-0000F4CC0000}"/>
    <cellStyle name="40% - Accent6 92 2 2 3 2 2" xfId="52900" xr:uid="{00000000-0005-0000-0000-0000F5CC0000}"/>
    <cellStyle name="40% - Accent6 92 2 2 3 3" xfId="52901" xr:uid="{00000000-0005-0000-0000-0000F6CC0000}"/>
    <cellStyle name="40% - Accent6 92 2 2 4" xfId="52902" xr:uid="{00000000-0005-0000-0000-0000F7CC0000}"/>
    <cellStyle name="40% - Accent6 92 2 2 4 2" xfId="52903" xr:uid="{00000000-0005-0000-0000-0000F8CC0000}"/>
    <cellStyle name="40% - Accent6 92 2 2 5" xfId="52904" xr:uid="{00000000-0005-0000-0000-0000F9CC0000}"/>
    <cellStyle name="40% - Accent6 92 2 2 6" xfId="52905" xr:uid="{00000000-0005-0000-0000-0000FACC0000}"/>
    <cellStyle name="40% - Accent6 92 2 3" xfId="52906" xr:uid="{00000000-0005-0000-0000-0000FBCC0000}"/>
    <cellStyle name="40% - Accent6 92 2 3 2" xfId="52907" xr:uid="{00000000-0005-0000-0000-0000FCCC0000}"/>
    <cellStyle name="40% - Accent6 92 2 3 2 2" xfId="52908" xr:uid="{00000000-0005-0000-0000-0000FDCC0000}"/>
    <cellStyle name="40% - Accent6 92 2 3 2 2 2" xfId="52909" xr:uid="{00000000-0005-0000-0000-0000FECC0000}"/>
    <cellStyle name="40% - Accent6 92 2 3 2 3" xfId="52910" xr:uid="{00000000-0005-0000-0000-0000FFCC0000}"/>
    <cellStyle name="40% - Accent6 92 2 3 3" xfId="52911" xr:uid="{00000000-0005-0000-0000-000000CD0000}"/>
    <cellStyle name="40% - Accent6 92 2 3 3 2" xfId="52912" xr:uid="{00000000-0005-0000-0000-000001CD0000}"/>
    <cellStyle name="40% - Accent6 92 2 3 4" xfId="52913" xr:uid="{00000000-0005-0000-0000-000002CD0000}"/>
    <cellStyle name="40% - Accent6 92 2 3 5" xfId="52914" xr:uid="{00000000-0005-0000-0000-000003CD0000}"/>
    <cellStyle name="40% - Accent6 92 2 4" xfId="52915" xr:uid="{00000000-0005-0000-0000-000004CD0000}"/>
    <cellStyle name="40% - Accent6 92 2 4 2" xfId="52916" xr:uid="{00000000-0005-0000-0000-000005CD0000}"/>
    <cellStyle name="40% - Accent6 92 2 4 2 2" xfId="52917" xr:uid="{00000000-0005-0000-0000-000006CD0000}"/>
    <cellStyle name="40% - Accent6 92 2 4 3" xfId="52918" xr:uid="{00000000-0005-0000-0000-000007CD0000}"/>
    <cellStyle name="40% - Accent6 92 2 5" xfId="52919" xr:uid="{00000000-0005-0000-0000-000008CD0000}"/>
    <cellStyle name="40% - Accent6 92 2 5 2" xfId="52920" xr:uid="{00000000-0005-0000-0000-000009CD0000}"/>
    <cellStyle name="40% - Accent6 92 2 6" xfId="52921" xr:uid="{00000000-0005-0000-0000-00000ACD0000}"/>
    <cellStyle name="40% - Accent6 92 2 7" xfId="52922" xr:uid="{00000000-0005-0000-0000-00000BCD0000}"/>
    <cellStyle name="40% - Accent6 92 3" xfId="52923" xr:uid="{00000000-0005-0000-0000-00000CCD0000}"/>
    <cellStyle name="40% - Accent6 92 3 2" xfId="52924" xr:uid="{00000000-0005-0000-0000-00000DCD0000}"/>
    <cellStyle name="40% - Accent6 92 3 2 2" xfId="52925" xr:uid="{00000000-0005-0000-0000-00000ECD0000}"/>
    <cellStyle name="40% - Accent6 92 3 2 2 2" xfId="52926" xr:uid="{00000000-0005-0000-0000-00000FCD0000}"/>
    <cellStyle name="40% - Accent6 92 3 2 2 2 2" xfId="52927" xr:uid="{00000000-0005-0000-0000-000010CD0000}"/>
    <cellStyle name="40% - Accent6 92 3 2 2 2 2 2" xfId="52928" xr:uid="{00000000-0005-0000-0000-000011CD0000}"/>
    <cellStyle name="40% - Accent6 92 3 2 2 2 3" xfId="52929" xr:uid="{00000000-0005-0000-0000-000012CD0000}"/>
    <cellStyle name="40% - Accent6 92 3 2 2 3" xfId="52930" xr:uid="{00000000-0005-0000-0000-000013CD0000}"/>
    <cellStyle name="40% - Accent6 92 3 2 2 3 2" xfId="52931" xr:uid="{00000000-0005-0000-0000-000014CD0000}"/>
    <cellStyle name="40% - Accent6 92 3 2 2 4" xfId="52932" xr:uid="{00000000-0005-0000-0000-000015CD0000}"/>
    <cellStyle name="40% - Accent6 92 3 2 2 5" xfId="52933" xr:uid="{00000000-0005-0000-0000-000016CD0000}"/>
    <cellStyle name="40% - Accent6 92 3 2 3" xfId="52934" xr:uid="{00000000-0005-0000-0000-000017CD0000}"/>
    <cellStyle name="40% - Accent6 92 3 2 3 2" xfId="52935" xr:uid="{00000000-0005-0000-0000-000018CD0000}"/>
    <cellStyle name="40% - Accent6 92 3 2 3 2 2" xfId="52936" xr:uid="{00000000-0005-0000-0000-000019CD0000}"/>
    <cellStyle name="40% - Accent6 92 3 2 3 3" xfId="52937" xr:uid="{00000000-0005-0000-0000-00001ACD0000}"/>
    <cellStyle name="40% - Accent6 92 3 2 4" xfId="52938" xr:uid="{00000000-0005-0000-0000-00001BCD0000}"/>
    <cellStyle name="40% - Accent6 92 3 2 4 2" xfId="52939" xr:uid="{00000000-0005-0000-0000-00001CCD0000}"/>
    <cellStyle name="40% - Accent6 92 3 2 5" xfId="52940" xr:uid="{00000000-0005-0000-0000-00001DCD0000}"/>
    <cellStyle name="40% - Accent6 92 3 2 6" xfId="52941" xr:uid="{00000000-0005-0000-0000-00001ECD0000}"/>
    <cellStyle name="40% - Accent6 92 3 3" xfId="52942" xr:uid="{00000000-0005-0000-0000-00001FCD0000}"/>
    <cellStyle name="40% - Accent6 92 3 3 2" xfId="52943" xr:uid="{00000000-0005-0000-0000-000020CD0000}"/>
    <cellStyle name="40% - Accent6 92 3 3 2 2" xfId="52944" xr:uid="{00000000-0005-0000-0000-000021CD0000}"/>
    <cellStyle name="40% - Accent6 92 3 3 2 2 2" xfId="52945" xr:uid="{00000000-0005-0000-0000-000022CD0000}"/>
    <cellStyle name="40% - Accent6 92 3 3 2 3" xfId="52946" xr:uid="{00000000-0005-0000-0000-000023CD0000}"/>
    <cellStyle name="40% - Accent6 92 3 3 3" xfId="52947" xr:uid="{00000000-0005-0000-0000-000024CD0000}"/>
    <cellStyle name="40% - Accent6 92 3 3 3 2" xfId="52948" xr:uid="{00000000-0005-0000-0000-000025CD0000}"/>
    <cellStyle name="40% - Accent6 92 3 3 4" xfId="52949" xr:uid="{00000000-0005-0000-0000-000026CD0000}"/>
    <cellStyle name="40% - Accent6 92 3 3 5" xfId="52950" xr:uid="{00000000-0005-0000-0000-000027CD0000}"/>
    <cellStyle name="40% - Accent6 92 3 4" xfId="52951" xr:uid="{00000000-0005-0000-0000-000028CD0000}"/>
    <cellStyle name="40% - Accent6 92 3 4 2" xfId="52952" xr:uid="{00000000-0005-0000-0000-000029CD0000}"/>
    <cellStyle name="40% - Accent6 92 3 4 2 2" xfId="52953" xr:uid="{00000000-0005-0000-0000-00002ACD0000}"/>
    <cellStyle name="40% - Accent6 92 3 4 3" xfId="52954" xr:uid="{00000000-0005-0000-0000-00002BCD0000}"/>
    <cellStyle name="40% - Accent6 92 3 5" xfId="52955" xr:uid="{00000000-0005-0000-0000-00002CCD0000}"/>
    <cellStyle name="40% - Accent6 92 3 5 2" xfId="52956" xr:uid="{00000000-0005-0000-0000-00002DCD0000}"/>
    <cellStyle name="40% - Accent6 92 3 6" xfId="52957" xr:uid="{00000000-0005-0000-0000-00002ECD0000}"/>
    <cellStyle name="40% - Accent6 92 3 7" xfId="52958" xr:uid="{00000000-0005-0000-0000-00002FCD0000}"/>
    <cellStyle name="40% - Accent6 92 4" xfId="52959" xr:uid="{00000000-0005-0000-0000-000030CD0000}"/>
    <cellStyle name="40% - Accent6 92 4 2" xfId="52960" xr:uid="{00000000-0005-0000-0000-000031CD0000}"/>
    <cellStyle name="40% - Accent6 92 4 2 2" xfId="52961" xr:uid="{00000000-0005-0000-0000-000032CD0000}"/>
    <cellStyle name="40% - Accent6 92 4 2 2 2" xfId="52962" xr:uid="{00000000-0005-0000-0000-000033CD0000}"/>
    <cellStyle name="40% - Accent6 92 4 2 2 2 2" xfId="52963" xr:uid="{00000000-0005-0000-0000-000034CD0000}"/>
    <cellStyle name="40% - Accent6 92 4 2 2 3" xfId="52964" xr:uid="{00000000-0005-0000-0000-000035CD0000}"/>
    <cellStyle name="40% - Accent6 92 4 2 3" xfId="52965" xr:uid="{00000000-0005-0000-0000-000036CD0000}"/>
    <cellStyle name="40% - Accent6 92 4 2 3 2" xfId="52966" xr:uid="{00000000-0005-0000-0000-000037CD0000}"/>
    <cellStyle name="40% - Accent6 92 4 2 4" xfId="52967" xr:uid="{00000000-0005-0000-0000-000038CD0000}"/>
    <cellStyle name="40% - Accent6 92 4 2 5" xfId="52968" xr:uid="{00000000-0005-0000-0000-000039CD0000}"/>
    <cellStyle name="40% - Accent6 92 4 3" xfId="52969" xr:uid="{00000000-0005-0000-0000-00003ACD0000}"/>
    <cellStyle name="40% - Accent6 92 4 3 2" xfId="52970" xr:uid="{00000000-0005-0000-0000-00003BCD0000}"/>
    <cellStyle name="40% - Accent6 92 4 3 2 2" xfId="52971" xr:uid="{00000000-0005-0000-0000-00003CCD0000}"/>
    <cellStyle name="40% - Accent6 92 4 3 3" xfId="52972" xr:uid="{00000000-0005-0000-0000-00003DCD0000}"/>
    <cellStyle name="40% - Accent6 92 4 4" xfId="52973" xr:uid="{00000000-0005-0000-0000-00003ECD0000}"/>
    <cellStyle name="40% - Accent6 92 4 4 2" xfId="52974" xr:uid="{00000000-0005-0000-0000-00003FCD0000}"/>
    <cellStyle name="40% - Accent6 92 4 5" xfId="52975" xr:uid="{00000000-0005-0000-0000-000040CD0000}"/>
    <cellStyle name="40% - Accent6 92 4 6" xfId="52976" xr:uid="{00000000-0005-0000-0000-000041CD0000}"/>
    <cellStyle name="40% - Accent6 92 5" xfId="52977" xr:uid="{00000000-0005-0000-0000-000042CD0000}"/>
    <cellStyle name="40% - Accent6 92 5 2" xfId="52978" xr:uid="{00000000-0005-0000-0000-000043CD0000}"/>
    <cellStyle name="40% - Accent6 92 5 2 2" xfId="52979" xr:uid="{00000000-0005-0000-0000-000044CD0000}"/>
    <cellStyle name="40% - Accent6 92 5 2 2 2" xfId="52980" xr:uid="{00000000-0005-0000-0000-000045CD0000}"/>
    <cellStyle name="40% - Accent6 92 5 2 2 2 2" xfId="52981" xr:uid="{00000000-0005-0000-0000-000046CD0000}"/>
    <cellStyle name="40% - Accent6 92 5 2 2 3" xfId="52982" xr:uid="{00000000-0005-0000-0000-000047CD0000}"/>
    <cellStyle name="40% - Accent6 92 5 2 3" xfId="52983" xr:uid="{00000000-0005-0000-0000-000048CD0000}"/>
    <cellStyle name="40% - Accent6 92 5 2 3 2" xfId="52984" xr:uid="{00000000-0005-0000-0000-000049CD0000}"/>
    <cellStyle name="40% - Accent6 92 5 2 4" xfId="52985" xr:uid="{00000000-0005-0000-0000-00004ACD0000}"/>
    <cellStyle name="40% - Accent6 92 5 2 5" xfId="52986" xr:uid="{00000000-0005-0000-0000-00004BCD0000}"/>
    <cellStyle name="40% - Accent6 92 5 3" xfId="52987" xr:uid="{00000000-0005-0000-0000-00004CCD0000}"/>
    <cellStyle name="40% - Accent6 92 5 3 2" xfId="52988" xr:uid="{00000000-0005-0000-0000-00004DCD0000}"/>
    <cellStyle name="40% - Accent6 92 5 3 2 2" xfId="52989" xr:uid="{00000000-0005-0000-0000-00004ECD0000}"/>
    <cellStyle name="40% - Accent6 92 5 3 3" xfId="52990" xr:uid="{00000000-0005-0000-0000-00004FCD0000}"/>
    <cellStyle name="40% - Accent6 92 5 4" xfId="52991" xr:uid="{00000000-0005-0000-0000-000050CD0000}"/>
    <cellStyle name="40% - Accent6 92 5 4 2" xfId="52992" xr:uid="{00000000-0005-0000-0000-000051CD0000}"/>
    <cellStyle name="40% - Accent6 92 5 5" xfId="52993" xr:uid="{00000000-0005-0000-0000-000052CD0000}"/>
    <cellStyle name="40% - Accent6 92 5 6" xfId="52994" xr:uid="{00000000-0005-0000-0000-000053CD0000}"/>
    <cellStyle name="40% - Accent6 92 6" xfId="52995" xr:uid="{00000000-0005-0000-0000-000054CD0000}"/>
    <cellStyle name="40% - Accent6 92 6 2" xfId="52996" xr:uid="{00000000-0005-0000-0000-000055CD0000}"/>
    <cellStyle name="40% - Accent6 92 6 2 2" xfId="52997" xr:uid="{00000000-0005-0000-0000-000056CD0000}"/>
    <cellStyle name="40% - Accent6 92 6 2 2 2" xfId="52998" xr:uid="{00000000-0005-0000-0000-000057CD0000}"/>
    <cellStyle name="40% - Accent6 92 6 2 3" xfId="52999" xr:uid="{00000000-0005-0000-0000-000058CD0000}"/>
    <cellStyle name="40% - Accent6 92 6 3" xfId="53000" xr:uid="{00000000-0005-0000-0000-000059CD0000}"/>
    <cellStyle name="40% - Accent6 92 6 3 2" xfId="53001" xr:uid="{00000000-0005-0000-0000-00005ACD0000}"/>
    <cellStyle name="40% - Accent6 92 6 4" xfId="53002" xr:uid="{00000000-0005-0000-0000-00005BCD0000}"/>
    <cellStyle name="40% - Accent6 92 6 5" xfId="53003" xr:uid="{00000000-0005-0000-0000-00005CCD0000}"/>
    <cellStyle name="40% - Accent6 92 7" xfId="53004" xr:uid="{00000000-0005-0000-0000-00005DCD0000}"/>
    <cellStyle name="40% - Accent6 92 7 2" xfId="53005" xr:uid="{00000000-0005-0000-0000-00005ECD0000}"/>
    <cellStyle name="40% - Accent6 92 7 2 2" xfId="53006" xr:uid="{00000000-0005-0000-0000-00005FCD0000}"/>
    <cellStyle name="40% - Accent6 92 7 3" xfId="53007" xr:uid="{00000000-0005-0000-0000-000060CD0000}"/>
    <cellStyle name="40% - Accent6 92 8" xfId="53008" xr:uid="{00000000-0005-0000-0000-000061CD0000}"/>
    <cellStyle name="40% - Accent6 92 8 2" xfId="53009" xr:uid="{00000000-0005-0000-0000-000062CD0000}"/>
    <cellStyle name="40% - Accent6 92 9" xfId="53010" xr:uid="{00000000-0005-0000-0000-000063CD0000}"/>
    <cellStyle name="40% - Accent6 92 9 2" xfId="53011" xr:uid="{00000000-0005-0000-0000-000064CD0000}"/>
    <cellStyle name="40% - Accent6 93" xfId="53012" xr:uid="{00000000-0005-0000-0000-000065CD0000}"/>
    <cellStyle name="40% - Accent6 93 10" xfId="53013" xr:uid="{00000000-0005-0000-0000-000066CD0000}"/>
    <cellStyle name="40% - Accent6 93 2" xfId="53014" xr:uid="{00000000-0005-0000-0000-000067CD0000}"/>
    <cellStyle name="40% - Accent6 93 2 2" xfId="53015" xr:uid="{00000000-0005-0000-0000-000068CD0000}"/>
    <cellStyle name="40% - Accent6 93 2 2 2" xfId="53016" xr:uid="{00000000-0005-0000-0000-000069CD0000}"/>
    <cellStyle name="40% - Accent6 93 2 2 2 2" xfId="53017" xr:uid="{00000000-0005-0000-0000-00006ACD0000}"/>
    <cellStyle name="40% - Accent6 93 2 2 2 2 2" xfId="53018" xr:uid="{00000000-0005-0000-0000-00006BCD0000}"/>
    <cellStyle name="40% - Accent6 93 2 2 2 2 2 2" xfId="53019" xr:uid="{00000000-0005-0000-0000-00006CCD0000}"/>
    <cellStyle name="40% - Accent6 93 2 2 2 2 3" xfId="53020" xr:uid="{00000000-0005-0000-0000-00006DCD0000}"/>
    <cellStyle name="40% - Accent6 93 2 2 2 3" xfId="53021" xr:uid="{00000000-0005-0000-0000-00006ECD0000}"/>
    <cellStyle name="40% - Accent6 93 2 2 2 3 2" xfId="53022" xr:uid="{00000000-0005-0000-0000-00006FCD0000}"/>
    <cellStyle name="40% - Accent6 93 2 2 2 4" xfId="53023" xr:uid="{00000000-0005-0000-0000-000070CD0000}"/>
    <cellStyle name="40% - Accent6 93 2 2 2 5" xfId="53024" xr:uid="{00000000-0005-0000-0000-000071CD0000}"/>
    <cellStyle name="40% - Accent6 93 2 2 3" xfId="53025" xr:uid="{00000000-0005-0000-0000-000072CD0000}"/>
    <cellStyle name="40% - Accent6 93 2 2 3 2" xfId="53026" xr:uid="{00000000-0005-0000-0000-000073CD0000}"/>
    <cellStyle name="40% - Accent6 93 2 2 3 2 2" xfId="53027" xr:uid="{00000000-0005-0000-0000-000074CD0000}"/>
    <cellStyle name="40% - Accent6 93 2 2 3 3" xfId="53028" xr:uid="{00000000-0005-0000-0000-000075CD0000}"/>
    <cellStyle name="40% - Accent6 93 2 2 4" xfId="53029" xr:uid="{00000000-0005-0000-0000-000076CD0000}"/>
    <cellStyle name="40% - Accent6 93 2 2 4 2" xfId="53030" xr:uid="{00000000-0005-0000-0000-000077CD0000}"/>
    <cellStyle name="40% - Accent6 93 2 2 5" xfId="53031" xr:uid="{00000000-0005-0000-0000-000078CD0000}"/>
    <cellStyle name="40% - Accent6 93 2 2 6" xfId="53032" xr:uid="{00000000-0005-0000-0000-000079CD0000}"/>
    <cellStyle name="40% - Accent6 93 2 3" xfId="53033" xr:uid="{00000000-0005-0000-0000-00007ACD0000}"/>
    <cellStyle name="40% - Accent6 93 2 3 2" xfId="53034" xr:uid="{00000000-0005-0000-0000-00007BCD0000}"/>
    <cellStyle name="40% - Accent6 93 2 3 2 2" xfId="53035" xr:uid="{00000000-0005-0000-0000-00007CCD0000}"/>
    <cellStyle name="40% - Accent6 93 2 3 2 2 2" xfId="53036" xr:uid="{00000000-0005-0000-0000-00007DCD0000}"/>
    <cellStyle name="40% - Accent6 93 2 3 2 3" xfId="53037" xr:uid="{00000000-0005-0000-0000-00007ECD0000}"/>
    <cellStyle name="40% - Accent6 93 2 3 3" xfId="53038" xr:uid="{00000000-0005-0000-0000-00007FCD0000}"/>
    <cellStyle name="40% - Accent6 93 2 3 3 2" xfId="53039" xr:uid="{00000000-0005-0000-0000-000080CD0000}"/>
    <cellStyle name="40% - Accent6 93 2 3 4" xfId="53040" xr:uid="{00000000-0005-0000-0000-000081CD0000}"/>
    <cellStyle name="40% - Accent6 93 2 3 5" xfId="53041" xr:uid="{00000000-0005-0000-0000-000082CD0000}"/>
    <cellStyle name="40% - Accent6 93 2 4" xfId="53042" xr:uid="{00000000-0005-0000-0000-000083CD0000}"/>
    <cellStyle name="40% - Accent6 93 2 4 2" xfId="53043" xr:uid="{00000000-0005-0000-0000-000084CD0000}"/>
    <cellStyle name="40% - Accent6 93 2 4 2 2" xfId="53044" xr:uid="{00000000-0005-0000-0000-000085CD0000}"/>
    <cellStyle name="40% - Accent6 93 2 4 3" xfId="53045" xr:uid="{00000000-0005-0000-0000-000086CD0000}"/>
    <cellStyle name="40% - Accent6 93 2 5" xfId="53046" xr:uid="{00000000-0005-0000-0000-000087CD0000}"/>
    <cellStyle name="40% - Accent6 93 2 5 2" xfId="53047" xr:uid="{00000000-0005-0000-0000-000088CD0000}"/>
    <cellStyle name="40% - Accent6 93 2 6" xfId="53048" xr:uid="{00000000-0005-0000-0000-000089CD0000}"/>
    <cellStyle name="40% - Accent6 93 2 7" xfId="53049" xr:uid="{00000000-0005-0000-0000-00008ACD0000}"/>
    <cellStyle name="40% - Accent6 93 3" xfId="53050" xr:uid="{00000000-0005-0000-0000-00008BCD0000}"/>
    <cellStyle name="40% - Accent6 93 3 2" xfId="53051" xr:uid="{00000000-0005-0000-0000-00008CCD0000}"/>
    <cellStyle name="40% - Accent6 93 3 2 2" xfId="53052" xr:uid="{00000000-0005-0000-0000-00008DCD0000}"/>
    <cellStyle name="40% - Accent6 93 3 2 2 2" xfId="53053" xr:uid="{00000000-0005-0000-0000-00008ECD0000}"/>
    <cellStyle name="40% - Accent6 93 3 2 2 2 2" xfId="53054" xr:uid="{00000000-0005-0000-0000-00008FCD0000}"/>
    <cellStyle name="40% - Accent6 93 3 2 2 2 2 2" xfId="53055" xr:uid="{00000000-0005-0000-0000-000090CD0000}"/>
    <cellStyle name="40% - Accent6 93 3 2 2 2 3" xfId="53056" xr:uid="{00000000-0005-0000-0000-000091CD0000}"/>
    <cellStyle name="40% - Accent6 93 3 2 2 3" xfId="53057" xr:uid="{00000000-0005-0000-0000-000092CD0000}"/>
    <cellStyle name="40% - Accent6 93 3 2 2 3 2" xfId="53058" xr:uid="{00000000-0005-0000-0000-000093CD0000}"/>
    <cellStyle name="40% - Accent6 93 3 2 2 4" xfId="53059" xr:uid="{00000000-0005-0000-0000-000094CD0000}"/>
    <cellStyle name="40% - Accent6 93 3 2 2 5" xfId="53060" xr:uid="{00000000-0005-0000-0000-000095CD0000}"/>
    <cellStyle name="40% - Accent6 93 3 2 3" xfId="53061" xr:uid="{00000000-0005-0000-0000-000096CD0000}"/>
    <cellStyle name="40% - Accent6 93 3 2 3 2" xfId="53062" xr:uid="{00000000-0005-0000-0000-000097CD0000}"/>
    <cellStyle name="40% - Accent6 93 3 2 3 2 2" xfId="53063" xr:uid="{00000000-0005-0000-0000-000098CD0000}"/>
    <cellStyle name="40% - Accent6 93 3 2 3 3" xfId="53064" xr:uid="{00000000-0005-0000-0000-000099CD0000}"/>
    <cellStyle name="40% - Accent6 93 3 2 4" xfId="53065" xr:uid="{00000000-0005-0000-0000-00009ACD0000}"/>
    <cellStyle name="40% - Accent6 93 3 2 4 2" xfId="53066" xr:uid="{00000000-0005-0000-0000-00009BCD0000}"/>
    <cellStyle name="40% - Accent6 93 3 2 5" xfId="53067" xr:uid="{00000000-0005-0000-0000-00009CCD0000}"/>
    <cellStyle name="40% - Accent6 93 3 2 6" xfId="53068" xr:uid="{00000000-0005-0000-0000-00009DCD0000}"/>
    <cellStyle name="40% - Accent6 93 3 3" xfId="53069" xr:uid="{00000000-0005-0000-0000-00009ECD0000}"/>
    <cellStyle name="40% - Accent6 93 3 3 2" xfId="53070" xr:uid="{00000000-0005-0000-0000-00009FCD0000}"/>
    <cellStyle name="40% - Accent6 93 3 3 2 2" xfId="53071" xr:uid="{00000000-0005-0000-0000-0000A0CD0000}"/>
    <cellStyle name="40% - Accent6 93 3 3 2 2 2" xfId="53072" xr:uid="{00000000-0005-0000-0000-0000A1CD0000}"/>
    <cellStyle name="40% - Accent6 93 3 3 2 3" xfId="53073" xr:uid="{00000000-0005-0000-0000-0000A2CD0000}"/>
    <cellStyle name="40% - Accent6 93 3 3 3" xfId="53074" xr:uid="{00000000-0005-0000-0000-0000A3CD0000}"/>
    <cellStyle name="40% - Accent6 93 3 3 3 2" xfId="53075" xr:uid="{00000000-0005-0000-0000-0000A4CD0000}"/>
    <cellStyle name="40% - Accent6 93 3 3 4" xfId="53076" xr:uid="{00000000-0005-0000-0000-0000A5CD0000}"/>
    <cellStyle name="40% - Accent6 93 3 3 5" xfId="53077" xr:uid="{00000000-0005-0000-0000-0000A6CD0000}"/>
    <cellStyle name="40% - Accent6 93 3 4" xfId="53078" xr:uid="{00000000-0005-0000-0000-0000A7CD0000}"/>
    <cellStyle name="40% - Accent6 93 3 4 2" xfId="53079" xr:uid="{00000000-0005-0000-0000-0000A8CD0000}"/>
    <cellStyle name="40% - Accent6 93 3 4 2 2" xfId="53080" xr:uid="{00000000-0005-0000-0000-0000A9CD0000}"/>
    <cellStyle name="40% - Accent6 93 3 4 3" xfId="53081" xr:uid="{00000000-0005-0000-0000-0000AACD0000}"/>
    <cellStyle name="40% - Accent6 93 3 5" xfId="53082" xr:uid="{00000000-0005-0000-0000-0000ABCD0000}"/>
    <cellStyle name="40% - Accent6 93 3 5 2" xfId="53083" xr:uid="{00000000-0005-0000-0000-0000ACCD0000}"/>
    <cellStyle name="40% - Accent6 93 3 6" xfId="53084" xr:uid="{00000000-0005-0000-0000-0000ADCD0000}"/>
    <cellStyle name="40% - Accent6 93 3 7" xfId="53085" xr:uid="{00000000-0005-0000-0000-0000AECD0000}"/>
    <cellStyle name="40% - Accent6 93 4" xfId="53086" xr:uid="{00000000-0005-0000-0000-0000AFCD0000}"/>
    <cellStyle name="40% - Accent6 93 4 2" xfId="53087" xr:uid="{00000000-0005-0000-0000-0000B0CD0000}"/>
    <cellStyle name="40% - Accent6 93 4 2 2" xfId="53088" xr:uid="{00000000-0005-0000-0000-0000B1CD0000}"/>
    <cellStyle name="40% - Accent6 93 4 2 2 2" xfId="53089" xr:uid="{00000000-0005-0000-0000-0000B2CD0000}"/>
    <cellStyle name="40% - Accent6 93 4 2 2 2 2" xfId="53090" xr:uid="{00000000-0005-0000-0000-0000B3CD0000}"/>
    <cellStyle name="40% - Accent6 93 4 2 2 3" xfId="53091" xr:uid="{00000000-0005-0000-0000-0000B4CD0000}"/>
    <cellStyle name="40% - Accent6 93 4 2 3" xfId="53092" xr:uid="{00000000-0005-0000-0000-0000B5CD0000}"/>
    <cellStyle name="40% - Accent6 93 4 2 3 2" xfId="53093" xr:uid="{00000000-0005-0000-0000-0000B6CD0000}"/>
    <cellStyle name="40% - Accent6 93 4 2 4" xfId="53094" xr:uid="{00000000-0005-0000-0000-0000B7CD0000}"/>
    <cellStyle name="40% - Accent6 93 4 2 5" xfId="53095" xr:uid="{00000000-0005-0000-0000-0000B8CD0000}"/>
    <cellStyle name="40% - Accent6 93 4 3" xfId="53096" xr:uid="{00000000-0005-0000-0000-0000B9CD0000}"/>
    <cellStyle name="40% - Accent6 93 4 3 2" xfId="53097" xr:uid="{00000000-0005-0000-0000-0000BACD0000}"/>
    <cellStyle name="40% - Accent6 93 4 3 2 2" xfId="53098" xr:uid="{00000000-0005-0000-0000-0000BBCD0000}"/>
    <cellStyle name="40% - Accent6 93 4 3 3" xfId="53099" xr:uid="{00000000-0005-0000-0000-0000BCCD0000}"/>
    <cellStyle name="40% - Accent6 93 4 4" xfId="53100" xr:uid="{00000000-0005-0000-0000-0000BDCD0000}"/>
    <cellStyle name="40% - Accent6 93 4 4 2" xfId="53101" xr:uid="{00000000-0005-0000-0000-0000BECD0000}"/>
    <cellStyle name="40% - Accent6 93 4 5" xfId="53102" xr:uid="{00000000-0005-0000-0000-0000BFCD0000}"/>
    <cellStyle name="40% - Accent6 93 4 6" xfId="53103" xr:uid="{00000000-0005-0000-0000-0000C0CD0000}"/>
    <cellStyle name="40% - Accent6 93 5" xfId="53104" xr:uid="{00000000-0005-0000-0000-0000C1CD0000}"/>
    <cellStyle name="40% - Accent6 93 5 2" xfId="53105" xr:uid="{00000000-0005-0000-0000-0000C2CD0000}"/>
    <cellStyle name="40% - Accent6 93 5 2 2" xfId="53106" xr:uid="{00000000-0005-0000-0000-0000C3CD0000}"/>
    <cellStyle name="40% - Accent6 93 5 2 2 2" xfId="53107" xr:uid="{00000000-0005-0000-0000-0000C4CD0000}"/>
    <cellStyle name="40% - Accent6 93 5 2 2 2 2" xfId="53108" xr:uid="{00000000-0005-0000-0000-0000C5CD0000}"/>
    <cellStyle name="40% - Accent6 93 5 2 2 3" xfId="53109" xr:uid="{00000000-0005-0000-0000-0000C6CD0000}"/>
    <cellStyle name="40% - Accent6 93 5 2 3" xfId="53110" xr:uid="{00000000-0005-0000-0000-0000C7CD0000}"/>
    <cellStyle name="40% - Accent6 93 5 2 3 2" xfId="53111" xr:uid="{00000000-0005-0000-0000-0000C8CD0000}"/>
    <cellStyle name="40% - Accent6 93 5 2 4" xfId="53112" xr:uid="{00000000-0005-0000-0000-0000C9CD0000}"/>
    <cellStyle name="40% - Accent6 93 5 2 5" xfId="53113" xr:uid="{00000000-0005-0000-0000-0000CACD0000}"/>
    <cellStyle name="40% - Accent6 93 5 3" xfId="53114" xr:uid="{00000000-0005-0000-0000-0000CBCD0000}"/>
    <cellStyle name="40% - Accent6 93 5 3 2" xfId="53115" xr:uid="{00000000-0005-0000-0000-0000CCCD0000}"/>
    <cellStyle name="40% - Accent6 93 5 3 2 2" xfId="53116" xr:uid="{00000000-0005-0000-0000-0000CDCD0000}"/>
    <cellStyle name="40% - Accent6 93 5 3 3" xfId="53117" xr:uid="{00000000-0005-0000-0000-0000CECD0000}"/>
    <cellStyle name="40% - Accent6 93 5 4" xfId="53118" xr:uid="{00000000-0005-0000-0000-0000CFCD0000}"/>
    <cellStyle name="40% - Accent6 93 5 4 2" xfId="53119" xr:uid="{00000000-0005-0000-0000-0000D0CD0000}"/>
    <cellStyle name="40% - Accent6 93 5 5" xfId="53120" xr:uid="{00000000-0005-0000-0000-0000D1CD0000}"/>
    <cellStyle name="40% - Accent6 93 5 6" xfId="53121" xr:uid="{00000000-0005-0000-0000-0000D2CD0000}"/>
    <cellStyle name="40% - Accent6 93 6" xfId="53122" xr:uid="{00000000-0005-0000-0000-0000D3CD0000}"/>
    <cellStyle name="40% - Accent6 93 6 2" xfId="53123" xr:uid="{00000000-0005-0000-0000-0000D4CD0000}"/>
    <cellStyle name="40% - Accent6 93 6 2 2" xfId="53124" xr:uid="{00000000-0005-0000-0000-0000D5CD0000}"/>
    <cellStyle name="40% - Accent6 93 6 2 2 2" xfId="53125" xr:uid="{00000000-0005-0000-0000-0000D6CD0000}"/>
    <cellStyle name="40% - Accent6 93 6 2 3" xfId="53126" xr:uid="{00000000-0005-0000-0000-0000D7CD0000}"/>
    <cellStyle name="40% - Accent6 93 6 3" xfId="53127" xr:uid="{00000000-0005-0000-0000-0000D8CD0000}"/>
    <cellStyle name="40% - Accent6 93 6 3 2" xfId="53128" xr:uid="{00000000-0005-0000-0000-0000D9CD0000}"/>
    <cellStyle name="40% - Accent6 93 6 4" xfId="53129" xr:uid="{00000000-0005-0000-0000-0000DACD0000}"/>
    <cellStyle name="40% - Accent6 93 6 5" xfId="53130" xr:uid="{00000000-0005-0000-0000-0000DBCD0000}"/>
    <cellStyle name="40% - Accent6 93 7" xfId="53131" xr:uid="{00000000-0005-0000-0000-0000DCCD0000}"/>
    <cellStyle name="40% - Accent6 93 7 2" xfId="53132" xr:uid="{00000000-0005-0000-0000-0000DDCD0000}"/>
    <cellStyle name="40% - Accent6 93 7 2 2" xfId="53133" xr:uid="{00000000-0005-0000-0000-0000DECD0000}"/>
    <cellStyle name="40% - Accent6 93 7 3" xfId="53134" xr:uid="{00000000-0005-0000-0000-0000DFCD0000}"/>
    <cellStyle name="40% - Accent6 93 8" xfId="53135" xr:uid="{00000000-0005-0000-0000-0000E0CD0000}"/>
    <cellStyle name="40% - Accent6 93 8 2" xfId="53136" xr:uid="{00000000-0005-0000-0000-0000E1CD0000}"/>
    <cellStyle name="40% - Accent6 93 9" xfId="53137" xr:uid="{00000000-0005-0000-0000-0000E2CD0000}"/>
    <cellStyle name="40% - Accent6 93 9 2" xfId="53138" xr:uid="{00000000-0005-0000-0000-0000E3CD0000}"/>
    <cellStyle name="40% - Accent6 94" xfId="53139" xr:uid="{00000000-0005-0000-0000-0000E4CD0000}"/>
    <cellStyle name="40% - Accent6 94 10" xfId="53140" xr:uid="{00000000-0005-0000-0000-0000E5CD0000}"/>
    <cellStyle name="40% - Accent6 94 2" xfId="53141" xr:uid="{00000000-0005-0000-0000-0000E6CD0000}"/>
    <cellStyle name="40% - Accent6 94 2 2" xfId="53142" xr:uid="{00000000-0005-0000-0000-0000E7CD0000}"/>
    <cellStyle name="40% - Accent6 94 2 2 2" xfId="53143" xr:uid="{00000000-0005-0000-0000-0000E8CD0000}"/>
    <cellStyle name="40% - Accent6 94 2 2 2 2" xfId="53144" xr:uid="{00000000-0005-0000-0000-0000E9CD0000}"/>
    <cellStyle name="40% - Accent6 94 2 2 2 2 2" xfId="53145" xr:uid="{00000000-0005-0000-0000-0000EACD0000}"/>
    <cellStyle name="40% - Accent6 94 2 2 2 2 2 2" xfId="53146" xr:uid="{00000000-0005-0000-0000-0000EBCD0000}"/>
    <cellStyle name="40% - Accent6 94 2 2 2 2 3" xfId="53147" xr:uid="{00000000-0005-0000-0000-0000ECCD0000}"/>
    <cellStyle name="40% - Accent6 94 2 2 2 3" xfId="53148" xr:uid="{00000000-0005-0000-0000-0000EDCD0000}"/>
    <cellStyle name="40% - Accent6 94 2 2 2 3 2" xfId="53149" xr:uid="{00000000-0005-0000-0000-0000EECD0000}"/>
    <cellStyle name="40% - Accent6 94 2 2 2 4" xfId="53150" xr:uid="{00000000-0005-0000-0000-0000EFCD0000}"/>
    <cellStyle name="40% - Accent6 94 2 2 2 5" xfId="53151" xr:uid="{00000000-0005-0000-0000-0000F0CD0000}"/>
    <cellStyle name="40% - Accent6 94 2 2 3" xfId="53152" xr:uid="{00000000-0005-0000-0000-0000F1CD0000}"/>
    <cellStyle name="40% - Accent6 94 2 2 3 2" xfId="53153" xr:uid="{00000000-0005-0000-0000-0000F2CD0000}"/>
    <cellStyle name="40% - Accent6 94 2 2 3 2 2" xfId="53154" xr:uid="{00000000-0005-0000-0000-0000F3CD0000}"/>
    <cellStyle name="40% - Accent6 94 2 2 3 3" xfId="53155" xr:uid="{00000000-0005-0000-0000-0000F4CD0000}"/>
    <cellStyle name="40% - Accent6 94 2 2 4" xfId="53156" xr:uid="{00000000-0005-0000-0000-0000F5CD0000}"/>
    <cellStyle name="40% - Accent6 94 2 2 4 2" xfId="53157" xr:uid="{00000000-0005-0000-0000-0000F6CD0000}"/>
    <cellStyle name="40% - Accent6 94 2 2 5" xfId="53158" xr:uid="{00000000-0005-0000-0000-0000F7CD0000}"/>
    <cellStyle name="40% - Accent6 94 2 2 6" xfId="53159" xr:uid="{00000000-0005-0000-0000-0000F8CD0000}"/>
    <cellStyle name="40% - Accent6 94 2 3" xfId="53160" xr:uid="{00000000-0005-0000-0000-0000F9CD0000}"/>
    <cellStyle name="40% - Accent6 94 2 3 2" xfId="53161" xr:uid="{00000000-0005-0000-0000-0000FACD0000}"/>
    <cellStyle name="40% - Accent6 94 2 3 2 2" xfId="53162" xr:uid="{00000000-0005-0000-0000-0000FBCD0000}"/>
    <cellStyle name="40% - Accent6 94 2 3 2 2 2" xfId="53163" xr:uid="{00000000-0005-0000-0000-0000FCCD0000}"/>
    <cellStyle name="40% - Accent6 94 2 3 2 3" xfId="53164" xr:uid="{00000000-0005-0000-0000-0000FDCD0000}"/>
    <cellStyle name="40% - Accent6 94 2 3 3" xfId="53165" xr:uid="{00000000-0005-0000-0000-0000FECD0000}"/>
    <cellStyle name="40% - Accent6 94 2 3 3 2" xfId="53166" xr:uid="{00000000-0005-0000-0000-0000FFCD0000}"/>
    <cellStyle name="40% - Accent6 94 2 3 4" xfId="53167" xr:uid="{00000000-0005-0000-0000-000000CE0000}"/>
    <cellStyle name="40% - Accent6 94 2 3 5" xfId="53168" xr:uid="{00000000-0005-0000-0000-000001CE0000}"/>
    <cellStyle name="40% - Accent6 94 2 4" xfId="53169" xr:uid="{00000000-0005-0000-0000-000002CE0000}"/>
    <cellStyle name="40% - Accent6 94 2 4 2" xfId="53170" xr:uid="{00000000-0005-0000-0000-000003CE0000}"/>
    <cellStyle name="40% - Accent6 94 2 4 2 2" xfId="53171" xr:uid="{00000000-0005-0000-0000-000004CE0000}"/>
    <cellStyle name="40% - Accent6 94 2 4 3" xfId="53172" xr:uid="{00000000-0005-0000-0000-000005CE0000}"/>
    <cellStyle name="40% - Accent6 94 2 5" xfId="53173" xr:uid="{00000000-0005-0000-0000-000006CE0000}"/>
    <cellStyle name="40% - Accent6 94 2 5 2" xfId="53174" xr:uid="{00000000-0005-0000-0000-000007CE0000}"/>
    <cellStyle name="40% - Accent6 94 2 6" xfId="53175" xr:uid="{00000000-0005-0000-0000-000008CE0000}"/>
    <cellStyle name="40% - Accent6 94 2 7" xfId="53176" xr:uid="{00000000-0005-0000-0000-000009CE0000}"/>
    <cellStyle name="40% - Accent6 94 3" xfId="53177" xr:uid="{00000000-0005-0000-0000-00000ACE0000}"/>
    <cellStyle name="40% - Accent6 94 3 2" xfId="53178" xr:uid="{00000000-0005-0000-0000-00000BCE0000}"/>
    <cellStyle name="40% - Accent6 94 3 2 2" xfId="53179" xr:uid="{00000000-0005-0000-0000-00000CCE0000}"/>
    <cellStyle name="40% - Accent6 94 3 2 2 2" xfId="53180" xr:uid="{00000000-0005-0000-0000-00000DCE0000}"/>
    <cellStyle name="40% - Accent6 94 3 2 2 2 2" xfId="53181" xr:uid="{00000000-0005-0000-0000-00000ECE0000}"/>
    <cellStyle name="40% - Accent6 94 3 2 2 2 2 2" xfId="53182" xr:uid="{00000000-0005-0000-0000-00000FCE0000}"/>
    <cellStyle name="40% - Accent6 94 3 2 2 2 3" xfId="53183" xr:uid="{00000000-0005-0000-0000-000010CE0000}"/>
    <cellStyle name="40% - Accent6 94 3 2 2 3" xfId="53184" xr:uid="{00000000-0005-0000-0000-000011CE0000}"/>
    <cellStyle name="40% - Accent6 94 3 2 2 3 2" xfId="53185" xr:uid="{00000000-0005-0000-0000-000012CE0000}"/>
    <cellStyle name="40% - Accent6 94 3 2 2 4" xfId="53186" xr:uid="{00000000-0005-0000-0000-000013CE0000}"/>
    <cellStyle name="40% - Accent6 94 3 2 2 5" xfId="53187" xr:uid="{00000000-0005-0000-0000-000014CE0000}"/>
    <cellStyle name="40% - Accent6 94 3 2 3" xfId="53188" xr:uid="{00000000-0005-0000-0000-000015CE0000}"/>
    <cellStyle name="40% - Accent6 94 3 2 3 2" xfId="53189" xr:uid="{00000000-0005-0000-0000-000016CE0000}"/>
    <cellStyle name="40% - Accent6 94 3 2 3 2 2" xfId="53190" xr:uid="{00000000-0005-0000-0000-000017CE0000}"/>
    <cellStyle name="40% - Accent6 94 3 2 3 3" xfId="53191" xr:uid="{00000000-0005-0000-0000-000018CE0000}"/>
    <cellStyle name="40% - Accent6 94 3 2 4" xfId="53192" xr:uid="{00000000-0005-0000-0000-000019CE0000}"/>
    <cellStyle name="40% - Accent6 94 3 2 4 2" xfId="53193" xr:uid="{00000000-0005-0000-0000-00001ACE0000}"/>
    <cellStyle name="40% - Accent6 94 3 2 5" xfId="53194" xr:uid="{00000000-0005-0000-0000-00001BCE0000}"/>
    <cellStyle name="40% - Accent6 94 3 2 6" xfId="53195" xr:uid="{00000000-0005-0000-0000-00001CCE0000}"/>
    <cellStyle name="40% - Accent6 94 3 3" xfId="53196" xr:uid="{00000000-0005-0000-0000-00001DCE0000}"/>
    <cellStyle name="40% - Accent6 94 3 3 2" xfId="53197" xr:uid="{00000000-0005-0000-0000-00001ECE0000}"/>
    <cellStyle name="40% - Accent6 94 3 3 2 2" xfId="53198" xr:uid="{00000000-0005-0000-0000-00001FCE0000}"/>
    <cellStyle name="40% - Accent6 94 3 3 2 2 2" xfId="53199" xr:uid="{00000000-0005-0000-0000-000020CE0000}"/>
    <cellStyle name="40% - Accent6 94 3 3 2 3" xfId="53200" xr:uid="{00000000-0005-0000-0000-000021CE0000}"/>
    <cellStyle name="40% - Accent6 94 3 3 3" xfId="53201" xr:uid="{00000000-0005-0000-0000-000022CE0000}"/>
    <cellStyle name="40% - Accent6 94 3 3 3 2" xfId="53202" xr:uid="{00000000-0005-0000-0000-000023CE0000}"/>
    <cellStyle name="40% - Accent6 94 3 3 4" xfId="53203" xr:uid="{00000000-0005-0000-0000-000024CE0000}"/>
    <cellStyle name="40% - Accent6 94 3 3 5" xfId="53204" xr:uid="{00000000-0005-0000-0000-000025CE0000}"/>
    <cellStyle name="40% - Accent6 94 3 4" xfId="53205" xr:uid="{00000000-0005-0000-0000-000026CE0000}"/>
    <cellStyle name="40% - Accent6 94 3 4 2" xfId="53206" xr:uid="{00000000-0005-0000-0000-000027CE0000}"/>
    <cellStyle name="40% - Accent6 94 3 4 2 2" xfId="53207" xr:uid="{00000000-0005-0000-0000-000028CE0000}"/>
    <cellStyle name="40% - Accent6 94 3 4 3" xfId="53208" xr:uid="{00000000-0005-0000-0000-000029CE0000}"/>
    <cellStyle name="40% - Accent6 94 3 5" xfId="53209" xr:uid="{00000000-0005-0000-0000-00002ACE0000}"/>
    <cellStyle name="40% - Accent6 94 3 5 2" xfId="53210" xr:uid="{00000000-0005-0000-0000-00002BCE0000}"/>
    <cellStyle name="40% - Accent6 94 3 6" xfId="53211" xr:uid="{00000000-0005-0000-0000-00002CCE0000}"/>
    <cellStyle name="40% - Accent6 94 3 7" xfId="53212" xr:uid="{00000000-0005-0000-0000-00002DCE0000}"/>
    <cellStyle name="40% - Accent6 94 4" xfId="53213" xr:uid="{00000000-0005-0000-0000-00002ECE0000}"/>
    <cellStyle name="40% - Accent6 94 4 2" xfId="53214" xr:uid="{00000000-0005-0000-0000-00002FCE0000}"/>
    <cellStyle name="40% - Accent6 94 4 2 2" xfId="53215" xr:uid="{00000000-0005-0000-0000-000030CE0000}"/>
    <cellStyle name="40% - Accent6 94 4 2 2 2" xfId="53216" xr:uid="{00000000-0005-0000-0000-000031CE0000}"/>
    <cellStyle name="40% - Accent6 94 4 2 2 2 2" xfId="53217" xr:uid="{00000000-0005-0000-0000-000032CE0000}"/>
    <cellStyle name="40% - Accent6 94 4 2 2 3" xfId="53218" xr:uid="{00000000-0005-0000-0000-000033CE0000}"/>
    <cellStyle name="40% - Accent6 94 4 2 3" xfId="53219" xr:uid="{00000000-0005-0000-0000-000034CE0000}"/>
    <cellStyle name="40% - Accent6 94 4 2 3 2" xfId="53220" xr:uid="{00000000-0005-0000-0000-000035CE0000}"/>
    <cellStyle name="40% - Accent6 94 4 2 4" xfId="53221" xr:uid="{00000000-0005-0000-0000-000036CE0000}"/>
    <cellStyle name="40% - Accent6 94 4 2 5" xfId="53222" xr:uid="{00000000-0005-0000-0000-000037CE0000}"/>
    <cellStyle name="40% - Accent6 94 4 3" xfId="53223" xr:uid="{00000000-0005-0000-0000-000038CE0000}"/>
    <cellStyle name="40% - Accent6 94 4 3 2" xfId="53224" xr:uid="{00000000-0005-0000-0000-000039CE0000}"/>
    <cellStyle name="40% - Accent6 94 4 3 2 2" xfId="53225" xr:uid="{00000000-0005-0000-0000-00003ACE0000}"/>
    <cellStyle name="40% - Accent6 94 4 3 3" xfId="53226" xr:uid="{00000000-0005-0000-0000-00003BCE0000}"/>
    <cellStyle name="40% - Accent6 94 4 4" xfId="53227" xr:uid="{00000000-0005-0000-0000-00003CCE0000}"/>
    <cellStyle name="40% - Accent6 94 4 4 2" xfId="53228" xr:uid="{00000000-0005-0000-0000-00003DCE0000}"/>
    <cellStyle name="40% - Accent6 94 4 5" xfId="53229" xr:uid="{00000000-0005-0000-0000-00003ECE0000}"/>
    <cellStyle name="40% - Accent6 94 4 6" xfId="53230" xr:uid="{00000000-0005-0000-0000-00003FCE0000}"/>
    <cellStyle name="40% - Accent6 94 5" xfId="53231" xr:uid="{00000000-0005-0000-0000-000040CE0000}"/>
    <cellStyle name="40% - Accent6 94 5 2" xfId="53232" xr:uid="{00000000-0005-0000-0000-000041CE0000}"/>
    <cellStyle name="40% - Accent6 94 5 2 2" xfId="53233" xr:uid="{00000000-0005-0000-0000-000042CE0000}"/>
    <cellStyle name="40% - Accent6 94 5 2 2 2" xfId="53234" xr:uid="{00000000-0005-0000-0000-000043CE0000}"/>
    <cellStyle name="40% - Accent6 94 5 2 2 2 2" xfId="53235" xr:uid="{00000000-0005-0000-0000-000044CE0000}"/>
    <cellStyle name="40% - Accent6 94 5 2 2 3" xfId="53236" xr:uid="{00000000-0005-0000-0000-000045CE0000}"/>
    <cellStyle name="40% - Accent6 94 5 2 3" xfId="53237" xr:uid="{00000000-0005-0000-0000-000046CE0000}"/>
    <cellStyle name="40% - Accent6 94 5 2 3 2" xfId="53238" xr:uid="{00000000-0005-0000-0000-000047CE0000}"/>
    <cellStyle name="40% - Accent6 94 5 2 4" xfId="53239" xr:uid="{00000000-0005-0000-0000-000048CE0000}"/>
    <cellStyle name="40% - Accent6 94 5 2 5" xfId="53240" xr:uid="{00000000-0005-0000-0000-000049CE0000}"/>
    <cellStyle name="40% - Accent6 94 5 3" xfId="53241" xr:uid="{00000000-0005-0000-0000-00004ACE0000}"/>
    <cellStyle name="40% - Accent6 94 5 3 2" xfId="53242" xr:uid="{00000000-0005-0000-0000-00004BCE0000}"/>
    <cellStyle name="40% - Accent6 94 5 3 2 2" xfId="53243" xr:uid="{00000000-0005-0000-0000-00004CCE0000}"/>
    <cellStyle name="40% - Accent6 94 5 3 3" xfId="53244" xr:uid="{00000000-0005-0000-0000-00004DCE0000}"/>
    <cellStyle name="40% - Accent6 94 5 4" xfId="53245" xr:uid="{00000000-0005-0000-0000-00004ECE0000}"/>
    <cellStyle name="40% - Accent6 94 5 4 2" xfId="53246" xr:uid="{00000000-0005-0000-0000-00004FCE0000}"/>
    <cellStyle name="40% - Accent6 94 5 5" xfId="53247" xr:uid="{00000000-0005-0000-0000-000050CE0000}"/>
    <cellStyle name="40% - Accent6 94 5 6" xfId="53248" xr:uid="{00000000-0005-0000-0000-000051CE0000}"/>
    <cellStyle name="40% - Accent6 94 6" xfId="53249" xr:uid="{00000000-0005-0000-0000-000052CE0000}"/>
    <cellStyle name="40% - Accent6 94 6 2" xfId="53250" xr:uid="{00000000-0005-0000-0000-000053CE0000}"/>
    <cellStyle name="40% - Accent6 94 6 2 2" xfId="53251" xr:uid="{00000000-0005-0000-0000-000054CE0000}"/>
    <cellStyle name="40% - Accent6 94 6 2 2 2" xfId="53252" xr:uid="{00000000-0005-0000-0000-000055CE0000}"/>
    <cellStyle name="40% - Accent6 94 6 2 3" xfId="53253" xr:uid="{00000000-0005-0000-0000-000056CE0000}"/>
    <cellStyle name="40% - Accent6 94 6 3" xfId="53254" xr:uid="{00000000-0005-0000-0000-000057CE0000}"/>
    <cellStyle name="40% - Accent6 94 6 3 2" xfId="53255" xr:uid="{00000000-0005-0000-0000-000058CE0000}"/>
    <cellStyle name="40% - Accent6 94 6 4" xfId="53256" xr:uid="{00000000-0005-0000-0000-000059CE0000}"/>
    <cellStyle name="40% - Accent6 94 6 5" xfId="53257" xr:uid="{00000000-0005-0000-0000-00005ACE0000}"/>
    <cellStyle name="40% - Accent6 94 7" xfId="53258" xr:uid="{00000000-0005-0000-0000-00005BCE0000}"/>
    <cellStyle name="40% - Accent6 94 7 2" xfId="53259" xr:uid="{00000000-0005-0000-0000-00005CCE0000}"/>
    <cellStyle name="40% - Accent6 94 7 2 2" xfId="53260" xr:uid="{00000000-0005-0000-0000-00005DCE0000}"/>
    <cellStyle name="40% - Accent6 94 7 3" xfId="53261" xr:uid="{00000000-0005-0000-0000-00005ECE0000}"/>
    <cellStyle name="40% - Accent6 94 8" xfId="53262" xr:uid="{00000000-0005-0000-0000-00005FCE0000}"/>
    <cellStyle name="40% - Accent6 94 8 2" xfId="53263" xr:uid="{00000000-0005-0000-0000-000060CE0000}"/>
    <cellStyle name="40% - Accent6 94 9" xfId="53264" xr:uid="{00000000-0005-0000-0000-000061CE0000}"/>
    <cellStyle name="40% - Accent6 94 9 2" xfId="53265" xr:uid="{00000000-0005-0000-0000-000062CE0000}"/>
    <cellStyle name="40% - Accent6 95" xfId="53266" xr:uid="{00000000-0005-0000-0000-000063CE0000}"/>
    <cellStyle name="40% - Accent6 95 10" xfId="53267" xr:uid="{00000000-0005-0000-0000-000064CE0000}"/>
    <cellStyle name="40% - Accent6 95 2" xfId="53268" xr:uid="{00000000-0005-0000-0000-000065CE0000}"/>
    <cellStyle name="40% - Accent6 95 2 2" xfId="53269" xr:uid="{00000000-0005-0000-0000-000066CE0000}"/>
    <cellStyle name="40% - Accent6 95 2 2 2" xfId="53270" xr:uid="{00000000-0005-0000-0000-000067CE0000}"/>
    <cellStyle name="40% - Accent6 95 2 2 2 2" xfId="53271" xr:uid="{00000000-0005-0000-0000-000068CE0000}"/>
    <cellStyle name="40% - Accent6 95 2 2 2 2 2" xfId="53272" xr:uid="{00000000-0005-0000-0000-000069CE0000}"/>
    <cellStyle name="40% - Accent6 95 2 2 2 2 2 2" xfId="53273" xr:uid="{00000000-0005-0000-0000-00006ACE0000}"/>
    <cellStyle name="40% - Accent6 95 2 2 2 2 3" xfId="53274" xr:uid="{00000000-0005-0000-0000-00006BCE0000}"/>
    <cellStyle name="40% - Accent6 95 2 2 2 3" xfId="53275" xr:uid="{00000000-0005-0000-0000-00006CCE0000}"/>
    <cellStyle name="40% - Accent6 95 2 2 2 3 2" xfId="53276" xr:uid="{00000000-0005-0000-0000-00006DCE0000}"/>
    <cellStyle name="40% - Accent6 95 2 2 2 4" xfId="53277" xr:uid="{00000000-0005-0000-0000-00006ECE0000}"/>
    <cellStyle name="40% - Accent6 95 2 2 2 5" xfId="53278" xr:uid="{00000000-0005-0000-0000-00006FCE0000}"/>
    <cellStyle name="40% - Accent6 95 2 2 3" xfId="53279" xr:uid="{00000000-0005-0000-0000-000070CE0000}"/>
    <cellStyle name="40% - Accent6 95 2 2 3 2" xfId="53280" xr:uid="{00000000-0005-0000-0000-000071CE0000}"/>
    <cellStyle name="40% - Accent6 95 2 2 3 2 2" xfId="53281" xr:uid="{00000000-0005-0000-0000-000072CE0000}"/>
    <cellStyle name="40% - Accent6 95 2 2 3 3" xfId="53282" xr:uid="{00000000-0005-0000-0000-000073CE0000}"/>
    <cellStyle name="40% - Accent6 95 2 2 4" xfId="53283" xr:uid="{00000000-0005-0000-0000-000074CE0000}"/>
    <cellStyle name="40% - Accent6 95 2 2 4 2" xfId="53284" xr:uid="{00000000-0005-0000-0000-000075CE0000}"/>
    <cellStyle name="40% - Accent6 95 2 2 5" xfId="53285" xr:uid="{00000000-0005-0000-0000-000076CE0000}"/>
    <cellStyle name="40% - Accent6 95 2 2 6" xfId="53286" xr:uid="{00000000-0005-0000-0000-000077CE0000}"/>
    <cellStyle name="40% - Accent6 95 2 3" xfId="53287" xr:uid="{00000000-0005-0000-0000-000078CE0000}"/>
    <cellStyle name="40% - Accent6 95 2 3 2" xfId="53288" xr:uid="{00000000-0005-0000-0000-000079CE0000}"/>
    <cellStyle name="40% - Accent6 95 2 3 2 2" xfId="53289" xr:uid="{00000000-0005-0000-0000-00007ACE0000}"/>
    <cellStyle name="40% - Accent6 95 2 3 2 2 2" xfId="53290" xr:uid="{00000000-0005-0000-0000-00007BCE0000}"/>
    <cellStyle name="40% - Accent6 95 2 3 2 3" xfId="53291" xr:uid="{00000000-0005-0000-0000-00007CCE0000}"/>
    <cellStyle name="40% - Accent6 95 2 3 3" xfId="53292" xr:uid="{00000000-0005-0000-0000-00007DCE0000}"/>
    <cellStyle name="40% - Accent6 95 2 3 3 2" xfId="53293" xr:uid="{00000000-0005-0000-0000-00007ECE0000}"/>
    <cellStyle name="40% - Accent6 95 2 3 4" xfId="53294" xr:uid="{00000000-0005-0000-0000-00007FCE0000}"/>
    <cellStyle name="40% - Accent6 95 2 3 5" xfId="53295" xr:uid="{00000000-0005-0000-0000-000080CE0000}"/>
    <cellStyle name="40% - Accent6 95 2 4" xfId="53296" xr:uid="{00000000-0005-0000-0000-000081CE0000}"/>
    <cellStyle name="40% - Accent6 95 2 4 2" xfId="53297" xr:uid="{00000000-0005-0000-0000-000082CE0000}"/>
    <cellStyle name="40% - Accent6 95 2 4 2 2" xfId="53298" xr:uid="{00000000-0005-0000-0000-000083CE0000}"/>
    <cellStyle name="40% - Accent6 95 2 4 3" xfId="53299" xr:uid="{00000000-0005-0000-0000-000084CE0000}"/>
    <cellStyle name="40% - Accent6 95 2 5" xfId="53300" xr:uid="{00000000-0005-0000-0000-000085CE0000}"/>
    <cellStyle name="40% - Accent6 95 2 5 2" xfId="53301" xr:uid="{00000000-0005-0000-0000-000086CE0000}"/>
    <cellStyle name="40% - Accent6 95 2 6" xfId="53302" xr:uid="{00000000-0005-0000-0000-000087CE0000}"/>
    <cellStyle name="40% - Accent6 95 2 7" xfId="53303" xr:uid="{00000000-0005-0000-0000-000088CE0000}"/>
    <cellStyle name="40% - Accent6 95 3" xfId="53304" xr:uid="{00000000-0005-0000-0000-000089CE0000}"/>
    <cellStyle name="40% - Accent6 95 3 2" xfId="53305" xr:uid="{00000000-0005-0000-0000-00008ACE0000}"/>
    <cellStyle name="40% - Accent6 95 3 2 2" xfId="53306" xr:uid="{00000000-0005-0000-0000-00008BCE0000}"/>
    <cellStyle name="40% - Accent6 95 3 2 2 2" xfId="53307" xr:uid="{00000000-0005-0000-0000-00008CCE0000}"/>
    <cellStyle name="40% - Accent6 95 3 2 2 2 2" xfId="53308" xr:uid="{00000000-0005-0000-0000-00008DCE0000}"/>
    <cellStyle name="40% - Accent6 95 3 2 2 2 2 2" xfId="53309" xr:uid="{00000000-0005-0000-0000-00008ECE0000}"/>
    <cellStyle name="40% - Accent6 95 3 2 2 2 3" xfId="53310" xr:uid="{00000000-0005-0000-0000-00008FCE0000}"/>
    <cellStyle name="40% - Accent6 95 3 2 2 3" xfId="53311" xr:uid="{00000000-0005-0000-0000-000090CE0000}"/>
    <cellStyle name="40% - Accent6 95 3 2 2 3 2" xfId="53312" xr:uid="{00000000-0005-0000-0000-000091CE0000}"/>
    <cellStyle name="40% - Accent6 95 3 2 2 4" xfId="53313" xr:uid="{00000000-0005-0000-0000-000092CE0000}"/>
    <cellStyle name="40% - Accent6 95 3 2 2 5" xfId="53314" xr:uid="{00000000-0005-0000-0000-000093CE0000}"/>
    <cellStyle name="40% - Accent6 95 3 2 3" xfId="53315" xr:uid="{00000000-0005-0000-0000-000094CE0000}"/>
    <cellStyle name="40% - Accent6 95 3 2 3 2" xfId="53316" xr:uid="{00000000-0005-0000-0000-000095CE0000}"/>
    <cellStyle name="40% - Accent6 95 3 2 3 2 2" xfId="53317" xr:uid="{00000000-0005-0000-0000-000096CE0000}"/>
    <cellStyle name="40% - Accent6 95 3 2 3 3" xfId="53318" xr:uid="{00000000-0005-0000-0000-000097CE0000}"/>
    <cellStyle name="40% - Accent6 95 3 2 4" xfId="53319" xr:uid="{00000000-0005-0000-0000-000098CE0000}"/>
    <cellStyle name="40% - Accent6 95 3 2 4 2" xfId="53320" xr:uid="{00000000-0005-0000-0000-000099CE0000}"/>
    <cellStyle name="40% - Accent6 95 3 2 5" xfId="53321" xr:uid="{00000000-0005-0000-0000-00009ACE0000}"/>
    <cellStyle name="40% - Accent6 95 3 2 6" xfId="53322" xr:uid="{00000000-0005-0000-0000-00009BCE0000}"/>
    <cellStyle name="40% - Accent6 95 3 3" xfId="53323" xr:uid="{00000000-0005-0000-0000-00009CCE0000}"/>
    <cellStyle name="40% - Accent6 95 3 3 2" xfId="53324" xr:uid="{00000000-0005-0000-0000-00009DCE0000}"/>
    <cellStyle name="40% - Accent6 95 3 3 2 2" xfId="53325" xr:uid="{00000000-0005-0000-0000-00009ECE0000}"/>
    <cellStyle name="40% - Accent6 95 3 3 2 2 2" xfId="53326" xr:uid="{00000000-0005-0000-0000-00009FCE0000}"/>
    <cellStyle name="40% - Accent6 95 3 3 2 3" xfId="53327" xr:uid="{00000000-0005-0000-0000-0000A0CE0000}"/>
    <cellStyle name="40% - Accent6 95 3 3 3" xfId="53328" xr:uid="{00000000-0005-0000-0000-0000A1CE0000}"/>
    <cellStyle name="40% - Accent6 95 3 3 3 2" xfId="53329" xr:uid="{00000000-0005-0000-0000-0000A2CE0000}"/>
    <cellStyle name="40% - Accent6 95 3 3 4" xfId="53330" xr:uid="{00000000-0005-0000-0000-0000A3CE0000}"/>
    <cellStyle name="40% - Accent6 95 3 3 5" xfId="53331" xr:uid="{00000000-0005-0000-0000-0000A4CE0000}"/>
    <cellStyle name="40% - Accent6 95 3 4" xfId="53332" xr:uid="{00000000-0005-0000-0000-0000A5CE0000}"/>
    <cellStyle name="40% - Accent6 95 3 4 2" xfId="53333" xr:uid="{00000000-0005-0000-0000-0000A6CE0000}"/>
    <cellStyle name="40% - Accent6 95 3 4 2 2" xfId="53334" xr:uid="{00000000-0005-0000-0000-0000A7CE0000}"/>
    <cellStyle name="40% - Accent6 95 3 4 3" xfId="53335" xr:uid="{00000000-0005-0000-0000-0000A8CE0000}"/>
    <cellStyle name="40% - Accent6 95 3 5" xfId="53336" xr:uid="{00000000-0005-0000-0000-0000A9CE0000}"/>
    <cellStyle name="40% - Accent6 95 3 5 2" xfId="53337" xr:uid="{00000000-0005-0000-0000-0000AACE0000}"/>
    <cellStyle name="40% - Accent6 95 3 6" xfId="53338" xr:uid="{00000000-0005-0000-0000-0000ABCE0000}"/>
    <cellStyle name="40% - Accent6 95 3 7" xfId="53339" xr:uid="{00000000-0005-0000-0000-0000ACCE0000}"/>
    <cellStyle name="40% - Accent6 95 4" xfId="53340" xr:uid="{00000000-0005-0000-0000-0000ADCE0000}"/>
    <cellStyle name="40% - Accent6 95 4 2" xfId="53341" xr:uid="{00000000-0005-0000-0000-0000AECE0000}"/>
    <cellStyle name="40% - Accent6 95 4 2 2" xfId="53342" xr:uid="{00000000-0005-0000-0000-0000AFCE0000}"/>
    <cellStyle name="40% - Accent6 95 4 2 2 2" xfId="53343" xr:uid="{00000000-0005-0000-0000-0000B0CE0000}"/>
    <cellStyle name="40% - Accent6 95 4 2 2 2 2" xfId="53344" xr:uid="{00000000-0005-0000-0000-0000B1CE0000}"/>
    <cellStyle name="40% - Accent6 95 4 2 2 3" xfId="53345" xr:uid="{00000000-0005-0000-0000-0000B2CE0000}"/>
    <cellStyle name="40% - Accent6 95 4 2 3" xfId="53346" xr:uid="{00000000-0005-0000-0000-0000B3CE0000}"/>
    <cellStyle name="40% - Accent6 95 4 2 3 2" xfId="53347" xr:uid="{00000000-0005-0000-0000-0000B4CE0000}"/>
    <cellStyle name="40% - Accent6 95 4 2 4" xfId="53348" xr:uid="{00000000-0005-0000-0000-0000B5CE0000}"/>
    <cellStyle name="40% - Accent6 95 4 2 5" xfId="53349" xr:uid="{00000000-0005-0000-0000-0000B6CE0000}"/>
    <cellStyle name="40% - Accent6 95 4 3" xfId="53350" xr:uid="{00000000-0005-0000-0000-0000B7CE0000}"/>
    <cellStyle name="40% - Accent6 95 4 3 2" xfId="53351" xr:uid="{00000000-0005-0000-0000-0000B8CE0000}"/>
    <cellStyle name="40% - Accent6 95 4 3 2 2" xfId="53352" xr:uid="{00000000-0005-0000-0000-0000B9CE0000}"/>
    <cellStyle name="40% - Accent6 95 4 3 3" xfId="53353" xr:uid="{00000000-0005-0000-0000-0000BACE0000}"/>
    <cellStyle name="40% - Accent6 95 4 4" xfId="53354" xr:uid="{00000000-0005-0000-0000-0000BBCE0000}"/>
    <cellStyle name="40% - Accent6 95 4 4 2" xfId="53355" xr:uid="{00000000-0005-0000-0000-0000BCCE0000}"/>
    <cellStyle name="40% - Accent6 95 4 5" xfId="53356" xr:uid="{00000000-0005-0000-0000-0000BDCE0000}"/>
    <cellStyle name="40% - Accent6 95 4 6" xfId="53357" xr:uid="{00000000-0005-0000-0000-0000BECE0000}"/>
    <cellStyle name="40% - Accent6 95 5" xfId="53358" xr:uid="{00000000-0005-0000-0000-0000BFCE0000}"/>
    <cellStyle name="40% - Accent6 95 5 2" xfId="53359" xr:uid="{00000000-0005-0000-0000-0000C0CE0000}"/>
    <cellStyle name="40% - Accent6 95 5 2 2" xfId="53360" xr:uid="{00000000-0005-0000-0000-0000C1CE0000}"/>
    <cellStyle name="40% - Accent6 95 5 2 2 2" xfId="53361" xr:uid="{00000000-0005-0000-0000-0000C2CE0000}"/>
    <cellStyle name="40% - Accent6 95 5 2 2 2 2" xfId="53362" xr:uid="{00000000-0005-0000-0000-0000C3CE0000}"/>
    <cellStyle name="40% - Accent6 95 5 2 2 3" xfId="53363" xr:uid="{00000000-0005-0000-0000-0000C4CE0000}"/>
    <cellStyle name="40% - Accent6 95 5 2 3" xfId="53364" xr:uid="{00000000-0005-0000-0000-0000C5CE0000}"/>
    <cellStyle name="40% - Accent6 95 5 2 3 2" xfId="53365" xr:uid="{00000000-0005-0000-0000-0000C6CE0000}"/>
    <cellStyle name="40% - Accent6 95 5 2 4" xfId="53366" xr:uid="{00000000-0005-0000-0000-0000C7CE0000}"/>
    <cellStyle name="40% - Accent6 95 5 2 5" xfId="53367" xr:uid="{00000000-0005-0000-0000-0000C8CE0000}"/>
    <cellStyle name="40% - Accent6 95 5 3" xfId="53368" xr:uid="{00000000-0005-0000-0000-0000C9CE0000}"/>
    <cellStyle name="40% - Accent6 95 5 3 2" xfId="53369" xr:uid="{00000000-0005-0000-0000-0000CACE0000}"/>
    <cellStyle name="40% - Accent6 95 5 3 2 2" xfId="53370" xr:uid="{00000000-0005-0000-0000-0000CBCE0000}"/>
    <cellStyle name="40% - Accent6 95 5 3 3" xfId="53371" xr:uid="{00000000-0005-0000-0000-0000CCCE0000}"/>
    <cellStyle name="40% - Accent6 95 5 4" xfId="53372" xr:uid="{00000000-0005-0000-0000-0000CDCE0000}"/>
    <cellStyle name="40% - Accent6 95 5 4 2" xfId="53373" xr:uid="{00000000-0005-0000-0000-0000CECE0000}"/>
    <cellStyle name="40% - Accent6 95 5 5" xfId="53374" xr:uid="{00000000-0005-0000-0000-0000CFCE0000}"/>
    <cellStyle name="40% - Accent6 95 5 6" xfId="53375" xr:uid="{00000000-0005-0000-0000-0000D0CE0000}"/>
    <cellStyle name="40% - Accent6 95 6" xfId="53376" xr:uid="{00000000-0005-0000-0000-0000D1CE0000}"/>
    <cellStyle name="40% - Accent6 95 6 2" xfId="53377" xr:uid="{00000000-0005-0000-0000-0000D2CE0000}"/>
    <cellStyle name="40% - Accent6 95 6 2 2" xfId="53378" xr:uid="{00000000-0005-0000-0000-0000D3CE0000}"/>
    <cellStyle name="40% - Accent6 95 6 2 2 2" xfId="53379" xr:uid="{00000000-0005-0000-0000-0000D4CE0000}"/>
    <cellStyle name="40% - Accent6 95 6 2 3" xfId="53380" xr:uid="{00000000-0005-0000-0000-0000D5CE0000}"/>
    <cellStyle name="40% - Accent6 95 6 3" xfId="53381" xr:uid="{00000000-0005-0000-0000-0000D6CE0000}"/>
    <cellStyle name="40% - Accent6 95 6 3 2" xfId="53382" xr:uid="{00000000-0005-0000-0000-0000D7CE0000}"/>
    <cellStyle name="40% - Accent6 95 6 4" xfId="53383" xr:uid="{00000000-0005-0000-0000-0000D8CE0000}"/>
    <cellStyle name="40% - Accent6 95 6 5" xfId="53384" xr:uid="{00000000-0005-0000-0000-0000D9CE0000}"/>
    <cellStyle name="40% - Accent6 95 7" xfId="53385" xr:uid="{00000000-0005-0000-0000-0000DACE0000}"/>
    <cellStyle name="40% - Accent6 95 7 2" xfId="53386" xr:uid="{00000000-0005-0000-0000-0000DBCE0000}"/>
    <cellStyle name="40% - Accent6 95 7 2 2" xfId="53387" xr:uid="{00000000-0005-0000-0000-0000DCCE0000}"/>
    <cellStyle name="40% - Accent6 95 7 3" xfId="53388" xr:uid="{00000000-0005-0000-0000-0000DDCE0000}"/>
    <cellStyle name="40% - Accent6 95 8" xfId="53389" xr:uid="{00000000-0005-0000-0000-0000DECE0000}"/>
    <cellStyle name="40% - Accent6 95 8 2" xfId="53390" xr:uid="{00000000-0005-0000-0000-0000DFCE0000}"/>
    <cellStyle name="40% - Accent6 95 9" xfId="53391" xr:uid="{00000000-0005-0000-0000-0000E0CE0000}"/>
    <cellStyle name="40% - Accent6 95 9 2" xfId="53392" xr:uid="{00000000-0005-0000-0000-0000E1CE0000}"/>
    <cellStyle name="40% - Accent6 96" xfId="53393" xr:uid="{00000000-0005-0000-0000-0000E2CE0000}"/>
    <cellStyle name="40% - Accent6 96 10" xfId="53394" xr:uid="{00000000-0005-0000-0000-0000E3CE0000}"/>
    <cellStyle name="40% - Accent6 96 2" xfId="53395" xr:uid="{00000000-0005-0000-0000-0000E4CE0000}"/>
    <cellStyle name="40% - Accent6 96 2 2" xfId="53396" xr:uid="{00000000-0005-0000-0000-0000E5CE0000}"/>
    <cellStyle name="40% - Accent6 96 2 2 2" xfId="53397" xr:uid="{00000000-0005-0000-0000-0000E6CE0000}"/>
    <cellStyle name="40% - Accent6 96 2 2 2 2" xfId="53398" xr:uid="{00000000-0005-0000-0000-0000E7CE0000}"/>
    <cellStyle name="40% - Accent6 96 2 2 2 2 2" xfId="53399" xr:uid="{00000000-0005-0000-0000-0000E8CE0000}"/>
    <cellStyle name="40% - Accent6 96 2 2 2 2 2 2" xfId="53400" xr:uid="{00000000-0005-0000-0000-0000E9CE0000}"/>
    <cellStyle name="40% - Accent6 96 2 2 2 2 3" xfId="53401" xr:uid="{00000000-0005-0000-0000-0000EACE0000}"/>
    <cellStyle name="40% - Accent6 96 2 2 2 3" xfId="53402" xr:uid="{00000000-0005-0000-0000-0000EBCE0000}"/>
    <cellStyle name="40% - Accent6 96 2 2 2 3 2" xfId="53403" xr:uid="{00000000-0005-0000-0000-0000ECCE0000}"/>
    <cellStyle name="40% - Accent6 96 2 2 2 4" xfId="53404" xr:uid="{00000000-0005-0000-0000-0000EDCE0000}"/>
    <cellStyle name="40% - Accent6 96 2 2 2 5" xfId="53405" xr:uid="{00000000-0005-0000-0000-0000EECE0000}"/>
    <cellStyle name="40% - Accent6 96 2 2 3" xfId="53406" xr:uid="{00000000-0005-0000-0000-0000EFCE0000}"/>
    <cellStyle name="40% - Accent6 96 2 2 3 2" xfId="53407" xr:uid="{00000000-0005-0000-0000-0000F0CE0000}"/>
    <cellStyle name="40% - Accent6 96 2 2 3 2 2" xfId="53408" xr:uid="{00000000-0005-0000-0000-0000F1CE0000}"/>
    <cellStyle name="40% - Accent6 96 2 2 3 3" xfId="53409" xr:uid="{00000000-0005-0000-0000-0000F2CE0000}"/>
    <cellStyle name="40% - Accent6 96 2 2 4" xfId="53410" xr:uid="{00000000-0005-0000-0000-0000F3CE0000}"/>
    <cellStyle name="40% - Accent6 96 2 2 4 2" xfId="53411" xr:uid="{00000000-0005-0000-0000-0000F4CE0000}"/>
    <cellStyle name="40% - Accent6 96 2 2 5" xfId="53412" xr:uid="{00000000-0005-0000-0000-0000F5CE0000}"/>
    <cellStyle name="40% - Accent6 96 2 2 6" xfId="53413" xr:uid="{00000000-0005-0000-0000-0000F6CE0000}"/>
    <cellStyle name="40% - Accent6 96 2 3" xfId="53414" xr:uid="{00000000-0005-0000-0000-0000F7CE0000}"/>
    <cellStyle name="40% - Accent6 96 2 3 2" xfId="53415" xr:uid="{00000000-0005-0000-0000-0000F8CE0000}"/>
    <cellStyle name="40% - Accent6 96 2 3 2 2" xfId="53416" xr:uid="{00000000-0005-0000-0000-0000F9CE0000}"/>
    <cellStyle name="40% - Accent6 96 2 3 2 2 2" xfId="53417" xr:uid="{00000000-0005-0000-0000-0000FACE0000}"/>
    <cellStyle name="40% - Accent6 96 2 3 2 3" xfId="53418" xr:uid="{00000000-0005-0000-0000-0000FBCE0000}"/>
    <cellStyle name="40% - Accent6 96 2 3 3" xfId="53419" xr:uid="{00000000-0005-0000-0000-0000FCCE0000}"/>
    <cellStyle name="40% - Accent6 96 2 3 3 2" xfId="53420" xr:uid="{00000000-0005-0000-0000-0000FDCE0000}"/>
    <cellStyle name="40% - Accent6 96 2 3 4" xfId="53421" xr:uid="{00000000-0005-0000-0000-0000FECE0000}"/>
    <cellStyle name="40% - Accent6 96 2 3 5" xfId="53422" xr:uid="{00000000-0005-0000-0000-0000FFCE0000}"/>
    <cellStyle name="40% - Accent6 96 2 4" xfId="53423" xr:uid="{00000000-0005-0000-0000-000000CF0000}"/>
    <cellStyle name="40% - Accent6 96 2 4 2" xfId="53424" xr:uid="{00000000-0005-0000-0000-000001CF0000}"/>
    <cellStyle name="40% - Accent6 96 2 4 2 2" xfId="53425" xr:uid="{00000000-0005-0000-0000-000002CF0000}"/>
    <cellStyle name="40% - Accent6 96 2 4 3" xfId="53426" xr:uid="{00000000-0005-0000-0000-000003CF0000}"/>
    <cellStyle name="40% - Accent6 96 2 5" xfId="53427" xr:uid="{00000000-0005-0000-0000-000004CF0000}"/>
    <cellStyle name="40% - Accent6 96 2 5 2" xfId="53428" xr:uid="{00000000-0005-0000-0000-000005CF0000}"/>
    <cellStyle name="40% - Accent6 96 2 6" xfId="53429" xr:uid="{00000000-0005-0000-0000-000006CF0000}"/>
    <cellStyle name="40% - Accent6 96 2 7" xfId="53430" xr:uid="{00000000-0005-0000-0000-000007CF0000}"/>
    <cellStyle name="40% - Accent6 96 3" xfId="53431" xr:uid="{00000000-0005-0000-0000-000008CF0000}"/>
    <cellStyle name="40% - Accent6 96 3 2" xfId="53432" xr:uid="{00000000-0005-0000-0000-000009CF0000}"/>
    <cellStyle name="40% - Accent6 96 3 2 2" xfId="53433" xr:uid="{00000000-0005-0000-0000-00000ACF0000}"/>
    <cellStyle name="40% - Accent6 96 3 2 2 2" xfId="53434" xr:uid="{00000000-0005-0000-0000-00000BCF0000}"/>
    <cellStyle name="40% - Accent6 96 3 2 2 2 2" xfId="53435" xr:uid="{00000000-0005-0000-0000-00000CCF0000}"/>
    <cellStyle name="40% - Accent6 96 3 2 2 2 2 2" xfId="53436" xr:uid="{00000000-0005-0000-0000-00000DCF0000}"/>
    <cellStyle name="40% - Accent6 96 3 2 2 2 3" xfId="53437" xr:uid="{00000000-0005-0000-0000-00000ECF0000}"/>
    <cellStyle name="40% - Accent6 96 3 2 2 3" xfId="53438" xr:uid="{00000000-0005-0000-0000-00000FCF0000}"/>
    <cellStyle name="40% - Accent6 96 3 2 2 3 2" xfId="53439" xr:uid="{00000000-0005-0000-0000-000010CF0000}"/>
    <cellStyle name="40% - Accent6 96 3 2 2 4" xfId="53440" xr:uid="{00000000-0005-0000-0000-000011CF0000}"/>
    <cellStyle name="40% - Accent6 96 3 2 2 5" xfId="53441" xr:uid="{00000000-0005-0000-0000-000012CF0000}"/>
    <cellStyle name="40% - Accent6 96 3 2 3" xfId="53442" xr:uid="{00000000-0005-0000-0000-000013CF0000}"/>
    <cellStyle name="40% - Accent6 96 3 2 3 2" xfId="53443" xr:uid="{00000000-0005-0000-0000-000014CF0000}"/>
    <cellStyle name="40% - Accent6 96 3 2 3 2 2" xfId="53444" xr:uid="{00000000-0005-0000-0000-000015CF0000}"/>
    <cellStyle name="40% - Accent6 96 3 2 3 3" xfId="53445" xr:uid="{00000000-0005-0000-0000-000016CF0000}"/>
    <cellStyle name="40% - Accent6 96 3 2 4" xfId="53446" xr:uid="{00000000-0005-0000-0000-000017CF0000}"/>
    <cellStyle name="40% - Accent6 96 3 2 4 2" xfId="53447" xr:uid="{00000000-0005-0000-0000-000018CF0000}"/>
    <cellStyle name="40% - Accent6 96 3 2 5" xfId="53448" xr:uid="{00000000-0005-0000-0000-000019CF0000}"/>
    <cellStyle name="40% - Accent6 96 3 2 6" xfId="53449" xr:uid="{00000000-0005-0000-0000-00001ACF0000}"/>
    <cellStyle name="40% - Accent6 96 3 3" xfId="53450" xr:uid="{00000000-0005-0000-0000-00001BCF0000}"/>
    <cellStyle name="40% - Accent6 96 3 3 2" xfId="53451" xr:uid="{00000000-0005-0000-0000-00001CCF0000}"/>
    <cellStyle name="40% - Accent6 96 3 3 2 2" xfId="53452" xr:uid="{00000000-0005-0000-0000-00001DCF0000}"/>
    <cellStyle name="40% - Accent6 96 3 3 2 2 2" xfId="53453" xr:uid="{00000000-0005-0000-0000-00001ECF0000}"/>
    <cellStyle name="40% - Accent6 96 3 3 2 3" xfId="53454" xr:uid="{00000000-0005-0000-0000-00001FCF0000}"/>
    <cellStyle name="40% - Accent6 96 3 3 3" xfId="53455" xr:uid="{00000000-0005-0000-0000-000020CF0000}"/>
    <cellStyle name="40% - Accent6 96 3 3 3 2" xfId="53456" xr:uid="{00000000-0005-0000-0000-000021CF0000}"/>
    <cellStyle name="40% - Accent6 96 3 3 4" xfId="53457" xr:uid="{00000000-0005-0000-0000-000022CF0000}"/>
    <cellStyle name="40% - Accent6 96 3 3 5" xfId="53458" xr:uid="{00000000-0005-0000-0000-000023CF0000}"/>
    <cellStyle name="40% - Accent6 96 3 4" xfId="53459" xr:uid="{00000000-0005-0000-0000-000024CF0000}"/>
    <cellStyle name="40% - Accent6 96 3 4 2" xfId="53460" xr:uid="{00000000-0005-0000-0000-000025CF0000}"/>
    <cellStyle name="40% - Accent6 96 3 4 2 2" xfId="53461" xr:uid="{00000000-0005-0000-0000-000026CF0000}"/>
    <cellStyle name="40% - Accent6 96 3 4 3" xfId="53462" xr:uid="{00000000-0005-0000-0000-000027CF0000}"/>
    <cellStyle name="40% - Accent6 96 3 5" xfId="53463" xr:uid="{00000000-0005-0000-0000-000028CF0000}"/>
    <cellStyle name="40% - Accent6 96 3 5 2" xfId="53464" xr:uid="{00000000-0005-0000-0000-000029CF0000}"/>
    <cellStyle name="40% - Accent6 96 3 6" xfId="53465" xr:uid="{00000000-0005-0000-0000-00002ACF0000}"/>
    <cellStyle name="40% - Accent6 96 3 7" xfId="53466" xr:uid="{00000000-0005-0000-0000-00002BCF0000}"/>
    <cellStyle name="40% - Accent6 96 4" xfId="53467" xr:uid="{00000000-0005-0000-0000-00002CCF0000}"/>
    <cellStyle name="40% - Accent6 96 4 2" xfId="53468" xr:uid="{00000000-0005-0000-0000-00002DCF0000}"/>
    <cellStyle name="40% - Accent6 96 4 2 2" xfId="53469" xr:uid="{00000000-0005-0000-0000-00002ECF0000}"/>
    <cellStyle name="40% - Accent6 96 4 2 2 2" xfId="53470" xr:uid="{00000000-0005-0000-0000-00002FCF0000}"/>
    <cellStyle name="40% - Accent6 96 4 2 2 2 2" xfId="53471" xr:uid="{00000000-0005-0000-0000-000030CF0000}"/>
    <cellStyle name="40% - Accent6 96 4 2 2 3" xfId="53472" xr:uid="{00000000-0005-0000-0000-000031CF0000}"/>
    <cellStyle name="40% - Accent6 96 4 2 3" xfId="53473" xr:uid="{00000000-0005-0000-0000-000032CF0000}"/>
    <cellStyle name="40% - Accent6 96 4 2 3 2" xfId="53474" xr:uid="{00000000-0005-0000-0000-000033CF0000}"/>
    <cellStyle name="40% - Accent6 96 4 2 4" xfId="53475" xr:uid="{00000000-0005-0000-0000-000034CF0000}"/>
    <cellStyle name="40% - Accent6 96 4 2 5" xfId="53476" xr:uid="{00000000-0005-0000-0000-000035CF0000}"/>
    <cellStyle name="40% - Accent6 96 4 3" xfId="53477" xr:uid="{00000000-0005-0000-0000-000036CF0000}"/>
    <cellStyle name="40% - Accent6 96 4 3 2" xfId="53478" xr:uid="{00000000-0005-0000-0000-000037CF0000}"/>
    <cellStyle name="40% - Accent6 96 4 3 2 2" xfId="53479" xr:uid="{00000000-0005-0000-0000-000038CF0000}"/>
    <cellStyle name="40% - Accent6 96 4 3 3" xfId="53480" xr:uid="{00000000-0005-0000-0000-000039CF0000}"/>
    <cellStyle name="40% - Accent6 96 4 4" xfId="53481" xr:uid="{00000000-0005-0000-0000-00003ACF0000}"/>
    <cellStyle name="40% - Accent6 96 4 4 2" xfId="53482" xr:uid="{00000000-0005-0000-0000-00003BCF0000}"/>
    <cellStyle name="40% - Accent6 96 4 5" xfId="53483" xr:uid="{00000000-0005-0000-0000-00003CCF0000}"/>
    <cellStyle name="40% - Accent6 96 4 6" xfId="53484" xr:uid="{00000000-0005-0000-0000-00003DCF0000}"/>
    <cellStyle name="40% - Accent6 96 5" xfId="53485" xr:uid="{00000000-0005-0000-0000-00003ECF0000}"/>
    <cellStyle name="40% - Accent6 96 5 2" xfId="53486" xr:uid="{00000000-0005-0000-0000-00003FCF0000}"/>
    <cellStyle name="40% - Accent6 96 5 2 2" xfId="53487" xr:uid="{00000000-0005-0000-0000-000040CF0000}"/>
    <cellStyle name="40% - Accent6 96 5 2 2 2" xfId="53488" xr:uid="{00000000-0005-0000-0000-000041CF0000}"/>
    <cellStyle name="40% - Accent6 96 5 2 2 2 2" xfId="53489" xr:uid="{00000000-0005-0000-0000-000042CF0000}"/>
    <cellStyle name="40% - Accent6 96 5 2 2 3" xfId="53490" xr:uid="{00000000-0005-0000-0000-000043CF0000}"/>
    <cellStyle name="40% - Accent6 96 5 2 3" xfId="53491" xr:uid="{00000000-0005-0000-0000-000044CF0000}"/>
    <cellStyle name="40% - Accent6 96 5 2 3 2" xfId="53492" xr:uid="{00000000-0005-0000-0000-000045CF0000}"/>
    <cellStyle name="40% - Accent6 96 5 2 4" xfId="53493" xr:uid="{00000000-0005-0000-0000-000046CF0000}"/>
    <cellStyle name="40% - Accent6 96 5 2 5" xfId="53494" xr:uid="{00000000-0005-0000-0000-000047CF0000}"/>
    <cellStyle name="40% - Accent6 96 5 3" xfId="53495" xr:uid="{00000000-0005-0000-0000-000048CF0000}"/>
    <cellStyle name="40% - Accent6 96 5 3 2" xfId="53496" xr:uid="{00000000-0005-0000-0000-000049CF0000}"/>
    <cellStyle name="40% - Accent6 96 5 3 2 2" xfId="53497" xr:uid="{00000000-0005-0000-0000-00004ACF0000}"/>
    <cellStyle name="40% - Accent6 96 5 3 3" xfId="53498" xr:uid="{00000000-0005-0000-0000-00004BCF0000}"/>
    <cellStyle name="40% - Accent6 96 5 4" xfId="53499" xr:uid="{00000000-0005-0000-0000-00004CCF0000}"/>
    <cellStyle name="40% - Accent6 96 5 4 2" xfId="53500" xr:uid="{00000000-0005-0000-0000-00004DCF0000}"/>
    <cellStyle name="40% - Accent6 96 5 5" xfId="53501" xr:uid="{00000000-0005-0000-0000-00004ECF0000}"/>
    <cellStyle name="40% - Accent6 96 5 6" xfId="53502" xr:uid="{00000000-0005-0000-0000-00004FCF0000}"/>
    <cellStyle name="40% - Accent6 96 6" xfId="53503" xr:uid="{00000000-0005-0000-0000-000050CF0000}"/>
    <cellStyle name="40% - Accent6 96 6 2" xfId="53504" xr:uid="{00000000-0005-0000-0000-000051CF0000}"/>
    <cellStyle name="40% - Accent6 96 6 2 2" xfId="53505" xr:uid="{00000000-0005-0000-0000-000052CF0000}"/>
    <cellStyle name="40% - Accent6 96 6 2 2 2" xfId="53506" xr:uid="{00000000-0005-0000-0000-000053CF0000}"/>
    <cellStyle name="40% - Accent6 96 6 2 3" xfId="53507" xr:uid="{00000000-0005-0000-0000-000054CF0000}"/>
    <cellStyle name="40% - Accent6 96 6 3" xfId="53508" xr:uid="{00000000-0005-0000-0000-000055CF0000}"/>
    <cellStyle name="40% - Accent6 96 6 3 2" xfId="53509" xr:uid="{00000000-0005-0000-0000-000056CF0000}"/>
    <cellStyle name="40% - Accent6 96 6 4" xfId="53510" xr:uid="{00000000-0005-0000-0000-000057CF0000}"/>
    <cellStyle name="40% - Accent6 96 6 5" xfId="53511" xr:uid="{00000000-0005-0000-0000-000058CF0000}"/>
    <cellStyle name="40% - Accent6 96 7" xfId="53512" xr:uid="{00000000-0005-0000-0000-000059CF0000}"/>
    <cellStyle name="40% - Accent6 96 7 2" xfId="53513" xr:uid="{00000000-0005-0000-0000-00005ACF0000}"/>
    <cellStyle name="40% - Accent6 96 7 2 2" xfId="53514" xr:uid="{00000000-0005-0000-0000-00005BCF0000}"/>
    <cellStyle name="40% - Accent6 96 7 3" xfId="53515" xr:uid="{00000000-0005-0000-0000-00005CCF0000}"/>
    <cellStyle name="40% - Accent6 96 8" xfId="53516" xr:uid="{00000000-0005-0000-0000-00005DCF0000}"/>
    <cellStyle name="40% - Accent6 96 8 2" xfId="53517" xr:uid="{00000000-0005-0000-0000-00005ECF0000}"/>
    <cellStyle name="40% - Accent6 96 9" xfId="53518" xr:uid="{00000000-0005-0000-0000-00005FCF0000}"/>
    <cellStyle name="40% - Accent6 96 9 2" xfId="53519" xr:uid="{00000000-0005-0000-0000-000060CF0000}"/>
    <cellStyle name="40% - Accent6 97" xfId="53520" xr:uid="{00000000-0005-0000-0000-000061CF0000}"/>
    <cellStyle name="40% - Accent6 97 10" xfId="53521" xr:uid="{00000000-0005-0000-0000-000062CF0000}"/>
    <cellStyle name="40% - Accent6 97 2" xfId="53522" xr:uid="{00000000-0005-0000-0000-000063CF0000}"/>
    <cellStyle name="40% - Accent6 97 2 2" xfId="53523" xr:uid="{00000000-0005-0000-0000-000064CF0000}"/>
    <cellStyle name="40% - Accent6 97 2 2 2" xfId="53524" xr:uid="{00000000-0005-0000-0000-000065CF0000}"/>
    <cellStyle name="40% - Accent6 97 2 2 2 2" xfId="53525" xr:uid="{00000000-0005-0000-0000-000066CF0000}"/>
    <cellStyle name="40% - Accent6 97 2 2 2 2 2" xfId="53526" xr:uid="{00000000-0005-0000-0000-000067CF0000}"/>
    <cellStyle name="40% - Accent6 97 2 2 2 2 2 2" xfId="53527" xr:uid="{00000000-0005-0000-0000-000068CF0000}"/>
    <cellStyle name="40% - Accent6 97 2 2 2 2 3" xfId="53528" xr:uid="{00000000-0005-0000-0000-000069CF0000}"/>
    <cellStyle name="40% - Accent6 97 2 2 2 3" xfId="53529" xr:uid="{00000000-0005-0000-0000-00006ACF0000}"/>
    <cellStyle name="40% - Accent6 97 2 2 2 3 2" xfId="53530" xr:uid="{00000000-0005-0000-0000-00006BCF0000}"/>
    <cellStyle name="40% - Accent6 97 2 2 2 4" xfId="53531" xr:uid="{00000000-0005-0000-0000-00006CCF0000}"/>
    <cellStyle name="40% - Accent6 97 2 2 2 5" xfId="53532" xr:uid="{00000000-0005-0000-0000-00006DCF0000}"/>
    <cellStyle name="40% - Accent6 97 2 2 3" xfId="53533" xr:uid="{00000000-0005-0000-0000-00006ECF0000}"/>
    <cellStyle name="40% - Accent6 97 2 2 3 2" xfId="53534" xr:uid="{00000000-0005-0000-0000-00006FCF0000}"/>
    <cellStyle name="40% - Accent6 97 2 2 3 2 2" xfId="53535" xr:uid="{00000000-0005-0000-0000-000070CF0000}"/>
    <cellStyle name="40% - Accent6 97 2 2 3 3" xfId="53536" xr:uid="{00000000-0005-0000-0000-000071CF0000}"/>
    <cellStyle name="40% - Accent6 97 2 2 4" xfId="53537" xr:uid="{00000000-0005-0000-0000-000072CF0000}"/>
    <cellStyle name="40% - Accent6 97 2 2 4 2" xfId="53538" xr:uid="{00000000-0005-0000-0000-000073CF0000}"/>
    <cellStyle name="40% - Accent6 97 2 2 5" xfId="53539" xr:uid="{00000000-0005-0000-0000-000074CF0000}"/>
    <cellStyle name="40% - Accent6 97 2 2 6" xfId="53540" xr:uid="{00000000-0005-0000-0000-000075CF0000}"/>
    <cellStyle name="40% - Accent6 97 2 3" xfId="53541" xr:uid="{00000000-0005-0000-0000-000076CF0000}"/>
    <cellStyle name="40% - Accent6 97 2 3 2" xfId="53542" xr:uid="{00000000-0005-0000-0000-000077CF0000}"/>
    <cellStyle name="40% - Accent6 97 2 3 2 2" xfId="53543" xr:uid="{00000000-0005-0000-0000-000078CF0000}"/>
    <cellStyle name="40% - Accent6 97 2 3 2 2 2" xfId="53544" xr:uid="{00000000-0005-0000-0000-000079CF0000}"/>
    <cellStyle name="40% - Accent6 97 2 3 2 3" xfId="53545" xr:uid="{00000000-0005-0000-0000-00007ACF0000}"/>
    <cellStyle name="40% - Accent6 97 2 3 3" xfId="53546" xr:uid="{00000000-0005-0000-0000-00007BCF0000}"/>
    <cellStyle name="40% - Accent6 97 2 3 3 2" xfId="53547" xr:uid="{00000000-0005-0000-0000-00007CCF0000}"/>
    <cellStyle name="40% - Accent6 97 2 3 4" xfId="53548" xr:uid="{00000000-0005-0000-0000-00007DCF0000}"/>
    <cellStyle name="40% - Accent6 97 2 3 5" xfId="53549" xr:uid="{00000000-0005-0000-0000-00007ECF0000}"/>
    <cellStyle name="40% - Accent6 97 2 4" xfId="53550" xr:uid="{00000000-0005-0000-0000-00007FCF0000}"/>
    <cellStyle name="40% - Accent6 97 2 4 2" xfId="53551" xr:uid="{00000000-0005-0000-0000-000080CF0000}"/>
    <cellStyle name="40% - Accent6 97 2 4 2 2" xfId="53552" xr:uid="{00000000-0005-0000-0000-000081CF0000}"/>
    <cellStyle name="40% - Accent6 97 2 4 3" xfId="53553" xr:uid="{00000000-0005-0000-0000-000082CF0000}"/>
    <cellStyle name="40% - Accent6 97 2 5" xfId="53554" xr:uid="{00000000-0005-0000-0000-000083CF0000}"/>
    <cellStyle name="40% - Accent6 97 2 5 2" xfId="53555" xr:uid="{00000000-0005-0000-0000-000084CF0000}"/>
    <cellStyle name="40% - Accent6 97 2 6" xfId="53556" xr:uid="{00000000-0005-0000-0000-000085CF0000}"/>
    <cellStyle name="40% - Accent6 97 2 7" xfId="53557" xr:uid="{00000000-0005-0000-0000-000086CF0000}"/>
    <cellStyle name="40% - Accent6 97 3" xfId="53558" xr:uid="{00000000-0005-0000-0000-000087CF0000}"/>
    <cellStyle name="40% - Accent6 97 3 2" xfId="53559" xr:uid="{00000000-0005-0000-0000-000088CF0000}"/>
    <cellStyle name="40% - Accent6 97 3 2 2" xfId="53560" xr:uid="{00000000-0005-0000-0000-000089CF0000}"/>
    <cellStyle name="40% - Accent6 97 3 2 2 2" xfId="53561" xr:uid="{00000000-0005-0000-0000-00008ACF0000}"/>
    <cellStyle name="40% - Accent6 97 3 2 2 2 2" xfId="53562" xr:uid="{00000000-0005-0000-0000-00008BCF0000}"/>
    <cellStyle name="40% - Accent6 97 3 2 2 2 2 2" xfId="53563" xr:uid="{00000000-0005-0000-0000-00008CCF0000}"/>
    <cellStyle name="40% - Accent6 97 3 2 2 2 3" xfId="53564" xr:uid="{00000000-0005-0000-0000-00008DCF0000}"/>
    <cellStyle name="40% - Accent6 97 3 2 2 3" xfId="53565" xr:uid="{00000000-0005-0000-0000-00008ECF0000}"/>
    <cellStyle name="40% - Accent6 97 3 2 2 3 2" xfId="53566" xr:uid="{00000000-0005-0000-0000-00008FCF0000}"/>
    <cellStyle name="40% - Accent6 97 3 2 2 4" xfId="53567" xr:uid="{00000000-0005-0000-0000-000090CF0000}"/>
    <cellStyle name="40% - Accent6 97 3 2 2 5" xfId="53568" xr:uid="{00000000-0005-0000-0000-000091CF0000}"/>
    <cellStyle name="40% - Accent6 97 3 2 3" xfId="53569" xr:uid="{00000000-0005-0000-0000-000092CF0000}"/>
    <cellStyle name="40% - Accent6 97 3 2 3 2" xfId="53570" xr:uid="{00000000-0005-0000-0000-000093CF0000}"/>
    <cellStyle name="40% - Accent6 97 3 2 3 2 2" xfId="53571" xr:uid="{00000000-0005-0000-0000-000094CF0000}"/>
    <cellStyle name="40% - Accent6 97 3 2 3 3" xfId="53572" xr:uid="{00000000-0005-0000-0000-000095CF0000}"/>
    <cellStyle name="40% - Accent6 97 3 2 4" xfId="53573" xr:uid="{00000000-0005-0000-0000-000096CF0000}"/>
    <cellStyle name="40% - Accent6 97 3 2 4 2" xfId="53574" xr:uid="{00000000-0005-0000-0000-000097CF0000}"/>
    <cellStyle name="40% - Accent6 97 3 2 5" xfId="53575" xr:uid="{00000000-0005-0000-0000-000098CF0000}"/>
    <cellStyle name="40% - Accent6 97 3 2 6" xfId="53576" xr:uid="{00000000-0005-0000-0000-000099CF0000}"/>
    <cellStyle name="40% - Accent6 97 3 3" xfId="53577" xr:uid="{00000000-0005-0000-0000-00009ACF0000}"/>
    <cellStyle name="40% - Accent6 97 3 3 2" xfId="53578" xr:uid="{00000000-0005-0000-0000-00009BCF0000}"/>
    <cellStyle name="40% - Accent6 97 3 3 2 2" xfId="53579" xr:uid="{00000000-0005-0000-0000-00009CCF0000}"/>
    <cellStyle name="40% - Accent6 97 3 3 2 2 2" xfId="53580" xr:uid="{00000000-0005-0000-0000-00009DCF0000}"/>
    <cellStyle name="40% - Accent6 97 3 3 2 3" xfId="53581" xr:uid="{00000000-0005-0000-0000-00009ECF0000}"/>
    <cellStyle name="40% - Accent6 97 3 3 3" xfId="53582" xr:uid="{00000000-0005-0000-0000-00009FCF0000}"/>
    <cellStyle name="40% - Accent6 97 3 3 3 2" xfId="53583" xr:uid="{00000000-0005-0000-0000-0000A0CF0000}"/>
    <cellStyle name="40% - Accent6 97 3 3 4" xfId="53584" xr:uid="{00000000-0005-0000-0000-0000A1CF0000}"/>
    <cellStyle name="40% - Accent6 97 3 3 5" xfId="53585" xr:uid="{00000000-0005-0000-0000-0000A2CF0000}"/>
    <cellStyle name="40% - Accent6 97 3 4" xfId="53586" xr:uid="{00000000-0005-0000-0000-0000A3CF0000}"/>
    <cellStyle name="40% - Accent6 97 3 4 2" xfId="53587" xr:uid="{00000000-0005-0000-0000-0000A4CF0000}"/>
    <cellStyle name="40% - Accent6 97 3 4 2 2" xfId="53588" xr:uid="{00000000-0005-0000-0000-0000A5CF0000}"/>
    <cellStyle name="40% - Accent6 97 3 4 3" xfId="53589" xr:uid="{00000000-0005-0000-0000-0000A6CF0000}"/>
    <cellStyle name="40% - Accent6 97 3 5" xfId="53590" xr:uid="{00000000-0005-0000-0000-0000A7CF0000}"/>
    <cellStyle name="40% - Accent6 97 3 5 2" xfId="53591" xr:uid="{00000000-0005-0000-0000-0000A8CF0000}"/>
    <cellStyle name="40% - Accent6 97 3 6" xfId="53592" xr:uid="{00000000-0005-0000-0000-0000A9CF0000}"/>
    <cellStyle name="40% - Accent6 97 3 7" xfId="53593" xr:uid="{00000000-0005-0000-0000-0000AACF0000}"/>
    <cellStyle name="40% - Accent6 97 4" xfId="53594" xr:uid="{00000000-0005-0000-0000-0000ABCF0000}"/>
    <cellStyle name="40% - Accent6 97 4 2" xfId="53595" xr:uid="{00000000-0005-0000-0000-0000ACCF0000}"/>
    <cellStyle name="40% - Accent6 97 4 2 2" xfId="53596" xr:uid="{00000000-0005-0000-0000-0000ADCF0000}"/>
    <cellStyle name="40% - Accent6 97 4 2 2 2" xfId="53597" xr:uid="{00000000-0005-0000-0000-0000AECF0000}"/>
    <cellStyle name="40% - Accent6 97 4 2 2 2 2" xfId="53598" xr:uid="{00000000-0005-0000-0000-0000AFCF0000}"/>
    <cellStyle name="40% - Accent6 97 4 2 2 3" xfId="53599" xr:uid="{00000000-0005-0000-0000-0000B0CF0000}"/>
    <cellStyle name="40% - Accent6 97 4 2 3" xfId="53600" xr:uid="{00000000-0005-0000-0000-0000B1CF0000}"/>
    <cellStyle name="40% - Accent6 97 4 2 3 2" xfId="53601" xr:uid="{00000000-0005-0000-0000-0000B2CF0000}"/>
    <cellStyle name="40% - Accent6 97 4 2 4" xfId="53602" xr:uid="{00000000-0005-0000-0000-0000B3CF0000}"/>
    <cellStyle name="40% - Accent6 97 4 2 5" xfId="53603" xr:uid="{00000000-0005-0000-0000-0000B4CF0000}"/>
    <cellStyle name="40% - Accent6 97 4 3" xfId="53604" xr:uid="{00000000-0005-0000-0000-0000B5CF0000}"/>
    <cellStyle name="40% - Accent6 97 4 3 2" xfId="53605" xr:uid="{00000000-0005-0000-0000-0000B6CF0000}"/>
    <cellStyle name="40% - Accent6 97 4 3 2 2" xfId="53606" xr:uid="{00000000-0005-0000-0000-0000B7CF0000}"/>
    <cellStyle name="40% - Accent6 97 4 3 3" xfId="53607" xr:uid="{00000000-0005-0000-0000-0000B8CF0000}"/>
    <cellStyle name="40% - Accent6 97 4 4" xfId="53608" xr:uid="{00000000-0005-0000-0000-0000B9CF0000}"/>
    <cellStyle name="40% - Accent6 97 4 4 2" xfId="53609" xr:uid="{00000000-0005-0000-0000-0000BACF0000}"/>
    <cellStyle name="40% - Accent6 97 4 5" xfId="53610" xr:uid="{00000000-0005-0000-0000-0000BBCF0000}"/>
    <cellStyle name="40% - Accent6 97 4 6" xfId="53611" xr:uid="{00000000-0005-0000-0000-0000BCCF0000}"/>
    <cellStyle name="40% - Accent6 97 5" xfId="53612" xr:uid="{00000000-0005-0000-0000-0000BDCF0000}"/>
    <cellStyle name="40% - Accent6 97 5 2" xfId="53613" xr:uid="{00000000-0005-0000-0000-0000BECF0000}"/>
    <cellStyle name="40% - Accent6 97 5 2 2" xfId="53614" xr:uid="{00000000-0005-0000-0000-0000BFCF0000}"/>
    <cellStyle name="40% - Accent6 97 5 2 2 2" xfId="53615" xr:uid="{00000000-0005-0000-0000-0000C0CF0000}"/>
    <cellStyle name="40% - Accent6 97 5 2 2 2 2" xfId="53616" xr:uid="{00000000-0005-0000-0000-0000C1CF0000}"/>
    <cellStyle name="40% - Accent6 97 5 2 2 3" xfId="53617" xr:uid="{00000000-0005-0000-0000-0000C2CF0000}"/>
    <cellStyle name="40% - Accent6 97 5 2 3" xfId="53618" xr:uid="{00000000-0005-0000-0000-0000C3CF0000}"/>
    <cellStyle name="40% - Accent6 97 5 2 3 2" xfId="53619" xr:uid="{00000000-0005-0000-0000-0000C4CF0000}"/>
    <cellStyle name="40% - Accent6 97 5 2 4" xfId="53620" xr:uid="{00000000-0005-0000-0000-0000C5CF0000}"/>
    <cellStyle name="40% - Accent6 97 5 2 5" xfId="53621" xr:uid="{00000000-0005-0000-0000-0000C6CF0000}"/>
    <cellStyle name="40% - Accent6 97 5 3" xfId="53622" xr:uid="{00000000-0005-0000-0000-0000C7CF0000}"/>
    <cellStyle name="40% - Accent6 97 5 3 2" xfId="53623" xr:uid="{00000000-0005-0000-0000-0000C8CF0000}"/>
    <cellStyle name="40% - Accent6 97 5 3 2 2" xfId="53624" xr:uid="{00000000-0005-0000-0000-0000C9CF0000}"/>
    <cellStyle name="40% - Accent6 97 5 3 3" xfId="53625" xr:uid="{00000000-0005-0000-0000-0000CACF0000}"/>
    <cellStyle name="40% - Accent6 97 5 4" xfId="53626" xr:uid="{00000000-0005-0000-0000-0000CBCF0000}"/>
    <cellStyle name="40% - Accent6 97 5 4 2" xfId="53627" xr:uid="{00000000-0005-0000-0000-0000CCCF0000}"/>
    <cellStyle name="40% - Accent6 97 5 5" xfId="53628" xr:uid="{00000000-0005-0000-0000-0000CDCF0000}"/>
    <cellStyle name="40% - Accent6 97 5 6" xfId="53629" xr:uid="{00000000-0005-0000-0000-0000CECF0000}"/>
    <cellStyle name="40% - Accent6 97 6" xfId="53630" xr:uid="{00000000-0005-0000-0000-0000CFCF0000}"/>
    <cellStyle name="40% - Accent6 97 6 2" xfId="53631" xr:uid="{00000000-0005-0000-0000-0000D0CF0000}"/>
    <cellStyle name="40% - Accent6 97 6 2 2" xfId="53632" xr:uid="{00000000-0005-0000-0000-0000D1CF0000}"/>
    <cellStyle name="40% - Accent6 97 6 2 2 2" xfId="53633" xr:uid="{00000000-0005-0000-0000-0000D2CF0000}"/>
    <cellStyle name="40% - Accent6 97 6 2 3" xfId="53634" xr:uid="{00000000-0005-0000-0000-0000D3CF0000}"/>
    <cellStyle name="40% - Accent6 97 6 3" xfId="53635" xr:uid="{00000000-0005-0000-0000-0000D4CF0000}"/>
    <cellStyle name="40% - Accent6 97 6 3 2" xfId="53636" xr:uid="{00000000-0005-0000-0000-0000D5CF0000}"/>
    <cellStyle name="40% - Accent6 97 6 4" xfId="53637" xr:uid="{00000000-0005-0000-0000-0000D6CF0000}"/>
    <cellStyle name="40% - Accent6 97 6 5" xfId="53638" xr:uid="{00000000-0005-0000-0000-0000D7CF0000}"/>
    <cellStyle name="40% - Accent6 97 7" xfId="53639" xr:uid="{00000000-0005-0000-0000-0000D8CF0000}"/>
    <cellStyle name="40% - Accent6 97 7 2" xfId="53640" xr:uid="{00000000-0005-0000-0000-0000D9CF0000}"/>
    <cellStyle name="40% - Accent6 97 7 2 2" xfId="53641" xr:uid="{00000000-0005-0000-0000-0000DACF0000}"/>
    <cellStyle name="40% - Accent6 97 7 3" xfId="53642" xr:uid="{00000000-0005-0000-0000-0000DBCF0000}"/>
    <cellStyle name="40% - Accent6 97 8" xfId="53643" xr:uid="{00000000-0005-0000-0000-0000DCCF0000}"/>
    <cellStyle name="40% - Accent6 97 8 2" xfId="53644" xr:uid="{00000000-0005-0000-0000-0000DDCF0000}"/>
    <cellStyle name="40% - Accent6 97 9" xfId="53645" xr:uid="{00000000-0005-0000-0000-0000DECF0000}"/>
    <cellStyle name="40% - Accent6 97 9 2" xfId="53646" xr:uid="{00000000-0005-0000-0000-0000DFCF0000}"/>
    <cellStyle name="40% - Accent6 98" xfId="53647" xr:uid="{00000000-0005-0000-0000-0000E0CF0000}"/>
    <cellStyle name="40% - Accent6 98 10" xfId="53648" xr:uid="{00000000-0005-0000-0000-0000E1CF0000}"/>
    <cellStyle name="40% - Accent6 98 2" xfId="53649" xr:uid="{00000000-0005-0000-0000-0000E2CF0000}"/>
    <cellStyle name="40% - Accent6 98 2 2" xfId="53650" xr:uid="{00000000-0005-0000-0000-0000E3CF0000}"/>
    <cellStyle name="40% - Accent6 98 2 2 2" xfId="53651" xr:uid="{00000000-0005-0000-0000-0000E4CF0000}"/>
    <cellStyle name="40% - Accent6 98 2 2 2 2" xfId="53652" xr:uid="{00000000-0005-0000-0000-0000E5CF0000}"/>
    <cellStyle name="40% - Accent6 98 2 2 2 2 2" xfId="53653" xr:uid="{00000000-0005-0000-0000-0000E6CF0000}"/>
    <cellStyle name="40% - Accent6 98 2 2 2 2 2 2" xfId="53654" xr:uid="{00000000-0005-0000-0000-0000E7CF0000}"/>
    <cellStyle name="40% - Accent6 98 2 2 2 2 3" xfId="53655" xr:uid="{00000000-0005-0000-0000-0000E8CF0000}"/>
    <cellStyle name="40% - Accent6 98 2 2 2 3" xfId="53656" xr:uid="{00000000-0005-0000-0000-0000E9CF0000}"/>
    <cellStyle name="40% - Accent6 98 2 2 2 3 2" xfId="53657" xr:uid="{00000000-0005-0000-0000-0000EACF0000}"/>
    <cellStyle name="40% - Accent6 98 2 2 2 4" xfId="53658" xr:uid="{00000000-0005-0000-0000-0000EBCF0000}"/>
    <cellStyle name="40% - Accent6 98 2 2 2 5" xfId="53659" xr:uid="{00000000-0005-0000-0000-0000ECCF0000}"/>
    <cellStyle name="40% - Accent6 98 2 2 3" xfId="53660" xr:uid="{00000000-0005-0000-0000-0000EDCF0000}"/>
    <cellStyle name="40% - Accent6 98 2 2 3 2" xfId="53661" xr:uid="{00000000-0005-0000-0000-0000EECF0000}"/>
    <cellStyle name="40% - Accent6 98 2 2 3 2 2" xfId="53662" xr:uid="{00000000-0005-0000-0000-0000EFCF0000}"/>
    <cellStyle name="40% - Accent6 98 2 2 3 3" xfId="53663" xr:uid="{00000000-0005-0000-0000-0000F0CF0000}"/>
    <cellStyle name="40% - Accent6 98 2 2 4" xfId="53664" xr:uid="{00000000-0005-0000-0000-0000F1CF0000}"/>
    <cellStyle name="40% - Accent6 98 2 2 4 2" xfId="53665" xr:uid="{00000000-0005-0000-0000-0000F2CF0000}"/>
    <cellStyle name="40% - Accent6 98 2 2 5" xfId="53666" xr:uid="{00000000-0005-0000-0000-0000F3CF0000}"/>
    <cellStyle name="40% - Accent6 98 2 2 6" xfId="53667" xr:uid="{00000000-0005-0000-0000-0000F4CF0000}"/>
    <cellStyle name="40% - Accent6 98 2 3" xfId="53668" xr:uid="{00000000-0005-0000-0000-0000F5CF0000}"/>
    <cellStyle name="40% - Accent6 98 2 3 2" xfId="53669" xr:uid="{00000000-0005-0000-0000-0000F6CF0000}"/>
    <cellStyle name="40% - Accent6 98 2 3 2 2" xfId="53670" xr:uid="{00000000-0005-0000-0000-0000F7CF0000}"/>
    <cellStyle name="40% - Accent6 98 2 3 2 2 2" xfId="53671" xr:uid="{00000000-0005-0000-0000-0000F8CF0000}"/>
    <cellStyle name="40% - Accent6 98 2 3 2 3" xfId="53672" xr:uid="{00000000-0005-0000-0000-0000F9CF0000}"/>
    <cellStyle name="40% - Accent6 98 2 3 3" xfId="53673" xr:uid="{00000000-0005-0000-0000-0000FACF0000}"/>
    <cellStyle name="40% - Accent6 98 2 3 3 2" xfId="53674" xr:uid="{00000000-0005-0000-0000-0000FBCF0000}"/>
    <cellStyle name="40% - Accent6 98 2 3 4" xfId="53675" xr:uid="{00000000-0005-0000-0000-0000FCCF0000}"/>
    <cellStyle name="40% - Accent6 98 2 3 5" xfId="53676" xr:uid="{00000000-0005-0000-0000-0000FDCF0000}"/>
    <cellStyle name="40% - Accent6 98 2 4" xfId="53677" xr:uid="{00000000-0005-0000-0000-0000FECF0000}"/>
    <cellStyle name="40% - Accent6 98 2 4 2" xfId="53678" xr:uid="{00000000-0005-0000-0000-0000FFCF0000}"/>
    <cellStyle name="40% - Accent6 98 2 4 2 2" xfId="53679" xr:uid="{00000000-0005-0000-0000-000000D00000}"/>
    <cellStyle name="40% - Accent6 98 2 4 3" xfId="53680" xr:uid="{00000000-0005-0000-0000-000001D00000}"/>
    <cellStyle name="40% - Accent6 98 2 5" xfId="53681" xr:uid="{00000000-0005-0000-0000-000002D00000}"/>
    <cellStyle name="40% - Accent6 98 2 5 2" xfId="53682" xr:uid="{00000000-0005-0000-0000-000003D00000}"/>
    <cellStyle name="40% - Accent6 98 2 6" xfId="53683" xr:uid="{00000000-0005-0000-0000-000004D00000}"/>
    <cellStyle name="40% - Accent6 98 2 7" xfId="53684" xr:uid="{00000000-0005-0000-0000-000005D00000}"/>
    <cellStyle name="40% - Accent6 98 3" xfId="53685" xr:uid="{00000000-0005-0000-0000-000006D00000}"/>
    <cellStyle name="40% - Accent6 98 3 2" xfId="53686" xr:uid="{00000000-0005-0000-0000-000007D00000}"/>
    <cellStyle name="40% - Accent6 98 3 2 2" xfId="53687" xr:uid="{00000000-0005-0000-0000-000008D00000}"/>
    <cellStyle name="40% - Accent6 98 3 2 2 2" xfId="53688" xr:uid="{00000000-0005-0000-0000-000009D00000}"/>
    <cellStyle name="40% - Accent6 98 3 2 2 2 2" xfId="53689" xr:uid="{00000000-0005-0000-0000-00000AD00000}"/>
    <cellStyle name="40% - Accent6 98 3 2 2 2 2 2" xfId="53690" xr:uid="{00000000-0005-0000-0000-00000BD00000}"/>
    <cellStyle name="40% - Accent6 98 3 2 2 2 3" xfId="53691" xr:uid="{00000000-0005-0000-0000-00000CD00000}"/>
    <cellStyle name="40% - Accent6 98 3 2 2 3" xfId="53692" xr:uid="{00000000-0005-0000-0000-00000DD00000}"/>
    <cellStyle name="40% - Accent6 98 3 2 2 3 2" xfId="53693" xr:uid="{00000000-0005-0000-0000-00000ED00000}"/>
    <cellStyle name="40% - Accent6 98 3 2 2 4" xfId="53694" xr:uid="{00000000-0005-0000-0000-00000FD00000}"/>
    <cellStyle name="40% - Accent6 98 3 2 2 5" xfId="53695" xr:uid="{00000000-0005-0000-0000-000010D00000}"/>
    <cellStyle name="40% - Accent6 98 3 2 3" xfId="53696" xr:uid="{00000000-0005-0000-0000-000011D00000}"/>
    <cellStyle name="40% - Accent6 98 3 2 3 2" xfId="53697" xr:uid="{00000000-0005-0000-0000-000012D00000}"/>
    <cellStyle name="40% - Accent6 98 3 2 3 2 2" xfId="53698" xr:uid="{00000000-0005-0000-0000-000013D00000}"/>
    <cellStyle name="40% - Accent6 98 3 2 3 3" xfId="53699" xr:uid="{00000000-0005-0000-0000-000014D00000}"/>
    <cellStyle name="40% - Accent6 98 3 2 4" xfId="53700" xr:uid="{00000000-0005-0000-0000-000015D00000}"/>
    <cellStyle name="40% - Accent6 98 3 2 4 2" xfId="53701" xr:uid="{00000000-0005-0000-0000-000016D00000}"/>
    <cellStyle name="40% - Accent6 98 3 2 5" xfId="53702" xr:uid="{00000000-0005-0000-0000-000017D00000}"/>
    <cellStyle name="40% - Accent6 98 3 2 6" xfId="53703" xr:uid="{00000000-0005-0000-0000-000018D00000}"/>
    <cellStyle name="40% - Accent6 98 3 3" xfId="53704" xr:uid="{00000000-0005-0000-0000-000019D00000}"/>
    <cellStyle name="40% - Accent6 98 3 3 2" xfId="53705" xr:uid="{00000000-0005-0000-0000-00001AD00000}"/>
    <cellStyle name="40% - Accent6 98 3 3 2 2" xfId="53706" xr:uid="{00000000-0005-0000-0000-00001BD00000}"/>
    <cellStyle name="40% - Accent6 98 3 3 2 2 2" xfId="53707" xr:uid="{00000000-0005-0000-0000-00001CD00000}"/>
    <cellStyle name="40% - Accent6 98 3 3 2 3" xfId="53708" xr:uid="{00000000-0005-0000-0000-00001DD00000}"/>
    <cellStyle name="40% - Accent6 98 3 3 3" xfId="53709" xr:uid="{00000000-0005-0000-0000-00001ED00000}"/>
    <cellStyle name="40% - Accent6 98 3 3 3 2" xfId="53710" xr:uid="{00000000-0005-0000-0000-00001FD00000}"/>
    <cellStyle name="40% - Accent6 98 3 3 4" xfId="53711" xr:uid="{00000000-0005-0000-0000-000020D00000}"/>
    <cellStyle name="40% - Accent6 98 3 3 5" xfId="53712" xr:uid="{00000000-0005-0000-0000-000021D00000}"/>
    <cellStyle name="40% - Accent6 98 3 4" xfId="53713" xr:uid="{00000000-0005-0000-0000-000022D00000}"/>
    <cellStyle name="40% - Accent6 98 3 4 2" xfId="53714" xr:uid="{00000000-0005-0000-0000-000023D00000}"/>
    <cellStyle name="40% - Accent6 98 3 4 2 2" xfId="53715" xr:uid="{00000000-0005-0000-0000-000024D00000}"/>
    <cellStyle name="40% - Accent6 98 3 4 3" xfId="53716" xr:uid="{00000000-0005-0000-0000-000025D00000}"/>
    <cellStyle name="40% - Accent6 98 3 5" xfId="53717" xr:uid="{00000000-0005-0000-0000-000026D00000}"/>
    <cellStyle name="40% - Accent6 98 3 5 2" xfId="53718" xr:uid="{00000000-0005-0000-0000-000027D00000}"/>
    <cellStyle name="40% - Accent6 98 3 6" xfId="53719" xr:uid="{00000000-0005-0000-0000-000028D00000}"/>
    <cellStyle name="40% - Accent6 98 3 7" xfId="53720" xr:uid="{00000000-0005-0000-0000-000029D00000}"/>
    <cellStyle name="40% - Accent6 98 4" xfId="53721" xr:uid="{00000000-0005-0000-0000-00002AD00000}"/>
    <cellStyle name="40% - Accent6 98 4 2" xfId="53722" xr:uid="{00000000-0005-0000-0000-00002BD00000}"/>
    <cellStyle name="40% - Accent6 98 4 2 2" xfId="53723" xr:uid="{00000000-0005-0000-0000-00002CD00000}"/>
    <cellStyle name="40% - Accent6 98 4 2 2 2" xfId="53724" xr:uid="{00000000-0005-0000-0000-00002DD00000}"/>
    <cellStyle name="40% - Accent6 98 4 2 2 2 2" xfId="53725" xr:uid="{00000000-0005-0000-0000-00002ED00000}"/>
    <cellStyle name="40% - Accent6 98 4 2 2 3" xfId="53726" xr:uid="{00000000-0005-0000-0000-00002FD00000}"/>
    <cellStyle name="40% - Accent6 98 4 2 3" xfId="53727" xr:uid="{00000000-0005-0000-0000-000030D00000}"/>
    <cellStyle name="40% - Accent6 98 4 2 3 2" xfId="53728" xr:uid="{00000000-0005-0000-0000-000031D00000}"/>
    <cellStyle name="40% - Accent6 98 4 2 4" xfId="53729" xr:uid="{00000000-0005-0000-0000-000032D00000}"/>
    <cellStyle name="40% - Accent6 98 4 2 5" xfId="53730" xr:uid="{00000000-0005-0000-0000-000033D00000}"/>
    <cellStyle name="40% - Accent6 98 4 3" xfId="53731" xr:uid="{00000000-0005-0000-0000-000034D00000}"/>
    <cellStyle name="40% - Accent6 98 4 3 2" xfId="53732" xr:uid="{00000000-0005-0000-0000-000035D00000}"/>
    <cellStyle name="40% - Accent6 98 4 3 2 2" xfId="53733" xr:uid="{00000000-0005-0000-0000-000036D00000}"/>
    <cellStyle name="40% - Accent6 98 4 3 3" xfId="53734" xr:uid="{00000000-0005-0000-0000-000037D00000}"/>
    <cellStyle name="40% - Accent6 98 4 4" xfId="53735" xr:uid="{00000000-0005-0000-0000-000038D00000}"/>
    <cellStyle name="40% - Accent6 98 4 4 2" xfId="53736" xr:uid="{00000000-0005-0000-0000-000039D00000}"/>
    <cellStyle name="40% - Accent6 98 4 5" xfId="53737" xr:uid="{00000000-0005-0000-0000-00003AD00000}"/>
    <cellStyle name="40% - Accent6 98 4 6" xfId="53738" xr:uid="{00000000-0005-0000-0000-00003BD00000}"/>
    <cellStyle name="40% - Accent6 98 5" xfId="53739" xr:uid="{00000000-0005-0000-0000-00003CD00000}"/>
    <cellStyle name="40% - Accent6 98 5 2" xfId="53740" xr:uid="{00000000-0005-0000-0000-00003DD00000}"/>
    <cellStyle name="40% - Accent6 98 5 2 2" xfId="53741" xr:uid="{00000000-0005-0000-0000-00003ED00000}"/>
    <cellStyle name="40% - Accent6 98 5 2 2 2" xfId="53742" xr:uid="{00000000-0005-0000-0000-00003FD00000}"/>
    <cellStyle name="40% - Accent6 98 5 2 2 2 2" xfId="53743" xr:uid="{00000000-0005-0000-0000-000040D00000}"/>
    <cellStyle name="40% - Accent6 98 5 2 2 3" xfId="53744" xr:uid="{00000000-0005-0000-0000-000041D00000}"/>
    <cellStyle name="40% - Accent6 98 5 2 3" xfId="53745" xr:uid="{00000000-0005-0000-0000-000042D00000}"/>
    <cellStyle name="40% - Accent6 98 5 2 3 2" xfId="53746" xr:uid="{00000000-0005-0000-0000-000043D00000}"/>
    <cellStyle name="40% - Accent6 98 5 2 4" xfId="53747" xr:uid="{00000000-0005-0000-0000-000044D00000}"/>
    <cellStyle name="40% - Accent6 98 5 2 5" xfId="53748" xr:uid="{00000000-0005-0000-0000-000045D00000}"/>
    <cellStyle name="40% - Accent6 98 5 3" xfId="53749" xr:uid="{00000000-0005-0000-0000-000046D00000}"/>
    <cellStyle name="40% - Accent6 98 5 3 2" xfId="53750" xr:uid="{00000000-0005-0000-0000-000047D00000}"/>
    <cellStyle name="40% - Accent6 98 5 3 2 2" xfId="53751" xr:uid="{00000000-0005-0000-0000-000048D00000}"/>
    <cellStyle name="40% - Accent6 98 5 3 3" xfId="53752" xr:uid="{00000000-0005-0000-0000-000049D00000}"/>
    <cellStyle name="40% - Accent6 98 5 4" xfId="53753" xr:uid="{00000000-0005-0000-0000-00004AD00000}"/>
    <cellStyle name="40% - Accent6 98 5 4 2" xfId="53754" xr:uid="{00000000-0005-0000-0000-00004BD00000}"/>
    <cellStyle name="40% - Accent6 98 5 5" xfId="53755" xr:uid="{00000000-0005-0000-0000-00004CD00000}"/>
    <cellStyle name="40% - Accent6 98 5 6" xfId="53756" xr:uid="{00000000-0005-0000-0000-00004DD00000}"/>
    <cellStyle name="40% - Accent6 98 6" xfId="53757" xr:uid="{00000000-0005-0000-0000-00004ED00000}"/>
    <cellStyle name="40% - Accent6 98 6 2" xfId="53758" xr:uid="{00000000-0005-0000-0000-00004FD00000}"/>
    <cellStyle name="40% - Accent6 98 6 2 2" xfId="53759" xr:uid="{00000000-0005-0000-0000-000050D00000}"/>
    <cellStyle name="40% - Accent6 98 6 2 2 2" xfId="53760" xr:uid="{00000000-0005-0000-0000-000051D00000}"/>
    <cellStyle name="40% - Accent6 98 6 2 3" xfId="53761" xr:uid="{00000000-0005-0000-0000-000052D00000}"/>
    <cellStyle name="40% - Accent6 98 6 3" xfId="53762" xr:uid="{00000000-0005-0000-0000-000053D00000}"/>
    <cellStyle name="40% - Accent6 98 6 3 2" xfId="53763" xr:uid="{00000000-0005-0000-0000-000054D00000}"/>
    <cellStyle name="40% - Accent6 98 6 4" xfId="53764" xr:uid="{00000000-0005-0000-0000-000055D00000}"/>
    <cellStyle name="40% - Accent6 98 6 5" xfId="53765" xr:uid="{00000000-0005-0000-0000-000056D00000}"/>
    <cellStyle name="40% - Accent6 98 7" xfId="53766" xr:uid="{00000000-0005-0000-0000-000057D00000}"/>
    <cellStyle name="40% - Accent6 98 7 2" xfId="53767" xr:uid="{00000000-0005-0000-0000-000058D00000}"/>
    <cellStyle name="40% - Accent6 98 7 2 2" xfId="53768" xr:uid="{00000000-0005-0000-0000-000059D00000}"/>
    <cellStyle name="40% - Accent6 98 7 3" xfId="53769" xr:uid="{00000000-0005-0000-0000-00005AD00000}"/>
    <cellStyle name="40% - Accent6 98 8" xfId="53770" xr:uid="{00000000-0005-0000-0000-00005BD00000}"/>
    <cellStyle name="40% - Accent6 98 8 2" xfId="53771" xr:uid="{00000000-0005-0000-0000-00005CD00000}"/>
    <cellStyle name="40% - Accent6 98 9" xfId="53772" xr:uid="{00000000-0005-0000-0000-00005DD00000}"/>
    <cellStyle name="40% - Accent6 98 9 2" xfId="53773" xr:uid="{00000000-0005-0000-0000-00005ED00000}"/>
    <cellStyle name="40% - Accent6 99" xfId="53774" xr:uid="{00000000-0005-0000-0000-00005FD00000}"/>
    <cellStyle name="40% - Accent6 99 10" xfId="53775" xr:uid="{00000000-0005-0000-0000-000060D00000}"/>
    <cellStyle name="40% - Accent6 99 2" xfId="53776" xr:uid="{00000000-0005-0000-0000-000061D00000}"/>
    <cellStyle name="40% - Accent6 99 2 2" xfId="53777" xr:uid="{00000000-0005-0000-0000-000062D00000}"/>
    <cellStyle name="40% - Accent6 99 2 2 2" xfId="53778" xr:uid="{00000000-0005-0000-0000-000063D00000}"/>
    <cellStyle name="40% - Accent6 99 2 2 2 2" xfId="53779" xr:uid="{00000000-0005-0000-0000-000064D00000}"/>
    <cellStyle name="40% - Accent6 99 2 2 2 2 2" xfId="53780" xr:uid="{00000000-0005-0000-0000-000065D00000}"/>
    <cellStyle name="40% - Accent6 99 2 2 2 2 2 2" xfId="53781" xr:uid="{00000000-0005-0000-0000-000066D00000}"/>
    <cellStyle name="40% - Accent6 99 2 2 2 2 3" xfId="53782" xr:uid="{00000000-0005-0000-0000-000067D00000}"/>
    <cellStyle name="40% - Accent6 99 2 2 2 3" xfId="53783" xr:uid="{00000000-0005-0000-0000-000068D00000}"/>
    <cellStyle name="40% - Accent6 99 2 2 2 3 2" xfId="53784" xr:uid="{00000000-0005-0000-0000-000069D00000}"/>
    <cellStyle name="40% - Accent6 99 2 2 2 4" xfId="53785" xr:uid="{00000000-0005-0000-0000-00006AD00000}"/>
    <cellStyle name="40% - Accent6 99 2 2 2 5" xfId="53786" xr:uid="{00000000-0005-0000-0000-00006BD00000}"/>
    <cellStyle name="40% - Accent6 99 2 2 3" xfId="53787" xr:uid="{00000000-0005-0000-0000-00006CD00000}"/>
    <cellStyle name="40% - Accent6 99 2 2 3 2" xfId="53788" xr:uid="{00000000-0005-0000-0000-00006DD00000}"/>
    <cellStyle name="40% - Accent6 99 2 2 3 2 2" xfId="53789" xr:uid="{00000000-0005-0000-0000-00006ED00000}"/>
    <cellStyle name="40% - Accent6 99 2 2 3 3" xfId="53790" xr:uid="{00000000-0005-0000-0000-00006FD00000}"/>
    <cellStyle name="40% - Accent6 99 2 2 4" xfId="53791" xr:uid="{00000000-0005-0000-0000-000070D00000}"/>
    <cellStyle name="40% - Accent6 99 2 2 4 2" xfId="53792" xr:uid="{00000000-0005-0000-0000-000071D00000}"/>
    <cellStyle name="40% - Accent6 99 2 2 5" xfId="53793" xr:uid="{00000000-0005-0000-0000-000072D00000}"/>
    <cellStyle name="40% - Accent6 99 2 2 6" xfId="53794" xr:uid="{00000000-0005-0000-0000-000073D00000}"/>
    <cellStyle name="40% - Accent6 99 2 3" xfId="53795" xr:uid="{00000000-0005-0000-0000-000074D00000}"/>
    <cellStyle name="40% - Accent6 99 2 3 2" xfId="53796" xr:uid="{00000000-0005-0000-0000-000075D00000}"/>
    <cellStyle name="40% - Accent6 99 2 3 2 2" xfId="53797" xr:uid="{00000000-0005-0000-0000-000076D00000}"/>
    <cellStyle name="40% - Accent6 99 2 3 2 2 2" xfId="53798" xr:uid="{00000000-0005-0000-0000-000077D00000}"/>
    <cellStyle name="40% - Accent6 99 2 3 2 3" xfId="53799" xr:uid="{00000000-0005-0000-0000-000078D00000}"/>
    <cellStyle name="40% - Accent6 99 2 3 3" xfId="53800" xr:uid="{00000000-0005-0000-0000-000079D00000}"/>
    <cellStyle name="40% - Accent6 99 2 3 3 2" xfId="53801" xr:uid="{00000000-0005-0000-0000-00007AD00000}"/>
    <cellStyle name="40% - Accent6 99 2 3 4" xfId="53802" xr:uid="{00000000-0005-0000-0000-00007BD00000}"/>
    <cellStyle name="40% - Accent6 99 2 3 5" xfId="53803" xr:uid="{00000000-0005-0000-0000-00007CD00000}"/>
    <cellStyle name="40% - Accent6 99 2 4" xfId="53804" xr:uid="{00000000-0005-0000-0000-00007DD00000}"/>
    <cellStyle name="40% - Accent6 99 2 4 2" xfId="53805" xr:uid="{00000000-0005-0000-0000-00007ED00000}"/>
    <cellStyle name="40% - Accent6 99 2 4 2 2" xfId="53806" xr:uid="{00000000-0005-0000-0000-00007FD00000}"/>
    <cellStyle name="40% - Accent6 99 2 4 3" xfId="53807" xr:uid="{00000000-0005-0000-0000-000080D00000}"/>
    <cellStyle name="40% - Accent6 99 2 5" xfId="53808" xr:uid="{00000000-0005-0000-0000-000081D00000}"/>
    <cellStyle name="40% - Accent6 99 2 5 2" xfId="53809" xr:uid="{00000000-0005-0000-0000-000082D00000}"/>
    <cellStyle name="40% - Accent6 99 2 6" xfId="53810" xr:uid="{00000000-0005-0000-0000-000083D00000}"/>
    <cellStyle name="40% - Accent6 99 2 7" xfId="53811" xr:uid="{00000000-0005-0000-0000-000084D00000}"/>
    <cellStyle name="40% - Accent6 99 3" xfId="53812" xr:uid="{00000000-0005-0000-0000-000085D00000}"/>
    <cellStyle name="40% - Accent6 99 3 2" xfId="53813" xr:uid="{00000000-0005-0000-0000-000086D00000}"/>
    <cellStyle name="40% - Accent6 99 3 2 2" xfId="53814" xr:uid="{00000000-0005-0000-0000-000087D00000}"/>
    <cellStyle name="40% - Accent6 99 3 2 2 2" xfId="53815" xr:uid="{00000000-0005-0000-0000-000088D00000}"/>
    <cellStyle name="40% - Accent6 99 3 2 2 2 2" xfId="53816" xr:uid="{00000000-0005-0000-0000-000089D00000}"/>
    <cellStyle name="40% - Accent6 99 3 2 2 2 2 2" xfId="53817" xr:uid="{00000000-0005-0000-0000-00008AD00000}"/>
    <cellStyle name="40% - Accent6 99 3 2 2 2 3" xfId="53818" xr:uid="{00000000-0005-0000-0000-00008BD00000}"/>
    <cellStyle name="40% - Accent6 99 3 2 2 3" xfId="53819" xr:uid="{00000000-0005-0000-0000-00008CD00000}"/>
    <cellStyle name="40% - Accent6 99 3 2 2 3 2" xfId="53820" xr:uid="{00000000-0005-0000-0000-00008DD00000}"/>
    <cellStyle name="40% - Accent6 99 3 2 2 4" xfId="53821" xr:uid="{00000000-0005-0000-0000-00008ED00000}"/>
    <cellStyle name="40% - Accent6 99 3 2 2 5" xfId="53822" xr:uid="{00000000-0005-0000-0000-00008FD00000}"/>
    <cellStyle name="40% - Accent6 99 3 2 3" xfId="53823" xr:uid="{00000000-0005-0000-0000-000090D00000}"/>
    <cellStyle name="40% - Accent6 99 3 2 3 2" xfId="53824" xr:uid="{00000000-0005-0000-0000-000091D00000}"/>
    <cellStyle name="40% - Accent6 99 3 2 3 2 2" xfId="53825" xr:uid="{00000000-0005-0000-0000-000092D00000}"/>
    <cellStyle name="40% - Accent6 99 3 2 3 3" xfId="53826" xr:uid="{00000000-0005-0000-0000-000093D00000}"/>
    <cellStyle name="40% - Accent6 99 3 2 4" xfId="53827" xr:uid="{00000000-0005-0000-0000-000094D00000}"/>
    <cellStyle name="40% - Accent6 99 3 2 4 2" xfId="53828" xr:uid="{00000000-0005-0000-0000-000095D00000}"/>
    <cellStyle name="40% - Accent6 99 3 2 5" xfId="53829" xr:uid="{00000000-0005-0000-0000-000096D00000}"/>
    <cellStyle name="40% - Accent6 99 3 2 6" xfId="53830" xr:uid="{00000000-0005-0000-0000-000097D00000}"/>
    <cellStyle name="40% - Accent6 99 3 3" xfId="53831" xr:uid="{00000000-0005-0000-0000-000098D00000}"/>
    <cellStyle name="40% - Accent6 99 3 3 2" xfId="53832" xr:uid="{00000000-0005-0000-0000-000099D00000}"/>
    <cellStyle name="40% - Accent6 99 3 3 2 2" xfId="53833" xr:uid="{00000000-0005-0000-0000-00009AD00000}"/>
    <cellStyle name="40% - Accent6 99 3 3 2 2 2" xfId="53834" xr:uid="{00000000-0005-0000-0000-00009BD00000}"/>
    <cellStyle name="40% - Accent6 99 3 3 2 3" xfId="53835" xr:uid="{00000000-0005-0000-0000-00009CD00000}"/>
    <cellStyle name="40% - Accent6 99 3 3 3" xfId="53836" xr:uid="{00000000-0005-0000-0000-00009DD00000}"/>
    <cellStyle name="40% - Accent6 99 3 3 3 2" xfId="53837" xr:uid="{00000000-0005-0000-0000-00009ED00000}"/>
    <cellStyle name="40% - Accent6 99 3 3 4" xfId="53838" xr:uid="{00000000-0005-0000-0000-00009FD00000}"/>
    <cellStyle name="40% - Accent6 99 3 3 5" xfId="53839" xr:uid="{00000000-0005-0000-0000-0000A0D00000}"/>
    <cellStyle name="40% - Accent6 99 3 4" xfId="53840" xr:uid="{00000000-0005-0000-0000-0000A1D00000}"/>
    <cellStyle name="40% - Accent6 99 3 4 2" xfId="53841" xr:uid="{00000000-0005-0000-0000-0000A2D00000}"/>
    <cellStyle name="40% - Accent6 99 3 4 2 2" xfId="53842" xr:uid="{00000000-0005-0000-0000-0000A3D00000}"/>
    <cellStyle name="40% - Accent6 99 3 4 3" xfId="53843" xr:uid="{00000000-0005-0000-0000-0000A4D00000}"/>
    <cellStyle name="40% - Accent6 99 3 5" xfId="53844" xr:uid="{00000000-0005-0000-0000-0000A5D00000}"/>
    <cellStyle name="40% - Accent6 99 3 5 2" xfId="53845" xr:uid="{00000000-0005-0000-0000-0000A6D00000}"/>
    <cellStyle name="40% - Accent6 99 3 6" xfId="53846" xr:uid="{00000000-0005-0000-0000-0000A7D00000}"/>
    <cellStyle name="40% - Accent6 99 3 7" xfId="53847" xr:uid="{00000000-0005-0000-0000-0000A8D00000}"/>
    <cellStyle name="40% - Accent6 99 4" xfId="53848" xr:uid="{00000000-0005-0000-0000-0000A9D00000}"/>
    <cellStyle name="40% - Accent6 99 4 2" xfId="53849" xr:uid="{00000000-0005-0000-0000-0000AAD00000}"/>
    <cellStyle name="40% - Accent6 99 4 2 2" xfId="53850" xr:uid="{00000000-0005-0000-0000-0000ABD00000}"/>
    <cellStyle name="40% - Accent6 99 4 2 2 2" xfId="53851" xr:uid="{00000000-0005-0000-0000-0000ACD00000}"/>
    <cellStyle name="40% - Accent6 99 4 2 2 2 2" xfId="53852" xr:uid="{00000000-0005-0000-0000-0000ADD00000}"/>
    <cellStyle name="40% - Accent6 99 4 2 2 3" xfId="53853" xr:uid="{00000000-0005-0000-0000-0000AED00000}"/>
    <cellStyle name="40% - Accent6 99 4 2 3" xfId="53854" xr:uid="{00000000-0005-0000-0000-0000AFD00000}"/>
    <cellStyle name="40% - Accent6 99 4 2 3 2" xfId="53855" xr:uid="{00000000-0005-0000-0000-0000B0D00000}"/>
    <cellStyle name="40% - Accent6 99 4 2 4" xfId="53856" xr:uid="{00000000-0005-0000-0000-0000B1D00000}"/>
    <cellStyle name="40% - Accent6 99 4 2 5" xfId="53857" xr:uid="{00000000-0005-0000-0000-0000B2D00000}"/>
    <cellStyle name="40% - Accent6 99 4 3" xfId="53858" xr:uid="{00000000-0005-0000-0000-0000B3D00000}"/>
    <cellStyle name="40% - Accent6 99 4 3 2" xfId="53859" xr:uid="{00000000-0005-0000-0000-0000B4D00000}"/>
    <cellStyle name="40% - Accent6 99 4 3 2 2" xfId="53860" xr:uid="{00000000-0005-0000-0000-0000B5D00000}"/>
    <cellStyle name="40% - Accent6 99 4 3 3" xfId="53861" xr:uid="{00000000-0005-0000-0000-0000B6D00000}"/>
    <cellStyle name="40% - Accent6 99 4 4" xfId="53862" xr:uid="{00000000-0005-0000-0000-0000B7D00000}"/>
    <cellStyle name="40% - Accent6 99 4 4 2" xfId="53863" xr:uid="{00000000-0005-0000-0000-0000B8D00000}"/>
    <cellStyle name="40% - Accent6 99 4 5" xfId="53864" xr:uid="{00000000-0005-0000-0000-0000B9D00000}"/>
    <cellStyle name="40% - Accent6 99 4 6" xfId="53865" xr:uid="{00000000-0005-0000-0000-0000BAD00000}"/>
    <cellStyle name="40% - Accent6 99 5" xfId="53866" xr:uid="{00000000-0005-0000-0000-0000BBD00000}"/>
    <cellStyle name="40% - Accent6 99 5 2" xfId="53867" xr:uid="{00000000-0005-0000-0000-0000BCD00000}"/>
    <cellStyle name="40% - Accent6 99 5 2 2" xfId="53868" xr:uid="{00000000-0005-0000-0000-0000BDD00000}"/>
    <cellStyle name="40% - Accent6 99 5 2 2 2" xfId="53869" xr:uid="{00000000-0005-0000-0000-0000BED00000}"/>
    <cellStyle name="40% - Accent6 99 5 2 2 2 2" xfId="53870" xr:uid="{00000000-0005-0000-0000-0000BFD00000}"/>
    <cellStyle name="40% - Accent6 99 5 2 2 3" xfId="53871" xr:uid="{00000000-0005-0000-0000-0000C0D00000}"/>
    <cellStyle name="40% - Accent6 99 5 2 3" xfId="53872" xr:uid="{00000000-0005-0000-0000-0000C1D00000}"/>
    <cellStyle name="40% - Accent6 99 5 2 3 2" xfId="53873" xr:uid="{00000000-0005-0000-0000-0000C2D00000}"/>
    <cellStyle name="40% - Accent6 99 5 2 4" xfId="53874" xr:uid="{00000000-0005-0000-0000-0000C3D00000}"/>
    <cellStyle name="40% - Accent6 99 5 2 5" xfId="53875" xr:uid="{00000000-0005-0000-0000-0000C4D00000}"/>
    <cellStyle name="40% - Accent6 99 5 3" xfId="53876" xr:uid="{00000000-0005-0000-0000-0000C5D00000}"/>
    <cellStyle name="40% - Accent6 99 5 3 2" xfId="53877" xr:uid="{00000000-0005-0000-0000-0000C6D00000}"/>
    <cellStyle name="40% - Accent6 99 5 3 2 2" xfId="53878" xr:uid="{00000000-0005-0000-0000-0000C7D00000}"/>
    <cellStyle name="40% - Accent6 99 5 3 3" xfId="53879" xr:uid="{00000000-0005-0000-0000-0000C8D00000}"/>
    <cellStyle name="40% - Accent6 99 5 4" xfId="53880" xr:uid="{00000000-0005-0000-0000-0000C9D00000}"/>
    <cellStyle name="40% - Accent6 99 5 4 2" xfId="53881" xr:uid="{00000000-0005-0000-0000-0000CAD00000}"/>
    <cellStyle name="40% - Accent6 99 5 5" xfId="53882" xr:uid="{00000000-0005-0000-0000-0000CBD00000}"/>
    <cellStyle name="40% - Accent6 99 5 6" xfId="53883" xr:uid="{00000000-0005-0000-0000-0000CCD00000}"/>
    <cellStyle name="40% - Accent6 99 6" xfId="53884" xr:uid="{00000000-0005-0000-0000-0000CDD00000}"/>
    <cellStyle name="40% - Accent6 99 6 2" xfId="53885" xr:uid="{00000000-0005-0000-0000-0000CED00000}"/>
    <cellStyle name="40% - Accent6 99 6 2 2" xfId="53886" xr:uid="{00000000-0005-0000-0000-0000CFD00000}"/>
    <cellStyle name="40% - Accent6 99 6 2 2 2" xfId="53887" xr:uid="{00000000-0005-0000-0000-0000D0D00000}"/>
    <cellStyle name="40% - Accent6 99 6 2 3" xfId="53888" xr:uid="{00000000-0005-0000-0000-0000D1D00000}"/>
    <cellStyle name="40% - Accent6 99 6 3" xfId="53889" xr:uid="{00000000-0005-0000-0000-0000D2D00000}"/>
    <cellStyle name="40% - Accent6 99 6 3 2" xfId="53890" xr:uid="{00000000-0005-0000-0000-0000D3D00000}"/>
    <cellStyle name="40% - Accent6 99 6 4" xfId="53891" xr:uid="{00000000-0005-0000-0000-0000D4D00000}"/>
    <cellStyle name="40% - Accent6 99 6 5" xfId="53892" xr:uid="{00000000-0005-0000-0000-0000D5D00000}"/>
    <cellStyle name="40% - Accent6 99 7" xfId="53893" xr:uid="{00000000-0005-0000-0000-0000D6D00000}"/>
    <cellStyle name="40% - Accent6 99 7 2" xfId="53894" xr:uid="{00000000-0005-0000-0000-0000D7D00000}"/>
    <cellStyle name="40% - Accent6 99 7 2 2" xfId="53895" xr:uid="{00000000-0005-0000-0000-0000D8D00000}"/>
    <cellStyle name="40% - Accent6 99 7 3" xfId="53896" xr:uid="{00000000-0005-0000-0000-0000D9D00000}"/>
    <cellStyle name="40% - Accent6 99 8" xfId="53897" xr:uid="{00000000-0005-0000-0000-0000DAD00000}"/>
    <cellStyle name="40% - Accent6 99 8 2" xfId="53898" xr:uid="{00000000-0005-0000-0000-0000DBD00000}"/>
    <cellStyle name="40% - Accent6 99 9" xfId="53899" xr:uid="{00000000-0005-0000-0000-0000DCD00000}"/>
    <cellStyle name="40% - Accent6 99 9 2" xfId="53900" xr:uid="{00000000-0005-0000-0000-0000DDD00000}"/>
    <cellStyle name="60% - Accent1 10" xfId="53901" xr:uid="{00000000-0005-0000-0000-0000DED00000}"/>
    <cellStyle name="60% - Accent1 11" xfId="53902" xr:uid="{00000000-0005-0000-0000-0000DFD00000}"/>
    <cellStyle name="60% - Accent1 12" xfId="53903" xr:uid="{00000000-0005-0000-0000-0000E0D00000}"/>
    <cellStyle name="60% - Accent1 13" xfId="53904" xr:uid="{00000000-0005-0000-0000-0000E1D00000}"/>
    <cellStyle name="60% - Accent1 14" xfId="53905" xr:uid="{00000000-0005-0000-0000-0000E2D00000}"/>
    <cellStyle name="60% - Accent1 15" xfId="53906" xr:uid="{00000000-0005-0000-0000-0000E3D00000}"/>
    <cellStyle name="60% - Accent1 16" xfId="53907" xr:uid="{00000000-0005-0000-0000-0000E4D00000}"/>
    <cellStyle name="60% - Accent1 17" xfId="53908" xr:uid="{00000000-0005-0000-0000-0000E5D00000}"/>
    <cellStyle name="60% - Accent1 18" xfId="53909" xr:uid="{00000000-0005-0000-0000-0000E6D00000}"/>
    <cellStyle name="60% - Accent1 19" xfId="53910" xr:uid="{00000000-0005-0000-0000-0000E7D00000}"/>
    <cellStyle name="60% - Accent1 2" xfId="82" xr:uid="{00000000-0005-0000-0000-0000E8D00000}"/>
    <cellStyle name="60% - Accent1 2 2" xfId="83" xr:uid="{00000000-0005-0000-0000-0000E9D00000}"/>
    <cellStyle name="60% - Accent1 2 3" xfId="84" xr:uid="{00000000-0005-0000-0000-0000EAD00000}"/>
    <cellStyle name="60% - Accent1 2 4" xfId="509" xr:uid="{00000000-0005-0000-0000-0000EBD00000}"/>
    <cellStyle name="60% - Accent1 2 5" xfId="53911" xr:uid="{00000000-0005-0000-0000-0000ECD00000}"/>
    <cellStyle name="60% - Accent1 20" xfId="53912" xr:uid="{00000000-0005-0000-0000-0000EDD00000}"/>
    <cellStyle name="60% - Accent1 21" xfId="53913" xr:uid="{00000000-0005-0000-0000-0000EED00000}"/>
    <cellStyle name="60% - Accent1 22" xfId="53914" xr:uid="{00000000-0005-0000-0000-0000EFD00000}"/>
    <cellStyle name="60% - Accent1 3" xfId="85" xr:uid="{00000000-0005-0000-0000-0000F0D00000}"/>
    <cellStyle name="60% - Accent1 3 2" xfId="510" xr:uid="{00000000-0005-0000-0000-0000F1D00000}"/>
    <cellStyle name="60% - Accent1 4" xfId="511" xr:uid="{00000000-0005-0000-0000-0000F2D00000}"/>
    <cellStyle name="60% - Accent1 4 2" xfId="53915" xr:uid="{00000000-0005-0000-0000-0000F3D00000}"/>
    <cellStyle name="60% - Accent1 5" xfId="53916" xr:uid="{00000000-0005-0000-0000-0000F4D00000}"/>
    <cellStyle name="60% - Accent1 5 2" xfId="53917" xr:uid="{00000000-0005-0000-0000-0000F5D00000}"/>
    <cellStyle name="60% - Accent1 6" xfId="53918" xr:uid="{00000000-0005-0000-0000-0000F6D00000}"/>
    <cellStyle name="60% - Accent1 7" xfId="53919" xr:uid="{00000000-0005-0000-0000-0000F7D00000}"/>
    <cellStyle name="60% - Accent1 8" xfId="53920" xr:uid="{00000000-0005-0000-0000-0000F8D00000}"/>
    <cellStyle name="60% - Accent1 9" xfId="53921" xr:uid="{00000000-0005-0000-0000-0000F9D00000}"/>
    <cellStyle name="60% - Accent2 10" xfId="53922" xr:uid="{00000000-0005-0000-0000-0000FAD00000}"/>
    <cellStyle name="60% - Accent2 11" xfId="53923" xr:uid="{00000000-0005-0000-0000-0000FBD00000}"/>
    <cellStyle name="60% - Accent2 12" xfId="53924" xr:uid="{00000000-0005-0000-0000-0000FCD00000}"/>
    <cellStyle name="60% - Accent2 13" xfId="53925" xr:uid="{00000000-0005-0000-0000-0000FDD00000}"/>
    <cellStyle name="60% - Accent2 14" xfId="53926" xr:uid="{00000000-0005-0000-0000-0000FED00000}"/>
    <cellStyle name="60% - Accent2 15" xfId="53927" xr:uid="{00000000-0005-0000-0000-0000FFD00000}"/>
    <cellStyle name="60% - Accent2 16" xfId="53928" xr:uid="{00000000-0005-0000-0000-000000D10000}"/>
    <cellStyle name="60% - Accent2 17" xfId="53929" xr:uid="{00000000-0005-0000-0000-000001D10000}"/>
    <cellStyle name="60% - Accent2 18" xfId="53930" xr:uid="{00000000-0005-0000-0000-000002D10000}"/>
    <cellStyle name="60% - Accent2 19" xfId="53931" xr:uid="{00000000-0005-0000-0000-000003D10000}"/>
    <cellStyle name="60% - Accent2 2" xfId="86" xr:uid="{00000000-0005-0000-0000-000004D10000}"/>
    <cellStyle name="60% - Accent2 2 2" xfId="87" xr:uid="{00000000-0005-0000-0000-000005D10000}"/>
    <cellStyle name="60% - Accent2 2 3" xfId="88" xr:uid="{00000000-0005-0000-0000-000006D10000}"/>
    <cellStyle name="60% - Accent2 2 4" xfId="512" xr:uid="{00000000-0005-0000-0000-000007D10000}"/>
    <cellStyle name="60% - Accent2 2 5" xfId="53932" xr:uid="{00000000-0005-0000-0000-000008D10000}"/>
    <cellStyle name="60% - Accent2 20" xfId="53933" xr:uid="{00000000-0005-0000-0000-000009D10000}"/>
    <cellStyle name="60% - Accent2 21" xfId="53934" xr:uid="{00000000-0005-0000-0000-00000AD10000}"/>
    <cellStyle name="60% - Accent2 22" xfId="53935" xr:uid="{00000000-0005-0000-0000-00000BD10000}"/>
    <cellStyle name="60% - Accent2 3" xfId="89" xr:uid="{00000000-0005-0000-0000-00000CD10000}"/>
    <cellStyle name="60% - Accent2 3 2" xfId="513" xr:uid="{00000000-0005-0000-0000-00000DD10000}"/>
    <cellStyle name="60% - Accent2 4" xfId="514" xr:uid="{00000000-0005-0000-0000-00000ED10000}"/>
    <cellStyle name="60% - Accent2 4 2" xfId="53936" xr:uid="{00000000-0005-0000-0000-00000FD10000}"/>
    <cellStyle name="60% - Accent2 5" xfId="53937" xr:uid="{00000000-0005-0000-0000-000010D10000}"/>
    <cellStyle name="60% - Accent2 5 2" xfId="53938" xr:uid="{00000000-0005-0000-0000-000011D10000}"/>
    <cellStyle name="60% - Accent2 6" xfId="53939" xr:uid="{00000000-0005-0000-0000-000012D10000}"/>
    <cellStyle name="60% - Accent2 7" xfId="53940" xr:uid="{00000000-0005-0000-0000-000013D10000}"/>
    <cellStyle name="60% - Accent2 8" xfId="53941" xr:uid="{00000000-0005-0000-0000-000014D10000}"/>
    <cellStyle name="60% - Accent2 9" xfId="53942" xr:uid="{00000000-0005-0000-0000-000015D10000}"/>
    <cellStyle name="60% - Accent3 10" xfId="53943" xr:uid="{00000000-0005-0000-0000-000016D10000}"/>
    <cellStyle name="60% - Accent3 10 2" xfId="53944" xr:uid="{00000000-0005-0000-0000-000017D10000}"/>
    <cellStyle name="60% - Accent3 11" xfId="53945" xr:uid="{00000000-0005-0000-0000-000018D10000}"/>
    <cellStyle name="60% - Accent3 11 2" xfId="53946" xr:uid="{00000000-0005-0000-0000-000019D10000}"/>
    <cellStyle name="60% - Accent3 12" xfId="53947" xr:uid="{00000000-0005-0000-0000-00001AD10000}"/>
    <cellStyle name="60% - Accent3 12 2" xfId="53948" xr:uid="{00000000-0005-0000-0000-00001BD10000}"/>
    <cellStyle name="60% - Accent3 13" xfId="53949" xr:uid="{00000000-0005-0000-0000-00001CD10000}"/>
    <cellStyle name="60% - Accent3 13 2" xfId="53950" xr:uid="{00000000-0005-0000-0000-00001DD10000}"/>
    <cellStyle name="60% - Accent3 14" xfId="53951" xr:uid="{00000000-0005-0000-0000-00001ED10000}"/>
    <cellStyle name="60% - Accent3 14 2" xfId="53952" xr:uid="{00000000-0005-0000-0000-00001FD10000}"/>
    <cellStyle name="60% - Accent3 15" xfId="53953" xr:uid="{00000000-0005-0000-0000-000020D10000}"/>
    <cellStyle name="60% - Accent3 15 2" xfId="53954" xr:uid="{00000000-0005-0000-0000-000021D10000}"/>
    <cellStyle name="60% - Accent3 16" xfId="53955" xr:uid="{00000000-0005-0000-0000-000022D10000}"/>
    <cellStyle name="60% - Accent3 16 2" xfId="53956" xr:uid="{00000000-0005-0000-0000-000023D10000}"/>
    <cellStyle name="60% - Accent3 17" xfId="53957" xr:uid="{00000000-0005-0000-0000-000024D10000}"/>
    <cellStyle name="60% - Accent3 17 2" xfId="53958" xr:uid="{00000000-0005-0000-0000-000025D10000}"/>
    <cellStyle name="60% - Accent3 18" xfId="53959" xr:uid="{00000000-0005-0000-0000-000026D10000}"/>
    <cellStyle name="60% - Accent3 18 2" xfId="53960" xr:uid="{00000000-0005-0000-0000-000027D10000}"/>
    <cellStyle name="60% - Accent3 19" xfId="53961" xr:uid="{00000000-0005-0000-0000-000028D10000}"/>
    <cellStyle name="60% - Accent3 2" xfId="90" xr:uid="{00000000-0005-0000-0000-000029D10000}"/>
    <cellStyle name="60% - Accent3 2 2" xfId="91" xr:uid="{00000000-0005-0000-0000-00002AD10000}"/>
    <cellStyle name="60% - Accent3 2 2 2" xfId="53962" xr:uid="{00000000-0005-0000-0000-00002BD10000}"/>
    <cellStyle name="60% - Accent3 2 3" xfId="92" xr:uid="{00000000-0005-0000-0000-00002CD10000}"/>
    <cellStyle name="60% - Accent3 2 4" xfId="515" xr:uid="{00000000-0005-0000-0000-00002DD10000}"/>
    <cellStyle name="60% - Accent3 2 5" xfId="53963" xr:uid="{00000000-0005-0000-0000-00002ED10000}"/>
    <cellStyle name="60% - Accent3 20" xfId="53964" xr:uid="{00000000-0005-0000-0000-00002FD10000}"/>
    <cellStyle name="60% - Accent3 21" xfId="53965" xr:uid="{00000000-0005-0000-0000-000030D10000}"/>
    <cellStyle name="60% - Accent3 22" xfId="53966" xr:uid="{00000000-0005-0000-0000-000031D10000}"/>
    <cellStyle name="60% - Accent3 3" xfId="93" xr:uid="{00000000-0005-0000-0000-000032D10000}"/>
    <cellStyle name="60% - Accent3 3 2" xfId="516" xr:uid="{00000000-0005-0000-0000-000033D10000}"/>
    <cellStyle name="60% - Accent3 3 2 2" xfId="53967" xr:uid="{00000000-0005-0000-0000-000034D10000}"/>
    <cellStyle name="60% - Accent3 4" xfId="517" xr:uid="{00000000-0005-0000-0000-000035D10000}"/>
    <cellStyle name="60% - Accent3 4 2" xfId="53968" xr:uid="{00000000-0005-0000-0000-000036D10000}"/>
    <cellStyle name="60% - Accent3 4 2 2" xfId="53969" xr:uid="{00000000-0005-0000-0000-000037D10000}"/>
    <cellStyle name="60% - Accent3 5" xfId="53970" xr:uid="{00000000-0005-0000-0000-000038D10000}"/>
    <cellStyle name="60% - Accent3 5 2" xfId="53971" xr:uid="{00000000-0005-0000-0000-000039D10000}"/>
    <cellStyle name="60% - Accent3 5 2 2" xfId="53972" xr:uid="{00000000-0005-0000-0000-00003AD10000}"/>
    <cellStyle name="60% - Accent3 6" xfId="53973" xr:uid="{00000000-0005-0000-0000-00003BD10000}"/>
    <cellStyle name="60% - Accent3 6 2" xfId="53974" xr:uid="{00000000-0005-0000-0000-00003CD10000}"/>
    <cellStyle name="60% - Accent3 7" xfId="53975" xr:uid="{00000000-0005-0000-0000-00003DD10000}"/>
    <cellStyle name="60% - Accent3 7 2" xfId="53976" xr:uid="{00000000-0005-0000-0000-00003ED10000}"/>
    <cellStyle name="60% - Accent3 8" xfId="53977" xr:uid="{00000000-0005-0000-0000-00003FD10000}"/>
    <cellStyle name="60% - Accent3 8 2" xfId="53978" xr:uid="{00000000-0005-0000-0000-000040D10000}"/>
    <cellStyle name="60% - Accent3 9" xfId="53979" xr:uid="{00000000-0005-0000-0000-000041D10000}"/>
    <cellStyle name="60% - Accent3 9 2" xfId="53980" xr:uid="{00000000-0005-0000-0000-000042D10000}"/>
    <cellStyle name="60% - Accent4 10" xfId="53981" xr:uid="{00000000-0005-0000-0000-000043D10000}"/>
    <cellStyle name="60% - Accent4 10 2" xfId="53982" xr:uid="{00000000-0005-0000-0000-000044D10000}"/>
    <cellStyle name="60% - Accent4 11" xfId="53983" xr:uid="{00000000-0005-0000-0000-000045D10000}"/>
    <cellStyle name="60% - Accent4 11 2" xfId="53984" xr:uid="{00000000-0005-0000-0000-000046D10000}"/>
    <cellStyle name="60% - Accent4 12" xfId="53985" xr:uid="{00000000-0005-0000-0000-000047D10000}"/>
    <cellStyle name="60% - Accent4 12 2" xfId="53986" xr:uid="{00000000-0005-0000-0000-000048D10000}"/>
    <cellStyle name="60% - Accent4 13" xfId="53987" xr:uid="{00000000-0005-0000-0000-000049D10000}"/>
    <cellStyle name="60% - Accent4 13 2" xfId="53988" xr:uid="{00000000-0005-0000-0000-00004AD10000}"/>
    <cellStyle name="60% - Accent4 14" xfId="53989" xr:uid="{00000000-0005-0000-0000-00004BD10000}"/>
    <cellStyle name="60% - Accent4 14 2" xfId="53990" xr:uid="{00000000-0005-0000-0000-00004CD10000}"/>
    <cellStyle name="60% - Accent4 15" xfId="53991" xr:uid="{00000000-0005-0000-0000-00004DD10000}"/>
    <cellStyle name="60% - Accent4 15 2" xfId="53992" xr:uid="{00000000-0005-0000-0000-00004ED10000}"/>
    <cellStyle name="60% - Accent4 16" xfId="53993" xr:uid="{00000000-0005-0000-0000-00004FD10000}"/>
    <cellStyle name="60% - Accent4 16 2" xfId="53994" xr:uid="{00000000-0005-0000-0000-000050D10000}"/>
    <cellStyle name="60% - Accent4 17" xfId="53995" xr:uid="{00000000-0005-0000-0000-000051D10000}"/>
    <cellStyle name="60% - Accent4 17 2" xfId="53996" xr:uid="{00000000-0005-0000-0000-000052D10000}"/>
    <cellStyle name="60% - Accent4 18" xfId="53997" xr:uid="{00000000-0005-0000-0000-000053D10000}"/>
    <cellStyle name="60% - Accent4 18 2" xfId="53998" xr:uid="{00000000-0005-0000-0000-000054D10000}"/>
    <cellStyle name="60% - Accent4 19" xfId="53999" xr:uid="{00000000-0005-0000-0000-000055D10000}"/>
    <cellStyle name="60% - Accent4 2" xfId="94" xr:uid="{00000000-0005-0000-0000-000056D10000}"/>
    <cellStyle name="60% - Accent4 2 2" xfId="95" xr:uid="{00000000-0005-0000-0000-000057D10000}"/>
    <cellStyle name="60% - Accent4 2 2 2" xfId="54000" xr:uid="{00000000-0005-0000-0000-000058D10000}"/>
    <cellStyle name="60% - Accent4 2 3" xfId="96" xr:uid="{00000000-0005-0000-0000-000059D10000}"/>
    <cellStyle name="60% - Accent4 2 4" xfId="518" xr:uid="{00000000-0005-0000-0000-00005AD10000}"/>
    <cellStyle name="60% - Accent4 2 5" xfId="54001" xr:uid="{00000000-0005-0000-0000-00005BD10000}"/>
    <cellStyle name="60% - Accent4 20" xfId="54002" xr:uid="{00000000-0005-0000-0000-00005CD10000}"/>
    <cellStyle name="60% - Accent4 21" xfId="54003" xr:uid="{00000000-0005-0000-0000-00005DD10000}"/>
    <cellStyle name="60% - Accent4 22" xfId="54004" xr:uid="{00000000-0005-0000-0000-00005ED10000}"/>
    <cellStyle name="60% - Accent4 3" xfId="97" xr:uid="{00000000-0005-0000-0000-00005FD10000}"/>
    <cellStyle name="60% - Accent4 3 2" xfId="519" xr:uid="{00000000-0005-0000-0000-000060D10000}"/>
    <cellStyle name="60% - Accent4 3 2 2" xfId="54005" xr:uid="{00000000-0005-0000-0000-000061D10000}"/>
    <cellStyle name="60% - Accent4 4" xfId="520" xr:uid="{00000000-0005-0000-0000-000062D10000}"/>
    <cellStyle name="60% - Accent4 4 2" xfId="54006" xr:uid="{00000000-0005-0000-0000-000063D10000}"/>
    <cellStyle name="60% - Accent4 4 2 2" xfId="54007" xr:uid="{00000000-0005-0000-0000-000064D10000}"/>
    <cellStyle name="60% - Accent4 5" xfId="54008" xr:uid="{00000000-0005-0000-0000-000065D10000}"/>
    <cellStyle name="60% - Accent4 5 2" xfId="54009" xr:uid="{00000000-0005-0000-0000-000066D10000}"/>
    <cellStyle name="60% - Accent4 5 2 2" xfId="54010" xr:uid="{00000000-0005-0000-0000-000067D10000}"/>
    <cellStyle name="60% - Accent4 6" xfId="54011" xr:uid="{00000000-0005-0000-0000-000068D10000}"/>
    <cellStyle name="60% - Accent4 6 2" xfId="54012" xr:uid="{00000000-0005-0000-0000-000069D10000}"/>
    <cellStyle name="60% - Accent4 7" xfId="54013" xr:uid="{00000000-0005-0000-0000-00006AD10000}"/>
    <cellStyle name="60% - Accent4 7 2" xfId="54014" xr:uid="{00000000-0005-0000-0000-00006BD10000}"/>
    <cellStyle name="60% - Accent4 8" xfId="54015" xr:uid="{00000000-0005-0000-0000-00006CD10000}"/>
    <cellStyle name="60% - Accent4 8 2" xfId="54016" xr:uid="{00000000-0005-0000-0000-00006DD10000}"/>
    <cellStyle name="60% - Accent4 9" xfId="54017" xr:uid="{00000000-0005-0000-0000-00006ED10000}"/>
    <cellStyle name="60% - Accent4 9 2" xfId="54018" xr:uid="{00000000-0005-0000-0000-00006FD10000}"/>
    <cellStyle name="60% - Accent5 10" xfId="54019" xr:uid="{00000000-0005-0000-0000-000070D10000}"/>
    <cellStyle name="60% - Accent5 11" xfId="54020" xr:uid="{00000000-0005-0000-0000-000071D10000}"/>
    <cellStyle name="60% - Accent5 12" xfId="54021" xr:uid="{00000000-0005-0000-0000-000072D10000}"/>
    <cellStyle name="60% - Accent5 13" xfId="54022" xr:uid="{00000000-0005-0000-0000-000073D10000}"/>
    <cellStyle name="60% - Accent5 14" xfId="54023" xr:uid="{00000000-0005-0000-0000-000074D10000}"/>
    <cellStyle name="60% - Accent5 15" xfId="54024" xr:uid="{00000000-0005-0000-0000-000075D10000}"/>
    <cellStyle name="60% - Accent5 16" xfId="54025" xr:uid="{00000000-0005-0000-0000-000076D10000}"/>
    <cellStyle name="60% - Accent5 17" xfId="54026" xr:uid="{00000000-0005-0000-0000-000077D10000}"/>
    <cellStyle name="60% - Accent5 18" xfId="54027" xr:uid="{00000000-0005-0000-0000-000078D10000}"/>
    <cellStyle name="60% - Accent5 19" xfId="54028" xr:uid="{00000000-0005-0000-0000-000079D10000}"/>
    <cellStyle name="60% - Accent5 2" xfId="98" xr:uid="{00000000-0005-0000-0000-00007AD10000}"/>
    <cellStyle name="60% - Accent5 2 2" xfId="99" xr:uid="{00000000-0005-0000-0000-00007BD10000}"/>
    <cellStyle name="60% - Accent5 2 3" xfId="100" xr:uid="{00000000-0005-0000-0000-00007CD10000}"/>
    <cellStyle name="60% - Accent5 2 4" xfId="521" xr:uid="{00000000-0005-0000-0000-00007DD10000}"/>
    <cellStyle name="60% - Accent5 2 5" xfId="54029" xr:uid="{00000000-0005-0000-0000-00007ED10000}"/>
    <cellStyle name="60% - Accent5 20" xfId="54030" xr:uid="{00000000-0005-0000-0000-00007FD10000}"/>
    <cellStyle name="60% - Accent5 21" xfId="54031" xr:uid="{00000000-0005-0000-0000-000080D10000}"/>
    <cellStyle name="60% - Accent5 22" xfId="54032" xr:uid="{00000000-0005-0000-0000-000081D10000}"/>
    <cellStyle name="60% - Accent5 3" xfId="101" xr:uid="{00000000-0005-0000-0000-000082D10000}"/>
    <cellStyle name="60% - Accent5 3 2" xfId="522" xr:uid="{00000000-0005-0000-0000-000083D10000}"/>
    <cellStyle name="60% - Accent5 4" xfId="523" xr:uid="{00000000-0005-0000-0000-000084D10000}"/>
    <cellStyle name="60% - Accent5 4 2" xfId="54033" xr:uid="{00000000-0005-0000-0000-000085D10000}"/>
    <cellStyle name="60% - Accent5 5" xfId="54034" xr:uid="{00000000-0005-0000-0000-000086D10000}"/>
    <cellStyle name="60% - Accent5 5 2" xfId="54035" xr:uid="{00000000-0005-0000-0000-000087D10000}"/>
    <cellStyle name="60% - Accent5 6" xfId="54036" xr:uid="{00000000-0005-0000-0000-000088D10000}"/>
    <cellStyle name="60% - Accent5 7" xfId="54037" xr:uid="{00000000-0005-0000-0000-000089D10000}"/>
    <cellStyle name="60% - Accent5 8" xfId="54038" xr:uid="{00000000-0005-0000-0000-00008AD10000}"/>
    <cellStyle name="60% - Accent5 9" xfId="54039" xr:uid="{00000000-0005-0000-0000-00008BD10000}"/>
    <cellStyle name="60% - Accent6 10" xfId="54040" xr:uid="{00000000-0005-0000-0000-00008CD10000}"/>
    <cellStyle name="60% - Accent6 10 2" xfId="54041" xr:uid="{00000000-0005-0000-0000-00008DD10000}"/>
    <cellStyle name="60% - Accent6 11" xfId="54042" xr:uid="{00000000-0005-0000-0000-00008ED10000}"/>
    <cellStyle name="60% - Accent6 11 2" xfId="54043" xr:uid="{00000000-0005-0000-0000-00008FD10000}"/>
    <cellStyle name="60% - Accent6 12" xfId="54044" xr:uid="{00000000-0005-0000-0000-000090D10000}"/>
    <cellStyle name="60% - Accent6 12 2" xfId="54045" xr:uid="{00000000-0005-0000-0000-000091D10000}"/>
    <cellStyle name="60% - Accent6 13" xfId="54046" xr:uid="{00000000-0005-0000-0000-000092D10000}"/>
    <cellStyle name="60% - Accent6 13 2" xfId="54047" xr:uid="{00000000-0005-0000-0000-000093D10000}"/>
    <cellStyle name="60% - Accent6 14" xfId="54048" xr:uid="{00000000-0005-0000-0000-000094D10000}"/>
    <cellStyle name="60% - Accent6 14 2" xfId="54049" xr:uid="{00000000-0005-0000-0000-000095D10000}"/>
    <cellStyle name="60% - Accent6 15" xfId="54050" xr:uid="{00000000-0005-0000-0000-000096D10000}"/>
    <cellStyle name="60% - Accent6 15 2" xfId="54051" xr:uid="{00000000-0005-0000-0000-000097D10000}"/>
    <cellStyle name="60% - Accent6 16" xfId="54052" xr:uid="{00000000-0005-0000-0000-000098D10000}"/>
    <cellStyle name="60% - Accent6 16 2" xfId="54053" xr:uid="{00000000-0005-0000-0000-000099D10000}"/>
    <cellStyle name="60% - Accent6 17" xfId="54054" xr:uid="{00000000-0005-0000-0000-00009AD10000}"/>
    <cellStyle name="60% - Accent6 17 2" xfId="54055" xr:uid="{00000000-0005-0000-0000-00009BD10000}"/>
    <cellStyle name="60% - Accent6 18" xfId="54056" xr:uid="{00000000-0005-0000-0000-00009CD10000}"/>
    <cellStyle name="60% - Accent6 18 2" xfId="54057" xr:uid="{00000000-0005-0000-0000-00009DD10000}"/>
    <cellStyle name="60% - Accent6 19" xfId="54058" xr:uid="{00000000-0005-0000-0000-00009ED10000}"/>
    <cellStyle name="60% - Accent6 2" xfId="102" xr:uid="{00000000-0005-0000-0000-00009FD10000}"/>
    <cellStyle name="60% - Accent6 2 2" xfId="103" xr:uid="{00000000-0005-0000-0000-0000A0D10000}"/>
    <cellStyle name="60% - Accent6 2 2 2" xfId="54059" xr:uid="{00000000-0005-0000-0000-0000A1D10000}"/>
    <cellStyle name="60% - Accent6 2 3" xfId="104" xr:uid="{00000000-0005-0000-0000-0000A2D10000}"/>
    <cellStyle name="60% - Accent6 2 4" xfId="524" xr:uid="{00000000-0005-0000-0000-0000A3D10000}"/>
    <cellStyle name="60% - Accent6 2 5" xfId="54060" xr:uid="{00000000-0005-0000-0000-0000A4D10000}"/>
    <cellStyle name="60% - Accent6 20" xfId="54061" xr:uid="{00000000-0005-0000-0000-0000A5D10000}"/>
    <cellStyle name="60% - Accent6 21" xfId="54062" xr:uid="{00000000-0005-0000-0000-0000A6D10000}"/>
    <cellStyle name="60% - Accent6 22" xfId="54063" xr:uid="{00000000-0005-0000-0000-0000A7D10000}"/>
    <cellStyle name="60% - Accent6 3" xfId="105" xr:uid="{00000000-0005-0000-0000-0000A8D10000}"/>
    <cellStyle name="60% - Accent6 3 2" xfId="525" xr:uid="{00000000-0005-0000-0000-0000A9D10000}"/>
    <cellStyle name="60% - Accent6 3 2 2" xfId="54064" xr:uid="{00000000-0005-0000-0000-0000AAD10000}"/>
    <cellStyle name="60% - Accent6 4" xfId="526" xr:uid="{00000000-0005-0000-0000-0000ABD10000}"/>
    <cellStyle name="60% - Accent6 4 2" xfId="54065" xr:uid="{00000000-0005-0000-0000-0000ACD10000}"/>
    <cellStyle name="60% - Accent6 4 2 2" xfId="54066" xr:uid="{00000000-0005-0000-0000-0000ADD10000}"/>
    <cellStyle name="60% - Accent6 5" xfId="54067" xr:uid="{00000000-0005-0000-0000-0000AED10000}"/>
    <cellStyle name="60% - Accent6 5 2" xfId="54068" xr:uid="{00000000-0005-0000-0000-0000AFD10000}"/>
    <cellStyle name="60% - Accent6 5 2 2" xfId="54069" xr:uid="{00000000-0005-0000-0000-0000B0D10000}"/>
    <cellStyle name="60% - Accent6 6" xfId="54070" xr:uid="{00000000-0005-0000-0000-0000B1D10000}"/>
    <cellStyle name="60% - Accent6 6 2" xfId="54071" xr:uid="{00000000-0005-0000-0000-0000B2D10000}"/>
    <cellStyle name="60% - Accent6 7" xfId="54072" xr:uid="{00000000-0005-0000-0000-0000B3D10000}"/>
    <cellStyle name="60% - Accent6 7 2" xfId="54073" xr:uid="{00000000-0005-0000-0000-0000B4D10000}"/>
    <cellStyle name="60% - Accent6 8" xfId="54074" xr:uid="{00000000-0005-0000-0000-0000B5D10000}"/>
    <cellStyle name="60% - Accent6 8 2" xfId="54075" xr:uid="{00000000-0005-0000-0000-0000B6D10000}"/>
    <cellStyle name="60% - Accent6 9" xfId="54076" xr:uid="{00000000-0005-0000-0000-0000B7D10000}"/>
    <cellStyle name="60% - Accent6 9 2" xfId="54077" xr:uid="{00000000-0005-0000-0000-0000B8D10000}"/>
    <cellStyle name="Accent1 10" xfId="54078" xr:uid="{00000000-0005-0000-0000-0000B9D10000}"/>
    <cellStyle name="Accent1 11" xfId="54079" xr:uid="{00000000-0005-0000-0000-0000BAD10000}"/>
    <cellStyle name="Accent1 12" xfId="54080" xr:uid="{00000000-0005-0000-0000-0000BBD10000}"/>
    <cellStyle name="Accent1 13" xfId="54081" xr:uid="{00000000-0005-0000-0000-0000BCD10000}"/>
    <cellStyle name="Accent1 14" xfId="54082" xr:uid="{00000000-0005-0000-0000-0000BDD10000}"/>
    <cellStyle name="Accent1 15" xfId="54083" xr:uid="{00000000-0005-0000-0000-0000BED10000}"/>
    <cellStyle name="Accent1 16" xfId="54084" xr:uid="{00000000-0005-0000-0000-0000BFD10000}"/>
    <cellStyle name="Accent1 17" xfId="54085" xr:uid="{00000000-0005-0000-0000-0000C0D10000}"/>
    <cellStyle name="Accent1 18" xfId="54086" xr:uid="{00000000-0005-0000-0000-0000C1D10000}"/>
    <cellStyle name="Accent1 19" xfId="54087" xr:uid="{00000000-0005-0000-0000-0000C2D10000}"/>
    <cellStyle name="Accent1 2" xfId="106" xr:uid="{00000000-0005-0000-0000-0000C3D10000}"/>
    <cellStyle name="Accent1 2 2" xfId="107" xr:uid="{00000000-0005-0000-0000-0000C4D10000}"/>
    <cellStyle name="Accent1 2 3" xfId="108" xr:uid="{00000000-0005-0000-0000-0000C5D10000}"/>
    <cellStyle name="Accent1 2 4" xfId="527" xr:uid="{00000000-0005-0000-0000-0000C6D10000}"/>
    <cellStyle name="Accent1 2 5" xfId="54088" xr:uid="{00000000-0005-0000-0000-0000C7D10000}"/>
    <cellStyle name="Accent1 20" xfId="54089" xr:uid="{00000000-0005-0000-0000-0000C8D10000}"/>
    <cellStyle name="Accent1 21" xfId="54090" xr:uid="{00000000-0005-0000-0000-0000C9D10000}"/>
    <cellStyle name="Accent1 22" xfId="54091" xr:uid="{00000000-0005-0000-0000-0000CAD10000}"/>
    <cellStyle name="Accent1 3" xfId="109" xr:uid="{00000000-0005-0000-0000-0000CBD10000}"/>
    <cellStyle name="Accent1 3 2" xfId="528" xr:uid="{00000000-0005-0000-0000-0000CCD10000}"/>
    <cellStyle name="Accent1 4" xfId="529" xr:uid="{00000000-0005-0000-0000-0000CDD10000}"/>
    <cellStyle name="Accent1 4 2" xfId="54092" xr:uid="{00000000-0005-0000-0000-0000CED10000}"/>
    <cellStyle name="Accent1 5" xfId="54093" xr:uid="{00000000-0005-0000-0000-0000CFD10000}"/>
    <cellStyle name="Accent1 5 2" xfId="54094" xr:uid="{00000000-0005-0000-0000-0000D0D10000}"/>
    <cellStyle name="Accent1 6" xfId="54095" xr:uid="{00000000-0005-0000-0000-0000D1D10000}"/>
    <cellStyle name="Accent1 7" xfId="54096" xr:uid="{00000000-0005-0000-0000-0000D2D10000}"/>
    <cellStyle name="Accent1 8" xfId="54097" xr:uid="{00000000-0005-0000-0000-0000D3D10000}"/>
    <cellStyle name="Accent1 9" xfId="54098" xr:uid="{00000000-0005-0000-0000-0000D4D10000}"/>
    <cellStyle name="Accent2 10" xfId="54099" xr:uid="{00000000-0005-0000-0000-0000D5D10000}"/>
    <cellStyle name="Accent2 11" xfId="54100" xr:uid="{00000000-0005-0000-0000-0000D6D10000}"/>
    <cellStyle name="Accent2 12" xfId="54101" xr:uid="{00000000-0005-0000-0000-0000D7D10000}"/>
    <cellStyle name="Accent2 13" xfId="54102" xr:uid="{00000000-0005-0000-0000-0000D8D10000}"/>
    <cellStyle name="Accent2 14" xfId="54103" xr:uid="{00000000-0005-0000-0000-0000D9D10000}"/>
    <cellStyle name="Accent2 15" xfId="54104" xr:uid="{00000000-0005-0000-0000-0000DAD10000}"/>
    <cellStyle name="Accent2 16" xfId="54105" xr:uid="{00000000-0005-0000-0000-0000DBD10000}"/>
    <cellStyle name="Accent2 17" xfId="54106" xr:uid="{00000000-0005-0000-0000-0000DCD10000}"/>
    <cellStyle name="Accent2 18" xfId="54107" xr:uid="{00000000-0005-0000-0000-0000DDD10000}"/>
    <cellStyle name="Accent2 19" xfId="54108" xr:uid="{00000000-0005-0000-0000-0000DED10000}"/>
    <cellStyle name="Accent2 2" xfId="110" xr:uid="{00000000-0005-0000-0000-0000DFD10000}"/>
    <cellStyle name="Accent2 2 2" xfId="111" xr:uid="{00000000-0005-0000-0000-0000E0D10000}"/>
    <cellStyle name="Accent2 2 3" xfId="112" xr:uid="{00000000-0005-0000-0000-0000E1D10000}"/>
    <cellStyle name="Accent2 2 4" xfId="530" xr:uid="{00000000-0005-0000-0000-0000E2D10000}"/>
    <cellStyle name="Accent2 2 5" xfId="54109" xr:uid="{00000000-0005-0000-0000-0000E3D10000}"/>
    <cellStyle name="Accent2 20" xfId="54110" xr:uid="{00000000-0005-0000-0000-0000E4D10000}"/>
    <cellStyle name="Accent2 21" xfId="54111" xr:uid="{00000000-0005-0000-0000-0000E5D10000}"/>
    <cellStyle name="Accent2 22" xfId="54112" xr:uid="{00000000-0005-0000-0000-0000E6D10000}"/>
    <cellStyle name="Accent2 3" xfId="113" xr:uid="{00000000-0005-0000-0000-0000E7D10000}"/>
    <cellStyle name="Accent2 3 2" xfId="531" xr:uid="{00000000-0005-0000-0000-0000E8D10000}"/>
    <cellStyle name="Accent2 4" xfId="532" xr:uid="{00000000-0005-0000-0000-0000E9D10000}"/>
    <cellStyle name="Accent2 4 2" xfId="54113" xr:uid="{00000000-0005-0000-0000-0000EAD10000}"/>
    <cellStyle name="Accent2 5" xfId="54114" xr:uid="{00000000-0005-0000-0000-0000EBD10000}"/>
    <cellStyle name="Accent2 5 2" xfId="54115" xr:uid="{00000000-0005-0000-0000-0000ECD10000}"/>
    <cellStyle name="Accent2 6" xfId="54116" xr:uid="{00000000-0005-0000-0000-0000EDD10000}"/>
    <cellStyle name="Accent2 7" xfId="54117" xr:uid="{00000000-0005-0000-0000-0000EED10000}"/>
    <cellStyle name="Accent2 8" xfId="54118" xr:uid="{00000000-0005-0000-0000-0000EFD10000}"/>
    <cellStyle name="Accent2 9" xfId="54119" xr:uid="{00000000-0005-0000-0000-0000F0D10000}"/>
    <cellStyle name="Accent3 10" xfId="54120" xr:uid="{00000000-0005-0000-0000-0000F1D10000}"/>
    <cellStyle name="Accent3 11" xfId="54121" xr:uid="{00000000-0005-0000-0000-0000F2D10000}"/>
    <cellStyle name="Accent3 12" xfId="54122" xr:uid="{00000000-0005-0000-0000-0000F3D10000}"/>
    <cellStyle name="Accent3 13" xfId="54123" xr:uid="{00000000-0005-0000-0000-0000F4D10000}"/>
    <cellStyle name="Accent3 14" xfId="54124" xr:uid="{00000000-0005-0000-0000-0000F5D10000}"/>
    <cellStyle name="Accent3 15" xfId="54125" xr:uid="{00000000-0005-0000-0000-0000F6D10000}"/>
    <cellStyle name="Accent3 16" xfId="54126" xr:uid="{00000000-0005-0000-0000-0000F7D10000}"/>
    <cellStyle name="Accent3 17" xfId="54127" xr:uid="{00000000-0005-0000-0000-0000F8D10000}"/>
    <cellStyle name="Accent3 18" xfId="54128" xr:uid="{00000000-0005-0000-0000-0000F9D10000}"/>
    <cellStyle name="Accent3 19" xfId="54129" xr:uid="{00000000-0005-0000-0000-0000FAD10000}"/>
    <cellStyle name="Accent3 2" xfId="114" xr:uid="{00000000-0005-0000-0000-0000FBD10000}"/>
    <cellStyle name="Accent3 2 2" xfId="115" xr:uid="{00000000-0005-0000-0000-0000FCD10000}"/>
    <cellStyle name="Accent3 2 3" xfId="116" xr:uid="{00000000-0005-0000-0000-0000FDD10000}"/>
    <cellStyle name="Accent3 2 4" xfId="533" xr:uid="{00000000-0005-0000-0000-0000FED10000}"/>
    <cellStyle name="Accent3 2 5" xfId="54130" xr:uid="{00000000-0005-0000-0000-0000FFD10000}"/>
    <cellStyle name="Accent3 20" xfId="54131" xr:uid="{00000000-0005-0000-0000-000000D20000}"/>
    <cellStyle name="Accent3 21" xfId="54132" xr:uid="{00000000-0005-0000-0000-000001D20000}"/>
    <cellStyle name="Accent3 22" xfId="54133" xr:uid="{00000000-0005-0000-0000-000002D20000}"/>
    <cellStyle name="Accent3 3" xfId="117" xr:uid="{00000000-0005-0000-0000-000003D20000}"/>
    <cellStyle name="Accent3 3 2" xfId="534" xr:uid="{00000000-0005-0000-0000-000004D20000}"/>
    <cellStyle name="Accent3 4" xfId="535" xr:uid="{00000000-0005-0000-0000-000005D20000}"/>
    <cellStyle name="Accent3 4 2" xfId="54134" xr:uid="{00000000-0005-0000-0000-000006D20000}"/>
    <cellStyle name="Accent3 5" xfId="54135" xr:uid="{00000000-0005-0000-0000-000007D20000}"/>
    <cellStyle name="Accent3 5 2" xfId="54136" xr:uid="{00000000-0005-0000-0000-000008D20000}"/>
    <cellStyle name="Accent3 6" xfId="54137" xr:uid="{00000000-0005-0000-0000-000009D20000}"/>
    <cellStyle name="Accent3 7" xfId="54138" xr:uid="{00000000-0005-0000-0000-00000AD20000}"/>
    <cellStyle name="Accent3 8" xfId="54139" xr:uid="{00000000-0005-0000-0000-00000BD20000}"/>
    <cellStyle name="Accent3 9" xfId="54140" xr:uid="{00000000-0005-0000-0000-00000CD20000}"/>
    <cellStyle name="Accent4 10" xfId="54141" xr:uid="{00000000-0005-0000-0000-00000DD20000}"/>
    <cellStyle name="Accent4 11" xfId="54142" xr:uid="{00000000-0005-0000-0000-00000ED20000}"/>
    <cellStyle name="Accent4 12" xfId="54143" xr:uid="{00000000-0005-0000-0000-00000FD20000}"/>
    <cellStyle name="Accent4 13" xfId="54144" xr:uid="{00000000-0005-0000-0000-000010D20000}"/>
    <cellStyle name="Accent4 14" xfId="54145" xr:uid="{00000000-0005-0000-0000-000011D20000}"/>
    <cellStyle name="Accent4 15" xfId="54146" xr:uid="{00000000-0005-0000-0000-000012D20000}"/>
    <cellStyle name="Accent4 16" xfId="54147" xr:uid="{00000000-0005-0000-0000-000013D20000}"/>
    <cellStyle name="Accent4 17" xfId="54148" xr:uid="{00000000-0005-0000-0000-000014D20000}"/>
    <cellStyle name="Accent4 18" xfId="54149" xr:uid="{00000000-0005-0000-0000-000015D20000}"/>
    <cellStyle name="Accent4 19" xfId="54150" xr:uid="{00000000-0005-0000-0000-000016D20000}"/>
    <cellStyle name="Accent4 2" xfId="118" xr:uid="{00000000-0005-0000-0000-000017D20000}"/>
    <cellStyle name="Accent4 2 2" xfId="119" xr:uid="{00000000-0005-0000-0000-000018D20000}"/>
    <cellStyle name="Accent4 2 3" xfId="120" xr:uid="{00000000-0005-0000-0000-000019D20000}"/>
    <cellStyle name="Accent4 2 4" xfId="536" xr:uid="{00000000-0005-0000-0000-00001AD20000}"/>
    <cellStyle name="Accent4 2 5" xfId="54151" xr:uid="{00000000-0005-0000-0000-00001BD20000}"/>
    <cellStyle name="Accent4 20" xfId="54152" xr:uid="{00000000-0005-0000-0000-00001CD20000}"/>
    <cellStyle name="Accent4 21" xfId="54153" xr:uid="{00000000-0005-0000-0000-00001DD20000}"/>
    <cellStyle name="Accent4 22" xfId="54154" xr:uid="{00000000-0005-0000-0000-00001ED20000}"/>
    <cellStyle name="Accent4 3" xfId="121" xr:uid="{00000000-0005-0000-0000-00001FD20000}"/>
    <cellStyle name="Accent4 3 2" xfId="537" xr:uid="{00000000-0005-0000-0000-000020D20000}"/>
    <cellStyle name="Accent4 4" xfId="538" xr:uid="{00000000-0005-0000-0000-000021D20000}"/>
    <cellStyle name="Accent4 4 2" xfId="54155" xr:uid="{00000000-0005-0000-0000-000022D20000}"/>
    <cellStyle name="Accent4 5" xfId="54156" xr:uid="{00000000-0005-0000-0000-000023D20000}"/>
    <cellStyle name="Accent4 5 2" xfId="54157" xr:uid="{00000000-0005-0000-0000-000024D20000}"/>
    <cellStyle name="Accent4 6" xfId="54158" xr:uid="{00000000-0005-0000-0000-000025D20000}"/>
    <cellStyle name="Accent4 7" xfId="54159" xr:uid="{00000000-0005-0000-0000-000026D20000}"/>
    <cellStyle name="Accent4 8" xfId="54160" xr:uid="{00000000-0005-0000-0000-000027D20000}"/>
    <cellStyle name="Accent4 9" xfId="54161" xr:uid="{00000000-0005-0000-0000-000028D20000}"/>
    <cellStyle name="Accent5 10" xfId="54162" xr:uid="{00000000-0005-0000-0000-000029D20000}"/>
    <cellStyle name="Accent5 11" xfId="54163" xr:uid="{00000000-0005-0000-0000-00002AD20000}"/>
    <cellStyle name="Accent5 12" xfId="54164" xr:uid="{00000000-0005-0000-0000-00002BD20000}"/>
    <cellStyle name="Accent5 13" xfId="54165" xr:uid="{00000000-0005-0000-0000-00002CD20000}"/>
    <cellStyle name="Accent5 14" xfId="54166" xr:uid="{00000000-0005-0000-0000-00002DD20000}"/>
    <cellStyle name="Accent5 15" xfId="54167" xr:uid="{00000000-0005-0000-0000-00002ED20000}"/>
    <cellStyle name="Accent5 16" xfId="54168" xr:uid="{00000000-0005-0000-0000-00002FD20000}"/>
    <cellStyle name="Accent5 17" xfId="54169" xr:uid="{00000000-0005-0000-0000-000030D20000}"/>
    <cellStyle name="Accent5 18" xfId="54170" xr:uid="{00000000-0005-0000-0000-000031D20000}"/>
    <cellStyle name="Accent5 19" xfId="54171" xr:uid="{00000000-0005-0000-0000-000032D20000}"/>
    <cellStyle name="Accent5 2" xfId="122" xr:uid="{00000000-0005-0000-0000-000033D20000}"/>
    <cellStyle name="Accent5 2 2" xfId="123" xr:uid="{00000000-0005-0000-0000-000034D20000}"/>
    <cellStyle name="Accent5 2 3" xfId="124" xr:uid="{00000000-0005-0000-0000-000035D20000}"/>
    <cellStyle name="Accent5 2 4" xfId="539" xr:uid="{00000000-0005-0000-0000-000036D20000}"/>
    <cellStyle name="Accent5 2 5" xfId="54172" xr:uid="{00000000-0005-0000-0000-000037D20000}"/>
    <cellStyle name="Accent5 20" xfId="54173" xr:uid="{00000000-0005-0000-0000-000038D20000}"/>
    <cellStyle name="Accent5 21" xfId="54174" xr:uid="{00000000-0005-0000-0000-000039D20000}"/>
    <cellStyle name="Accent5 22" xfId="54175" xr:uid="{00000000-0005-0000-0000-00003AD20000}"/>
    <cellStyle name="Accent5 3" xfId="125" xr:uid="{00000000-0005-0000-0000-00003BD20000}"/>
    <cellStyle name="Accent5 3 2" xfId="540" xr:uid="{00000000-0005-0000-0000-00003CD20000}"/>
    <cellStyle name="Accent5 4" xfId="541" xr:uid="{00000000-0005-0000-0000-00003DD20000}"/>
    <cellStyle name="Accent5 4 2" xfId="54176" xr:uid="{00000000-0005-0000-0000-00003ED20000}"/>
    <cellStyle name="Accent5 5" xfId="54177" xr:uid="{00000000-0005-0000-0000-00003FD20000}"/>
    <cellStyle name="Accent5 5 2" xfId="54178" xr:uid="{00000000-0005-0000-0000-000040D20000}"/>
    <cellStyle name="Accent5 6" xfId="54179" xr:uid="{00000000-0005-0000-0000-000041D20000}"/>
    <cellStyle name="Accent5 7" xfId="54180" xr:uid="{00000000-0005-0000-0000-000042D20000}"/>
    <cellStyle name="Accent5 8" xfId="54181" xr:uid="{00000000-0005-0000-0000-000043D20000}"/>
    <cellStyle name="Accent5 9" xfId="54182" xr:uid="{00000000-0005-0000-0000-000044D20000}"/>
    <cellStyle name="Accent6 10" xfId="54183" xr:uid="{00000000-0005-0000-0000-000045D20000}"/>
    <cellStyle name="Accent6 11" xfId="54184" xr:uid="{00000000-0005-0000-0000-000046D20000}"/>
    <cellStyle name="Accent6 12" xfId="54185" xr:uid="{00000000-0005-0000-0000-000047D20000}"/>
    <cellStyle name="Accent6 13" xfId="54186" xr:uid="{00000000-0005-0000-0000-000048D20000}"/>
    <cellStyle name="Accent6 14" xfId="54187" xr:uid="{00000000-0005-0000-0000-000049D20000}"/>
    <cellStyle name="Accent6 15" xfId="54188" xr:uid="{00000000-0005-0000-0000-00004AD20000}"/>
    <cellStyle name="Accent6 16" xfId="54189" xr:uid="{00000000-0005-0000-0000-00004BD20000}"/>
    <cellStyle name="Accent6 17" xfId="54190" xr:uid="{00000000-0005-0000-0000-00004CD20000}"/>
    <cellStyle name="Accent6 18" xfId="54191" xr:uid="{00000000-0005-0000-0000-00004DD20000}"/>
    <cellStyle name="Accent6 19" xfId="54192" xr:uid="{00000000-0005-0000-0000-00004ED20000}"/>
    <cellStyle name="Accent6 2" xfId="126" xr:uid="{00000000-0005-0000-0000-00004FD20000}"/>
    <cellStyle name="Accent6 2 2" xfId="127" xr:uid="{00000000-0005-0000-0000-000050D20000}"/>
    <cellStyle name="Accent6 2 3" xfId="128" xr:uid="{00000000-0005-0000-0000-000051D20000}"/>
    <cellStyle name="Accent6 2 4" xfId="542" xr:uid="{00000000-0005-0000-0000-000052D20000}"/>
    <cellStyle name="Accent6 2 5" xfId="54193" xr:uid="{00000000-0005-0000-0000-000053D20000}"/>
    <cellStyle name="Accent6 20" xfId="54194" xr:uid="{00000000-0005-0000-0000-000054D20000}"/>
    <cellStyle name="Accent6 21" xfId="54195" xr:uid="{00000000-0005-0000-0000-000055D20000}"/>
    <cellStyle name="Accent6 22" xfId="54196" xr:uid="{00000000-0005-0000-0000-000056D20000}"/>
    <cellStyle name="Accent6 3" xfId="129" xr:uid="{00000000-0005-0000-0000-000057D20000}"/>
    <cellStyle name="Accent6 3 2" xfId="543" xr:uid="{00000000-0005-0000-0000-000058D20000}"/>
    <cellStyle name="Accent6 4" xfId="544" xr:uid="{00000000-0005-0000-0000-000059D20000}"/>
    <cellStyle name="Accent6 4 2" xfId="54197" xr:uid="{00000000-0005-0000-0000-00005AD20000}"/>
    <cellStyle name="Accent6 5" xfId="54198" xr:uid="{00000000-0005-0000-0000-00005BD20000}"/>
    <cellStyle name="Accent6 5 2" xfId="54199" xr:uid="{00000000-0005-0000-0000-00005CD20000}"/>
    <cellStyle name="Accent6 6" xfId="54200" xr:uid="{00000000-0005-0000-0000-00005DD20000}"/>
    <cellStyle name="Accent6 7" xfId="54201" xr:uid="{00000000-0005-0000-0000-00005ED20000}"/>
    <cellStyle name="Accent6 8" xfId="54202" xr:uid="{00000000-0005-0000-0000-00005FD20000}"/>
    <cellStyle name="Accent6 9" xfId="54203" xr:uid="{00000000-0005-0000-0000-000060D20000}"/>
    <cellStyle name="Bad 10" xfId="54204" xr:uid="{00000000-0005-0000-0000-000061D20000}"/>
    <cellStyle name="Bad 11" xfId="54205" xr:uid="{00000000-0005-0000-0000-000062D20000}"/>
    <cellStyle name="Bad 12" xfId="54206" xr:uid="{00000000-0005-0000-0000-000063D20000}"/>
    <cellStyle name="Bad 13" xfId="54207" xr:uid="{00000000-0005-0000-0000-000064D20000}"/>
    <cellStyle name="Bad 14" xfId="54208" xr:uid="{00000000-0005-0000-0000-000065D20000}"/>
    <cellStyle name="Bad 15" xfId="54209" xr:uid="{00000000-0005-0000-0000-000066D20000}"/>
    <cellStyle name="Bad 16" xfId="54210" xr:uid="{00000000-0005-0000-0000-000067D20000}"/>
    <cellStyle name="Bad 17" xfId="54211" xr:uid="{00000000-0005-0000-0000-000068D20000}"/>
    <cellStyle name="Bad 18" xfId="54212" xr:uid="{00000000-0005-0000-0000-000069D20000}"/>
    <cellStyle name="Bad 19" xfId="54213" xr:uid="{00000000-0005-0000-0000-00006AD20000}"/>
    <cellStyle name="Bad 2" xfId="130" xr:uid="{00000000-0005-0000-0000-00006BD20000}"/>
    <cellStyle name="Bad 2 2" xfId="131" xr:uid="{00000000-0005-0000-0000-00006CD20000}"/>
    <cellStyle name="Bad 2 3" xfId="132" xr:uid="{00000000-0005-0000-0000-00006DD20000}"/>
    <cellStyle name="Bad 2 4" xfId="545" xr:uid="{00000000-0005-0000-0000-00006ED20000}"/>
    <cellStyle name="Bad 2 5" xfId="54214" xr:uid="{00000000-0005-0000-0000-00006FD20000}"/>
    <cellStyle name="Bad 20" xfId="54215" xr:uid="{00000000-0005-0000-0000-000070D20000}"/>
    <cellStyle name="Bad 21" xfId="54216" xr:uid="{00000000-0005-0000-0000-000071D20000}"/>
    <cellStyle name="Bad 22" xfId="54217" xr:uid="{00000000-0005-0000-0000-000072D20000}"/>
    <cellStyle name="Bad 3" xfId="133" xr:uid="{00000000-0005-0000-0000-000073D20000}"/>
    <cellStyle name="Bad 3 2" xfId="546" xr:uid="{00000000-0005-0000-0000-000074D20000}"/>
    <cellStyle name="Bad 4" xfId="547" xr:uid="{00000000-0005-0000-0000-000075D20000}"/>
    <cellStyle name="Bad 4 2" xfId="54218" xr:uid="{00000000-0005-0000-0000-000076D20000}"/>
    <cellStyle name="Bad 5" xfId="54219" xr:uid="{00000000-0005-0000-0000-000077D20000}"/>
    <cellStyle name="Bad 5 2" xfId="54220" xr:uid="{00000000-0005-0000-0000-000078D20000}"/>
    <cellStyle name="Bad 6" xfId="54221" xr:uid="{00000000-0005-0000-0000-000079D20000}"/>
    <cellStyle name="Bad 7" xfId="54222" xr:uid="{00000000-0005-0000-0000-00007AD20000}"/>
    <cellStyle name="Bad 8" xfId="54223" xr:uid="{00000000-0005-0000-0000-00007BD20000}"/>
    <cellStyle name="Bad 9" xfId="54224" xr:uid="{00000000-0005-0000-0000-00007CD20000}"/>
    <cellStyle name="Calculation 10" xfId="54225" xr:uid="{00000000-0005-0000-0000-00007DD20000}"/>
    <cellStyle name="Calculation 11" xfId="54226" xr:uid="{00000000-0005-0000-0000-00007ED20000}"/>
    <cellStyle name="Calculation 12" xfId="54227" xr:uid="{00000000-0005-0000-0000-00007FD20000}"/>
    <cellStyle name="Calculation 13" xfId="54228" xr:uid="{00000000-0005-0000-0000-000080D20000}"/>
    <cellStyle name="Calculation 14" xfId="54229" xr:uid="{00000000-0005-0000-0000-000081D20000}"/>
    <cellStyle name="Calculation 15" xfId="54230" xr:uid="{00000000-0005-0000-0000-000082D20000}"/>
    <cellStyle name="Calculation 16" xfId="54231" xr:uid="{00000000-0005-0000-0000-000083D20000}"/>
    <cellStyle name="Calculation 17" xfId="54232" xr:uid="{00000000-0005-0000-0000-000084D20000}"/>
    <cellStyle name="Calculation 18" xfId="54233" xr:uid="{00000000-0005-0000-0000-000085D20000}"/>
    <cellStyle name="Calculation 19" xfId="54234" xr:uid="{00000000-0005-0000-0000-000086D20000}"/>
    <cellStyle name="Calculation 2" xfId="134" xr:uid="{00000000-0005-0000-0000-000087D20000}"/>
    <cellStyle name="Calculation 2 2" xfId="135" xr:uid="{00000000-0005-0000-0000-000088D20000}"/>
    <cellStyle name="Calculation 2 3" xfId="136" xr:uid="{00000000-0005-0000-0000-000089D20000}"/>
    <cellStyle name="Calculation 2 4" xfId="548" xr:uid="{00000000-0005-0000-0000-00008AD20000}"/>
    <cellStyle name="Calculation 2 5" xfId="54235" xr:uid="{00000000-0005-0000-0000-00008BD20000}"/>
    <cellStyle name="Calculation 20" xfId="54236" xr:uid="{00000000-0005-0000-0000-00008CD20000}"/>
    <cellStyle name="Calculation 21" xfId="54237" xr:uid="{00000000-0005-0000-0000-00008DD20000}"/>
    <cellStyle name="Calculation 22" xfId="54238" xr:uid="{00000000-0005-0000-0000-00008ED20000}"/>
    <cellStyle name="Calculation 3" xfId="137" xr:uid="{00000000-0005-0000-0000-00008FD20000}"/>
    <cellStyle name="Calculation 3 2" xfId="549" xr:uid="{00000000-0005-0000-0000-000090D20000}"/>
    <cellStyle name="Calculation 4" xfId="550" xr:uid="{00000000-0005-0000-0000-000091D20000}"/>
    <cellStyle name="Calculation 4 2" xfId="54239" xr:uid="{00000000-0005-0000-0000-000092D20000}"/>
    <cellStyle name="Calculation 5" xfId="54240" xr:uid="{00000000-0005-0000-0000-000093D20000}"/>
    <cellStyle name="Calculation 5 2" xfId="54241" xr:uid="{00000000-0005-0000-0000-000094D20000}"/>
    <cellStyle name="Calculation 6" xfId="54242" xr:uid="{00000000-0005-0000-0000-000095D20000}"/>
    <cellStyle name="Calculation 7" xfId="54243" xr:uid="{00000000-0005-0000-0000-000096D20000}"/>
    <cellStyle name="Calculation 8" xfId="54244" xr:uid="{00000000-0005-0000-0000-000097D20000}"/>
    <cellStyle name="Calculation 9" xfId="54245" xr:uid="{00000000-0005-0000-0000-000098D20000}"/>
    <cellStyle name="Check Cell 10" xfId="54246" xr:uid="{00000000-0005-0000-0000-000099D20000}"/>
    <cellStyle name="Check Cell 11" xfId="54247" xr:uid="{00000000-0005-0000-0000-00009AD20000}"/>
    <cellStyle name="Check Cell 12" xfId="54248" xr:uid="{00000000-0005-0000-0000-00009BD20000}"/>
    <cellStyle name="Check Cell 13" xfId="54249" xr:uid="{00000000-0005-0000-0000-00009CD20000}"/>
    <cellStyle name="Check Cell 14" xfId="54250" xr:uid="{00000000-0005-0000-0000-00009DD20000}"/>
    <cellStyle name="Check Cell 15" xfId="54251" xr:uid="{00000000-0005-0000-0000-00009ED20000}"/>
    <cellStyle name="Check Cell 16" xfId="54252" xr:uid="{00000000-0005-0000-0000-00009FD20000}"/>
    <cellStyle name="Check Cell 17" xfId="54253" xr:uid="{00000000-0005-0000-0000-0000A0D20000}"/>
    <cellStyle name="Check Cell 18" xfId="54254" xr:uid="{00000000-0005-0000-0000-0000A1D20000}"/>
    <cellStyle name="Check Cell 19" xfId="54255" xr:uid="{00000000-0005-0000-0000-0000A2D20000}"/>
    <cellStyle name="Check Cell 2" xfId="138" xr:uid="{00000000-0005-0000-0000-0000A3D20000}"/>
    <cellStyle name="Check Cell 2 2" xfId="139" xr:uid="{00000000-0005-0000-0000-0000A4D20000}"/>
    <cellStyle name="Check Cell 2 3" xfId="140" xr:uid="{00000000-0005-0000-0000-0000A5D20000}"/>
    <cellStyle name="Check Cell 2 4" xfId="551" xr:uid="{00000000-0005-0000-0000-0000A6D20000}"/>
    <cellStyle name="Check Cell 2 5" xfId="54256" xr:uid="{00000000-0005-0000-0000-0000A7D20000}"/>
    <cellStyle name="Check Cell 20" xfId="54257" xr:uid="{00000000-0005-0000-0000-0000A8D20000}"/>
    <cellStyle name="Check Cell 21" xfId="54258" xr:uid="{00000000-0005-0000-0000-0000A9D20000}"/>
    <cellStyle name="Check Cell 22" xfId="54259" xr:uid="{00000000-0005-0000-0000-0000AAD20000}"/>
    <cellStyle name="Check Cell 3" xfId="141" xr:uid="{00000000-0005-0000-0000-0000ABD20000}"/>
    <cellStyle name="Check Cell 3 2" xfId="552" xr:uid="{00000000-0005-0000-0000-0000ACD20000}"/>
    <cellStyle name="Check Cell 4" xfId="142" xr:uid="{00000000-0005-0000-0000-0000ADD20000}"/>
    <cellStyle name="Check Cell 4 2" xfId="553" xr:uid="{00000000-0005-0000-0000-0000AED20000}"/>
    <cellStyle name="Check Cell 5" xfId="54260" xr:uid="{00000000-0005-0000-0000-0000AFD20000}"/>
    <cellStyle name="Check Cell 5 2" xfId="54261" xr:uid="{00000000-0005-0000-0000-0000B0D20000}"/>
    <cellStyle name="Check Cell 6" xfId="54262" xr:uid="{00000000-0005-0000-0000-0000B1D20000}"/>
    <cellStyle name="Check Cell 7" xfId="54263" xr:uid="{00000000-0005-0000-0000-0000B2D20000}"/>
    <cellStyle name="Check Cell 8" xfId="54264" xr:uid="{00000000-0005-0000-0000-0000B3D20000}"/>
    <cellStyle name="Check Cell 9" xfId="54265" xr:uid="{00000000-0005-0000-0000-0000B4D20000}"/>
    <cellStyle name="Comma" xfId="5" builtinId="3"/>
    <cellStyle name="Comma [0] - Debits" xfId="54266" xr:uid="{00000000-0005-0000-0000-0000B6D20000}"/>
    <cellStyle name="Comma [0] 2" xfId="554" xr:uid="{00000000-0005-0000-0000-0000B7D20000}"/>
    <cellStyle name="Comma 10" xfId="143" xr:uid="{00000000-0005-0000-0000-0000B8D20000}"/>
    <cellStyle name="Comma 10 2" xfId="144" xr:uid="{00000000-0005-0000-0000-0000B9D20000}"/>
    <cellStyle name="Comma 10 2 2" xfId="54267" xr:uid="{00000000-0005-0000-0000-0000BAD20000}"/>
    <cellStyle name="Comma 10 2 2 2" xfId="54268" xr:uid="{00000000-0005-0000-0000-0000BBD20000}"/>
    <cellStyle name="Comma 10 2 2 2 2" xfId="54269" xr:uid="{00000000-0005-0000-0000-0000BCD20000}"/>
    <cellStyle name="Comma 10 2 2 3" xfId="54270" xr:uid="{00000000-0005-0000-0000-0000BDD20000}"/>
    <cellStyle name="Comma 10 2 3" xfId="54271" xr:uid="{00000000-0005-0000-0000-0000BED20000}"/>
    <cellStyle name="Comma 10 2 3 2" xfId="54272" xr:uid="{00000000-0005-0000-0000-0000BFD20000}"/>
    <cellStyle name="Comma 10 2 4" xfId="54273" xr:uid="{00000000-0005-0000-0000-0000C0D20000}"/>
    <cellStyle name="Comma 10 2 5" xfId="54274" xr:uid="{00000000-0005-0000-0000-0000C1D20000}"/>
    <cellStyle name="Comma 10 3" xfId="145" xr:uid="{00000000-0005-0000-0000-0000C2D20000}"/>
    <cellStyle name="Comma 10 4" xfId="146" xr:uid="{00000000-0005-0000-0000-0000C3D20000}"/>
    <cellStyle name="Comma 10 4 2" xfId="555" xr:uid="{00000000-0005-0000-0000-0000C4D20000}"/>
    <cellStyle name="Comma 10 4 2 2" xfId="54275" xr:uid="{00000000-0005-0000-0000-0000C5D20000}"/>
    <cellStyle name="Comma 10 4 3" xfId="54276" xr:uid="{00000000-0005-0000-0000-0000C6D20000}"/>
    <cellStyle name="Comma 10 5" xfId="147" xr:uid="{00000000-0005-0000-0000-0000C7D20000}"/>
    <cellStyle name="Comma 10 5 2" xfId="878" xr:uid="{00000000-0005-0000-0000-0000C8D20000}"/>
    <cellStyle name="Comma 10 6" xfId="54277" xr:uid="{00000000-0005-0000-0000-0000C9D20000}"/>
    <cellStyle name="Comma 11" xfId="148" xr:uid="{00000000-0005-0000-0000-0000CAD20000}"/>
    <cellStyle name="Comma 11 2" xfId="149" xr:uid="{00000000-0005-0000-0000-0000CBD20000}"/>
    <cellStyle name="Comma 11 3" xfId="556" xr:uid="{00000000-0005-0000-0000-0000CCD20000}"/>
    <cellStyle name="Comma 12" xfId="150" xr:uid="{00000000-0005-0000-0000-0000CDD20000}"/>
    <cellStyle name="Comma 12 2" xfId="151" xr:uid="{00000000-0005-0000-0000-0000CED20000}"/>
    <cellStyle name="Comma 12 3" xfId="557" xr:uid="{00000000-0005-0000-0000-0000CFD20000}"/>
    <cellStyle name="Comma 13" xfId="152" xr:uid="{00000000-0005-0000-0000-0000D0D20000}"/>
    <cellStyle name="Comma 13 2" xfId="153" xr:uid="{00000000-0005-0000-0000-0000D1D20000}"/>
    <cellStyle name="Comma 13 3" xfId="558" xr:uid="{00000000-0005-0000-0000-0000D2D20000}"/>
    <cellStyle name="Comma 14" xfId="154" xr:uid="{00000000-0005-0000-0000-0000D3D20000}"/>
    <cellStyle name="Comma 14 2" xfId="443" xr:uid="{00000000-0005-0000-0000-0000D4D20000}"/>
    <cellStyle name="Comma 14 3" xfId="559" xr:uid="{00000000-0005-0000-0000-0000D5D20000}"/>
    <cellStyle name="Comma 14 4" xfId="560" xr:uid="{00000000-0005-0000-0000-0000D6D20000}"/>
    <cellStyle name="Comma 14 5" xfId="561" xr:uid="{00000000-0005-0000-0000-0000D7D20000}"/>
    <cellStyle name="Comma 15" xfId="155" xr:uid="{00000000-0005-0000-0000-0000D8D20000}"/>
    <cellStyle name="Comma 15 2" xfId="562" xr:uid="{00000000-0005-0000-0000-0000D9D20000}"/>
    <cellStyle name="Comma 15 3" xfId="563" xr:uid="{00000000-0005-0000-0000-0000DAD20000}"/>
    <cellStyle name="Comma 16" xfId="156" xr:uid="{00000000-0005-0000-0000-0000DBD20000}"/>
    <cellStyle name="Comma 16 2" xfId="9" xr:uid="{00000000-0005-0000-0000-0000DCD20000}"/>
    <cellStyle name="Comma 16 2 2" xfId="54278" xr:uid="{00000000-0005-0000-0000-0000DDD20000}"/>
    <cellStyle name="Comma 16 2 2 2" xfId="54279" xr:uid="{00000000-0005-0000-0000-0000DED20000}"/>
    <cellStyle name="Comma 16 2 2 2 2" xfId="54280" xr:uid="{00000000-0005-0000-0000-0000DFD20000}"/>
    <cellStyle name="Comma 16 2 2 3" xfId="54281" xr:uid="{00000000-0005-0000-0000-0000E0D20000}"/>
    <cellStyle name="Comma 16 2 3" xfId="54282" xr:uid="{00000000-0005-0000-0000-0000E1D20000}"/>
    <cellStyle name="Comma 16 2 3 2" xfId="54283" xr:uid="{00000000-0005-0000-0000-0000E2D20000}"/>
    <cellStyle name="Comma 16 2 4" xfId="54284" xr:uid="{00000000-0005-0000-0000-0000E3D20000}"/>
    <cellStyle name="Comma 16 2 5" xfId="54285" xr:uid="{00000000-0005-0000-0000-0000E4D20000}"/>
    <cellStyle name="Comma 16 3" xfId="564" xr:uid="{00000000-0005-0000-0000-0000E5D20000}"/>
    <cellStyle name="Comma 16 4" xfId="565" xr:uid="{00000000-0005-0000-0000-0000E6D20000}"/>
    <cellStyle name="Comma 16 4 2" xfId="54286" xr:uid="{00000000-0005-0000-0000-0000E7D20000}"/>
    <cellStyle name="Comma 16 4 2 2" xfId="54287" xr:uid="{00000000-0005-0000-0000-0000E8D20000}"/>
    <cellStyle name="Comma 16 4 3" xfId="54288" xr:uid="{00000000-0005-0000-0000-0000E9D20000}"/>
    <cellStyle name="Comma 16 5" xfId="54289" xr:uid="{00000000-0005-0000-0000-0000EAD20000}"/>
    <cellStyle name="Comma 16 5 2" xfId="54290" xr:uid="{00000000-0005-0000-0000-0000EBD20000}"/>
    <cellStyle name="Comma 16 6" xfId="54291" xr:uid="{00000000-0005-0000-0000-0000ECD20000}"/>
    <cellStyle name="Comma 17" xfId="157" xr:uid="{00000000-0005-0000-0000-0000EDD20000}"/>
    <cellStyle name="Comma 17 2" xfId="566" xr:uid="{00000000-0005-0000-0000-0000EED20000}"/>
    <cellStyle name="Comma 17 2 2" xfId="54292" xr:uid="{00000000-0005-0000-0000-0000EFD20000}"/>
    <cellStyle name="Comma 17 2 2 2" xfId="54293" xr:uid="{00000000-0005-0000-0000-0000F0D20000}"/>
    <cellStyle name="Comma 17 2 2 2 2" xfId="54294" xr:uid="{00000000-0005-0000-0000-0000F1D20000}"/>
    <cellStyle name="Comma 17 2 2 3" xfId="54295" xr:uid="{00000000-0005-0000-0000-0000F2D20000}"/>
    <cellStyle name="Comma 17 2 3" xfId="54296" xr:uid="{00000000-0005-0000-0000-0000F3D20000}"/>
    <cellStyle name="Comma 17 2 3 2" xfId="54297" xr:uid="{00000000-0005-0000-0000-0000F4D20000}"/>
    <cellStyle name="Comma 17 2 4" xfId="54298" xr:uid="{00000000-0005-0000-0000-0000F5D20000}"/>
    <cellStyle name="Comma 17 2 5" xfId="54299" xr:uid="{00000000-0005-0000-0000-0000F6D20000}"/>
    <cellStyle name="Comma 17 3" xfId="567" xr:uid="{00000000-0005-0000-0000-0000F7D20000}"/>
    <cellStyle name="Comma 17 4" xfId="54300" xr:uid="{00000000-0005-0000-0000-0000F8D20000}"/>
    <cellStyle name="Comma 17 4 2" xfId="54301" xr:uid="{00000000-0005-0000-0000-0000F9D20000}"/>
    <cellStyle name="Comma 17 4 2 2" xfId="54302" xr:uid="{00000000-0005-0000-0000-0000FAD20000}"/>
    <cellStyle name="Comma 17 4 3" xfId="54303" xr:uid="{00000000-0005-0000-0000-0000FBD20000}"/>
    <cellStyle name="Comma 17 5" xfId="54304" xr:uid="{00000000-0005-0000-0000-0000FCD20000}"/>
    <cellStyle name="Comma 17 5 2" xfId="54305" xr:uid="{00000000-0005-0000-0000-0000FDD20000}"/>
    <cellStyle name="Comma 17 6" xfId="54306" xr:uid="{00000000-0005-0000-0000-0000FED20000}"/>
    <cellStyle name="Comma 18" xfId="158" xr:uid="{00000000-0005-0000-0000-0000FFD20000}"/>
    <cellStyle name="Comma 18 2" xfId="568" xr:uid="{00000000-0005-0000-0000-000000D30000}"/>
    <cellStyle name="Comma 18 2 2" xfId="54307" xr:uid="{00000000-0005-0000-0000-000001D30000}"/>
    <cellStyle name="Comma 18 2 2 2" xfId="54308" xr:uid="{00000000-0005-0000-0000-000002D30000}"/>
    <cellStyle name="Comma 18 2 2 2 2" xfId="54309" xr:uid="{00000000-0005-0000-0000-000003D30000}"/>
    <cellStyle name="Comma 18 2 2 3" xfId="54310" xr:uid="{00000000-0005-0000-0000-000004D30000}"/>
    <cellStyle name="Comma 18 2 3" xfId="54311" xr:uid="{00000000-0005-0000-0000-000005D30000}"/>
    <cellStyle name="Comma 18 2 3 2" xfId="54312" xr:uid="{00000000-0005-0000-0000-000006D30000}"/>
    <cellStyle name="Comma 18 2 4" xfId="54313" xr:uid="{00000000-0005-0000-0000-000007D30000}"/>
    <cellStyle name="Comma 18 3" xfId="54314" xr:uid="{00000000-0005-0000-0000-000008D30000}"/>
    <cellStyle name="Comma 18 3 2" xfId="54315" xr:uid="{00000000-0005-0000-0000-000009D30000}"/>
    <cellStyle name="Comma 18 3 2 2" xfId="54316" xr:uid="{00000000-0005-0000-0000-00000AD30000}"/>
    <cellStyle name="Comma 18 3 3" xfId="54317" xr:uid="{00000000-0005-0000-0000-00000BD30000}"/>
    <cellStyle name="Comma 18 4" xfId="54318" xr:uid="{00000000-0005-0000-0000-00000CD30000}"/>
    <cellStyle name="Comma 18 4 2" xfId="54319" xr:uid="{00000000-0005-0000-0000-00000DD30000}"/>
    <cellStyle name="Comma 18 5" xfId="54320" xr:uid="{00000000-0005-0000-0000-00000ED30000}"/>
    <cellStyle name="Comma 18 6" xfId="54321" xr:uid="{00000000-0005-0000-0000-00000FD30000}"/>
    <cellStyle name="Comma 18 7" xfId="54322" xr:uid="{00000000-0005-0000-0000-000010D30000}"/>
    <cellStyle name="Comma 18 7 2" xfId="54323" xr:uid="{00000000-0005-0000-0000-000011D30000}"/>
    <cellStyle name="Comma 18 8" xfId="54324" xr:uid="{00000000-0005-0000-0000-000012D30000}"/>
    <cellStyle name="Comma 19" xfId="159" xr:uid="{00000000-0005-0000-0000-000013D30000}"/>
    <cellStyle name="Comma 19 2" xfId="569" xr:uid="{00000000-0005-0000-0000-000014D30000}"/>
    <cellStyle name="Comma 19 3" xfId="570" xr:uid="{00000000-0005-0000-0000-000015D30000}"/>
    <cellStyle name="Comma 2" xfId="160" xr:uid="{00000000-0005-0000-0000-000016D30000}"/>
    <cellStyle name="Comma 2 10" xfId="54325" xr:uid="{00000000-0005-0000-0000-000017D30000}"/>
    <cellStyle name="Comma 2 11" xfId="54326" xr:uid="{00000000-0005-0000-0000-000018D30000}"/>
    <cellStyle name="Comma 2 12" xfId="54327" xr:uid="{00000000-0005-0000-0000-000019D30000}"/>
    <cellStyle name="Comma 2 13" xfId="64953" xr:uid="{00000000-0005-0000-0000-00001AD30000}"/>
    <cellStyle name="Comma 2 2" xfId="161" xr:uid="{00000000-0005-0000-0000-00001BD30000}"/>
    <cellStyle name="Comma 2 2 10" xfId="64950" xr:uid="{00000000-0005-0000-0000-00001CD30000}"/>
    <cellStyle name="Comma 2 2 2" xfId="162" xr:uid="{00000000-0005-0000-0000-00001DD30000}"/>
    <cellStyle name="Comma 2 2 2 2" xfId="163" xr:uid="{00000000-0005-0000-0000-00001ED30000}"/>
    <cellStyle name="Comma 2 2 2 2 2" xfId="54328" xr:uid="{00000000-0005-0000-0000-00001FD30000}"/>
    <cellStyle name="Comma 2 2 2 3" xfId="54329" xr:uid="{00000000-0005-0000-0000-000020D30000}"/>
    <cellStyle name="Comma 2 2 2 3 2" xfId="54330" xr:uid="{00000000-0005-0000-0000-000021D30000}"/>
    <cellStyle name="Comma 2 2 2 3 2 2" xfId="54331" xr:uid="{00000000-0005-0000-0000-000022D30000}"/>
    <cellStyle name="Comma 2 2 2 3 3" xfId="54332" xr:uid="{00000000-0005-0000-0000-000023D30000}"/>
    <cellStyle name="Comma 2 2 2 4" xfId="54333" xr:uid="{00000000-0005-0000-0000-000024D30000}"/>
    <cellStyle name="Comma 2 2 2 4 2" xfId="54334" xr:uid="{00000000-0005-0000-0000-000025D30000}"/>
    <cellStyle name="Comma 2 2 2 5" xfId="54335" xr:uid="{00000000-0005-0000-0000-000026D30000}"/>
    <cellStyle name="Comma 2 2 2 6" xfId="64956" xr:uid="{00000000-0005-0000-0000-000027D30000}"/>
    <cellStyle name="Comma 2 2 3" xfId="164" xr:uid="{00000000-0005-0000-0000-000028D30000}"/>
    <cellStyle name="Comma 2 2 3 2" xfId="54336" xr:uid="{00000000-0005-0000-0000-000029D30000}"/>
    <cellStyle name="Comma 2 2 4" xfId="571" xr:uid="{00000000-0005-0000-0000-00002AD30000}"/>
    <cellStyle name="Comma 2 2 4 2" xfId="54337" xr:uid="{00000000-0005-0000-0000-00002BD30000}"/>
    <cellStyle name="Comma 2 2 4 2 2" xfId="54338" xr:uid="{00000000-0005-0000-0000-00002CD30000}"/>
    <cellStyle name="Comma 2 2 4 2 2 2" xfId="54339" xr:uid="{00000000-0005-0000-0000-00002DD30000}"/>
    <cellStyle name="Comma 2 2 4 2 2 2 2" xfId="54340" xr:uid="{00000000-0005-0000-0000-00002ED30000}"/>
    <cellStyle name="Comma 2 2 4 2 2 3" xfId="54341" xr:uid="{00000000-0005-0000-0000-00002FD30000}"/>
    <cellStyle name="Comma 2 2 4 2 3" xfId="54342" xr:uid="{00000000-0005-0000-0000-000030D30000}"/>
    <cellStyle name="Comma 2 2 4 2 3 2" xfId="54343" xr:uid="{00000000-0005-0000-0000-000031D30000}"/>
    <cellStyle name="Comma 2 2 4 2 4" xfId="54344" xr:uid="{00000000-0005-0000-0000-000032D30000}"/>
    <cellStyle name="Comma 2 2 4 2 5" xfId="54345" xr:uid="{00000000-0005-0000-0000-000033D30000}"/>
    <cellStyle name="Comma 2 2 4 3" xfId="54346" xr:uid="{00000000-0005-0000-0000-000034D30000}"/>
    <cellStyle name="Comma 2 2 4 3 2" xfId="54347" xr:uid="{00000000-0005-0000-0000-000035D30000}"/>
    <cellStyle name="Comma 2 2 4 3 2 2" xfId="54348" xr:uid="{00000000-0005-0000-0000-000036D30000}"/>
    <cellStyle name="Comma 2 2 4 3 3" xfId="54349" xr:uid="{00000000-0005-0000-0000-000037D30000}"/>
    <cellStyle name="Comma 2 2 4 4" xfId="54350" xr:uid="{00000000-0005-0000-0000-000038D30000}"/>
    <cellStyle name="Comma 2 2 4 4 2" xfId="54351" xr:uid="{00000000-0005-0000-0000-000039D30000}"/>
    <cellStyle name="Comma 2 2 4 5" xfId="54352" xr:uid="{00000000-0005-0000-0000-00003AD30000}"/>
    <cellStyle name="Comma 2 2 4 6" xfId="54353" xr:uid="{00000000-0005-0000-0000-00003BD30000}"/>
    <cellStyle name="Comma 2 2 5" xfId="54354" xr:uid="{00000000-0005-0000-0000-00003CD30000}"/>
    <cellStyle name="Comma 2 2 6" xfId="54355" xr:uid="{00000000-0005-0000-0000-00003DD30000}"/>
    <cellStyle name="Comma 2 2 6 2" xfId="54356" xr:uid="{00000000-0005-0000-0000-00003ED30000}"/>
    <cellStyle name="Comma 2 2 6 2 2" xfId="54357" xr:uid="{00000000-0005-0000-0000-00003FD30000}"/>
    <cellStyle name="Comma 2 2 6 3" xfId="54358" xr:uid="{00000000-0005-0000-0000-000040D30000}"/>
    <cellStyle name="Comma 2 2 7" xfId="54359" xr:uid="{00000000-0005-0000-0000-000041D30000}"/>
    <cellStyle name="Comma 2 2 7 2" xfId="54360" xr:uid="{00000000-0005-0000-0000-000042D30000}"/>
    <cellStyle name="Comma 2 2 8" xfId="54361" xr:uid="{00000000-0005-0000-0000-000043D30000}"/>
    <cellStyle name="Comma 2 2 9" xfId="54362" xr:uid="{00000000-0005-0000-0000-000044D30000}"/>
    <cellStyle name="Comma 2 3" xfId="8" xr:uid="{00000000-0005-0000-0000-000045D30000}"/>
    <cellStyle name="Comma 2 3 2" xfId="572" xr:uid="{00000000-0005-0000-0000-000046D30000}"/>
    <cellStyle name="Comma 2 3 2 2" xfId="54363" xr:uid="{00000000-0005-0000-0000-000047D30000}"/>
    <cellStyle name="Comma 2 3 2 2 2" xfId="54364" xr:uid="{00000000-0005-0000-0000-000048D30000}"/>
    <cellStyle name="Comma 2 3 2 2 2 2" xfId="54365" xr:uid="{00000000-0005-0000-0000-000049D30000}"/>
    <cellStyle name="Comma 2 3 2 2 2 2 2" xfId="54366" xr:uid="{00000000-0005-0000-0000-00004AD30000}"/>
    <cellStyle name="Comma 2 3 2 2 2 3" xfId="54367" xr:uid="{00000000-0005-0000-0000-00004BD30000}"/>
    <cellStyle name="Comma 2 3 2 2 3" xfId="54368" xr:uid="{00000000-0005-0000-0000-00004CD30000}"/>
    <cellStyle name="Comma 2 3 2 2 3 2" xfId="54369" xr:uid="{00000000-0005-0000-0000-00004DD30000}"/>
    <cellStyle name="Comma 2 3 2 2 4" xfId="54370" xr:uid="{00000000-0005-0000-0000-00004ED30000}"/>
    <cellStyle name="Comma 2 3 2 2 5" xfId="54371" xr:uid="{00000000-0005-0000-0000-00004FD30000}"/>
    <cellStyle name="Comma 2 3 2 3" xfId="54372" xr:uid="{00000000-0005-0000-0000-000050D30000}"/>
    <cellStyle name="Comma 2 3 2 3 2" xfId="54373" xr:uid="{00000000-0005-0000-0000-000051D30000}"/>
    <cellStyle name="Comma 2 3 2 3 2 2" xfId="54374" xr:uid="{00000000-0005-0000-0000-000052D30000}"/>
    <cellStyle name="Comma 2 3 2 3 3" xfId="54375" xr:uid="{00000000-0005-0000-0000-000053D30000}"/>
    <cellStyle name="Comma 2 3 2 4" xfId="54376" xr:uid="{00000000-0005-0000-0000-000054D30000}"/>
    <cellStyle name="Comma 2 3 2 4 2" xfId="54377" xr:uid="{00000000-0005-0000-0000-000055D30000}"/>
    <cellStyle name="Comma 2 3 2 5" xfId="54378" xr:uid="{00000000-0005-0000-0000-000056D30000}"/>
    <cellStyle name="Comma 2 3 2 6" xfId="54379" xr:uid="{00000000-0005-0000-0000-000057D30000}"/>
    <cellStyle name="Comma 2 3 3" xfId="573" xr:uid="{00000000-0005-0000-0000-000058D30000}"/>
    <cellStyle name="Comma 2 3 3 2" xfId="54380" xr:uid="{00000000-0005-0000-0000-000059D30000}"/>
    <cellStyle name="Comma 2 3 3 2 2" xfId="54381" xr:uid="{00000000-0005-0000-0000-00005AD30000}"/>
    <cellStyle name="Comma 2 3 3 2 2 2" xfId="54382" xr:uid="{00000000-0005-0000-0000-00005BD30000}"/>
    <cellStyle name="Comma 2 3 3 2 3" xfId="54383" xr:uid="{00000000-0005-0000-0000-00005CD30000}"/>
    <cellStyle name="Comma 2 3 3 3" xfId="54384" xr:uid="{00000000-0005-0000-0000-00005DD30000}"/>
    <cellStyle name="Comma 2 3 3 3 2" xfId="54385" xr:uid="{00000000-0005-0000-0000-00005ED30000}"/>
    <cellStyle name="Comma 2 3 3 4" xfId="54386" xr:uid="{00000000-0005-0000-0000-00005FD30000}"/>
    <cellStyle name="Comma 2 3 3 5" xfId="54387" xr:uid="{00000000-0005-0000-0000-000060D30000}"/>
    <cellStyle name="Comma 2 3 4" xfId="54388" xr:uid="{00000000-0005-0000-0000-000061D30000}"/>
    <cellStyle name="Comma 2 3 4 2" xfId="54389" xr:uid="{00000000-0005-0000-0000-000062D30000}"/>
    <cellStyle name="Comma 2 3 4 2 2" xfId="54390" xr:uid="{00000000-0005-0000-0000-000063D30000}"/>
    <cellStyle name="Comma 2 3 4 3" xfId="54391" xr:uid="{00000000-0005-0000-0000-000064D30000}"/>
    <cellStyle name="Comma 2 3 5" xfId="54392" xr:uid="{00000000-0005-0000-0000-000065D30000}"/>
    <cellStyle name="Comma 2 3 5 2" xfId="54393" xr:uid="{00000000-0005-0000-0000-000066D30000}"/>
    <cellStyle name="Comma 2 3 5 2 2" xfId="54394" xr:uid="{00000000-0005-0000-0000-000067D30000}"/>
    <cellStyle name="Comma 2 3 5 3" xfId="54395" xr:uid="{00000000-0005-0000-0000-000068D30000}"/>
    <cellStyle name="Comma 2 3 6" xfId="54396" xr:uid="{00000000-0005-0000-0000-000069D30000}"/>
    <cellStyle name="Comma 2 3 7" xfId="54397" xr:uid="{00000000-0005-0000-0000-00006AD30000}"/>
    <cellStyle name="Comma 2 4" xfId="165" xr:uid="{00000000-0005-0000-0000-00006BD30000}"/>
    <cellStyle name="Comma 2 4 2" xfId="574" xr:uid="{00000000-0005-0000-0000-00006CD30000}"/>
    <cellStyle name="Comma 2 4 2 2" xfId="54398" xr:uid="{00000000-0005-0000-0000-00006DD30000}"/>
    <cellStyle name="Comma 2 4 2 2 2" xfId="54399" xr:uid="{00000000-0005-0000-0000-00006ED30000}"/>
    <cellStyle name="Comma 2 4 2 2 2 2" xfId="54400" xr:uid="{00000000-0005-0000-0000-00006FD30000}"/>
    <cellStyle name="Comma 2 4 2 2 3" xfId="54401" xr:uid="{00000000-0005-0000-0000-000070D30000}"/>
    <cellStyle name="Comma 2 4 2 3" xfId="54402" xr:uid="{00000000-0005-0000-0000-000071D30000}"/>
    <cellStyle name="Comma 2 4 2 3 2" xfId="54403" xr:uid="{00000000-0005-0000-0000-000072D30000}"/>
    <cellStyle name="Comma 2 4 2 4" xfId="54404" xr:uid="{00000000-0005-0000-0000-000073D30000}"/>
    <cellStyle name="Comma 2 4 2 5" xfId="54405" xr:uid="{00000000-0005-0000-0000-000074D30000}"/>
    <cellStyle name="Comma 2 4 3" xfId="575" xr:uid="{00000000-0005-0000-0000-000075D30000}"/>
    <cellStyle name="Comma 2 4 3 2" xfId="54406" xr:uid="{00000000-0005-0000-0000-000076D30000}"/>
    <cellStyle name="Comma 2 4 3 2 2" xfId="54407" xr:uid="{00000000-0005-0000-0000-000077D30000}"/>
    <cellStyle name="Comma 2 4 3 3" xfId="54408" xr:uid="{00000000-0005-0000-0000-000078D30000}"/>
    <cellStyle name="Comma 2 4 4" xfId="54409" xr:uid="{00000000-0005-0000-0000-000079D30000}"/>
    <cellStyle name="Comma 2 4 4 2" xfId="54410" xr:uid="{00000000-0005-0000-0000-00007AD30000}"/>
    <cellStyle name="Comma 2 4 5" xfId="54411" xr:uid="{00000000-0005-0000-0000-00007BD30000}"/>
    <cellStyle name="Comma 2 5" xfId="576" xr:uid="{00000000-0005-0000-0000-00007CD30000}"/>
    <cellStyle name="Comma 2 5 2" xfId="54412" xr:uid="{00000000-0005-0000-0000-00007DD30000}"/>
    <cellStyle name="Comma 2 5 2 2" xfId="54413" xr:uid="{00000000-0005-0000-0000-00007ED30000}"/>
    <cellStyle name="Comma 2 5 2 2 2" xfId="54414" xr:uid="{00000000-0005-0000-0000-00007FD30000}"/>
    <cellStyle name="Comma 2 5 2 2 2 2" xfId="54415" xr:uid="{00000000-0005-0000-0000-000080D30000}"/>
    <cellStyle name="Comma 2 5 2 2 3" xfId="54416" xr:uid="{00000000-0005-0000-0000-000081D30000}"/>
    <cellStyle name="Comma 2 5 2 3" xfId="54417" xr:uid="{00000000-0005-0000-0000-000082D30000}"/>
    <cellStyle name="Comma 2 5 2 3 2" xfId="54418" xr:uid="{00000000-0005-0000-0000-000083D30000}"/>
    <cellStyle name="Comma 2 5 2 4" xfId="54419" xr:uid="{00000000-0005-0000-0000-000084D30000}"/>
    <cellStyle name="Comma 2 5 2 5" xfId="54420" xr:uid="{00000000-0005-0000-0000-000085D30000}"/>
    <cellStyle name="Comma 2 5 3" xfId="54421" xr:uid="{00000000-0005-0000-0000-000086D30000}"/>
    <cellStyle name="Comma 2 5 3 2" xfId="54422" xr:uid="{00000000-0005-0000-0000-000087D30000}"/>
    <cellStyle name="Comma 2 5 3 2 2" xfId="54423" xr:uid="{00000000-0005-0000-0000-000088D30000}"/>
    <cellStyle name="Comma 2 5 3 3" xfId="54424" xr:uid="{00000000-0005-0000-0000-000089D30000}"/>
    <cellStyle name="Comma 2 5 4" xfId="54425" xr:uid="{00000000-0005-0000-0000-00008AD30000}"/>
    <cellStyle name="Comma 2 5 4 2" xfId="54426" xr:uid="{00000000-0005-0000-0000-00008BD30000}"/>
    <cellStyle name="Comma 2 5 5" xfId="54427" xr:uid="{00000000-0005-0000-0000-00008CD30000}"/>
    <cellStyle name="Comma 2 5 6" xfId="54428" xr:uid="{00000000-0005-0000-0000-00008DD30000}"/>
    <cellStyle name="Comma 2 5 7" xfId="54429" xr:uid="{00000000-0005-0000-0000-00008ED30000}"/>
    <cellStyle name="Comma 2 6" xfId="577" xr:uid="{00000000-0005-0000-0000-00008FD30000}"/>
    <cellStyle name="Comma 2 6 2" xfId="54430" xr:uid="{00000000-0005-0000-0000-000090D30000}"/>
    <cellStyle name="Comma 2 6 2 2" xfId="54431" xr:uid="{00000000-0005-0000-0000-000091D30000}"/>
    <cellStyle name="Comma 2 6 2 2 2" xfId="54432" xr:uid="{00000000-0005-0000-0000-000092D30000}"/>
    <cellStyle name="Comma 2 6 2 3" xfId="54433" xr:uid="{00000000-0005-0000-0000-000093D30000}"/>
    <cellStyle name="Comma 2 6 3" xfId="54434" xr:uid="{00000000-0005-0000-0000-000094D30000}"/>
    <cellStyle name="Comma 2 6 3 2" xfId="54435" xr:uid="{00000000-0005-0000-0000-000095D30000}"/>
    <cellStyle name="Comma 2 6 4" xfId="54436" xr:uid="{00000000-0005-0000-0000-000096D30000}"/>
    <cellStyle name="Comma 2 6 5" xfId="54437" xr:uid="{00000000-0005-0000-0000-000097D30000}"/>
    <cellStyle name="Comma 2 7" xfId="54438" xr:uid="{00000000-0005-0000-0000-000098D30000}"/>
    <cellStyle name="Comma 2 7 2" xfId="54439" xr:uid="{00000000-0005-0000-0000-000099D30000}"/>
    <cellStyle name="Comma 2 7 2 2" xfId="54440" xr:uid="{00000000-0005-0000-0000-00009AD30000}"/>
    <cellStyle name="Comma 2 7 3" xfId="54441" xr:uid="{00000000-0005-0000-0000-00009BD30000}"/>
    <cellStyle name="Comma 2 8" xfId="54442" xr:uid="{00000000-0005-0000-0000-00009CD30000}"/>
    <cellStyle name="Comma 2 8 2" xfId="54443" xr:uid="{00000000-0005-0000-0000-00009DD30000}"/>
    <cellStyle name="Comma 2 9" xfId="54444" xr:uid="{00000000-0005-0000-0000-00009ED30000}"/>
    <cellStyle name="Comma 2 9 2" xfId="54445" xr:uid="{00000000-0005-0000-0000-00009FD30000}"/>
    <cellStyle name="Comma 2_2011 Payroll Budget Template - Solar" xfId="54446" xr:uid="{00000000-0005-0000-0000-0000A0D30000}"/>
    <cellStyle name="Comma 20" xfId="166" xr:uid="{00000000-0005-0000-0000-0000A1D30000}"/>
    <cellStyle name="Comma 20 2" xfId="578" xr:uid="{00000000-0005-0000-0000-0000A2D30000}"/>
    <cellStyle name="Comma 20 2 2" xfId="54447" xr:uid="{00000000-0005-0000-0000-0000A3D30000}"/>
    <cellStyle name="Comma 20 2 2 2" xfId="54448" xr:uid="{00000000-0005-0000-0000-0000A4D30000}"/>
    <cellStyle name="Comma 20 2 3" xfId="54449" xr:uid="{00000000-0005-0000-0000-0000A5D30000}"/>
    <cellStyle name="Comma 20 3" xfId="579" xr:uid="{00000000-0005-0000-0000-0000A6D30000}"/>
    <cellStyle name="Comma 20 3 2" xfId="54450" xr:uid="{00000000-0005-0000-0000-0000A7D30000}"/>
    <cellStyle name="Comma 20 4" xfId="54451" xr:uid="{00000000-0005-0000-0000-0000A8D30000}"/>
    <cellStyle name="Comma 21" xfId="167" xr:uid="{00000000-0005-0000-0000-0000A9D30000}"/>
    <cellStyle name="Comma 21 2" xfId="580" xr:uid="{00000000-0005-0000-0000-0000AAD30000}"/>
    <cellStyle name="Comma 21 3" xfId="581" xr:uid="{00000000-0005-0000-0000-0000ABD30000}"/>
    <cellStyle name="Comma 22" xfId="168" xr:uid="{00000000-0005-0000-0000-0000ACD30000}"/>
    <cellStyle name="Comma 22 2" xfId="54452" xr:uid="{00000000-0005-0000-0000-0000ADD30000}"/>
    <cellStyle name="Comma 23" xfId="169" xr:uid="{00000000-0005-0000-0000-0000AED30000}"/>
    <cellStyle name="Comma 24" xfId="170" xr:uid="{00000000-0005-0000-0000-0000AFD30000}"/>
    <cellStyle name="Comma 25" xfId="171" xr:uid="{00000000-0005-0000-0000-0000B0D30000}"/>
    <cellStyle name="Comma 26" xfId="172" xr:uid="{00000000-0005-0000-0000-0000B1D30000}"/>
    <cellStyle name="Comma 27" xfId="173" xr:uid="{00000000-0005-0000-0000-0000B2D30000}"/>
    <cellStyle name="Comma 27 2" xfId="174" xr:uid="{00000000-0005-0000-0000-0000B3D30000}"/>
    <cellStyle name="Comma 28" xfId="442" xr:uid="{00000000-0005-0000-0000-0000B4D30000}"/>
    <cellStyle name="Comma 29" xfId="582" xr:uid="{00000000-0005-0000-0000-0000B5D30000}"/>
    <cellStyle name="Comma 29 2" xfId="583" xr:uid="{00000000-0005-0000-0000-0000B6D30000}"/>
    <cellStyle name="Comma 3" xfId="175" xr:uid="{00000000-0005-0000-0000-0000B7D30000}"/>
    <cellStyle name="Comma 3 2" xfId="176" xr:uid="{00000000-0005-0000-0000-0000B8D30000}"/>
    <cellStyle name="Comma 3 2 2" xfId="177" xr:uid="{00000000-0005-0000-0000-0000B9D30000}"/>
    <cellStyle name="Comma 3 2 3" xfId="178" xr:uid="{00000000-0005-0000-0000-0000BAD30000}"/>
    <cellStyle name="Comma 3 2 4" xfId="54453" xr:uid="{00000000-0005-0000-0000-0000BBD30000}"/>
    <cellStyle name="Comma 3 3" xfId="179" xr:uid="{00000000-0005-0000-0000-0000BCD30000}"/>
    <cellStyle name="Comma 3 3 2" xfId="54454" xr:uid="{00000000-0005-0000-0000-0000BDD30000}"/>
    <cellStyle name="Comma 3 4" xfId="180" xr:uid="{00000000-0005-0000-0000-0000BED30000}"/>
    <cellStyle name="Comma 3 4 2" xfId="54455" xr:uid="{00000000-0005-0000-0000-0000BFD30000}"/>
    <cellStyle name="Comma 3 4 3" xfId="54456" xr:uid="{00000000-0005-0000-0000-0000C0D30000}"/>
    <cellStyle name="Comma 3 4 4" xfId="54457" xr:uid="{00000000-0005-0000-0000-0000C1D30000}"/>
    <cellStyle name="Comma 3 5" xfId="181" xr:uid="{00000000-0005-0000-0000-0000C2D30000}"/>
    <cellStyle name="Comma 3 6" xfId="584" xr:uid="{00000000-0005-0000-0000-0000C3D30000}"/>
    <cellStyle name="Comma 3 7" xfId="54458" xr:uid="{00000000-0005-0000-0000-0000C4D30000}"/>
    <cellStyle name="Comma 3 8" xfId="64955" xr:uid="{00000000-0005-0000-0000-0000C5D30000}"/>
    <cellStyle name="Comma 3_2011 Payroll Budget Template - Solar" xfId="54459" xr:uid="{00000000-0005-0000-0000-0000C6D30000}"/>
    <cellStyle name="Comma 30" xfId="585" xr:uid="{00000000-0005-0000-0000-0000C7D30000}"/>
    <cellStyle name="Comma 31" xfId="586" xr:uid="{00000000-0005-0000-0000-0000C8D30000}"/>
    <cellStyle name="Comma 32" xfId="587" xr:uid="{00000000-0005-0000-0000-0000C9D30000}"/>
    <cellStyle name="Comma 33" xfId="588" xr:uid="{00000000-0005-0000-0000-0000CAD30000}"/>
    <cellStyle name="Comma 34" xfId="54460" xr:uid="{00000000-0005-0000-0000-0000CBD30000}"/>
    <cellStyle name="Comma 35" xfId="54461" xr:uid="{00000000-0005-0000-0000-0000CCD30000}"/>
    <cellStyle name="Comma 36" xfId="54462" xr:uid="{00000000-0005-0000-0000-0000CDD30000}"/>
    <cellStyle name="Comma 37" xfId="54463" xr:uid="{00000000-0005-0000-0000-0000CED30000}"/>
    <cellStyle name="Comma 38" xfId="54464" xr:uid="{00000000-0005-0000-0000-0000CFD30000}"/>
    <cellStyle name="Comma 39" xfId="54465" xr:uid="{00000000-0005-0000-0000-0000D0D30000}"/>
    <cellStyle name="Comma 4" xfId="182" xr:uid="{00000000-0005-0000-0000-0000D1D30000}"/>
    <cellStyle name="Comma 4 2" xfId="183" xr:uid="{00000000-0005-0000-0000-0000D2D30000}"/>
    <cellStyle name="Comma 4 2 2" xfId="54466" xr:uid="{00000000-0005-0000-0000-0000D3D30000}"/>
    <cellStyle name="Comma 4 2 3" xfId="54467" xr:uid="{00000000-0005-0000-0000-0000D4D30000}"/>
    <cellStyle name="Comma 4 3" xfId="184" xr:uid="{00000000-0005-0000-0000-0000D5D30000}"/>
    <cellStyle name="Comma 4 3 2" xfId="54468" xr:uid="{00000000-0005-0000-0000-0000D6D30000}"/>
    <cellStyle name="Comma 4 4" xfId="185" xr:uid="{00000000-0005-0000-0000-0000D7D30000}"/>
    <cellStyle name="Comma 4 5" xfId="589" xr:uid="{00000000-0005-0000-0000-0000D8D30000}"/>
    <cellStyle name="Comma 40" xfId="54469" xr:uid="{00000000-0005-0000-0000-0000D9D30000}"/>
    <cellStyle name="Comma 41" xfId="54470" xr:uid="{00000000-0005-0000-0000-0000DAD30000}"/>
    <cellStyle name="Comma 42" xfId="54471" xr:uid="{00000000-0005-0000-0000-0000DBD30000}"/>
    <cellStyle name="Comma 43" xfId="54472" xr:uid="{00000000-0005-0000-0000-0000DCD30000}"/>
    <cellStyle name="Comma 43 2" xfId="54473" xr:uid="{00000000-0005-0000-0000-0000DDD30000}"/>
    <cellStyle name="Comma 43 3" xfId="54474" xr:uid="{00000000-0005-0000-0000-0000DED30000}"/>
    <cellStyle name="Comma 44" xfId="54475" xr:uid="{00000000-0005-0000-0000-0000DFD30000}"/>
    <cellStyle name="Comma 45" xfId="54476" xr:uid="{00000000-0005-0000-0000-0000E0D30000}"/>
    <cellStyle name="Comma 46" xfId="54477" xr:uid="{00000000-0005-0000-0000-0000E1D30000}"/>
    <cellStyle name="Comma 47" xfId="54478" xr:uid="{00000000-0005-0000-0000-0000E2D30000}"/>
    <cellStyle name="Comma 48" xfId="54479" xr:uid="{00000000-0005-0000-0000-0000E3D30000}"/>
    <cellStyle name="Comma 49" xfId="54480" xr:uid="{00000000-0005-0000-0000-0000E4D30000}"/>
    <cellStyle name="Comma 5" xfId="186" xr:uid="{00000000-0005-0000-0000-0000E5D30000}"/>
    <cellStyle name="Comma 5 2" xfId="187" xr:uid="{00000000-0005-0000-0000-0000E6D30000}"/>
    <cellStyle name="Comma 5 2 2" xfId="54481" xr:uid="{00000000-0005-0000-0000-0000E7D30000}"/>
    <cellStyle name="Comma 5 2 2 2" xfId="54482" xr:uid="{00000000-0005-0000-0000-0000E8D30000}"/>
    <cellStyle name="Comma 5 2 3" xfId="54483" xr:uid="{00000000-0005-0000-0000-0000E9D30000}"/>
    <cellStyle name="Comma 5 2 4" xfId="54484" xr:uid="{00000000-0005-0000-0000-0000EAD30000}"/>
    <cellStyle name="Comma 5 3" xfId="188" xr:uid="{00000000-0005-0000-0000-0000EBD30000}"/>
    <cellStyle name="Comma 5 3 2" xfId="54485" xr:uid="{00000000-0005-0000-0000-0000ECD30000}"/>
    <cellStyle name="Comma 5 3 3" xfId="54486" xr:uid="{00000000-0005-0000-0000-0000EDD30000}"/>
    <cellStyle name="Comma 5 4" xfId="54487" xr:uid="{00000000-0005-0000-0000-0000EED30000}"/>
    <cellStyle name="Comma 5 5" xfId="54488" xr:uid="{00000000-0005-0000-0000-0000EFD30000}"/>
    <cellStyle name="Comma 50" xfId="54489" xr:uid="{00000000-0005-0000-0000-0000F0D30000}"/>
    <cellStyle name="Comma 51" xfId="54490" xr:uid="{00000000-0005-0000-0000-0000F1D30000}"/>
    <cellStyle name="Comma 52" xfId="54491" xr:uid="{00000000-0005-0000-0000-0000F2D30000}"/>
    <cellStyle name="Comma 53" xfId="54492" xr:uid="{00000000-0005-0000-0000-0000F3D30000}"/>
    <cellStyle name="Comma 54" xfId="54493" xr:uid="{00000000-0005-0000-0000-0000F4D30000}"/>
    <cellStyle name="Comma 55" xfId="54494" xr:uid="{00000000-0005-0000-0000-0000F5D30000}"/>
    <cellStyle name="Comma 56" xfId="54495" xr:uid="{00000000-0005-0000-0000-0000F6D30000}"/>
    <cellStyle name="Comma 57" xfId="54496" xr:uid="{00000000-0005-0000-0000-0000F7D30000}"/>
    <cellStyle name="Comma 58" xfId="54497" xr:uid="{00000000-0005-0000-0000-0000F8D30000}"/>
    <cellStyle name="Comma 59" xfId="54498" xr:uid="{00000000-0005-0000-0000-0000F9D30000}"/>
    <cellStyle name="Comma 6" xfId="189" xr:uid="{00000000-0005-0000-0000-0000FAD30000}"/>
    <cellStyle name="Comma 6 2" xfId="190" xr:uid="{00000000-0005-0000-0000-0000FBD30000}"/>
    <cellStyle name="Comma 6 3" xfId="590" xr:uid="{00000000-0005-0000-0000-0000FCD30000}"/>
    <cellStyle name="Comma 6 4" xfId="591" xr:uid="{00000000-0005-0000-0000-0000FDD30000}"/>
    <cellStyle name="Comma 60" xfId="54499" xr:uid="{00000000-0005-0000-0000-0000FED30000}"/>
    <cellStyle name="Comma 61" xfId="54500" xr:uid="{00000000-0005-0000-0000-0000FFD30000}"/>
    <cellStyle name="Comma 62" xfId="54501" xr:uid="{00000000-0005-0000-0000-000000D40000}"/>
    <cellStyle name="Comma 63" xfId="54502" xr:uid="{00000000-0005-0000-0000-000001D40000}"/>
    <cellStyle name="Comma 64" xfId="54503" xr:uid="{00000000-0005-0000-0000-000002D40000}"/>
    <cellStyle name="Comma 65" xfId="54504" xr:uid="{00000000-0005-0000-0000-000003D40000}"/>
    <cellStyle name="Comma 66" xfId="54505" xr:uid="{00000000-0005-0000-0000-000004D40000}"/>
    <cellStyle name="Comma 67" xfId="54506" xr:uid="{00000000-0005-0000-0000-000005D40000}"/>
    <cellStyle name="Comma 68" xfId="54507" xr:uid="{00000000-0005-0000-0000-000006D40000}"/>
    <cellStyle name="Comma 69" xfId="54508" xr:uid="{00000000-0005-0000-0000-000007D40000}"/>
    <cellStyle name="Comma 7" xfId="191" xr:uid="{00000000-0005-0000-0000-000008D40000}"/>
    <cellStyle name="Comma 7 2" xfId="192" xr:uid="{00000000-0005-0000-0000-000009D40000}"/>
    <cellStyle name="Comma 7 3" xfId="592" xr:uid="{00000000-0005-0000-0000-00000AD40000}"/>
    <cellStyle name="Comma 7 4" xfId="54509" xr:uid="{00000000-0005-0000-0000-00000BD40000}"/>
    <cellStyle name="Comma 70" xfId="54510" xr:uid="{00000000-0005-0000-0000-00000CD40000}"/>
    <cellStyle name="Comma 71" xfId="54511" xr:uid="{00000000-0005-0000-0000-00000DD40000}"/>
    <cellStyle name="Comma 72" xfId="54512" xr:uid="{00000000-0005-0000-0000-00000ED40000}"/>
    <cellStyle name="Comma 73" xfId="54513" xr:uid="{00000000-0005-0000-0000-00000FD40000}"/>
    <cellStyle name="Comma 74" xfId="54514" xr:uid="{00000000-0005-0000-0000-000010D40000}"/>
    <cellStyle name="Comma 75" xfId="54515" xr:uid="{00000000-0005-0000-0000-000011D40000}"/>
    <cellStyle name="Comma 76" xfId="54516" xr:uid="{00000000-0005-0000-0000-000012D40000}"/>
    <cellStyle name="Comma 77" xfId="54517" xr:uid="{00000000-0005-0000-0000-000013D40000}"/>
    <cellStyle name="Comma 78" xfId="64949" xr:uid="{00000000-0005-0000-0000-000014D40000}"/>
    <cellStyle name="Comma 8" xfId="193" xr:uid="{00000000-0005-0000-0000-000015D40000}"/>
    <cellStyle name="Comma 8 2" xfId="194" xr:uid="{00000000-0005-0000-0000-000016D40000}"/>
    <cellStyle name="Comma 8 2 2" xfId="54518" xr:uid="{00000000-0005-0000-0000-000017D40000}"/>
    <cellStyle name="Comma 8 2 2 2" xfId="54519" xr:uid="{00000000-0005-0000-0000-000018D40000}"/>
    <cellStyle name="Comma 8 2 2 2 2" xfId="54520" xr:uid="{00000000-0005-0000-0000-000019D40000}"/>
    <cellStyle name="Comma 8 2 2 3" xfId="54521" xr:uid="{00000000-0005-0000-0000-00001AD40000}"/>
    <cellStyle name="Comma 8 2 3" xfId="54522" xr:uid="{00000000-0005-0000-0000-00001BD40000}"/>
    <cellStyle name="Comma 8 2 3 2" xfId="54523" xr:uid="{00000000-0005-0000-0000-00001CD40000}"/>
    <cellStyle name="Comma 8 2 4" xfId="54524" xr:uid="{00000000-0005-0000-0000-00001DD40000}"/>
    <cellStyle name="Comma 8 2 5" xfId="54525" xr:uid="{00000000-0005-0000-0000-00001ED40000}"/>
    <cellStyle name="Comma 8 3" xfId="54526" xr:uid="{00000000-0005-0000-0000-00001FD40000}"/>
    <cellStyle name="Comma 8 4" xfId="54527" xr:uid="{00000000-0005-0000-0000-000020D40000}"/>
    <cellStyle name="Comma 8 4 2" xfId="54528" xr:uid="{00000000-0005-0000-0000-000021D40000}"/>
    <cellStyle name="Comma 8 4 2 2" xfId="54529" xr:uid="{00000000-0005-0000-0000-000022D40000}"/>
    <cellStyle name="Comma 8 4 3" xfId="54530" xr:uid="{00000000-0005-0000-0000-000023D40000}"/>
    <cellStyle name="Comma 8 5" xfId="54531" xr:uid="{00000000-0005-0000-0000-000024D40000}"/>
    <cellStyle name="Comma 8 5 2" xfId="54532" xr:uid="{00000000-0005-0000-0000-000025D40000}"/>
    <cellStyle name="Comma 8 6" xfId="54533" xr:uid="{00000000-0005-0000-0000-000026D40000}"/>
    <cellStyle name="Comma 9" xfId="195" xr:uid="{00000000-0005-0000-0000-000027D40000}"/>
    <cellStyle name="Comma 9 2" xfId="196" xr:uid="{00000000-0005-0000-0000-000028D40000}"/>
    <cellStyle name="Comma 9 2 2" xfId="593" xr:uid="{00000000-0005-0000-0000-000029D40000}"/>
    <cellStyle name="Comma 9 2 2 2" xfId="54534" xr:uid="{00000000-0005-0000-0000-00002AD40000}"/>
    <cellStyle name="Comma 9 2 2 2 2" xfId="54535" xr:uid="{00000000-0005-0000-0000-00002BD40000}"/>
    <cellStyle name="Comma 9 2 2 3" xfId="54536" xr:uid="{00000000-0005-0000-0000-00002CD40000}"/>
    <cellStyle name="Comma 9 2 3" xfId="54537" xr:uid="{00000000-0005-0000-0000-00002DD40000}"/>
    <cellStyle name="Comma 9 2 3 2" xfId="54538" xr:uid="{00000000-0005-0000-0000-00002ED40000}"/>
    <cellStyle name="Comma 9 2 4" xfId="54539" xr:uid="{00000000-0005-0000-0000-00002FD40000}"/>
    <cellStyle name="Comma 9 2 5" xfId="54540" xr:uid="{00000000-0005-0000-0000-000030D40000}"/>
    <cellStyle name="Comma 9 3" xfId="197" xr:uid="{00000000-0005-0000-0000-000031D40000}"/>
    <cellStyle name="Comma 9 4" xfId="594" xr:uid="{00000000-0005-0000-0000-000032D40000}"/>
    <cellStyle name="Comma 9 4 2" xfId="54541" xr:uid="{00000000-0005-0000-0000-000033D40000}"/>
    <cellStyle name="Comma 9 4 2 2" xfId="54542" xr:uid="{00000000-0005-0000-0000-000034D40000}"/>
    <cellStyle name="Comma 9 4 3" xfId="54543" xr:uid="{00000000-0005-0000-0000-000035D40000}"/>
    <cellStyle name="Comma 9 5" xfId="595" xr:uid="{00000000-0005-0000-0000-000036D40000}"/>
    <cellStyle name="Comma 9 5 2" xfId="54544" xr:uid="{00000000-0005-0000-0000-000037D40000}"/>
    <cellStyle name="Comma 9 6" xfId="54545" xr:uid="{00000000-0005-0000-0000-000038D40000}"/>
    <cellStyle name="Comma0" xfId="198" xr:uid="{00000000-0005-0000-0000-000039D40000}"/>
    <cellStyle name="Comma0 2" xfId="199" xr:uid="{00000000-0005-0000-0000-00003AD40000}"/>
    <cellStyle name="Comma0 2 2" xfId="200" xr:uid="{00000000-0005-0000-0000-00003BD40000}"/>
    <cellStyle name="Comma0 2 2 2" xfId="54546" xr:uid="{00000000-0005-0000-0000-00003CD40000}"/>
    <cellStyle name="Comma0 2 3" xfId="54547" xr:uid="{00000000-0005-0000-0000-00003DD40000}"/>
    <cellStyle name="Comma0 2 4" xfId="54548" xr:uid="{00000000-0005-0000-0000-00003ED40000}"/>
    <cellStyle name="Comma0 3" xfId="201" xr:uid="{00000000-0005-0000-0000-00003FD40000}"/>
    <cellStyle name="Comma0 3 2" xfId="596" xr:uid="{00000000-0005-0000-0000-000040D40000}"/>
    <cellStyle name="Comma0 4" xfId="202" xr:uid="{00000000-0005-0000-0000-000041D40000}"/>
    <cellStyle name="Comma0 4 2" xfId="597" xr:uid="{00000000-0005-0000-0000-000042D40000}"/>
    <cellStyle name="Comma0 4 3" xfId="598" xr:uid="{00000000-0005-0000-0000-000043D40000}"/>
    <cellStyle name="Comma0 5" xfId="599" xr:uid="{00000000-0005-0000-0000-000044D40000}"/>
    <cellStyle name="Comma0 5 2" xfId="600" xr:uid="{00000000-0005-0000-0000-000045D40000}"/>
    <cellStyle name="Comma0 6" xfId="601" xr:uid="{00000000-0005-0000-0000-000046D40000}"/>
    <cellStyle name="Comma0 6 2" xfId="602" xr:uid="{00000000-0005-0000-0000-000047D40000}"/>
    <cellStyle name="Comma0 7" xfId="54549" xr:uid="{00000000-0005-0000-0000-000048D40000}"/>
    <cellStyle name="Currency" xfId="1" builtinId="4"/>
    <cellStyle name="Currency [0] 2" xfId="603" xr:uid="{00000000-0005-0000-0000-00004AD40000}"/>
    <cellStyle name="Currency 10" xfId="203" xr:uid="{00000000-0005-0000-0000-00004BD40000}"/>
    <cellStyle name="Currency 10 2" xfId="204" xr:uid="{00000000-0005-0000-0000-00004CD40000}"/>
    <cellStyle name="Currency 10 3" xfId="205" xr:uid="{00000000-0005-0000-0000-00004DD40000}"/>
    <cellStyle name="Currency 10 4" xfId="604" xr:uid="{00000000-0005-0000-0000-00004ED40000}"/>
    <cellStyle name="Currency 10 5" xfId="605" xr:uid="{00000000-0005-0000-0000-00004FD40000}"/>
    <cellStyle name="Currency 11" xfId="206" xr:uid="{00000000-0005-0000-0000-000050D40000}"/>
    <cellStyle name="Currency 11 2" xfId="207" xr:uid="{00000000-0005-0000-0000-000051D40000}"/>
    <cellStyle name="Currency 11 3" xfId="606" xr:uid="{00000000-0005-0000-0000-000052D40000}"/>
    <cellStyle name="Currency 12" xfId="208" xr:uid="{00000000-0005-0000-0000-000053D40000}"/>
    <cellStyle name="Currency 12 2" xfId="209" xr:uid="{00000000-0005-0000-0000-000054D40000}"/>
    <cellStyle name="Currency 12 3" xfId="607" xr:uid="{00000000-0005-0000-0000-000055D40000}"/>
    <cellStyle name="Currency 13" xfId="210" xr:uid="{00000000-0005-0000-0000-000056D40000}"/>
    <cellStyle name="Currency 13 2" xfId="608" xr:uid="{00000000-0005-0000-0000-000057D40000}"/>
    <cellStyle name="Currency 13 3" xfId="609" xr:uid="{00000000-0005-0000-0000-000058D40000}"/>
    <cellStyle name="Currency 13 4" xfId="610" xr:uid="{00000000-0005-0000-0000-000059D40000}"/>
    <cellStyle name="Currency 14" xfId="211" xr:uid="{00000000-0005-0000-0000-00005AD40000}"/>
    <cellStyle name="Currency 14 2" xfId="611" xr:uid="{00000000-0005-0000-0000-00005BD40000}"/>
    <cellStyle name="Currency 14 3" xfId="612" xr:uid="{00000000-0005-0000-0000-00005CD40000}"/>
    <cellStyle name="Currency 15" xfId="441" xr:uid="{00000000-0005-0000-0000-00005DD40000}"/>
    <cellStyle name="Currency 15 2" xfId="613" xr:uid="{00000000-0005-0000-0000-00005ED40000}"/>
    <cellStyle name="Currency 15 3" xfId="614" xr:uid="{00000000-0005-0000-0000-00005FD40000}"/>
    <cellStyle name="Currency 16" xfId="615" xr:uid="{00000000-0005-0000-0000-000060D40000}"/>
    <cellStyle name="Currency 16 2" xfId="616" xr:uid="{00000000-0005-0000-0000-000061D40000}"/>
    <cellStyle name="Currency 17" xfId="617" xr:uid="{00000000-0005-0000-0000-000062D40000}"/>
    <cellStyle name="Currency 17 2" xfId="618" xr:uid="{00000000-0005-0000-0000-000063D40000}"/>
    <cellStyle name="Currency 18" xfId="619" xr:uid="{00000000-0005-0000-0000-000064D40000}"/>
    <cellStyle name="Currency 18 2" xfId="620" xr:uid="{00000000-0005-0000-0000-000065D40000}"/>
    <cellStyle name="Currency 19" xfId="621" xr:uid="{00000000-0005-0000-0000-000066D40000}"/>
    <cellStyle name="Currency 19 2" xfId="622" xr:uid="{00000000-0005-0000-0000-000067D40000}"/>
    <cellStyle name="Currency 2" xfId="7" xr:uid="{00000000-0005-0000-0000-000068D40000}"/>
    <cellStyle name="Currency 2 10" xfId="54550" xr:uid="{00000000-0005-0000-0000-000069D40000}"/>
    <cellStyle name="Currency 2 11" xfId="54551" xr:uid="{00000000-0005-0000-0000-00006AD40000}"/>
    <cellStyle name="Currency 2 12" xfId="64951" xr:uid="{00000000-0005-0000-0000-00006BD40000}"/>
    <cellStyle name="Currency 2 2" xfId="212" xr:uid="{00000000-0005-0000-0000-00006CD40000}"/>
    <cellStyle name="Currency 2 2 2" xfId="213" xr:uid="{00000000-0005-0000-0000-00006DD40000}"/>
    <cellStyle name="Currency 2 2 2 2" xfId="214" xr:uid="{00000000-0005-0000-0000-00006ED40000}"/>
    <cellStyle name="Currency 2 2 2 2 2" xfId="54552" xr:uid="{00000000-0005-0000-0000-00006FD40000}"/>
    <cellStyle name="Currency 2 2 2 2 2 2" xfId="54553" xr:uid="{00000000-0005-0000-0000-000070D40000}"/>
    <cellStyle name="Currency 2 2 2 2 2 2 2" xfId="54554" xr:uid="{00000000-0005-0000-0000-000071D40000}"/>
    <cellStyle name="Currency 2 2 2 2 2 3" xfId="54555" xr:uid="{00000000-0005-0000-0000-000072D40000}"/>
    <cellStyle name="Currency 2 2 2 2 3" xfId="54556" xr:uid="{00000000-0005-0000-0000-000073D40000}"/>
    <cellStyle name="Currency 2 2 2 2 3 2" xfId="54557" xr:uid="{00000000-0005-0000-0000-000074D40000}"/>
    <cellStyle name="Currency 2 2 2 2 4" xfId="54558" xr:uid="{00000000-0005-0000-0000-000075D40000}"/>
    <cellStyle name="Currency 2 2 2 2 5" xfId="54559" xr:uid="{00000000-0005-0000-0000-000076D40000}"/>
    <cellStyle name="Currency 2 2 2 3" xfId="54560" xr:uid="{00000000-0005-0000-0000-000077D40000}"/>
    <cellStyle name="Currency 2 2 2 3 2" xfId="54561" xr:uid="{00000000-0005-0000-0000-000078D40000}"/>
    <cellStyle name="Currency 2 2 2 3 2 2" xfId="54562" xr:uid="{00000000-0005-0000-0000-000079D40000}"/>
    <cellStyle name="Currency 2 2 2 3 3" xfId="54563" xr:uid="{00000000-0005-0000-0000-00007AD40000}"/>
    <cellStyle name="Currency 2 2 2 4" xfId="54564" xr:uid="{00000000-0005-0000-0000-00007BD40000}"/>
    <cellStyle name="Currency 2 2 2 4 2" xfId="54565" xr:uid="{00000000-0005-0000-0000-00007CD40000}"/>
    <cellStyle name="Currency 2 2 2 5" xfId="54566" xr:uid="{00000000-0005-0000-0000-00007DD40000}"/>
    <cellStyle name="Currency 2 2 2 6" xfId="54567" xr:uid="{00000000-0005-0000-0000-00007ED40000}"/>
    <cellStyle name="Currency 2 2 3" xfId="215" xr:uid="{00000000-0005-0000-0000-00007FD40000}"/>
    <cellStyle name="Currency 2 2 4" xfId="623" xr:uid="{00000000-0005-0000-0000-000080D40000}"/>
    <cellStyle name="Currency 2 2 4 2" xfId="54568" xr:uid="{00000000-0005-0000-0000-000081D40000}"/>
    <cellStyle name="Currency 2 2 4 2 2" xfId="54569" xr:uid="{00000000-0005-0000-0000-000082D40000}"/>
    <cellStyle name="Currency 2 2 4 3" xfId="54570" xr:uid="{00000000-0005-0000-0000-000083D40000}"/>
    <cellStyle name="Currency 2 2 5" xfId="54571" xr:uid="{00000000-0005-0000-0000-000084D40000}"/>
    <cellStyle name="Currency 2 2 5 2" xfId="54572" xr:uid="{00000000-0005-0000-0000-000085D40000}"/>
    <cellStyle name="Currency 2 2 6" xfId="54573" xr:uid="{00000000-0005-0000-0000-000086D40000}"/>
    <cellStyle name="Currency 2 3" xfId="216" xr:uid="{00000000-0005-0000-0000-000087D40000}"/>
    <cellStyle name="Currency 2 3 2" xfId="217" xr:uid="{00000000-0005-0000-0000-000088D40000}"/>
    <cellStyle name="Currency 2 3 2 2" xfId="54574" xr:uid="{00000000-0005-0000-0000-000089D40000}"/>
    <cellStyle name="Currency 2 3 2 2 2" xfId="54575" xr:uid="{00000000-0005-0000-0000-00008AD40000}"/>
    <cellStyle name="Currency 2 3 2 2 2 2" xfId="54576" xr:uid="{00000000-0005-0000-0000-00008BD40000}"/>
    <cellStyle name="Currency 2 3 2 2 2 2 2" xfId="54577" xr:uid="{00000000-0005-0000-0000-00008CD40000}"/>
    <cellStyle name="Currency 2 3 2 2 2 3" xfId="54578" xr:uid="{00000000-0005-0000-0000-00008DD40000}"/>
    <cellStyle name="Currency 2 3 2 2 3" xfId="54579" xr:uid="{00000000-0005-0000-0000-00008ED40000}"/>
    <cellStyle name="Currency 2 3 2 2 3 2" xfId="54580" xr:uid="{00000000-0005-0000-0000-00008FD40000}"/>
    <cellStyle name="Currency 2 3 2 2 4" xfId="54581" xr:uid="{00000000-0005-0000-0000-000090D40000}"/>
    <cellStyle name="Currency 2 3 2 2 5" xfId="54582" xr:uid="{00000000-0005-0000-0000-000091D40000}"/>
    <cellStyle name="Currency 2 3 2 3" xfId="54583" xr:uid="{00000000-0005-0000-0000-000092D40000}"/>
    <cellStyle name="Currency 2 3 2 3 2" xfId="54584" xr:uid="{00000000-0005-0000-0000-000093D40000}"/>
    <cellStyle name="Currency 2 3 2 3 2 2" xfId="54585" xr:uid="{00000000-0005-0000-0000-000094D40000}"/>
    <cellStyle name="Currency 2 3 2 3 3" xfId="54586" xr:uid="{00000000-0005-0000-0000-000095D40000}"/>
    <cellStyle name="Currency 2 3 2 4" xfId="54587" xr:uid="{00000000-0005-0000-0000-000096D40000}"/>
    <cellStyle name="Currency 2 3 2 4 2" xfId="54588" xr:uid="{00000000-0005-0000-0000-000097D40000}"/>
    <cellStyle name="Currency 2 3 2 5" xfId="54589" xr:uid="{00000000-0005-0000-0000-000098D40000}"/>
    <cellStyle name="Currency 2 3 2 6" xfId="54590" xr:uid="{00000000-0005-0000-0000-000099D40000}"/>
    <cellStyle name="Currency 2 3 3" xfId="218" xr:uid="{00000000-0005-0000-0000-00009AD40000}"/>
    <cellStyle name="Currency 2 3 3 2" xfId="54591" xr:uid="{00000000-0005-0000-0000-00009BD40000}"/>
    <cellStyle name="Currency 2 3 3 2 2" xfId="54592" xr:uid="{00000000-0005-0000-0000-00009CD40000}"/>
    <cellStyle name="Currency 2 3 3 2 2 2" xfId="54593" xr:uid="{00000000-0005-0000-0000-00009DD40000}"/>
    <cellStyle name="Currency 2 3 3 2 3" xfId="54594" xr:uid="{00000000-0005-0000-0000-00009ED40000}"/>
    <cellStyle name="Currency 2 3 3 3" xfId="54595" xr:uid="{00000000-0005-0000-0000-00009FD40000}"/>
    <cellStyle name="Currency 2 3 3 3 2" xfId="54596" xr:uid="{00000000-0005-0000-0000-0000A0D40000}"/>
    <cellStyle name="Currency 2 3 3 4" xfId="54597" xr:uid="{00000000-0005-0000-0000-0000A1D40000}"/>
    <cellStyle name="Currency 2 3 3 5" xfId="54598" xr:uid="{00000000-0005-0000-0000-0000A2D40000}"/>
    <cellStyle name="Currency 2 3 4" xfId="54599" xr:uid="{00000000-0005-0000-0000-0000A3D40000}"/>
    <cellStyle name="Currency 2 3 4 2" xfId="54600" xr:uid="{00000000-0005-0000-0000-0000A4D40000}"/>
    <cellStyle name="Currency 2 3 4 2 2" xfId="54601" xr:uid="{00000000-0005-0000-0000-0000A5D40000}"/>
    <cellStyle name="Currency 2 3 4 3" xfId="54602" xr:uid="{00000000-0005-0000-0000-0000A6D40000}"/>
    <cellStyle name="Currency 2 3 5" xfId="54603" xr:uid="{00000000-0005-0000-0000-0000A7D40000}"/>
    <cellStyle name="Currency 2 3 5 2" xfId="54604" xr:uid="{00000000-0005-0000-0000-0000A8D40000}"/>
    <cellStyle name="Currency 2 3 6" xfId="54605" xr:uid="{00000000-0005-0000-0000-0000A9D40000}"/>
    <cellStyle name="Currency 2 3 7" xfId="54606" xr:uid="{00000000-0005-0000-0000-0000AAD40000}"/>
    <cellStyle name="Currency 2 4" xfId="219" xr:uid="{00000000-0005-0000-0000-0000ABD40000}"/>
    <cellStyle name="Currency 2 4 2" xfId="624" xr:uid="{00000000-0005-0000-0000-0000ACD40000}"/>
    <cellStyle name="Currency 2 4 2 2" xfId="54607" xr:uid="{00000000-0005-0000-0000-0000ADD40000}"/>
    <cellStyle name="Currency 2 4 2 2 2" xfId="54608" xr:uid="{00000000-0005-0000-0000-0000AED40000}"/>
    <cellStyle name="Currency 2 4 2 2 2 2" xfId="54609" xr:uid="{00000000-0005-0000-0000-0000AFD40000}"/>
    <cellStyle name="Currency 2 4 2 2 3" xfId="54610" xr:uid="{00000000-0005-0000-0000-0000B0D40000}"/>
    <cellStyle name="Currency 2 4 2 3" xfId="54611" xr:uid="{00000000-0005-0000-0000-0000B1D40000}"/>
    <cellStyle name="Currency 2 4 2 3 2" xfId="54612" xr:uid="{00000000-0005-0000-0000-0000B2D40000}"/>
    <cellStyle name="Currency 2 4 2 4" xfId="54613" xr:uid="{00000000-0005-0000-0000-0000B3D40000}"/>
    <cellStyle name="Currency 2 4 2 5" xfId="54614" xr:uid="{00000000-0005-0000-0000-0000B4D40000}"/>
    <cellStyle name="Currency 2 4 3" xfId="54615" xr:uid="{00000000-0005-0000-0000-0000B5D40000}"/>
    <cellStyle name="Currency 2 4 3 2" xfId="54616" xr:uid="{00000000-0005-0000-0000-0000B6D40000}"/>
    <cellStyle name="Currency 2 4 3 2 2" xfId="54617" xr:uid="{00000000-0005-0000-0000-0000B7D40000}"/>
    <cellStyle name="Currency 2 4 3 3" xfId="54618" xr:uid="{00000000-0005-0000-0000-0000B8D40000}"/>
    <cellStyle name="Currency 2 4 4" xfId="54619" xr:uid="{00000000-0005-0000-0000-0000B9D40000}"/>
    <cellStyle name="Currency 2 4 4 2" xfId="54620" xr:uid="{00000000-0005-0000-0000-0000BAD40000}"/>
    <cellStyle name="Currency 2 4 5" xfId="54621" xr:uid="{00000000-0005-0000-0000-0000BBD40000}"/>
    <cellStyle name="Currency 2 4 6" xfId="54622" xr:uid="{00000000-0005-0000-0000-0000BCD40000}"/>
    <cellStyle name="Currency 2 5" xfId="625" xr:uid="{00000000-0005-0000-0000-0000BDD40000}"/>
    <cellStyle name="Currency 2 5 2" xfId="54623" xr:uid="{00000000-0005-0000-0000-0000BED40000}"/>
    <cellStyle name="Currency 2 5 2 2" xfId="54624" xr:uid="{00000000-0005-0000-0000-0000BFD40000}"/>
    <cellStyle name="Currency 2 5 2 2 2" xfId="54625" xr:uid="{00000000-0005-0000-0000-0000C0D40000}"/>
    <cellStyle name="Currency 2 5 2 2 2 2" xfId="54626" xr:uid="{00000000-0005-0000-0000-0000C1D40000}"/>
    <cellStyle name="Currency 2 5 2 2 3" xfId="54627" xr:uid="{00000000-0005-0000-0000-0000C2D40000}"/>
    <cellStyle name="Currency 2 5 2 3" xfId="54628" xr:uid="{00000000-0005-0000-0000-0000C3D40000}"/>
    <cellStyle name="Currency 2 5 2 3 2" xfId="54629" xr:uid="{00000000-0005-0000-0000-0000C4D40000}"/>
    <cellStyle name="Currency 2 5 2 4" xfId="54630" xr:uid="{00000000-0005-0000-0000-0000C5D40000}"/>
    <cellStyle name="Currency 2 5 2 5" xfId="54631" xr:uid="{00000000-0005-0000-0000-0000C6D40000}"/>
    <cellStyle name="Currency 2 5 3" xfId="54632" xr:uid="{00000000-0005-0000-0000-0000C7D40000}"/>
    <cellStyle name="Currency 2 5 3 2" xfId="54633" xr:uid="{00000000-0005-0000-0000-0000C8D40000}"/>
    <cellStyle name="Currency 2 5 3 2 2" xfId="54634" xr:uid="{00000000-0005-0000-0000-0000C9D40000}"/>
    <cellStyle name="Currency 2 5 3 3" xfId="54635" xr:uid="{00000000-0005-0000-0000-0000CAD40000}"/>
    <cellStyle name="Currency 2 5 4" xfId="54636" xr:uid="{00000000-0005-0000-0000-0000CBD40000}"/>
    <cellStyle name="Currency 2 5 4 2" xfId="54637" xr:uid="{00000000-0005-0000-0000-0000CCD40000}"/>
    <cellStyle name="Currency 2 5 5" xfId="54638" xr:uid="{00000000-0005-0000-0000-0000CDD40000}"/>
    <cellStyle name="Currency 2 5 6" xfId="54639" xr:uid="{00000000-0005-0000-0000-0000CED40000}"/>
    <cellStyle name="Currency 2 6" xfId="626" xr:uid="{00000000-0005-0000-0000-0000CFD40000}"/>
    <cellStyle name="Currency 2 6 2" xfId="54640" xr:uid="{00000000-0005-0000-0000-0000D0D40000}"/>
    <cellStyle name="Currency 2 7" xfId="54641" xr:uid="{00000000-0005-0000-0000-0000D1D40000}"/>
    <cellStyle name="Currency 2 7 2" xfId="54642" xr:uid="{00000000-0005-0000-0000-0000D2D40000}"/>
    <cellStyle name="Currency 2 7 2 2" xfId="54643" xr:uid="{00000000-0005-0000-0000-0000D3D40000}"/>
    <cellStyle name="Currency 2 7 3" xfId="54644" xr:uid="{00000000-0005-0000-0000-0000D4D40000}"/>
    <cellStyle name="Currency 2 8" xfId="54645" xr:uid="{00000000-0005-0000-0000-0000D5D40000}"/>
    <cellStyle name="Currency 2 8 2" xfId="54646" xr:uid="{00000000-0005-0000-0000-0000D6D40000}"/>
    <cellStyle name="Currency 2 8 3" xfId="54647" xr:uid="{00000000-0005-0000-0000-0000D7D40000}"/>
    <cellStyle name="Currency 2 9" xfId="54648" xr:uid="{00000000-0005-0000-0000-0000D8D40000}"/>
    <cellStyle name="Currency 2 9 2" xfId="54649" xr:uid="{00000000-0005-0000-0000-0000D9D40000}"/>
    <cellStyle name="Currency 2_Co 30 Amortization from 2010 - 180000 - Customer Contracts - August 2010_With Projections" xfId="54650" xr:uid="{00000000-0005-0000-0000-0000DAD40000}"/>
    <cellStyle name="Currency 20" xfId="627" xr:uid="{00000000-0005-0000-0000-0000DBD40000}"/>
    <cellStyle name="Currency 21" xfId="628" xr:uid="{00000000-0005-0000-0000-0000DCD40000}"/>
    <cellStyle name="Currency 22" xfId="629" xr:uid="{00000000-0005-0000-0000-0000DDD40000}"/>
    <cellStyle name="Currency 22 2" xfId="54651" xr:uid="{00000000-0005-0000-0000-0000DED40000}"/>
    <cellStyle name="Currency 22 2 2" xfId="54652" xr:uid="{00000000-0005-0000-0000-0000DFD40000}"/>
    <cellStyle name="Currency 22 3" xfId="54653" xr:uid="{00000000-0005-0000-0000-0000E0D40000}"/>
    <cellStyle name="Currency 23" xfId="630" xr:uid="{00000000-0005-0000-0000-0000E1D40000}"/>
    <cellStyle name="Currency 23 2" xfId="54654" xr:uid="{00000000-0005-0000-0000-0000E2D40000}"/>
    <cellStyle name="Currency 23 2 2" xfId="54655" xr:uid="{00000000-0005-0000-0000-0000E3D40000}"/>
    <cellStyle name="Currency 23 3" xfId="54656" xr:uid="{00000000-0005-0000-0000-0000E4D40000}"/>
    <cellStyle name="Currency 24" xfId="54657" xr:uid="{00000000-0005-0000-0000-0000E5D40000}"/>
    <cellStyle name="Currency 24 2" xfId="54658" xr:uid="{00000000-0005-0000-0000-0000E6D40000}"/>
    <cellStyle name="Currency 24 2 2" xfId="54659" xr:uid="{00000000-0005-0000-0000-0000E7D40000}"/>
    <cellStyle name="Currency 24 3" xfId="54660" xr:uid="{00000000-0005-0000-0000-0000E8D40000}"/>
    <cellStyle name="Currency 25" xfId="54661" xr:uid="{00000000-0005-0000-0000-0000E9D40000}"/>
    <cellStyle name="Currency 25 2" xfId="54662" xr:uid="{00000000-0005-0000-0000-0000EAD40000}"/>
    <cellStyle name="Currency 25 2 2" xfId="54663" xr:uid="{00000000-0005-0000-0000-0000EBD40000}"/>
    <cellStyle name="Currency 25 3" xfId="54664" xr:uid="{00000000-0005-0000-0000-0000ECD40000}"/>
    <cellStyle name="Currency 26" xfId="54665" xr:uid="{00000000-0005-0000-0000-0000EDD40000}"/>
    <cellStyle name="Currency 27" xfId="54666" xr:uid="{00000000-0005-0000-0000-0000EED40000}"/>
    <cellStyle name="Currency 28" xfId="54667" xr:uid="{00000000-0005-0000-0000-0000EFD40000}"/>
    <cellStyle name="Currency 29" xfId="54668" xr:uid="{00000000-0005-0000-0000-0000F0D40000}"/>
    <cellStyle name="Currency 3" xfId="220" xr:uid="{00000000-0005-0000-0000-0000F1D40000}"/>
    <cellStyle name="Currency 3 2" xfId="221" xr:uid="{00000000-0005-0000-0000-0000F2D40000}"/>
    <cellStyle name="Currency 3 2 2" xfId="222" xr:uid="{00000000-0005-0000-0000-0000F3D40000}"/>
    <cellStyle name="Currency 3 2 3" xfId="223" xr:uid="{00000000-0005-0000-0000-0000F4D40000}"/>
    <cellStyle name="Currency 3 3" xfId="224" xr:uid="{00000000-0005-0000-0000-0000F5D40000}"/>
    <cellStyle name="Currency 3 3 2" xfId="225" xr:uid="{00000000-0005-0000-0000-0000F6D40000}"/>
    <cellStyle name="Currency 3 4" xfId="226" xr:uid="{00000000-0005-0000-0000-0000F7D40000}"/>
    <cellStyle name="Currency 3 5" xfId="631" xr:uid="{00000000-0005-0000-0000-0000F8D40000}"/>
    <cellStyle name="Currency 3 6" xfId="632" xr:uid="{00000000-0005-0000-0000-0000F9D40000}"/>
    <cellStyle name="Currency 3 7" xfId="64954" xr:uid="{00000000-0005-0000-0000-0000FAD40000}"/>
    <cellStyle name="Currency 30" xfId="64948" xr:uid="{00000000-0005-0000-0000-0000FBD40000}"/>
    <cellStyle name="Currency 33" xfId="54669" xr:uid="{00000000-0005-0000-0000-0000FCD40000}"/>
    <cellStyle name="Currency 4" xfId="227" xr:uid="{00000000-0005-0000-0000-0000FDD40000}"/>
    <cellStyle name="Currency 4 2" xfId="228" xr:uid="{00000000-0005-0000-0000-0000FED40000}"/>
    <cellStyle name="Currency 4 2 2" xfId="54670" xr:uid="{00000000-0005-0000-0000-0000FFD40000}"/>
    <cellStyle name="Currency 4 2 2 2" xfId="54671" xr:uid="{00000000-0005-0000-0000-000000D50000}"/>
    <cellStyle name="Currency 4 2 3" xfId="54672" xr:uid="{00000000-0005-0000-0000-000001D50000}"/>
    <cellStyle name="Currency 4 2 4" xfId="54673" xr:uid="{00000000-0005-0000-0000-000002D50000}"/>
    <cellStyle name="Currency 4 3" xfId="229" xr:uid="{00000000-0005-0000-0000-000003D50000}"/>
    <cellStyle name="Currency 4 3 2" xfId="54674" xr:uid="{00000000-0005-0000-0000-000004D50000}"/>
    <cellStyle name="Currency 4 4" xfId="54675" xr:uid="{00000000-0005-0000-0000-000005D50000}"/>
    <cellStyle name="Currency 5" xfId="230" xr:uid="{00000000-0005-0000-0000-000006D50000}"/>
    <cellStyle name="Currency 5 2" xfId="231" xr:uid="{00000000-0005-0000-0000-000007D50000}"/>
    <cellStyle name="Currency 5 2 2" xfId="54676" xr:uid="{00000000-0005-0000-0000-000008D50000}"/>
    <cellStyle name="Currency 5 2 2 2" xfId="54677" xr:uid="{00000000-0005-0000-0000-000009D50000}"/>
    <cellStyle name="Currency 5 2 2 2 2" xfId="54678" xr:uid="{00000000-0005-0000-0000-00000AD50000}"/>
    <cellStyle name="Currency 5 2 2 3" xfId="54679" xr:uid="{00000000-0005-0000-0000-00000BD50000}"/>
    <cellStyle name="Currency 5 2 3" xfId="54680" xr:uid="{00000000-0005-0000-0000-00000CD50000}"/>
    <cellStyle name="Currency 5 2 3 2" xfId="54681" xr:uid="{00000000-0005-0000-0000-00000DD50000}"/>
    <cellStyle name="Currency 5 2 4" xfId="54682" xr:uid="{00000000-0005-0000-0000-00000ED50000}"/>
    <cellStyle name="Currency 5 2 5" xfId="54683" xr:uid="{00000000-0005-0000-0000-00000FD50000}"/>
    <cellStyle name="Currency 5 3" xfId="232" xr:uid="{00000000-0005-0000-0000-000010D50000}"/>
    <cellStyle name="Currency 5 4" xfId="233" xr:uid="{00000000-0005-0000-0000-000011D50000}"/>
    <cellStyle name="Currency 5 4 2" xfId="54684" xr:uid="{00000000-0005-0000-0000-000012D50000}"/>
    <cellStyle name="Currency 5 4 2 2" xfId="54685" xr:uid="{00000000-0005-0000-0000-000013D50000}"/>
    <cellStyle name="Currency 5 4 3" xfId="54686" xr:uid="{00000000-0005-0000-0000-000014D50000}"/>
    <cellStyle name="Currency 5 5" xfId="54687" xr:uid="{00000000-0005-0000-0000-000015D50000}"/>
    <cellStyle name="Currency 5 5 2" xfId="54688" xr:uid="{00000000-0005-0000-0000-000016D50000}"/>
    <cellStyle name="Currency 5 6" xfId="54689" xr:uid="{00000000-0005-0000-0000-000017D50000}"/>
    <cellStyle name="Currency 6" xfId="234" xr:uid="{00000000-0005-0000-0000-000018D50000}"/>
    <cellStyle name="Currency 6 2" xfId="235" xr:uid="{00000000-0005-0000-0000-000019D50000}"/>
    <cellStyle name="Currency 7" xfId="236" xr:uid="{00000000-0005-0000-0000-00001AD50000}"/>
    <cellStyle name="Currency 7 2" xfId="237" xr:uid="{00000000-0005-0000-0000-00001BD50000}"/>
    <cellStyle name="Currency 7 3" xfId="633" xr:uid="{00000000-0005-0000-0000-00001CD50000}"/>
    <cellStyle name="Currency 7 4" xfId="634" xr:uid="{00000000-0005-0000-0000-00001DD50000}"/>
    <cellStyle name="Currency 7 5" xfId="635" xr:uid="{00000000-0005-0000-0000-00001ED50000}"/>
    <cellStyle name="Currency 8" xfId="238" xr:uid="{00000000-0005-0000-0000-00001FD50000}"/>
    <cellStyle name="Currency 8 2" xfId="239" xr:uid="{00000000-0005-0000-0000-000020D50000}"/>
    <cellStyle name="Currency 8 2 2" xfId="636" xr:uid="{00000000-0005-0000-0000-000021D50000}"/>
    <cellStyle name="Currency 8 3" xfId="637" xr:uid="{00000000-0005-0000-0000-000022D50000}"/>
    <cellStyle name="Currency 8 4" xfId="638" xr:uid="{00000000-0005-0000-0000-000023D50000}"/>
    <cellStyle name="Currency 9" xfId="240" xr:uid="{00000000-0005-0000-0000-000024D50000}"/>
    <cellStyle name="Currency 9 2" xfId="241" xr:uid="{00000000-0005-0000-0000-000025D50000}"/>
    <cellStyle name="Currency 9 3" xfId="639" xr:uid="{00000000-0005-0000-0000-000026D50000}"/>
    <cellStyle name="Currency0" xfId="242" xr:uid="{00000000-0005-0000-0000-000027D50000}"/>
    <cellStyle name="Currency0 2" xfId="243" xr:uid="{00000000-0005-0000-0000-000028D50000}"/>
    <cellStyle name="Currency0 2 2" xfId="244" xr:uid="{00000000-0005-0000-0000-000029D50000}"/>
    <cellStyle name="Currency0 2 2 2" xfId="54690" xr:uid="{00000000-0005-0000-0000-00002AD50000}"/>
    <cellStyle name="Currency0 2 3" xfId="54691" xr:uid="{00000000-0005-0000-0000-00002BD50000}"/>
    <cellStyle name="Currency0 2 4" xfId="54692" xr:uid="{00000000-0005-0000-0000-00002CD50000}"/>
    <cellStyle name="Currency0 3" xfId="245" xr:uid="{00000000-0005-0000-0000-00002DD50000}"/>
    <cellStyle name="Currency0 3 2" xfId="640" xr:uid="{00000000-0005-0000-0000-00002ED50000}"/>
    <cellStyle name="Currency0 4" xfId="246" xr:uid="{00000000-0005-0000-0000-00002FD50000}"/>
    <cellStyle name="Currency0 4 2" xfId="641" xr:uid="{00000000-0005-0000-0000-000030D50000}"/>
    <cellStyle name="Currency0 4 3" xfId="642" xr:uid="{00000000-0005-0000-0000-000031D50000}"/>
    <cellStyle name="Currency0 5" xfId="643" xr:uid="{00000000-0005-0000-0000-000032D50000}"/>
    <cellStyle name="Currency0 5 2" xfId="644" xr:uid="{00000000-0005-0000-0000-000033D50000}"/>
    <cellStyle name="Currency0 6" xfId="645" xr:uid="{00000000-0005-0000-0000-000034D50000}"/>
    <cellStyle name="Currency0 6 2" xfId="646" xr:uid="{00000000-0005-0000-0000-000035D50000}"/>
    <cellStyle name="Currency0 7" xfId="54693" xr:uid="{00000000-0005-0000-0000-000036D50000}"/>
    <cellStyle name="custom" xfId="247" xr:uid="{00000000-0005-0000-0000-000037D50000}"/>
    <cellStyle name="Date" xfId="248" xr:uid="{00000000-0005-0000-0000-000038D50000}"/>
    <cellStyle name="Date 2" xfId="249" xr:uid="{00000000-0005-0000-0000-000039D50000}"/>
    <cellStyle name="Date 2 2" xfId="250" xr:uid="{00000000-0005-0000-0000-00003AD50000}"/>
    <cellStyle name="Date 2 2 2" xfId="54694" xr:uid="{00000000-0005-0000-0000-00003BD50000}"/>
    <cellStyle name="Date 2 3" xfId="54695" xr:uid="{00000000-0005-0000-0000-00003CD50000}"/>
    <cellStyle name="Date 2 4" xfId="54696" xr:uid="{00000000-0005-0000-0000-00003DD50000}"/>
    <cellStyle name="Date 3" xfId="251" xr:uid="{00000000-0005-0000-0000-00003ED50000}"/>
    <cellStyle name="Date 3 2" xfId="647" xr:uid="{00000000-0005-0000-0000-00003FD50000}"/>
    <cellStyle name="Date 4" xfId="252" xr:uid="{00000000-0005-0000-0000-000040D50000}"/>
    <cellStyle name="Date 4 2" xfId="648" xr:uid="{00000000-0005-0000-0000-000041D50000}"/>
    <cellStyle name="Date 4 3" xfId="649" xr:uid="{00000000-0005-0000-0000-000042D50000}"/>
    <cellStyle name="Date 5" xfId="650" xr:uid="{00000000-0005-0000-0000-000043D50000}"/>
    <cellStyle name="Date 5 2" xfId="651" xr:uid="{00000000-0005-0000-0000-000044D50000}"/>
    <cellStyle name="Date 6" xfId="652" xr:uid="{00000000-0005-0000-0000-000045D50000}"/>
    <cellStyle name="Date 6 2" xfId="653" xr:uid="{00000000-0005-0000-0000-000046D50000}"/>
    <cellStyle name="Date 7" xfId="54697" xr:uid="{00000000-0005-0000-0000-000047D50000}"/>
    <cellStyle name="dimension title" xfId="54698" xr:uid="{00000000-0005-0000-0000-000048D50000}"/>
    <cellStyle name="dimension title 2" xfId="54699" xr:uid="{00000000-0005-0000-0000-000049D50000}"/>
    <cellStyle name="Euro" xfId="253" xr:uid="{00000000-0005-0000-0000-00004AD50000}"/>
    <cellStyle name="Euro 2" xfId="254" xr:uid="{00000000-0005-0000-0000-00004BD50000}"/>
    <cellStyle name="Euro 2 2" xfId="654" xr:uid="{00000000-0005-0000-0000-00004CD50000}"/>
    <cellStyle name="Euro 3" xfId="655" xr:uid="{00000000-0005-0000-0000-00004DD50000}"/>
    <cellStyle name="Euro 4" xfId="656" xr:uid="{00000000-0005-0000-0000-00004ED50000}"/>
    <cellStyle name="Euro 4 2" xfId="657" xr:uid="{00000000-0005-0000-0000-00004FD50000}"/>
    <cellStyle name="Explanatory Text 10" xfId="54700" xr:uid="{00000000-0005-0000-0000-000050D50000}"/>
    <cellStyle name="Explanatory Text 11" xfId="54701" xr:uid="{00000000-0005-0000-0000-000051D50000}"/>
    <cellStyle name="Explanatory Text 12" xfId="54702" xr:uid="{00000000-0005-0000-0000-000052D50000}"/>
    <cellStyle name="Explanatory Text 13" xfId="54703" xr:uid="{00000000-0005-0000-0000-000053D50000}"/>
    <cellStyle name="Explanatory Text 14" xfId="54704" xr:uid="{00000000-0005-0000-0000-000054D50000}"/>
    <cellStyle name="Explanatory Text 15" xfId="54705" xr:uid="{00000000-0005-0000-0000-000055D50000}"/>
    <cellStyle name="Explanatory Text 16" xfId="54706" xr:uid="{00000000-0005-0000-0000-000056D50000}"/>
    <cellStyle name="Explanatory Text 17" xfId="54707" xr:uid="{00000000-0005-0000-0000-000057D50000}"/>
    <cellStyle name="Explanatory Text 18" xfId="54708" xr:uid="{00000000-0005-0000-0000-000058D50000}"/>
    <cellStyle name="Explanatory Text 19" xfId="54709" xr:uid="{00000000-0005-0000-0000-000059D50000}"/>
    <cellStyle name="Explanatory Text 2" xfId="255" xr:uid="{00000000-0005-0000-0000-00005AD50000}"/>
    <cellStyle name="Explanatory Text 2 2" xfId="256" xr:uid="{00000000-0005-0000-0000-00005BD50000}"/>
    <cellStyle name="Explanatory Text 2 3" xfId="257" xr:uid="{00000000-0005-0000-0000-00005CD50000}"/>
    <cellStyle name="Explanatory Text 2 4" xfId="658" xr:uid="{00000000-0005-0000-0000-00005DD50000}"/>
    <cellStyle name="Explanatory Text 2 5" xfId="54710" xr:uid="{00000000-0005-0000-0000-00005ED50000}"/>
    <cellStyle name="Explanatory Text 20" xfId="54711" xr:uid="{00000000-0005-0000-0000-00005FD50000}"/>
    <cellStyle name="Explanatory Text 21" xfId="54712" xr:uid="{00000000-0005-0000-0000-000060D50000}"/>
    <cellStyle name="Explanatory Text 22" xfId="54713" xr:uid="{00000000-0005-0000-0000-000061D50000}"/>
    <cellStyle name="Explanatory Text 3" xfId="258" xr:uid="{00000000-0005-0000-0000-000062D50000}"/>
    <cellStyle name="Explanatory Text 3 2" xfId="659" xr:uid="{00000000-0005-0000-0000-000063D50000}"/>
    <cellStyle name="Explanatory Text 4" xfId="660" xr:uid="{00000000-0005-0000-0000-000064D50000}"/>
    <cellStyle name="Explanatory Text 4 2" xfId="54714" xr:uid="{00000000-0005-0000-0000-000065D50000}"/>
    <cellStyle name="Explanatory Text 5" xfId="54715" xr:uid="{00000000-0005-0000-0000-000066D50000}"/>
    <cellStyle name="Explanatory Text 5 2" xfId="54716" xr:uid="{00000000-0005-0000-0000-000067D50000}"/>
    <cellStyle name="Explanatory Text 6" xfId="54717" xr:uid="{00000000-0005-0000-0000-000068D50000}"/>
    <cellStyle name="Explanatory Text 7" xfId="54718" xr:uid="{00000000-0005-0000-0000-000069D50000}"/>
    <cellStyle name="Explanatory Text 8" xfId="54719" xr:uid="{00000000-0005-0000-0000-00006AD50000}"/>
    <cellStyle name="Explanatory Text 9" xfId="54720" xr:uid="{00000000-0005-0000-0000-00006BD50000}"/>
    <cellStyle name="Fixed" xfId="259" xr:uid="{00000000-0005-0000-0000-00006CD50000}"/>
    <cellStyle name="Fixed 2" xfId="260" xr:uid="{00000000-0005-0000-0000-00006DD50000}"/>
    <cellStyle name="Fixed 2 2" xfId="261" xr:uid="{00000000-0005-0000-0000-00006ED50000}"/>
    <cellStyle name="Fixed 2 2 2" xfId="54721" xr:uid="{00000000-0005-0000-0000-00006FD50000}"/>
    <cellStyle name="Fixed 2 3" xfId="54722" xr:uid="{00000000-0005-0000-0000-000070D50000}"/>
    <cellStyle name="Fixed 2 4" xfId="54723" xr:uid="{00000000-0005-0000-0000-000071D50000}"/>
    <cellStyle name="Fixed 3" xfId="262" xr:uid="{00000000-0005-0000-0000-000072D50000}"/>
    <cellStyle name="Fixed 3 2" xfId="661" xr:uid="{00000000-0005-0000-0000-000073D50000}"/>
    <cellStyle name="Fixed 4" xfId="263" xr:uid="{00000000-0005-0000-0000-000074D50000}"/>
    <cellStyle name="Fixed 4 2" xfId="662" xr:uid="{00000000-0005-0000-0000-000075D50000}"/>
    <cellStyle name="Fixed 4 3" xfId="663" xr:uid="{00000000-0005-0000-0000-000076D50000}"/>
    <cellStyle name="Fixed 5" xfId="664" xr:uid="{00000000-0005-0000-0000-000077D50000}"/>
    <cellStyle name="Fixed 5 2" xfId="665" xr:uid="{00000000-0005-0000-0000-000078D50000}"/>
    <cellStyle name="Fixed 6" xfId="666" xr:uid="{00000000-0005-0000-0000-000079D50000}"/>
    <cellStyle name="Fixed 6 2" xfId="667" xr:uid="{00000000-0005-0000-0000-00007AD50000}"/>
    <cellStyle name="Fixed 7" xfId="54724" xr:uid="{00000000-0005-0000-0000-00007BD50000}"/>
    <cellStyle name="Good 10" xfId="54725" xr:uid="{00000000-0005-0000-0000-00007CD50000}"/>
    <cellStyle name="Good 11" xfId="54726" xr:uid="{00000000-0005-0000-0000-00007DD50000}"/>
    <cellStyle name="Good 12" xfId="54727" xr:uid="{00000000-0005-0000-0000-00007ED50000}"/>
    <cellStyle name="Good 13" xfId="54728" xr:uid="{00000000-0005-0000-0000-00007FD50000}"/>
    <cellStyle name="Good 14" xfId="54729" xr:uid="{00000000-0005-0000-0000-000080D50000}"/>
    <cellStyle name="Good 15" xfId="54730" xr:uid="{00000000-0005-0000-0000-000081D50000}"/>
    <cellStyle name="Good 16" xfId="54731" xr:uid="{00000000-0005-0000-0000-000082D50000}"/>
    <cellStyle name="Good 17" xfId="54732" xr:uid="{00000000-0005-0000-0000-000083D50000}"/>
    <cellStyle name="Good 18" xfId="54733" xr:uid="{00000000-0005-0000-0000-000084D50000}"/>
    <cellStyle name="Good 19" xfId="54734" xr:uid="{00000000-0005-0000-0000-000085D50000}"/>
    <cellStyle name="Good 2" xfId="264" xr:uid="{00000000-0005-0000-0000-000086D50000}"/>
    <cellStyle name="Good 2 2" xfId="265" xr:uid="{00000000-0005-0000-0000-000087D50000}"/>
    <cellStyle name="Good 2 3" xfId="266" xr:uid="{00000000-0005-0000-0000-000088D50000}"/>
    <cellStyle name="Good 2 4" xfId="668" xr:uid="{00000000-0005-0000-0000-000089D50000}"/>
    <cellStyle name="Good 2 5" xfId="54735" xr:uid="{00000000-0005-0000-0000-00008AD50000}"/>
    <cellStyle name="Good 20" xfId="54736" xr:uid="{00000000-0005-0000-0000-00008BD50000}"/>
    <cellStyle name="Good 21" xfId="54737" xr:uid="{00000000-0005-0000-0000-00008CD50000}"/>
    <cellStyle name="Good 22" xfId="54738" xr:uid="{00000000-0005-0000-0000-00008DD50000}"/>
    <cellStyle name="Good 3" xfId="267" xr:uid="{00000000-0005-0000-0000-00008ED50000}"/>
    <cellStyle name="Good 3 2" xfId="268" xr:uid="{00000000-0005-0000-0000-00008FD50000}"/>
    <cellStyle name="Good 3 2 2" xfId="669" xr:uid="{00000000-0005-0000-0000-000090D50000}"/>
    <cellStyle name="Good 3 3" xfId="670" xr:uid="{00000000-0005-0000-0000-000091D50000}"/>
    <cellStyle name="Good 4" xfId="671" xr:uid="{00000000-0005-0000-0000-000092D50000}"/>
    <cellStyle name="Good 4 2" xfId="54739" xr:uid="{00000000-0005-0000-0000-000093D50000}"/>
    <cellStyle name="Good 5" xfId="54740" xr:uid="{00000000-0005-0000-0000-000094D50000}"/>
    <cellStyle name="Good 5 2" xfId="54741" xr:uid="{00000000-0005-0000-0000-000095D50000}"/>
    <cellStyle name="Good 6" xfId="54742" xr:uid="{00000000-0005-0000-0000-000096D50000}"/>
    <cellStyle name="Good 7" xfId="54743" xr:uid="{00000000-0005-0000-0000-000097D50000}"/>
    <cellStyle name="Good 8" xfId="54744" xr:uid="{00000000-0005-0000-0000-000098D50000}"/>
    <cellStyle name="Good 9" xfId="54745" xr:uid="{00000000-0005-0000-0000-000099D50000}"/>
    <cellStyle name="Grey" xfId="269" xr:uid="{00000000-0005-0000-0000-00009AD50000}"/>
    <cellStyle name="Grey 2" xfId="270" xr:uid="{00000000-0005-0000-0000-00009BD50000}"/>
    <cellStyle name="header" xfId="271" xr:uid="{00000000-0005-0000-0000-00009CD50000}"/>
    <cellStyle name="Header1" xfId="272" xr:uid="{00000000-0005-0000-0000-00009DD50000}"/>
    <cellStyle name="Header2" xfId="273" xr:uid="{00000000-0005-0000-0000-00009ED50000}"/>
    <cellStyle name="Heading 1 10" xfId="54746" xr:uid="{00000000-0005-0000-0000-00009FD50000}"/>
    <cellStyle name="Heading 1 11" xfId="54747" xr:uid="{00000000-0005-0000-0000-0000A0D50000}"/>
    <cellStyle name="Heading 1 12" xfId="54748" xr:uid="{00000000-0005-0000-0000-0000A1D50000}"/>
    <cellStyle name="Heading 1 13" xfId="54749" xr:uid="{00000000-0005-0000-0000-0000A2D50000}"/>
    <cellStyle name="Heading 1 14" xfId="54750" xr:uid="{00000000-0005-0000-0000-0000A3D50000}"/>
    <cellStyle name="Heading 1 15" xfId="54751" xr:uid="{00000000-0005-0000-0000-0000A4D50000}"/>
    <cellStyle name="Heading 1 16" xfId="54752" xr:uid="{00000000-0005-0000-0000-0000A5D50000}"/>
    <cellStyle name="Heading 1 17" xfId="54753" xr:uid="{00000000-0005-0000-0000-0000A6D50000}"/>
    <cellStyle name="Heading 1 18" xfId="54754" xr:uid="{00000000-0005-0000-0000-0000A7D50000}"/>
    <cellStyle name="Heading 1 19" xfId="54755" xr:uid="{00000000-0005-0000-0000-0000A8D50000}"/>
    <cellStyle name="Heading 1 2" xfId="274" xr:uid="{00000000-0005-0000-0000-0000A9D50000}"/>
    <cellStyle name="Heading 1 2 2" xfId="275" xr:uid="{00000000-0005-0000-0000-0000AAD50000}"/>
    <cellStyle name="Heading 1 2 2 2" xfId="672" xr:uid="{00000000-0005-0000-0000-0000ABD50000}"/>
    <cellStyle name="Heading 1 2 3" xfId="276" xr:uid="{00000000-0005-0000-0000-0000ACD50000}"/>
    <cellStyle name="Heading 1 2 4" xfId="54756" xr:uid="{00000000-0005-0000-0000-0000ADD50000}"/>
    <cellStyle name="Heading 1 2 5" xfId="54757" xr:uid="{00000000-0005-0000-0000-0000AED50000}"/>
    <cellStyle name="Heading 1 20" xfId="54758" xr:uid="{00000000-0005-0000-0000-0000AFD50000}"/>
    <cellStyle name="Heading 1 21" xfId="54759" xr:uid="{00000000-0005-0000-0000-0000B0D50000}"/>
    <cellStyle name="Heading 1 22" xfId="54760" xr:uid="{00000000-0005-0000-0000-0000B1D50000}"/>
    <cellStyle name="Heading 1 3" xfId="277" xr:uid="{00000000-0005-0000-0000-0000B2D50000}"/>
    <cellStyle name="Heading 1 3 2" xfId="278" xr:uid="{00000000-0005-0000-0000-0000B3D50000}"/>
    <cellStyle name="Heading 1 3 3" xfId="673" xr:uid="{00000000-0005-0000-0000-0000B4D50000}"/>
    <cellStyle name="Heading 1 4" xfId="279" xr:uid="{00000000-0005-0000-0000-0000B5D50000}"/>
    <cellStyle name="Heading 1 4 2" xfId="54761" xr:uid="{00000000-0005-0000-0000-0000B6D50000}"/>
    <cellStyle name="Heading 1 5" xfId="54762" xr:uid="{00000000-0005-0000-0000-0000B7D50000}"/>
    <cellStyle name="Heading 1 5 2" xfId="54763" xr:uid="{00000000-0005-0000-0000-0000B8D50000}"/>
    <cellStyle name="Heading 1 6" xfId="54764" xr:uid="{00000000-0005-0000-0000-0000B9D50000}"/>
    <cellStyle name="Heading 1 7" xfId="54765" xr:uid="{00000000-0005-0000-0000-0000BAD50000}"/>
    <cellStyle name="Heading 1 8" xfId="54766" xr:uid="{00000000-0005-0000-0000-0000BBD50000}"/>
    <cellStyle name="Heading 1 9" xfId="54767" xr:uid="{00000000-0005-0000-0000-0000BCD50000}"/>
    <cellStyle name="Heading 2 10" xfId="54768" xr:uid="{00000000-0005-0000-0000-0000BDD50000}"/>
    <cellStyle name="Heading 2 11" xfId="54769" xr:uid="{00000000-0005-0000-0000-0000BED50000}"/>
    <cellStyle name="Heading 2 12" xfId="54770" xr:uid="{00000000-0005-0000-0000-0000BFD50000}"/>
    <cellStyle name="Heading 2 13" xfId="54771" xr:uid="{00000000-0005-0000-0000-0000C0D50000}"/>
    <cellStyle name="Heading 2 14" xfId="54772" xr:uid="{00000000-0005-0000-0000-0000C1D50000}"/>
    <cellStyle name="Heading 2 15" xfId="54773" xr:uid="{00000000-0005-0000-0000-0000C2D50000}"/>
    <cellStyle name="Heading 2 16" xfId="54774" xr:uid="{00000000-0005-0000-0000-0000C3D50000}"/>
    <cellStyle name="Heading 2 17" xfId="54775" xr:uid="{00000000-0005-0000-0000-0000C4D50000}"/>
    <cellStyle name="Heading 2 18" xfId="54776" xr:uid="{00000000-0005-0000-0000-0000C5D50000}"/>
    <cellStyle name="Heading 2 19" xfId="54777" xr:uid="{00000000-0005-0000-0000-0000C6D50000}"/>
    <cellStyle name="Heading 2 2" xfId="280" xr:uid="{00000000-0005-0000-0000-0000C7D50000}"/>
    <cellStyle name="Heading 2 2 2" xfId="281" xr:uid="{00000000-0005-0000-0000-0000C8D50000}"/>
    <cellStyle name="Heading 2 2 2 2" xfId="674" xr:uid="{00000000-0005-0000-0000-0000C9D50000}"/>
    <cellStyle name="Heading 2 2 3" xfId="282" xr:uid="{00000000-0005-0000-0000-0000CAD50000}"/>
    <cellStyle name="Heading 2 2 4" xfId="54778" xr:uid="{00000000-0005-0000-0000-0000CBD50000}"/>
    <cellStyle name="Heading 2 2 5" xfId="54779" xr:uid="{00000000-0005-0000-0000-0000CCD50000}"/>
    <cellStyle name="Heading 2 20" xfId="54780" xr:uid="{00000000-0005-0000-0000-0000CDD50000}"/>
    <cellStyle name="Heading 2 21" xfId="54781" xr:uid="{00000000-0005-0000-0000-0000CED50000}"/>
    <cellStyle name="Heading 2 22" xfId="54782" xr:uid="{00000000-0005-0000-0000-0000CFD50000}"/>
    <cellStyle name="Heading 2 3" xfId="283" xr:uid="{00000000-0005-0000-0000-0000D0D50000}"/>
    <cellStyle name="Heading 2 3 2" xfId="284" xr:uid="{00000000-0005-0000-0000-0000D1D50000}"/>
    <cellStyle name="Heading 2 3 2 2" xfId="54783" xr:uid="{00000000-0005-0000-0000-0000D2D50000}"/>
    <cellStyle name="Heading 2 3 3" xfId="675" xr:uid="{00000000-0005-0000-0000-0000D3D50000}"/>
    <cellStyle name="Heading 2 4" xfId="285" xr:uid="{00000000-0005-0000-0000-0000D4D50000}"/>
    <cellStyle name="Heading 2 4 2" xfId="54784" xr:uid="{00000000-0005-0000-0000-0000D5D50000}"/>
    <cellStyle name="Heading 2 4 3" xfId="54785" xr:uid="{00000000-0005-0000-0000-0000D6D50000}"/>
    <cellStyle name="Heading 2 5" xfId="54786" xr:uid="{00000000-0005-0000-0000-0000D7D50000}"/>
    <cellStyle name="Heading 2 5 2" xfId="54787" xr:uid="{00000000-0005-0000-0000-0000D8D50000}"/>
    <cellStyle name="Heading 2 6" xfId="54788" xr:uid="{00000000-0005-0000-0000-0000D9D50000}"/>
    <cellStyle name="Heading 2 7" xfId="54789" xr:uid="{00000000-0005-0000-0000-0000DAD50000}"/>
    <cellStyle name="Heading 2 8" xfId="54790" xr:uid="{00000000-0005-0000-0000-0000DBD50000}"/>
    <cellStyle name="Heading 2 9" xfId="54791" xr:uid="{00000000-0005-0000-0000-0000DCD50000}"/>
    <cellStyle name="Heading 3 10" xfId="54792" xr:uid="{00000000-0005-0000-0000-0000DDD50000}"/>
    <cellStyle name="Heading 3 11" xfId="54793" xr:uid="{00000000-0005-0000-0000-0000DED50000}"/>
    <cellStyle name="Heading 3 12" xfId="54794" xr:uid="{00000000-0005-0000-0000-0000DFD50000}"/>
    <cellStyle name="Heading 3 13" xfId="54795" xr:uid="{00000000-0005-0000-0000-0000E0D50000}"/>
    <cellStyle name="Heading 3 14" xfId="54796" xr:uid="{00000000-0005-0000-0000-0000E1D50000}"/>
    <cellStyle name="Heading 3 15" xfId="54797" xr:uid="{00000000-0005-0000-0000-0000E2D50000}"/>
    <cellStyle name="Heading 3 16" xfId="54798" xr:uid="{00000000-0005-0000-0000-0000E3D50000}"/>
    <cellStyle name="Heading 3 17" xfId="54799" xr:uid="{00000000-0005-0000-0000-0000E4D50000}"/>
    <cellStyle name="Heading 3 18" xfId="54800" xr:uid="{00000000-0005-0000-0000-0000E5D50000}"/>
    <cellStyle name="Heading 3 19" xfId="54801" xr:uid="{00000000-0005-0000-0000-0000E6D50000}"/>
    <cellStyle name="Heading 3 2" xfId="286" xr:uid="{00000000-0005-0000-0000-0000E7D50000}"/>
    <cellStyle name="Heading 3 2 2" xfId="287" xr:uid="{00000000-0005-0000-0000-0000E8D50000}"/>
    <cellStyle name="Heading 3 2 3" xfId="288" xr:uid="{00000000-0005-0000-0000-0000E9D50000}"/>
    <cellStyle name="Heading 3 2 4" xfId="676" xr:uid="{00000000-0005-0000-0000-0000EAD50000}"/>
    <cellStyle name="Heading 3 2 5" xfId="54802" xr:uid="{00000000-0005-0000-0000-0000EBD50000}"/>
    <cellStyle name="Heading 3 20" xfId="54803" xr:uid="{00000000-0005-0000-0000-0000ECD50000}"/>
    <cellStyle name="Heading 3 21" xfId="54804" xr:uid="{00000000-0005-0000-0000-0000EDD50000}"/>
    <cellStyle name="Heading 3 22" xfId="54805" xr:uid="{00000000-0005-0000-0000-0000EED50000}"/>
    <cellStyle name="Heading 3 3" xfId="289" xr:uid="{00000000-0005-0000-0000-0000EFD50000}"/>
    <cellStyle name="Heading 3 3 2" xfId="677" xr:uid="{00000000-0005-0000-0000-0000F0D50000}"/>
    <cellStyle name="Heading 3 4" xfId="678" xr:uid="{00000000-0005-0000-0000-0000F1D50000}"/>
    <cellStyle name="Heading 3 4 2" xfId="54806" xr:uid="{00000000-0005-0000-0000-0000F2D50000}"/>
    <cellStyle name="Heading 3 5" xfId="54807" xr:uid="{00000000-0005-0000-0000-0000F3D50000}"/>
    <cellStyle name="Heading 3 5 2" xfId="54808" xr:uid="{00000000-0005-0000-0000-0000F4D50000}"/>
    <cellStyle name="Heading 3 6" xfId="54809" xr:uid="{00000000-0005-0000-0000-0000F5D50000}"/>
    <cellStyle name="Heading 3 7" xfId="54810" xr:uid="{00000000-0005-0000-0000-0000F6D50000}"/>
    <cellStyle name="Heading 3 8" xfId="54811" xr:uid="{00000000-0005-0000-0000-0000F7D50000}"/>
    <cellStyle name="Heading 3 9" xfId="54812" xr:uid="{00000000-0005-0000-0000-0000F8D50000}"/>
    <cellStyle name="Heading 4 10" xfId="54813" xr:uid="{00000000-0005-0000-0000-0000F9D50000}"/>
    <cellStyle name="Heading 4 11" xfId="54814" xr:uid="{00000000-0005-0000-0000-0000FAD50000}"/>
    <cellStyle name="Heading 4 12" xfId="54815" xr:uid="{00000000-0005-0000-0000-0000FBD50000}"/>
    <cellStyle name="Heading 4 13" xfId="54816" xr:uid="{00000000-0005-0000-0000-0000FCD50000}"/>
    <cellStyle name="Heading 4 14" xfId="54817" xr:uid="{00000000-0005-0000-0000-0000FDD50000}"/>
    <cellStyle name="Heading 4 15" xfId="54818" xr:uid="{00000000-0005-0000-0000-0000FED50000}"/>
    <cellStyle name="Heading 4 16" xfId="54819" xr:uid="{00000000-0005-0000-0000-0000FFD50000}"/>
    <cellStyle name="Heading 4 17" xfId="54820" xr:uid="{00000000-0005-0000-0000-000000D60000}"/>
    <cellStyle name="Heading 4 18" xfId="54821" xr:uid="{00000000-0005-0000-0000-000001D60000}"/>
    <cellStyle name="Heading 4 19" xfId="54822" xr:uid="{00000000-0005-0000-0000-000002D60000}"/>
    <cellStyle name="Heading 4 2" xfId="290" xr:uid="{00000000-0005-0000-0000-000003D60000}"/>
    <cellStyle name="Heading 4 2 2" xfId="291" xr:uid="{00000000-0005-0000-0000-000004D60000}"/>
    <cellStyle name="Heading 4 2 3" xfId="292" xr:uid="{00000000-0005-0000-0000-000005D60000}"/>
    <cellStyle name="Heading 4 2 4" xfId="679" xr:uid="{00000000-0005-0000-0000-000006D60000}"/>
    <cellStyle name="Heading 4 2 5" xfId="54823" xr:uid="{00000000-0005-0000-0000-000007D60000}"/>
    <cellStyle name="Heading 4 20" xfId="54824" xr:uid="{00000000-0005-0000-0000-000008D60000}"/>
    <cellStyle name="Heading 4 21" xfId="54825" xr:uid="{00000000-0005-0000-0000-000009D60000}"/>
    <cellStyle name="Heading 4 22" xfId="54826" xr:uid="{00000000-0005-0000-0000-00000AD60000}"/>
    <cellStyle name="Heading 4 3" xfId="293" xr:uid="{00000000-0005-0000-0000-00000BD60000}"/>
    <cellStyle name="Heading 4 3 2" xfId="680" xr:uid="{00000000-0005-0000-0000-00000CD60000}"/>
    <cellStyle name="Heading 4 4" xfId="681" xr:uid="{00000000-0005-0000-0000-00000DD60000}"/>
    <cellStyle name="Heading 4 4 2" xfId="54827" xr:uid="{00000000-0005-0000-0000-00000ED60000}"/>
    <cellStyle name="Heading 4 5" xfId="54828" xr:uid="{00000000-0005-0000-0000-00000FD60000}"/>
    <cellStyle name="Heading 4 5 2" xfId="54829" xr:uid="{00000000-0005-0000-0000-000010D60000}"/>
    <cellStyle name="Heading 4 6" xfId="54830" xr:uid="{00000000-0005-0000-0000-000011D60000}"/>
    <cellStyle name="Heading 4 7" xfId="54831" xr:uid="{00000000-0005-0000-0000-000012D60000}"/>
    <cellStyle name="Heading 4 8" xfId="54832" xr:uid="{00000000-0005-0000-0000-000013D60000}"/>
    <cellStyle name="Heading 4 9" xfId="54833" xr:uid="{00000000-0005-0000-0000-000014D60000}"/>
    <cellStyle name="Hyperlink 2" xfId="294" xr:uid="{00000000-0005-0000-0000-000015D60000}"/>
    <cellStyle name="Hyperlink 2 2" xfId="295" xr:uid="{00000000-0005-0000-0000-000016D60000}"/>
    <cellStyle name="Hyperlink 3" xfId="296" xr:uid="{00000000-0005-0000-0000-000017D60000}"/>
    <cellStyle name="Hyperlink 3 2" xfId="297" xr:uid="{00000000-0005-0000-0000-000018D60000}"/>
    <cellStyle name="Hyperlink 4" xfId="298" xr:uid="{00000000-0005-0000-0000-000019D60000}"/>
    <cellStyle name="Hyperlink 6" xfId="299" xr:uid="{00000000-0005-0000-0000-00001AD60000}"/>
    <cellStyle name="Hyperlink 7" xfId="682" xr:uid="{00000000-0005-0000-0000-00001BD60000}"/>
    <cellStyle name="Input [yellow]" xfId="300" xr:uid="{00000000-0005-0000-0000-00001CD60000}"/>
    <cellStyle name="Input [yellow] 2" xfId="301" xr:uid="{00000000-0005-0000-0000-00001DD60000}"/>
    <cellStyle name="Input 10" xfId="683" xr:uid="{00000000-0005-0000-0000-00001ED60000}"/>
    <cellStyle name="Input 11" xfId="684" xr:uid="{00000000-0005-0000-0000-00001FD60000}"/>
    <cellStyle name="Input 12" xfId="685" xr:uid="{00000000-0005-0000-0000-000020D60000}"/>
    <cellStyle name="Input 13" xfId="686" xr:uid="{00000000-0005-0000-0000-000021D60000}"/>
    <cellStyle name="Input 14" xfId="687" xr:uid="{00000000-0005-0000-0000-000022D60000}"/>
    <cellStyle name="Input 15" xfId="688" xr:uid="{00000000-0005-0000-0000-000023D60000}"/>
    <cellStyle name="Input 16" xfId="689" xr:uid="{00000000-0005-0000-0000-000024D60000}"/>
    <cellStyle name="Input 17" xfId="690" xr:uid="{00000000-0005-0000-0000-000025D60000}"/>
    <cellStyle name="Input 18" xfId="691" xr:uid="{00000000-0005-0000-0000-000026D60000}"/>
    <cellStyle name="Input 19" xfId="692" xr:uid="{00000000-0005-0000-0000-000027D60000}"/>
    <cellStyle name="Input 2" xfId="302" xr:uid="{00000000-0005-0000-0000-000028D60000}"/>
    <cellStyle name="Input 2 2" xfId="303" xr:uid="{00000000-0005-0000-0000-000029D60000}"/>
    <cellStyle name="Input 2 3" xfId="304" xr:uid="{00000000-0005-0000-0000-00002AD60000}"/>
    <cellStyle name="Input 2 4" xfId="693" xr:uid="{00000000-0005-0000-0000-00002BD60000}"/>
    <cellStyle name="Input 2 5" xfId="54834" xr:uid="{00000000-0005-0000-0000-00002CD60000}"/>
    <cellStyle name="Input 20" xfId="694" xr:uid="{00000000-0005-0000-0000-00002DD60000}"/>
    <cellStyle name="Input 21" xfId="54835" xr:uid="{00000000-0005-0000-0000-00002ED60000}"/>
    <cellStyle name="Input 22" xfId="54836" xr:uid="{00000000-0005-0000-0000-00002FD60000}"/>
    <cellStyle name="Input 3" xfId="305" xr:uid="{00000000-0005-0000-0000-000030D60000}"/>
    <cellStyle name="Input 3 2" xfId="306" xr:uid="{00000000-0005-0000-0000-000031D60000}"/>
    <cellStyle name="Input 3 3" xfId="307" xr:uid="{00000000-0005-0000-0000-000032D60000}"/>
    <cellStyle name="Input 4" xfId="308" xr:uid="{00000000-0005-0000-0000-000033D60000}"/>
    <cellStyle name="Input 4 2" xfId="309" xr:uid="{00000000-0005-0000-0000-000034D60000}"/>
    <cellStyle name="Input 4 3" xfId="695" xr:uid="{00000000-0005-0000-0000-000035D60000}"/>
    <cellStyle name="Input 5" xfId="310" xr:uid="{00000000-0005-0000-0000-000036D60000}"/>
    <cellStyle name="Input 5 2" xfId="696" xr:uid="{00000000-0005-0000-0000-000037D60000}"/>
    <cellStyle name="Input 6" xfId="697" xr:uid="{00000000-0005-0000-0000-000038D60000}"/>
    <cellStyle name="Input 7" xfId="698" xr:uid="{00000000-0005-0000-0000-000039D60000}"/>
    <cellStyle name="Input 8" xfId="699" xr:uid="{00000000-0005-0000-0000-00003AD60000}"/>
    <cellStyle name="Input 9" xfId="700" xr:uid="{00000000-0005-0000-0000-00003BD60000}"/>
    <cellStyle name="Linked Cell 10" xfId="54837" xr:uid="{00000000-0005-0000-0000-00003CD60000}"/>
    <cellStyle name="Linked Cell 11" xfId="54838" xr:uid="{00000000-0005-0000-0000-00003DD60000}"/>
    <cellStyle name="Linked Cell 12" xfId="54839" xr:uid="{00000000-0005-0000-0000-00003ED60000}"/>
    <cellStyle name="Linked Cell 13" xfId="54840" xr:uid="{00000000-0005-0000-0000-00003FD60000}"/>
    <cellStyle name="Linked Cell 14" xfId="54841" xr:uid="{00000000-0005-0000-0000-000040D60000}"/>
    <cellStyle name="Linked Cell 15" xfId="54842" xr:uid="{00000000-0005-0000-0000-000041D60000}"/>
    <cellStyle name="Linked Cell 16" xfId="54843" xr:uid="{00000000-0005-0000-0000-000042D60000}"/>
    <cellStyle name="Linked Cell 17" xfId="54844" xr:uid="{00000000-0005-0000-0000-000043D60000}"/>
    <cellStyle name="Linked Cell 18" xfId="54845" xr:uid="{00000000-0005-0000-0000-000044D60000}"/>
    <cellStyle name="Linked Cell 19" xfId="54846" xr:uid="{00000000-0005-0000-0000-000045D60000}"/>
    <cellStyle name="Linked Cell 2" xfId="311" xr:uid="{00000000-0005-0000-0000-000046D60000}"/>
    <cellStyle name="Linked Cell 2 2" xfId="312" xr:uid="{00000000-0005-0000-0000-000047D60000}"/>
    <cellStyle name="Linked Cell 2 3" xfId="313" xr:uid="{00000000-0005-0000-0000-000048D60000}"/>
    <cellStyle name="Linked Cell 2 4" xfId="701" xr:uid="{00000000-0005-0000-0000-000049D60000}"/>
    <cellStyle name="Linked Cell 2 5" xfId="54847" xr:uid="{00000000-0005-0000-0000-00004AD60000}"/>
    <cellStyle name="Linked Cell 20" xfId="54848" xr:uid="{00000000-0005-0000-0000-00004BD60000}"/>
    <cellStyle name="Linked Cell 21" xfId="54849" xr:uid="{00000000-0005-0000-0000-00004CD60000}"/>
    <cellStyle name="Linked Cell 22" xfId="54850" xr:uid="{00000000-0005-0000-0000-00004DD60000}"/>
    <cellStyle name="Linked Cell 3" xfId="314" xr:uid="{00000000-0005-0000-0000-00004ED60000}"/>
    <cellStyle name="Linked Cell 3 2" xfId="702" xr:uid="{00000000-0005-0000-0000-00004FD60000}"/>
    <cellStyle name="Linked Cell 4" xfId="703" xr:uid="{00000000-0005-0000-0000-000050D60000}"/>
    <cellStyle name="Linked Cell 4 2" xfId="54851" xr:uid="{00000000-0005-0000-0000-000051D60000}"/>
    <cellStyle name="Linked Cell 5" xfId="54852" xr:uid="{00000000-0005-0000-0000-000052D60000}"/>
    <cellStyle name="Linked Cell 5 2" xfId="54853" xr:uid="{00000000-0005-0000-0000-000053D60000}"/>
    <cellStyle name="Linked Cell 6" xfId="54854" xr:uid="{00000000-0005-0000-0000-000054D60000}"/>
    <cellStyle name="Linked Cell 7" xfId="54855" xr:uid="{00000000-0005-0000-0000-000055D60000}"/>
    <cellStyle name="Linked Cell 8" xfId="54856" xr:uid="{00000000-0005-0000-0000-000056D60000}"/>
    <cellStyle name="Linked Cell 9" xfId="54857" xr:uid="{00000000-0005-0000-0000-000057D60000}"/>
    <cellStyle name="M" xfId="315" xr:uid="{00000000-0005-0000-0000-000058D60000}"/>
    <cellStyle name="M 2" xfId="316" xr:uid="{00000000-0005-0000-0000-000059D60000}"/>
    <cellStyle name="M 2 2" xfId="317" xr:uid="{00000000-0005-0000-0000-00005AD60000}"/>
    <cellStyle name="M 3" xfId="318" xr:uid="{00000000-0005-0000-0000-00005BD60000}"/>
    <cellStyle name="M 3 2" xfId="704" xr:uid="{00000000-0005-0000-0000-00005CD60000}"/>
    <cellStyle name="M 4" xfId="319" xr:uid="{00000000-0005-0000-0000-00005DD60000}"/>
    <cellStyle name="M 4 2" xfId="705" xr:uid="{00000000-0005-0000-0000-00005ED60000}"/>
    <cellStyle name="M 4 3" xfId="706" xr:uid="{00000000-0005-0000-0000-00005FD60000}"/>
    <cellStyle name="M 5" xfId="707" xr:uid="{00000000-0005-0000-0000-000060D60000}"/>
    <cellStyle name="M 5 2" xfId="708" xr:uid="{00000000-0005-0000-0000-000061D60000}"/>
    <cellStyle name="M 6" xfId="709" xr:uid="{00000000-0005-0000-0000-000062D60000}"/>
    <cellStyle name="M 6 2" xfId="710" xr:uid="{00000000-0005-0000-0000-000063D60000}"/>
    <cellStyle name="M.00" xfId="320" xr:uid="{00000000-0005-0000-0000-000064D60000}"/>
    <cellStyle name="M.00 2" xfId="321" xr:uid="{00000000-0005-0000-0000-000065D60000}"/>
    <cellStyle name="M.00 2 2" xfId="322" xr:uid="{00000000-0005-0000-0000-000066D60000}"/>
    <cellStyle name="M.00 3" xfId="323" xr:uid="{00000000-0005-0000-0000-000067D60000}"/>
    <cellStyle name="M.00 3 2" xfId="711" xr:uid="{00000000-0005-0000-0000-000068D60000}"/>
    <cellStyle name="M.00 4" xfId="324" xr:uid="{00000000-0005-0000-0000-000069D60000}"/>
    <cellStyle name="M.00 4 2" xfId="712" xr:uid="{00000000-0005-0000-0000-00006AD60000}"/>
    <cellStyle name="M.00 4 3" xfId="713" xr:uid="{00000000-0005-0000-0000-00006BD60000}"/>
    <cellStyle name="M.00 5" xfId="714" xr:uid="{00000000-0005-0000-0000-00006CD60000}"/>
    <cellStyle name="M.00 5 2" xfId="715" xr:uid="{00000000-0005-0000-0000-00006DD60000}"/>
    <cellStyle name="M.00 6" xfId="716" xr:uid="{00000000-0005-0000-0000-00006ED60000}"/>
    <cellStyle name="M.00 6 2" xfId="717" xr:uid="{00000000-0005-0000-0000-00006FD60000}"/>
    <cellStyle name="M_2. 2011-2014  Rev_ FCast_IRM 2012_COS2013_Ongoing Operations_with CDM" xfId="325" xr:uid="{00000000-0005-0000-0000-000070D60000}"/>
    <cellStyle name="M_2. 2011-2014  Rev_ FCast_IRM 2012_COS2013_Ongoing Operations_with CDM_1. Creation and Assumptions Budget_Revised with CDM" xfId="326" xr:uid="{00000000-0005-0000-0000-000071D60000}"/>
    <cellStyle name="M_9. Rev2Cost_GDPIPI" xfId="54858" xr:uid="{00000000-0005-0000-0000-000072D60000}"/>
    <cellStyle name="M_9. Rev2Cost_GDPIPI 2" xfId="54859" xr:uid="{00000000-0005-0000-0000-000073D60000}"/>
    <cellStyle name="M_lists" xfId="54860" xr:uid="{00000000-0005-0000-0000-000074D60000}"/>
    <cellStyle name="M_lists 2" xfId="54861" xr:uid="{00000000-0005-0000-0000-000075D60000}"/>
    <cellStyle name="M_lists_4. Current Monthly Fixed Charge" xfId="54862" xr:uid="{00000000-0005-0000-0000-000076D60000}"/>
    <cellStyle name="M_Oct 2010 SM PILs Recognition" xfId="327" xr:uid="{00000000-0005-0000-0000-000077D60000}"/>
    <cellStyle name="M_Sheet4" xfId="54863" xr:uid="{00000000-0005-0000-0000-000078D60000}"/>
    <cellStyle name="M_Sheet4 2" xfId="54864" xr:uid="{00000000-0005-0000-0000-000079D60000}"/>
    <cellStyle name="Neutral 10" xfId="54865" xr:uid="{00000000-0005-0000-0000-00007AD60000}"/>
    <cellStyle name="Neutral 11" xfId="54866" xr:uid="{00000000-0005-0000-0000-00007BD60000}"/>
    <cellStyle name="Neutral 12" xfId="54867" xr:uid="{00000000-0005-0000-0000-00007CD60000}"/>
    <cellStyle name="Neutral 13" xfId="54868" xr:uid="{00000000-0005-0000-0000-00007DD60000}"/>
    <cellStyle name="Neutral 14" xfId="54869" xr:uid="{00000000-0005-0000-0000-00007ED60000}"/>
    <cellStyle name="Neutral 15" xfId="54870" xr:uid="{00000000-0005-0000-0000-00007FD60000}"/>
    <cellStyle name="Neutral 16" xfId="54871" xr:uid="{00000000-0005-0000-0000-000080D60000}"/>
    <cellStyle name="Neutral 17" xfId="54872" xr:uid="{00000000-0005-0000-0000-000081D60000}"/>
    <cellStyle name="Neutral 18" xfId="54873" xr:uid="{00000000-0005-0000-0000-000082D60000}"/>
    <cellStyle name="Neutral 19" xfId="54874" xr:uid="{00000000-0005-0000-0000-000083D60000}"/>
    <cellStyle name="Neutral 2" xfId="328" xr:uid="{00000000-0005-0000-0000-000084D60000}"/>
    <cellStyle name="Neutral 2 2" xfId="329" xr:uid="{00000000-0005-0000-0000-000085D60000}"/>
    <cellStyle name="Neutral 2 2 2" xfId="54875" xr:uid="{00000000-0005-0000-0000-000086D60000}"/>
    <cellStyle name="Neutral 2 3" xfId="330" xr:uid="{00000000-0005-0000-0000-000087D60000}"/>
    <cellStyle name="Neutral 2 4" xfId="718" xr:uid="{00000000-0005-0000-0000-000088D60000}"/>
    <cellStyle name="Neutral 2 5" xfId="54876" xr:uid="{00000000-0005-0000-0000-000089D60000}"/>
    <cellStyle name="Neutral 20" xfId="54877" xr:uid="{00000000-0005-0000-0000-00008AD60000}"/>
    <cellStyle name="Neutral 21" xfId="54878" xr:uid="{00000000-0005-0000-0000-00008BD60000}"/>
    <cellStyle name="Neutral 22" xfId="54879" xr:uid="{00000000-0005-0000-0000-00008CD60000}"/>
    <cellStyle name="Neutral 3" xfId="331" xr:uid="{00000000-0005-0000-0000-00008DD60000}"/>
    <cellStyle name="Neutral 3 2" xfId="719" xr:uid="{00000000-0005-0000-0000-00008ED60000}"/>
    <cellStyle name="Neutral 4" xfId="720" xr:uid="{00000000-0005-0000-0000-00008FD60000}"/>
    <cellStyle name="Neutral 4 2" xfId="54880" xr:uid="{00000000-0005-0000-0000-000090D60000}"/>
    <cellStyle name="Neutral 5" xfId="54881" xr:uid="{00000000-0005-0000-0000-000091D60000}"/>
    <cellStyle name="Neutral 5 2" xfId="54882" xr:uid="{00000000-0005-0000-0000-000092D60000}"/>
    <cellStyle name="Neutral 6" xfId="54883" xr:uid="{00000000-0005-0000-0000-000093D60000}"/>
    <cellStyle name="Neutral 7" xfId="54884" xr:uid="{00000000-0005-0000-0000-000094D60000}"/>
    <cellStyle name="Neutral 8" xfId="54885" xr:uid="{00000000-0005-0000-0000-000095D60000}"/>
    <cellStyle name="Neutral 9" xfId="54886" xr:uid="{00000000-0005-0000-0000-000096D60000}"/>
    <cellStyle name="Normal" xfId="0" builtinId="0"/>
    <cellStyle name="Normal - Style1" xfId="332" xr:uid="{00000000-0005-0000-0000-000098D60000}"/>
    <cellStyle name="Normal - Style1 2" xfId="333" xr:uid="{00000000-0005-0000-0000-000099D60000}"/>
    <cellStyle name="Normal - Style1 2 2" xfId="334" xr:uid="{00000000-0005-0000-0000-00009AD60000}"/>
    <cellStyle name="Normal - Style1 3" xfId="335" xr:uid="{00000000-0005-0000-0000-00009BD60000}"/>
    <cellStyle name="Normal - Style1 3 2" xfId="721" xr:uid="{00000000-0005-0000-0000-00009CD60000}"/>
    <cellStyle name="Normal - Style1 4" xfId="336" xr:uid="{00000000-0005-0000-0000-00009DD60000}"/>
    <cellStyle name="Normal - Style1 4 2" xfId="722" xr:uid="{00000000-0005-0000-0000-00009ED60000}"/>
    <cellStyle name="Normal - Style1 4 3" xfId="723" xr:uid="{00000000-0005-0000-0000-00009FD60000}"/>
    <cellStyle name="Normal - Style1 5" xfId="724" xr:uid="{00000000-0005-0000-0000-0000A0D60000}"/>
    <cellStyle name="Normal - Style1 5 2" xfId="725" xr:uid="{00000000-0005-0000-0000-0000A1D60000}"/>
    <cellStyle name="Normal - Style1 6" xfId="726" xr:uid="{00000000-0005-0000-0000-0000A2D60000}"/>
    <cellStyle name="Normal - Style1 6 2" xfId="727" xr:uid="{00000000-0005-0000-0000-0000A3D60000}"/>
    <cellStyle name="Normal - Style1_1595 FIT Support" xfId="337" xr:uid="{00000000-0005-0000-0000-0000A4D60000}"/>
    <cellStyle name="Normal 10" xfId="338" xr:uid="{00000000-0005-0000-0000-0000A5D60000}"/>
    <cellStyle name="Normal 10 10" xfId="54887" xr:uid="{00000000-0005-0000-0000-0000A6D60000}"/>
    <cellStyle name="Normal 10 11" xfId="54888" xr:uid="{00000000-0005-0000-0000-0000A7D60000}"/>
    <cellStyle name="Normal 10 2" xfId="339" xr:uid="{00000000-0005-0000-0000-0000A8D60000}"/>
    <cellStyle name="Normal 10 2 2" xfId="54889" xr:uid="{00000000-0005-0000-0000-0000A9D60000}"/>
    <cellStyle name="Normal 10 2 2 2" xfId="54890" xr:uid="{00000000-0005-0000-0000-0000AAD60000}"/>
    <cellStyle name="Normal 10 2 2 2 2" xfId="54891" xr:uid="{00000000-0005-0000-0000-0000ABD60000}"/>
    <cellStyle name="Normal 10 2 2 3" xfId="54892" xr:uid="{00000000-0005-0000-0000-0000ACD60000}"/>
    <cellStyle name="Normal 10 2 3" xfId="54893" xr:uid="{00000000-0005-0000-0000-0000ADD60000}"/>
    <cellStyle name="Normal 10 2 3 2" xfId="54894" xr:uid="{00000000-0005-0000-0000-0000AED60000}"/>
    <cellStyle name="Normal 10 2 4" xfId="54895" xr:uid="{00000000-0005-0000-0000-0000AFD60000}"/>
    <cellStyle name="Normal 10 2 5" xfId="54896" xr:uid="{00000000-0005-0000-0000-0000B0D60000}"/>
    <cellStyle name="Normal 10 3" xfId="54897" xr:uid="{00000000-0005-0000-0000-0000B1D60000}"/>
    <cellStyle name="Normal 10 3 2" xfId="54898" xr:uid="{00000000-0005-0000-0000-0000B2D60000}"/>
    <cellStyle name="Normal 10 3 2 2" xfId="54899" xr:uid="{00000000-0005-0000-0000-0000B3D60000}"/>
    <cellStyle name="Normal 10 3 3" xfId="54900" xr:uid="{00000000-0005-0000-0000-0000B4D60000}"/>
    <cellStyle name="Normal 10 4" xfId="54901" xr:uid="{00000000-0005-0000-0000-0000B5D60000}"/>
    <cellStyle name="Normal 10 4 2" xfId="54902" xr:uid="{00000000-0005-0000-0000-0000B6D60000}"/>
    <cellStyle name="Normal 10 5" xfId="54903" xr:uid="{00000000-0005-0000-0000-0000B7D60000}"/>
    <cellStyle name="Normal 10 6" xfId="54904" xr:uid="{00000000-0005-0000-0000-0000B8D60000}"/>
    <cellStyle name="Normal 10 7" xfId="54905" xr:uid="{00000000-0005-0000-0000-0000B9D60000}"/>
    <cellStyle name="Normal 10 8" xfId="54906" xr:uid="{00000000-0005-0000-0000-0000BAD60000}"/>
    <cellStyle name="Normal 10 9" xfId="54907" xr:uid="{00000000-0005-0000-0000-0000BBD60000}"/>
    <cellStyle name="Normal 10_Sheet1" xfId="54908" xr:uid="{00000000-0005-0000-0000-0000BCD60000}"/>
    <cellStyle name="Normal 100" xfId="54909" xr:uid="{00000000-0005-0000-0000-0000BDD60000}"/>
    <cellStyle name="Normal 100 10" xfId="54910" xr:uid="{00000000-0005-0000-0000-0000BED60000}"/>
    <cellStyle name="Normal 100 10 2" xfId="54911" xr:uid="{00000000-0005-0000-0000-0000BFD60000}"/>
    <cellStyle name="Normal 100 10 2 2" xfId="54912" xr:uid="{00000000-0005-0000-0000-0000C0D60000}"/>
    <cellStyle name="Normal 100 10 2 2 2" xfId="54913" xr:uid="{00000000-0005-0000-0000-0000C1D60000}"/>
    <cellStyle name="Normal 100 10 2 2 2 2" xfId="54914" xr:uid="{00000000-0005-0000-0000-0000C2D60000}"/>
    <cellStyle name="Normal 100 10 2 2 2 2 2" xfId="54915" xr:uid="{00000000-0005-0000-0000-0000C3D60000}"/>
    <cellStyle name="Normal 100 10 2 2 2 3" xfId="54916" xr:uid="{00000000-0005-0000-0000-0000C4D60000}"/>
    <cellStyle name="Normal 100 10 2 2 3" xfId="54917" xr:uid="{00000000-0005-0000-0000-0000C5D60000}"/>
    <cellStyle name="Normal 100 10 2 2 3 2" xfId="54918" xr:uid="{00000000-0005-0000-0000-0000C6D60000}"/>
    <cellStyle name="Normal 100 10 2 2 4" xfId="54919" xr:uid="{00000000-0005-0000-0000-0000C7D60000}"/>
    <cellStyle name="Normal 100 10 2 2 5" xfId="54920" xr:uid="{00000000-0005-0000-0000-0000C8D60000}"/>
    <cellStyle name="Normal 100 10 2 3" xfId="54921" xr:uid="{00000000-0005-0000-0000-0000C9D60000}"/>
    <cellStyle name="Normal 100 10 2 3 2" xfId="54922" xr:uid="{00000000-0005-0000-0000-0000CAD60000}"/>
    <cellStyle name="Normal 100 10 2 3 2 2" xfId="54923" xr:uid="{00000000-0005-0000-0000-0000CBD60000}"/>
    <cellStyle name="Normal 100 10 2 3 3" xfId="54924" xr:uid="{00000000-0005-0000-0000-0000CCD60000}"/>
    <cellStyle name="Normal 100 10 2 4" xfId="54925" xr:uid="{00000000-0005-0000-0000-0000CDD60000}"/>
    <cellStyle name="Normal 100 10 2 4 2" xfId="54926" xr:uid="{00000000-0005-0000-0000-0000CED60000}"/>
    <cellStyle name="Normal 100 10 2 5" xfId="54927" xr:uid="{00000000-0005-0000-0000-0000CFD60000}"/>
    <cellStyle name="Normal 100 10 2 6" xfId="54928" xr:uid="{00000000-0005-0000-0000-0000D0D60000}"/>
    <cellStyle name="Normal 100 10 3" xfId="54929" xr:uid="{00000000-0005-0000-0000-0000D1D60000}"/>
    <cellStyle name="Normal 100 10 3 2" xfId="54930" xr:uid="{00000000-0005-0000-0000-0000D2D60000}"/>
    <cellStyle name="Normal 100 10 3 2 2" xfId="54931" xr:uid="{00000000-0005-0000-0000-0000D3D60000}"/>
    <cellStyle name="Normal 100 10 3 2 2 2" xfId="54932" xr:uid="{00000000-0005-0000-0000-0000D4D60000}"/>
    <cellStyle name="Normal 100 10 3 2 3" xfId="54933" xr:uid="{00000000-0005-0000-0000-0000D5D60000}"/>
    <cellStyle name="Normal 100 10 3 3" xfId="54934" xr:uid="{00000000-0005-0000-0000-0000D6D60000}"/>
    <cellStyle name="Normal 100 10 3 3 2" xfId="54935" xr:uid="{00000000-0005-0000-0000-0000D7D60000}"/>
    <cellStyle name="Normal 100 10 3 4" xfId="54936" xr:uid="{00000000-0005-0000-0000-0000D8D60000}"/>
    <cellStyle name="Normal 100 10 3 5" xfId="54937" xr:uid="{00000000-0005-0000-0000-0000D9D60000}"/>
    <cellStyle name="Normal 100 10 4" xfId="54938" xr:uid="{00000000-0005-0000-0000-0000DAD60000}"/>
    <cellStyle name="Normal 100 10 4 2" xfId="54939" xr:uid="{00000000-0005-0000-0000-0000DBD60000}"/>
    <cellStyle name="Normal 100 10 4 2 2" xfId="54940" xr:uid="{00000000-0005-0000-0000-0000DCD60000}"/>
    <cellStyle name="Normal 100 10 4 3" xfId="54941" xr:uid="{00000000-0005-0000-0000-0000DDD60000}"/>
    <cellStyle name="Normal 100 10 5" xfId="54942" xr:uid="{00000000-0005-0000-0000-0000DED60000}"/>
    <cellStyle name="Normal 100 10 5 2" xfId="54943" xr:uid="{00000000-0005-0000-0000-0000DFD60000}"/>
    <cellStyle name="Normal 100 10 6" xfId="54944" xr:uid="{00000000-0005-0000-0000-0000E0D60000}"/>
    <cellStyle name="Normal 100 10 7" xfId="54945" xr:uid="{00000000-0005-0000-0000-0000E1D60000}"/>
    <cellStyle name="Normal 100 11" xfId="54946" xr:uid="{00000000-0005-0000-0000-0000E2D60000}"/>
    <cellStyle name="Normal 100 11 2" xfId="54947" xr:uid="{00000000-0005-0000-0000-0000E3D60000}"/>
    <cellStyle name="Normal 100 11 2 2" xfId="54948" xr:uid="{00000000-0005-0000-0000-0000E4D60000}"/>
    <cellStyle name="Normal 100 11 2 2 2" xfId="54949" xr:uid="{00000000-0005-0000-0000-0000E5D60000}"/>
    <cellStyle name="Normal 100 11 2 2 2 2" xfId="54950" xr:uid="{00000000-0005-0000-0000-0000E6D60000}"/>
    <cellStyle name="Normal 100 11 2 2 3" xfId="54951" xr:uid="{00000000-0005-0000-0000-0000E7D60000}"/>
    <cellStyle name="Normal 100 11 2 3" xfId="54952" xr:uid="{00000000-0005-0000-0000-0000E8D60000}"/>
    <cellStyle name="Normal 100 11 2 3 2" xfId="54953" xr:uid="{00000000-0005-0000-0000-0000E9D60000}"/>
    <cellStyle name="Normal 100 11 2 4" xfId="54954" xr:uid="{00000000-0005-0000-0000-0000EAD60000}"/>
    <cellStyle name="Normal 100 11 2 5" xfId="54955" xr:uid="{00000000-0005-0000-0000-0000EBD60000}"/>
    <cellStyle name="Normal 100 11 3" xfId="54956" xr:uid="{00000000-0005-0000-0000-0000ECD60000}"/>
    <cellStyle name="Normal 100 11 3 2" xfId="54957" xr:uid="{00000000-0005-0000-0000-0000EDD60000}"/>
    <cellStyle name="Normal 100 11 3 2 2" xfId="54958" xr:uid="{00000000-0005-0000-0000-0000EED60000}"/>
    <cellStyle name="Normal 100 11 3 3" xfId="54959" xr:uid="{00000000-0005-0000-0000-0000EFD60000}"/>
    <cellStyle name="Normal 100 11 4" xfId="54960" xr:uid="{00000000-0005-0000-0000-0000F0D60000}"/>
    <cellStyle name="Normal 100 11 4 2" xfId="54961" xr:uid="{00000000-0005-0000-0000-0000F1D60000}"/>
    <cellStyle name="Normal 100 11 5" xfId="54962" xr:uid="{00000000-0005-0000-0000-0000F2D60000}"/>
    <cellStyle name="Normal 100 11 6" xfId="54963" xr:uid="{00000000-0005-0000-0000-0000F3D60000}"/>
    <cellStyle name="Normal 100 12" xfId="54964" xr:uid="{00000000-0005-0000-0000-0000F4D60000}"/>
    <cellStyle name="Normal 100 12 2" xfId="54965" xr:uid="{00000000-0005-0000-0000-0000F5D60000}"/>
    <cellStyle name="Normal 100 12 2 2" xfId="54966" xr:uid="{00000000-0005-0000-0000-0000F6D60000}"/>
    <cellStyle name="Normal 100 12 2 2 2" xfId="54967" xr:uid="{00000000-0005-0000-0000-0000F7D60000}"/>
    <cellStyle name="Normal 100 12 2 2 2 2" xfId="54968" xr:uid="{00000000-0005-0000-0000-0000F8D60000}"/>
    <cellStyle name="Normal 100 12 2 2 3" xfId="54969" xr:uid="{00000000-0005-0000-0000-0000F9D60000}"/>
    <cellStyle name="Normal 100 12 2 3" xfId="54970" xr:uid="{00000000-0005-0000-0000-0000FAD60000}"/>
    <cellStyle name="Normal 100 12 2 3 2" xfId="54971" xr:uid="{00000000-0005-0000-0000-0000FBD60000}"/>
    <cellStyle name="Normal 100 12 2 4" xfId="54972" xr:uid="{00000000-0005-0000-0000-0000FCD60000}"/>
    <cellStyle name="Normal 100 12 2 5" xfId="54973" xr:uid="{00000000-0005-0000-0000-0000FDD60000}"/>
    <cellStyle name="Normal 100 12 3" xfId="54974" xr:uid="{00000000-0005-0000-0000-0000FED60000}"/>
    <cellStyle name="Normal 100 12 3 2" xfId="54975" xr:uid="{00000000-0005-0000-0000-0000FFD60000}"/>
    <cellStyle name="Normal 100 12 3 2 2" xfId="54976" xr:uid="{00000000-0005-0000-0000-000000D70000}"/>
    <cellStyle name="Normal 100 12 3 3" xfId="54977" xr:uid="{00000000-0005-0000-0000-000001D70000}"/>
    <cellStyle name="Normal 100 12 4" xfId="54978" xr:uid="{00000000-0005-0000-0000-000002D70000}"/>
    <cellStyle name="Normal 100 12 4 2" xfId="54979" xr:uid="{00000000-0005-0000-0000-000003D70000}"/>
    <cellStyle name="Normal 100 12 5" xfId="54980" xr:uid="{00000000-0005-0000-0000-000004D70000}"/>
    <cellStyle name="Normal 100 12 6" xfId="54981" xr:uid="{00000000-0005-0000-0000-000005D70000}"/>
    <cellStyle name="Normal 100 13" xfId="54982" xr:uid="{00000000-0005-0000-0000-000006D70000}"/>
    <cellStyle name="Normal 100 13 2" xfId="54983" xr:uid="{00000000-0005-0000-0000-000007D70000}"/>
    <cellStyle name="Normal 100 13 2 2" xfId="54984" xr:uid="{00000000-0005-0000-0000-000008D70000}"/>
    <cellStyle name="Normal 100 13 2 2 2" xfId="54985" xr:uid="{00000000-0005-0000-0000-000009D70000}"/>
    <cellStyle name="Normal 100 13 2 2 2 2" xfId="54986" xr:uid="{00000000-0005-0000-0000-00000AD70000}"/>
    <cellStyle name="Normal 100 13 2 2 3" xfId="54987" xr:uid="{00000000-0005-0000-0000-00000BD70000}"/>
    <cellStyle name="Normal 100 13 2 3" xfId="54988" xr:uid="{00000000-0005-0000-0000-00000CD70000}"/>
    <cellStyle name="Normal 100 13 2 3 2" xfId="54989" xr:uid="{00000000-0005-0000-0000-00000DD70000}"/>
    <cellStyle name="Normal 100 13 2 4" xfId="54990" xr:uid="{00000000-0005-0000-0000-00000ED70000}"/>
    <cellStyle name="Normal 100 13 2 5" xfId="54991" xr:uid="{00000000-0005-0000-0000-00000FD70000}"/>
    <cellStyle name="Normal 100 13 3" xfId="54992" xr:uid="{00000000-0005-0000-0000-000010D70000}"/>
    <cellStyle name="Normal 100 13 3 2" xfId="54993" xr:uid="{00000000-0005-0000-0000-000011D70000}"/>
    <cellStyle name="Normal 100 13 3 2 2" xfId="54994" xr:uid="{00000000-0005-0000-0000-000012D70000}"/>
    <cellStyle name="Normal 100 13 3 3" xfId="54995" xr:uid="{00000000-0005-0000-0000-000013D70000}"/>
    <cellStyle name="Normal 100 13 4" xfId="54996" xr:uid="{00000000-0005-0000-0000-000014D70000}"/>
    <cellStyle name="Normal 100 13 4 2" xfId="54997" xr:uid="{00000000-0005-0000-0000-000015D70000}"/>
    <cellStyle name="Normal 100 13 5" xfId="54998" xr:uid="{00000000-0005-0000-0000-000016D70000}"/>
    <cellStyle name="Normal 100 13 6" xfId="54999" xr:uid="{00000000-0005-0000-0000-000017D70000}"/>
    <cellStyle name="Normal 100 14" xfId="55000" xr:uid="{00000000-0005-0000-0000-000018D70000}"/>
    <cellStyle name="Normal 100 14 2" xfId="55001" xr:uid="{00000000-0005-0000-0000-000019D70000}"/>
    <cellStyle name="Normal 100 14 2 2" xfId="55002" xr:uid="{00000000-0005-0000-0000-00001AD70000}"/>
    <cellStyle name="Normal 100 14 2 2 2" xfId="55003" xr:uid="{00000000-0005-0000-0000-00001BD70000}"/>
    <cellStyle name="Normal 100 14 2 3" xfId="55004" xr:uid="{00000000-0005-0000-0000-00001CD70000}"/>
    <cellStyle name="Normal 100 14 3" xfId="55005" xr:uid="{00000000-0005-0000-0000-00001DD70000}"/>
    <cellStyle name="Normal 100 14 3 2" xfId="55006" xr:uid="{00000000-0005-0000-0000-00001ED70000}"/>
    <cellStyle name="Normal 100 14 4" xfId="55007" xr:uid="{00000000-0005-0000-0000-00001FD70000}"/>
    <cellStyle name="Normal 100 14 5" xfId="55008" xr:uid="{00000000-0005-0000-0000-000020D70000}"/>
    <cellStyle name="Normal 100 15" xfId="55009" xr:uid="{00000000-0005-0000-0000-000021D70000}"/>
    <cellStyle name="Normal 100 15 2" xfId="55010" xr:uid="{00000000-0005-0000-0000-000022D70000}"/>
    <cellStyle name="Normal 100 15 2 2" xfId="55011" xr:uid="{00000000-0005-0000-0000-000023D70000}"/>
    <cellStyle name="Normal 100 15 3" xfId="55012" xr:uid="{00000000-0005-0000-0000-000024D70000}"/>
    <cellStyle name="Normal 100 16" xfId="55013" xr:uid="{00000000-0005-0000-0000-000025D70000}"/>
    <cellStyle name="Normal 100 16 2" xfId="55014" xr:uid="{00000000-0005-0000-0000-000026D70000}"/>
    <cellStyle name="Normal 100 17" xfId="55015" xr:uid="{00000000-0005-0000-0000-000027D70000}"/>
    <cellStyle name="Normal 100 18" xfId="55016" xr:uid="{00000000-0005-0000-0000-000028D70000}"/>
    <cellStyle name="Normal 100 2" xfId="55017" xr:uid="{00000000-0005-0000-0000-000029D70000}"/>
    <cellStyle name="Normal 100 2 2" xfId="55018" xr:uid="{00000000-0005-0000-0000-00002AD70000}"/>
    <cellStyle name="Normal 100 3" xfId="55019" xr:uid="{00000000-0005-0000-0000-00002BD70000}"/>
    <cellStyle name="Normal 100 3 2" xfId="55020" xr:uid="{00000000-0005-0000-0000-00002CD70000}"/>
    <cellStyle name="Normal 100 4" xfId="55021" xr:uid="{00000000-0005-0000-0000-00002DD70000}"/>
    <cellStyle name="Normal 100 4 2" xfId="55022" xr:uid="{00000000-0005-0000-0000-00002ED70000}"/>
    <cellStyle name="Normal 100 5" xfId="55023" xr:uid="{00000000-0005-0000-0000-00002FD70000}"/>
    <cellStyle name="Normal 100 5 2" xfId="55024" xr:uid="{00000000-0005-0000-0000-000030D70000}"/>
    <cellStyle name="Normal 100 6" xfId="55025" xr:uid="{00000000-0005-0000-0000-000031D70000}"/>
    <cellStyle name="Normal 100 6 2" xfId="55026" xr:uid="{00000000-0005-0000-0000-000032D70000}"/>
    <cellStyle name="Normal 100 7" xfId="55027" xr:uid="{00000000-0005-0000-0000-000033D70000}"/>
    <cellStyle name="Normal 100 7 2" xfId="55028" xr:uid="{00000000-0005-0000-0000-000034D70000}"/>
    <cellStyle name="Normal 100 8" xfId="55029" xr:uid="{00000000-0005-0000-0000-000035D70000}"/>
    <cellStyle name="Normal 100 9" xfId="55030" xr:uid="{00000000-0005-0000-0000-000036D70000}"/>
    <cellStyle name="Normal 100 9 2" xfId="55031" xr:uid="{00000000-0005-0000-0000-000037D70000}"/>
    <cellStyle name="Normal 100 9 2 2" xfId="55032" xr:uid="{00000000-0005-0000-0000-000038D70000}"/>
    <cellStyle name="Normal 100 9 2 2 2" xfId="55033" xr:uid="{00000000-0005-0000-0000-000039D70000}"/>
    <cellStyle name="Normal 100 9 2 2 2 2" xfId="55034" xr:uid="{00000000-0005-0000-0000-00003AD70000}"/>
    <cellStyle name="Normal 100 9 2 2 2 2 2" xfId="55035" xr:uid="{00000000-0005-0000-0000-00003BD70000}"/>
    <cellStyle name="Normal 100 9 2 2 2 3" xfId="55036" xr:uid="{00000000-0005-0000-0000-00003CD70000}"/>
    <cellStyle name="Normal 100 9 2 2 3" xfId="55037" xr:uid="{00000000-0005-0000-0000-00003DD70000}"/>
    <cellStyle name="Normal 100 9 2 2 3 2" xfId="55038" xr:uid="{00000000-0005-0000-0000-00003ED70000}"/>
    <cellStyle name="Normal 100 9 2 2 4" xfId="55039" xr:uid="{00000000-0005-0000-0000-00003FD70000}"/>
    <cellStyle name="Normal 100 9 2 2 5" xfId="55040" xr:uid="{00000000-0005-0000-0000-000040D70000}"/>
    <cellStyle name="Normal 100 9 2 3" xfId="55041" xr:uid="{00000000-0005-0000-0000-000041D70000}"/>
    <cellStyle name="Normal 100 9 2 3 2" xfId="55042" xr:uid="{00000000-0005-0000-0000-000042D70000}"/>
    <cellStyle name="Normal 100 9 2 3 2 2" xfId="55043" xr:uid="{00000000-0005-0000-0000-000043D70000}"/>
    <cellStyle name="Normal 100 9 2 3 3" xfId="55044" xr:uid="{00000000-0005-0000-0000-000044D70000}"/>
    <cellStyle name="Normal 100 9 2 4" xfId="55045" xr:uid="{00000000-0005-0000-0000-000045D70000}"/>
    <cellStyle name="Normal 100 9 2 4 2" xfId="55046" xr:uid="{00000000-0005-0000-0000-000046D70000}"/>
    <cellStyle name="Normal 100 9 2 5" xfId="55047" xr:uid="{00000000-0005-0000-0000-000047D70000}"/>
    <cellStyle name="Normal 100 9 2 6" xfId="55048" xr:uid="{00000000-0005-0000-0000-000048D70000}"/>
    <cellStyle name="Normal 100 9 3" xfId="55049" xr:uid="{00000000-0005-0000-0000-000049D70000}"/>
    <cellStyle name="Normal 100 9 3 2" xfId="55050" xr:uid="{00000000-0005-0000-0000-00004AD70000}"/>
    <cellStyle name="Normal 100 9 3 2 2" xfId="55051" xr:uid="{00000000-0005-0000-0000-00004BD70000}"/>
    <cellStyle name="Normal 100 9 3 2 2 2" xfId="55052" xr:uid="{00000000-0005-0000-0000-00004CD70000}"/>
    <cellStyle name="Normal 100 9 3 2 3" xfId="55053" xr:uid="{00000000-0005-0000-0000-00004DD70000}"/>
    <cellStyle name="Normal 100 9 3 3" xfId="55054" xr:uid="{00000000-0005-0000-0000-00004ED70000}"/>
    <cellStyle name="Normal 100 9 3 3 2" xfId="55055" xr:uid="{00000000-0005-0000-0000-00004FD70000}"/>
    <cellStyle name="Normal 100 9 3 4" xfId="55056" xr:uid="{00000000-0005-0000-0000-000050D70000}"/>
    <cellStyle name="Normal 100 9 3 5" xfId="55057" xr:uid="{00000000-0005-0000-0000-000051D70000}"/>
    <cellStyle name="Normal 100 9 4" xfId="55058" xr:uid="{00000000-0005-0000-0000-000052D70000}"/>
    <cellStyle name="Normal 100 9 4 2" xfId="55059" xr:uid="{00000000-0005-0000-0000-000053D70000}"/>
    <cellStyle name="Normal 100 9 4 2 2" xfId="55060" xr:uid="{00000000-0005-0000-0000-000054D70000}"/>
    <cellStyle name="Normal 100 9 4 3" xfId="55061" xr:uid="{00000000-0005-0000-0000-000055D70000}"/>
    <cellStyle name="Normal 100 9 5" xfId="55062" xr:uid="{00000000-0005-0000-0000-000056D70000}"/>
    <cellStyle name="Normal 100 9 5 2" xfId="55063" xr:uid="{00000000-0005-0000-0000-000057D70000}"/>
    <cellStyle name="Normal 100 9 6" xfId="55064" xr:uid="{00000000-0005-0000-0000-000058D70000}"/>
    <cellStyle name="Normal 100 9 7" xfId="55065" xr:uid="{00000000-0005-0000-0000-000059D70000}"/>
    <cellStyle name="Normal 101" xfId="55066" xr:uid="{00000000-0005-0000-0000-00005AD70000}"/>
    <cellStyle name="Normal 101 10" xfId="55067" xr:uid="{00000000-0005-0000-0000-00005BD70000}"/>
    <cellStyle name="Normal 101 2" xfId="55068" xr:uid="{00000000-0005-0000-0000-00005CD70000}"/>
    <cellStyle name="Normal 101 2 2" xfId="55069" xr:uid="{00000000-0005-0000-0000-00005DD70000}"/>
    <cellStyle name="Normal 101 2 2 2" xfId="55070" xr:uid="{00000000-0005-0000-0000-00005ED70000}"/>
    <cellStyle name="Normal 101 2 2 2 2" xfId="55071" xr:uid="{00000000-0005-0000-0000-00005FD70000}"/>
    <cellStyle name="Normal 101 2 2 2 2 2" xfId="55072" xr:uid="{00000000-0005-0000-0000-000060D70000}"/>
    <cellStyle name="Normal 101 2 2 2 2 2 2" xfId="55073" xr:uid="{00000000-0005-0000-0000-000061D70000}"/>
    <cellStyle name="Normal 101 2 2 2 2 3" xfId="55074" xr:uid="{00000000-0005-0000-0000-000062D70000}"/>
    <cellStyle name="Normal 101 2 2 2 3" xfId="55075" xr:uid="{00000000-0005-0000-0000-000063D70000}"/>
    <cellStyle name="Normal 101 2 2 2 3 2" xfId="55076" xr:uid="{00000000-0005-0000-0000-000064D70000}"/>
    <cellStyle name="Normal 101 2 2 2 4" xfId="55077" xr:uid="{00000000-0005-0000-0000-000065D70000}"/>
    <cellStyle name="Normal 101 2 2 2 5" xfId="55078" xr:uid="{00000000-0005-0000-0000-000066D70000}"/>
    <cellStyle name="Normal 101 2 2 3" xfId="55079" xr:uid="{00000000-0005-0000-0000-000067D70000}"/>
    <cellStyle name="Normal 101 2 2 3 2" xfId="55080" xr:uid="{00000000-0005-0000-0000-000068D70000}"/>
    <cellStyle name="Normal 101 2 2 3 2 2" xfId="55081" xr:uid="{00000000-0005-0000-0000-000069D70000}"/>
    <cellStyle name="Normal 101 2 2 3 3" xfId="55082" xr:uid="{00000000-0005-0000-0000-00006AD70000}"/>
    <cellStyle name="Normal 101 2 2 4" xfId="55083" xr:uid="{00000000-0005-0000-0000-00006BD70000}"/>
    <cellStyle name="Normal 101 2 2 4 2" xfId="55084" xr:uid="{00000000-0005-0000-0000-00006CD70000}"/>
    <cellStyle name="Normal 101 2 2 5" xfId="55085" xr:uid="{00000000-0005-0000-0000-00006DD70000}"/>
    <cellStyle name="Normal 101 2 2 6" xfId="55086" xr:uid="{00000000-0005-0000-0000-00006ED70000}"/>
    <cellStyle name="Normal 101 2 3" xfId="55087" xr:uid="{00000000-0005-0000-0000-00006FD70000}"/>
    <cellStyle name="Normal 101 2 3 2" xfId="55088" xr:uid="{00000000-0005-0000-0000-000070D70000}"/>
    <cellStyle name="Normal 101 2 3 2 2" xfId="55089" xr:uid="{00000000-0005-0000-0000-000071D70000}"/>
    <cellStyle name="Normal 101 2 3 2 2 2" xfId="55090" xr:uid="{00000000-0005-0000-0000-000072D70000}"/>
    <cellStyle name="Normal 101 2 3 2 3" xfId="55091" xr:uid="{00000000-0005-0000-0000-000073D70000}"/>
    <cellStyle name="Normal 101 2 3 3" xfId="55092" xr:uid="{00000000-0005-0000-0000-000074D70000}"/>
    <cellStyle name="Normal 101 2 3 3 2" xfId="55093" xr:uid="{00000000-0005-0000-0000-000075D70000}"/>
    <cellStyle name="Normal 101 2 3 4" xfId="55094" xr:uid="{00000000-0005-0000-0000-000076D70000}"/>
    <cellStyle name="Normal 101 2 3 5" xfId="55095" xr:uid="{00000000-0005-0000-0000-000077D70000}"/>
    <cellStyle name="Normal 101 2 4" xfId="55096" xr:uid="{00000000-0005-0000-0000-000078D70000}"/>
    <cellStyle name="Normal 101 2 4 2" xfId="55097" xr:uid="{00000000-0005-0000-0000-000079D70000}"/>
    <cellStyle name="Normal 101 2 4 2 2" xfId="55098" xr:uid="{00000000-0005-0000-0000-00007AD70000}"/>
    <cellStyle name="Normal 101 2 4 3" xfId="55099" xr:uid="{00000000-0005-0000-0000-00007BD70000}"/>
    <cellStyle name="Normal 101 2 5" xfId="55100" xr:uid="{00000000-0005-0000-0000-00007CD70000}"/>
    <cellStyle name="Normal 101 2 5 2" xfId="55101" xr:uid="{00000000-0005-0000-0000-00007DD70000}"/>
    <cellStyle name="Normal 101 2 6" xfId="55102" xr:uid="{00000000-0005-0000-0000-00007ED70000}"/>
    <cellStyle name="Normal 101 2 7" xfId="55103" xr:uid="{00000000-0005-0000-0000-00007FD70000}"/>
    <cellStyle name="Normal 101 3" xfId="55104" xr:uid="{00000000-0005-0000-0000-000080D70000}"/>
    <cellStyle name="Normal 101 3 2" xfId="55105" xr:uid="{00000000-0005-0000-0000-000081D70000}"/>
    <cellStyle name="Normal 101 3 2 2" xfId="55106" xr:uid="{00000000-0005-0000-0000-000082D70000}"/>
    <cellStyle name="Normal 101 3 2 2 2" xfId="55107" xr:uid="{00000000-0005-0000-0000-000083D70000}"/>
    <cellStyle name="Normal 101 3 2 2 2 2" xfId="55108" xr:uid="{00000000-0005-0000-0000-000084D70000}"/>
    <cellStyle name="Normal 101 3 2 2 2 2 2" xfId="55109" xr:uid="{00000000-0005-0000-0000-000085D70000}"/>
    <cellStyle name="Normal 101 3 2 2 2 3" xfId="55110" xr:uid="{00000000-0005-0000-0000-000086D70000}"/>
    <cellStyle name="Normal 101 3 2 2 3" xfId="55111" xr:uid="{00000000-0005-0000-0000-000087D70000}"/>
    <cellStyle name="Normal 101 3 2 2 3 2" xfId="55112" xr:uid="{00000000-0005-0000-0000-000088D70000}"/>
    <cellStyle name="Normal 101 3 2 2 4" xfId="55113" xr:uid="{00000000-0005-0000-0000-000089D70000}"/>
    <cellStyle name="Normal 101 3 2 2 5" xfId="55114" xr:uid="{00000000-0005-0000-0000-00008AD70000}"/>
    <cellStyle name="Normal 101 3 2 3" xfId="55115" xr:uid="{00000000-0005-0000-0000-00008BD70000}"/>
    <cellStyle name="Normal 101 3 2 3 2" xfId="55116" xr:uid="{00000000-0005-0000-0000-00008CD70000}"/>
    <cellStyle name="Normal 101 3 2 3 2 2" xfId="55117" xr:uid="{00000000-0005-0000-0000-00008DD70000}"/>
    <cellStyle name="Normal 101 3 2 3 3" xfId="55118" xr:uid="{00000000-0005-0000-0000-00008ED70000}"/>
    <cellStyle name="Normal 101 3 2 4" xfId="55119" xr:uid="{00000000-0005-0000-0000-00008FD70000}"/>
    <cellStyle name="Normal 101 3 2 4 2" xfId="55120" xr:uid="{00000000-0005-0000-0000-000090D70000}"/>
    <cellStyle name="Normal 101 3 2 5" xfId="55121" xr:uid="{00000000-0005-0000-0000-000091D70000}"/>
    <cellStyle name="Normal 101 3 2 6" xfId="55122" xr:uid="{00000000-0005-0000-0000-000092D70000}"/>
    <cellStyle name="Normal 101 3 3" xfId="55123" xr:uid="{00000000-0005-0000-0000-000093D70000}"/>
    <cellStyle name="Normal 101 3 3 2" xfId="55124" xr:uid="{00000000-0005-0000-0000-000094D70000}"/>
    <cellStyle name="Normal 101 3 3 2 2" xfId="55125" xr:uid="{00000000-0005-0000-0000-000095D70000}"/>
    <cellStyle name="Normal 101 3 3 2 2 2" xfId="55126" xr:uid="{00000000-0005-0000-0000-000096D70000}"/>
    <cellStyle name="Normal 101 3 3 2 3" xfId="55127" xr:uid="{00000000-0005-0000-0000-000097D70000}"/>
    <cellStyle name="Normal 101 3 3 3" xfId="55128" xr:uid="{00000000-0005-0000-0000-000098D70000}"/>
    <cellStyle name="Normal 101 3 3 3 2" xfId="55129" xr:uid="{00000000-0005-0000-0000-000099D70000}"/>
    <cellStyle name="Normal 101 3 3 4" xfId="55130" xr:uid="{00000000-0005-0000-0000-00009AD70000}"/>
    <cellStyle name="Normal 101 3 3 5" xfId="55131" xr:uid="{00000000-0005-0000-0000-00009BD70000}"/>
    <cellStyle name="Normal 101 3 4" xfId="55132" xr:uid="{00000000-0005-0000-0000-00009CD70000}"/>
    <cellStyle name="Normal 101 3 4 2" xfId="55133" xr:uid="{00000000-0005-0000-0000-00009DD70000}"/>
    <cellStyle name="Normal 101 3 4 2 2" xfId="55134" xr:uid="{00000000-0005-0000-0000-00009ED70000}"/>
    <cellStyle name="Normal 101 3 4 3" xfId="55135" xr:uid="{00000000-0005-0000-0000-00009FD70000}"/>
    <cellStyle name="Normal 101 3 5" xfId="55136" xr:uid="{00000000-0005-0000-0000-0000A0D70000}"/>
    <cellStyle name="Normal 101 3 5 2" xfId="55137" xr:uid="{00000000-0005-0000-0000-0000A1D70000}"/>
    <cellStyle name="Normal 101 3 6" xfId="55138" xr:uid="{00000000-0005-0000-0000-0000A2D70000}"/>
    <cellStyle name="Normal 101 3 7" xfId="55139" xr:uid="{00000000-0005-0000-0000-0000A3D70000}"/>
    <cellStyle name="Normal 101 4" xfId="55140" xr:uid="{00000000-0005-0000-0000-0000A4D70000}"/>
    <cellStyle name="Normal 101 4 2" xfId="55141" xr:uid="{00000000-0005-0000-0000-0000A5D70000}"/>
    <cellStyle name="Normal 101 4 2 2" xfId="55142" xr:uid="{00000000-0005-0000-0000-0000A6D70000}"/>
    <cellStyle name="Normal 101 4 2 2 2" xfId="55143" xr:uid="{00000000-0005-0000-0000-0000A7D70000}"/>
    <cellStyle name="Normal 101 4 2 2 2 2" xfId="55144" xr:uid="{00000000-0005-0000-0000-0000A8D70000}"/>
    <cellStyle name="Normal 101 4 2 2 3" xfId="55145" xr:uid="{00000000-0005-0000-0000-0000A9D70000}"/>
    <cellStyle name="Normal 101 4 2 3" xfId="55146" xr:uid="{00000000-0005-0000-0000-0000AAD70000}"/>
    <cellStyle name="Normal 101 4 2 3 2" xfId="55147" xr:uid="{00000000-0005-0000-0000-0000ABD70000}"/>
    <cellStyle name="Normal 101 4 2 4" xfId="55148" xr:uid="{00000000-0005-0000-0000-0000ACD70000}"/>
    <cellStyle name="Normal 101 4 2 5" xfId="55149" xr:uid="{00000000-0005-0000-0000-0000ADD70000}"/>
    <cellStyle name="Normal 101 4 3" xfId="55150" xr:uid="{00000000-0005-0000-0000-0000AED70000}"/>
    <cellStyle name="Normal 101 4 3 2" xfId="55151" xr:uid="{00000000-0005-0000-0000-0000AFD70000}"/>
    <cellStyle name="Normal 101 4 3 2 2" xfId="55152" xr:uid="{00000000-0005-0000-0000-0000B0D70000}"/>
    <cellStyle name="Normal 101 4 3 3" xfId="55153" xr:uid="{00000000-0005-0000-0000-0000B1D70000}"/>
    <cellStyle name="Normal 101 4 4" xfId="55154" xr:uid="{00000000-0005-0000-0000-0000B2D70000}"/>
    <cellStyle name="Normal 101 4 4 2" xfId="55155" xr:uid="{00000000-0005-0000-0000-0000B3D70000}"/>
    <cellStyle name="Normal 101 4 5" xfId="55156" xr:uid="{00000000-0005-0000-0000-0000B4D70000}"/>
    <cellStyle name="Normal 101 4 6" xfId="55157" xr:uid="{00000000-0005-0000-0000-0000B5D70000}"/>
    <cellStyle name="Normal 101 5" xfId="55158" xr:uid="{00000000-0005-0000-0000-0000B6D70000}"/>
    <cellStyle name="Normal 101 5 2" xfId="55159" xr:uid="{00000000-0005-0000-0000-0000B7D70000}"/>
    <cellStyle name="Normal 101 5 2 2" xfId="55160" xr:uid="{00000000-0005-0000-0000-0000B8D70000}"/>
    <cellStyle name="Normal 101 5 2 2 2" xfId="55161" xr:uid="{00000000-0005-0000-0000-0000B9D70000}"/>
    <cellStyle name="Normal 101 5 2 2 2 2" xfId="55162" xr:uid="{00000000-0005-0000-0000-0000BAD70000}"/>
    <cellStyle name="Normal 101 5 2 2 3" xfId="55163" xr:uid="{00000000-0005-0000-0000-0000BBD70000}"/>
    <cellStyle name="Normal 101 5 2 3" xfId="55164" xr:uid="{00000000-0005-0000-0000-0000BCD70000}"/>
    <cellStyle name="Normal 101 5 2 3 2" xfId="55165" xr:uid="{00000000-0005-0000-0000-0000BDD70000}"/>
    <cellStyle name="Normal 101 5 2 4" xfId="55166" xr:uid="{00000000-0005-0000-0000-0000BED70000}"/>
    <cellStyle name="Normal 101 5 2 5" xfId="55167" xr:uid="{00000000-0005-0000-0000-0000BFD70000}"/>
    <cellStyle name="Normal 101 5 3" xfId="55168" xr:uid="{00000000-0005-0000-0000-0000C0D70000}"/>
    <cellStyle name="Normal 101 5 3 2" xfId="55169" xr:uid="{00000000-0005-0000-0000-0000C1D70000}"/>
    <cellStyle name="Normal 101 5 3 2 2" xfId="55170" xr:uid="{00000000-0005-0000-0000-0000C2D70000}"/>
    <cellStyle name="Normal 101 5 3 3" xfId="55171" xr:uid="{00000000-0005-0000-0000-0000C3D70000}"/>
    <cellStyle name="Normal 101 5 4" xfId="55172" xr:uid="{00000000-0005-0000-0000-0000C4D70000}"/>
    <cellStyle name="Normal 101 5 4 2" xfId="55173" xr:uid="{00000000-0005-0000-0000-0000C5D70000}"/>
    <cellStyle name="Normal 101 5 5" xfId="55174" xr:uid="{00000000-0005-0000-0000-0000C6D70000}"/>
    <cellStyle name="Normal 101 5 6" xfId="55175" xr:uid="{00000000-0005-0000-0000-0000C7D70000}"/>
    <cellStyle name="Normal 101 6" xfId="55176" xr:uid="{00000000-0005-0000-0000-0000C8D70000}"/>
    <cellStyle name="Normal 101 6 2" xfId="55177" xr:uid="{00000000-0005-0000-0000-0000C9D70000}"/>
    <cellStyle name="Normal 101 6 2 2" xfId="55178" xr:uid="{00000000-0005-0000-0000-0000CAD70000}"/>
    <cellStyle name="Normal 101 6 2 2 2" xfId="55179" xr:uid="{00000000-0005-0000-0000-0000CBD70000}"/>
    <cellStyle name="Normal 101 6 2 3" xfId="55180" xr:uid="{00000000-0005-0000-0000-0000CCD70000}"/>
    <cellStyle name="Normal 101 6 3" xfId="55181" xr:uid="{00000000-0005-0000-0000-0000CDD70000}"/>
    <cellStyle name="Normal 101 6 3 2" xfId="55182" xr:uid="{00000000-0005-0000-0000-0000CED70000}"/>
    <cellStyle name="Normal 101 6 4" xfId="55183" xr:uid="{00000000-0005-0000-0000-0000CFD70000}"/>
    <cellStyle name="Normal 101 6 5" xfId="55184" xr:uid="{00000000-0005-0000-0000-0000D0D70000}"/>
    <cellStyle name="Normal 101 7" xfId="55185" xr:uid="{00000000-0005-0000-0000-0000D1D70000}"/>
    <cellStyle name="Normal 101 7 2" xfId="55186" xr:uid="{00000000-0005-0000-0000-0000D2D70000}"/>
    <cellStyle name="Normal 101 7 2 2" xfId="55187" xr:uid="{00000000-0005-0000-0000-0000D3D70000}"/>
    <cellStyle name="Normal 101 7 3" xfId="55188" xr:uid="{00000000-0005-0000-0000-0000D4D70000}"/>
    <cellStyle name="Normal 101 8" xfId="55189" xr:uid="{00000000-0005-0000-0000-0000D5D70000}"/>
    <cellStyle name="Normal 101 8 2" xfId="55190" xr:uid="{00000000-0005-0000-0000-0000D6D70000}"/>
    <cellStyle name="Normal 101 9" xfId="55191" xr:uid="{00000000-0005-0000-0000-0000D7D70000}"/>
    <cellStyle name="Normal 101 9 2" xfId="55192" xr:uid="{00000000-0005-0000-0000-0000D8D70000}"/>
    <cellStyle name="Normal 102" xfId="55193" xr:uid="{00000000-0005-0000-0000-0000D9D70000}"/>
    <cellStyle name="Normal 102 10" xfId="55194" xr:uid="{00000000-0005-0000-0000-0000DAD70000}"/>
    <cellStyle name="Normal 102 2" xfId="55195" xr:uid="{00000000-0005-0000-0000-0000DBD70000}"/>
    <cellStyle name="Normal 102 2 2" xfId="55196" xr:uid="{00000000-0005-0000-0000-0000DCD70000}"/>
    <cellStyle name="Normal 102 2 2 2" xfId="55197" xr:uid="{00000000-0005-0000-0000-0000DDD70000}"/>
    <cellStyle name="Normal 102 2 2 2 2" xfId="55198" xr:uid="{00000000-0005-0000-0000-0000DED70000}"/>
    <cellStyle name="Normal 102 2 2 2 2 2" xfId="55199" xr:uid="{00000000-0005-0000-0000-0000DFD70000}"/>
    <cellStyle name="Normal 102 2 2 2 2 2 2" xfId="55200" xr:uid="{00000000-0005-0000-0000-0000E0D70000}"/>
    <cellStyle name="Normal 102 2 2 2 2 3" xfId="55201" xr:uid="{00000000-0005-0000-0000-0000E1D70000}"/>
    <cellStyle name="Normal 102 2 2 2 3" xfId="55202" xr:uid="{00000000-0005-0000-0000-0000E2D70000}"/>
    <cellStyle name="Normal 102 2 2 2 3 2" xfId="55203" xr:uid="{00000000-0005-0000-0000-0000E3D70000}"/>
    <cellStyle name="Normal 102 2 2 2 4" xfId="55204" xr:uid="{00000000-0005-0000-0000-0000E4D70000}"/>
    <cellStyle name="Normal 102 2 2 2 5" xfId="55205" xr:uid="{00000000-0005-0000-0000-0000E5D70000}"/>
    <cellStyle name="Normal 102 2 2 3" xfId="55206" xr:uid="{00000000-0005-0000-0000-0000E6D70000}"/>
    <cellStyle name="Normal 102 2 2 3 2" xfId="55207" xr:uid="{00000000-0005-0000-0000-0000E7D70000}"/>
    <cellStyle name="Normal 102 2 2 3 2 2" xfId="55208" xr:uid="{00000000-0005-0000-0000-0000E8D70000}"/>
    <cellStyle name="Normal 102 2 2 3 3" xfId="55209" xr:uid="{00000000-0005-0000-0000-0000E9D70000}"/>
    <cellStyle name="Normal 102 2 2 4" xfId="55210" xr:uid="{00000000-0005-0000-0000-0000EAD70000}"/>
    <cellStyle name="Normal 102 2 2 4 2" xfId="55211" xr:uid="{00000000-0005-0000-0000-0000EBD70000}"/>
    <cellStyle name="Normal 102 2 2 5" xfId="55212" xr:uid="{00000000-0005-0000-0000-0000ECD70000}"/>
    <cellStyle name="Normal 102 2 2 6" xfId="55213" xr:uid="{00000000-0005-0000-0000-0000EDD70000}"/>
    <cellStyle name="Normal 102 2 3" xfId="55214" xr:uid="{00000000-0005-0000-0000-0000EED70000}"/>
    <cellStyle name="Normal 102 2 3 2" xfId="55215" xr:uid="{00000000-0005-0000-0000-0000EFD70000}"/>
    <cellStyle name="Normal 102 2 3 2 2" xfId="55216" xr:uid="{00000000-0005-0000-0000-0000F0D70000}"/>
    <cellStyle name="Normal 102 2 3 2 2 2" xfId="55217" xr:uid="{00000000-0005-0000-0000-0000F1D70000}"/>
    <cellStyle name="Normal 102 2 3 2 3" xfId="55218" xr:uid="{00000000-0005-0000-0000-0000F2D70000}"/>
    <cellStyle name="Normal 102 2 3 3" xfId="55219" xr:uid="{00000000-0005-0000-0000-0000F3D70000}"/>
    <cellStyle name="Normal 102 2 3 3 2" xfId="55220" xr:uid="{00000000-0005-0000-0000-0000F4D70000}"/>
    <cellStyle name="Normal 102 2 3 4" xfId="55221" xr:uid="{00000000-0005-0000-0000-0000F5D70000}"/>
    <cellStyle name="Normal 102 2 3 5" xfId="55222" xr:uid="{00000000-0005-0000-0000-0000F6D70000}"/>
    <cellStyle name="Normal 102 2 4" xfId="55223" xr:uid="{00000000-0005-0000-0000-0000F7D70000}"/>
    <cellStyle name="Normal 102 2 4 2" xfId="55224" xr:uid="{00000000-0005-0000-0000-0000F8D70000}"/>
    <cellStyle name="Normal 102 2 4 2 2" xfId="55225" xr:uid="{00000000-0005-0000-0000-0000F9D70000}"/>
    <cellStyle name="Normal 102 2 4 3" xfId="55226" xr:uid="{00000000-0005-0000-0000-0000FAD70000}"/>
    <cellStyle name="Normal 102 2 5" xfId="55227" xr:uid="{00000000-0005-0000-0000-0000FBD70000}"/>
    <cellStyle name="Normal 102 2 5 2" xfId="55228" xr:uid="{00000000-0005-0000-0000-0000FCD70000}"/>
    <cellStyle name="Normal 102 2 6" xfId="55229" xr:uid="{00000000-0005-0000-0000-0000FDD70000}"/>
    <cellStyle name="Normal 102 2 7" xfId="55230" xr:uid="{00000000-0005-0000-0000-0000FED70000}"/>
    <cellStyle name="Normal 102 3" xfId="55231" xr:uid="{00000000-0005-0000-0000-0000FFD70000}"/>
    <cellStyle name="Normal 102 3 2" xfId="55232" xr:uid="{00000000-0005-0000-0000-000000D80000}"/>
    <cellStyle name="Normal 102 3 2 2" xfId="55233" xr:uid="{00000000-0005-0000-0000-000001D80000}"/>
    <cellStyle name="Normal 102 3 2 2 2" xfId="55234" xr:uid="{00000000-0005-0000-0000-000002D80000}"/>
    <cellStyle name="Normal 102 3 2 2 2 2" xfId="55235" xr:uid="{00000000-0005-0000-0000-000003D80000}"/>
    <cellStyle name="Normal 102 3 2 2 2 2 2" xfId="55236" xr:uid="{00000000-0005-0000-0000-000004D80000}"/>
    <cellStyle name="Normal 102 3 2 2 2 3" xfId="55237" xr:uid="{00000000-0005-0000-0000-000005D80000}"/>
    <cellStyle name="Normal 102 3 2 2 3" xfId="55238" xr:uid="{00000000-0005-0000-0000-000006D80000}"/>
    <cellStyle name="Normal 102 3 2 2 3 2" xfId="55239" xr:uid="{00000000-0005-0000-0000-000007D80000}"/>
    <cellStyle name="Normal 102 3 2 2 4" xfId="55240" xr:uid="{00000000-0005-0000-0000-000008D80000}"/>
    <cellStyle name="Normal 102 3 2 2 5" xfId="55241" xr:uid="{00000000-0005-0000-0000-000009D80000}"/>
    <cellStyle name="Normal 102 3 2 3" xfId="55242" xr:uid="{00000000-0005-0000-0000-00000AD80000}"/>
    <cellStyle name="Normal 102 3 2 3 2" xfId="55243" xr:uid="{00000000-0005-0000-0000-00000BD80000}"/>
    <cellStyle name="Normal 102 3 2 3 2 2" xfId="55244" xr:uid="{00000000-0005-0000-0000-00000CD80000}"/>
    <cellStyle name="Normal 102 3 2 3 3" xfId="55245" xr:uid="{00000000-0005-0000-0000-00000DD80000}"/>
    <cellStyle name="Normal 102 3 2 4" xfId="55246" xr:uid="{00000000-0005-0000-0000-00000ED80000}"/>
    <cellStyle name="Normal 102 3 2 4 2" xfId="55247" xr:uid="{00000000-0005-0000-0000-00000FD80000}"/>
    <cellStyle name="Normal 102 3 2 5" xfId="55248" xr:uid="{00000000-0005-0000-0000-000010D80000}"/>
    <cellStyle name="Normal 102 3 2 6" xfId="55249" xr:uid="{00000000-0005-0000-0000-000011D80000}"/>
    <cellStyle name="Normal 102 3 3" xfId="55250" xr:uid="{00000000-0005-0000-0000-000012D80000}"/>
    <cellStyle name="Normal 102 3 3 2" xfId="55251" xr:uid="{00000000-0005-0000-0000-000013D80000}"/>
    <cellStyle name="Normal 102 3 3 2 2" xfId="55252" xr:uid="{00000000-0005-0000-0000-000014D80000}"/>
    <cellStyle name="Normal 102 3 3 2 2 2" xfId="55253" xr:uid="{00000000-0005-0000-0000-000015D80000}"/>
    <cellStyle name="Normal 102 3 3 2 3" xfId="55254" xr:uid="{00000000-0005-0000-0000-000016D80000}"/>
    <cellStyle name="Normal 102 3 3 3" xfId="55255" xr:uid="{00000000-0005-0000-0000-000017D80000}"/>
    <cellStyle name="Normal 102 3 3 3 2" xfId="55256" xr:uid="{00000000-0005-0000-0000-000018D80000}"/>
    <cellStyle name="Normal 102 3 3 4" xfId="55257" xr:uid="{00000000-0005-0000-0000-000019D80000}"/>
    <cellStyle name="Normal 102 3 3 5" xfId="55258" xr:uid="{00000000-0005-0000-0000-00001AD80000}"/>
    <cellStyle name="Normal 102 3 4" xfId="55259" xr:uid="{00000000-0005-0000-0000-00001BD80000}"/>
    <cellStyle name="Normal 102 3 4 2" xfId="55260" xr:uid="{00000000-0005-0000-0000-00001CD80000}"/>
    <cellStyle name="Normal 102 3 4 2 2" xfId="55261" xr:uid="{00000000-0005-0000-0000-00001DD80000}"/>
    <cellStyle name="Normal 102 3 4 3" xfId="55262" xr:uid="{00000000-0005-0000-0000-00001ED80000}"/>
    <cellStyle name="Normal 102 3 5" xfId="55263" xr:uid="{00000000-0005-0000-0000-00001FD80000}"/>
    <cellStyle name="Normal 102 3 5 2" xfId="55264" xr:uid="{00000000-0005-0000-0000-000020D80000}"/>
    <cellStyle name="Normal 102 3 6" xfId="55265" xr:uid="{00000000-0005-0000-0000-000021D80000}"/>
    <cellStyle name="Normal 102 3 7" xfId="55266" xr:uid="{00000000-0005-0000-0000-000022D80000}"/>
    <cellStyle name="Normal 102 4" xfId="55267" xr:uid="{00000000-0005-0000-0000-000023D80000}"/>
    <cellStyle name="Normal 102 4 2" xfId="55268" xr:uid="{00000000-0005-0000-0000-000024D80000}"/>
    <cellStyle name="Normal 102 4 2 2" xfId="55269" xr:uid="{00000000-0005-0000-0000-000025D80000}"/>
    <cellStyle name="Normal 102 4 2 2 2" xfId="55270" xr:uid="{00000000-0005-0000-0000-000026D80000}"/>
    <cellStyle name="Normal 102 4 2 2 2 2" xfId="55271" xr:uid="{00000000-0005-0000-0000-000027D80000}"/>
    <cellStyle name="Normal 102 4 2 2 3" xfId="55272" xr:uid="{00000000-0005-0000-0000-000028D80000}"/>
    <cellStyle name="Normal 102 4 2 3" xfId="55273" xr:uid="{00000000-0005-0000-0000-000029D80000}"/>
    <cellStyle name="Normal 102 4 2 3 2" xfId="55274" xr:uid="{00000000-0005-0000-0000-00002AD80000}"/>
    <cellStyle name="Normal 102 4 2 4" xfId="55275" xr:uid="{00000000-0005-0000-0000-00002BD80000}"/>
    <cellStyle name="Normal 102 4 2 5" xfId="55276" xr:uid="{00000000-0005-0000-0000-00002CD80000}"/>
    <cellStyle name="Normal 102 4 3" xfId="55277" xr:uid="{00000000-0005-0000-0000-00002DD80000}"/>
    <cellStyle name="Normal 102 4 3 2" xfId="55278" xr:uid="{00000000-0005-0000-0000-00002ED80000}"/>
    <cellStyle name="Normal 102 4 3 2 2" xfId="55279" xr:uid="{00000000-0005-0000-0000-00002FD80000}"/>
    <cellStyle name="Normal 102 4 3 3" xfId="55280" xr:uid="{00000000-0005-0000-0000-000030D80000}"/>
    <cellStyle name="Normal 102 4 4" xfId="55281" xr:uid="{00000000-0005-0000-0000-000031D80000}"/>
    <cellStyle name="Normal 102 4 4 2" xfId="55282" xr:uid="{00000000-0005-0000-0000-000032D80000}"/>
    <cellStyle name="Normal 102 4 5" xfId="55283" xr:uid="{00000000-0005-0000-0000-000033D80000}"/>
    <cellStyle name="Normal 102 4 6" xfId="55284" xr:uid="{00000000-0005-0000-0000-000034D80000}"/>
    <cellStyle name="Normal 102 5" xfId="55285" xr:uid="{00000000-0005-0000-0000-000035D80000}"/>
    <cellStyle name="Normal 102 5 2" xfId="55286" xr:uid="{00000000-0005-0000-0000-000036D80000}"/>
    <cellStyle name="Normal 102 5 2 2" xfId="55287" xr:uid="{00000000-0005-0000-0000-000037D80000}"/>
    <cellStyle name="Normal 102 5 2 2 2" xfId="55288" xr:uid="{00000000-0005-0000-0000-000038D80000}"/>
    <cellStyle name="Normal 102 5 2 2 2 2" xfId="55289" xr:uid="{00000000-0005-0000-0000-000039D80000}"/>
    <cellStyle name="Normal 102 5 2 2 3" xfId="55290" xr:uid="{00000000-0005-0000-0000-00003AD80000}"/>
    <cellStyle name="Normal 102 5 2 3" xfId="55291" xr:uid="{00000000-0005-0000-0000-00003BD80000}"/>
    <cellStyle name="Normal 102 5 2 3 2" xfId="55292" xr:uid="{00000000-0005-0000-0000-00003CD80000}"/>
    <cellStyle name="Normal 102 5 2 4" xfId="55293" xr:uid="{00000000-0005-0000-0000-00003DD80000}"/>
    <cellStyle name="Normal 102 5 2 5" xfId="55294" xr:uid="{00000000-0005-0000-0000-00003ED80000}"/>
    <cellStyle name="Normal 102 5 3" xfId="55295" xr:uid="{00000000-0005-0000-0000-00003FD80000}"/>
    <cellStyle name="Normal 102 5 3 2" xfId="55296" xr:uid="{00000000-0005-0000-0000-000040D80000}"/>
    <cellStyle name="Normal 102 5 3 2 2" xfId="55297" xr:uid="{00000000-0005-0000-0000-000041D80000}"/>
    <cellStyle name="Normal 102 5 3 3" xfId="55298" xr:uid="{00000000-0005-0000-0000-000042D80000}"/>
    <cellStyle name="Normal 102 5 4" xfId="55299" xr:uid="{00000000-0005-0000-0000-000043D80000}"/>
    <cellStyle name="Normal 102 5 4 2" xfId="55300" xr:uid="{00000000-0005-0000-0000-000044D80000}"/>
    <cellStyle name="Normal 102 5 5" xfId="55301" xr:uid="{00000000-0005-0000-0000-000045D80000}"/>
    <cellStyle name="Normal 102 5 6" xfId="55302" xr:uid="{00000000-0005-0000-0000-000046D80000}"/>
    <cellStyle name="Normal 102 6" xfId="55303" xr:uid="{00000000-0005-0000-0000-000047D80000}"/>
    <cellStyle name="Normal 102 6 2" xfId="55304" xr:uid="{00000000-0005-0000-0000-000048D80000}"/>
    <cellStyle name="Normal 102 6 2 2" xfId="55305" xr:uid="{00000000-0005-0000-0000-000049D80000}"/>
    <cellStyle name="Normal 102 6 2 2 2" xfId="55306" xr:uid="{00000000-0005-0000-0000-00004AD80000}"/>
    <cellStyle name="Normal 102 6 2 3" xfId="55307" xr:uid="{00000000-0005-0000-0000-00004BD80000}"/>
    <cellStyle name="Normal 102 6 3" xfId="55308" xr:uid="{00000000-0005-0000-0000-00004CD80000}"/>
    <cellStyle name="Normal 102 6 3 2" xfId="55309" xr:uid="{00000000-0005-0000-0000-00004DD80000}"/>
    <cellStyle name="Normal 102 6 4" xfId="55310" xr:uid="{00000000-0005-0000-0000-00004ED80000}"/>
    <cellStyle name="Normal 102 6 5" xfId="55311" xr:uid="{00000000-0005-0000-0000-00004FD80000}"/>
    <cellStyle name="Normal 102 7" xfId="55312" xr:uid="{00000000-0005-0000-0000-000050D80000}"/>
    <cellStyle name="Normal 102 7 2" xfId="55313" xr:uid="{00000000-0005-0000-0000-000051D80000}"/>
    <cellStyle name="Normal 102 7 2 2" xfId="55314" xr:uid="{00000000-0005-0000-0000-000052D80000}"/>
    <cellStyle name="Normal 102 7 3" xfId="55315" xr:uid="{00000000-0005-0000-0000-000053D80000}"/>
    <cellStyle name="Normal 102 8" xfId="55316" xr:uid="{00000000-0005-0000-0000-000054D80000}"/>
    <cellStyle name="Normal 102 8 2" xfId="55317" xr:uid="{00000000-0005-0000-0000-000055D80000}"/>
    <cellStyle name="Normal 102 9" xfId="55318" xr:uid="{00000000-0005-0000-0000-000056D80000}"/>
    <cellStyle name="Normal 102 9 2" xfId="55319" xr:uid="{00000000-0005-0000-0000-000057D80000}"/>
    <cellStyle name="Normal 103" xfId="55320" xr:uid="{00000000-0005-0000-0000-000058D80000}"/>
    <cellStyle name="Normal 103 10" xfId="55321" xr:uid="{00000000-0005-0000-0000-000059D80000}"/>
    <cellStyle name="Normal 103 10 2" xfId="55322" xr:uid="{00000000-0005-0000-0000-00005AD80000}"/>
    <cellStyle name="Normal 103 11" xfId="55323" xr:uid="{00000000-0005-0000-0000-00005BD80000}"/>
    <cellStyle name="Normal 103 2" xfId="55324" xr:uid="{00000000-0005-0000-0000-00005CD80000}"/>
    <cellStyle name="Normal 103 3" xfId="55325" xr:uid="{00000000-0005-0000-0000-00005DD80000}"/>
    <cellStyle name="Normal 103 3 2" xfId="55326" xr:uid="{00000000-0005-0000-0000-00005ED80000}"/>
    <cellStyle name="Normal 103 3 2 2" xfId="55327" xr:uid="{00000000-0005-0000-0000-00005FD80000}"/>
    <cellStyle name="Normal 103 3 2 2 2" xfId="55328" xr:uid="{00000000-0005-0000-0000-000060D80000}"/>
    <cellStyle name="Normal 103 3 2 2 2 2" xfId="55329" xr:uid="{00000000-0005-0000-0000-000061D80000}"/>
    <cellStyle name="Normal 103 3 2 2 2 2 2" xfId="55330" xr:uid="{00000000-0005-0000-0000-000062D80000}"/>
    <cellStyle name="Normal 103 3 2 2 2 3" xfId="55331" xr:uid="{00000000-0005-0000-0000-000063D80000}"/>
    <cellStyle name="Normal 103 3 2 2 3" xfId="55332" xr:uid="{00000000-0005-0000-0000-000064D80000}"/>
    <cellStyle name="Normal 103 3 2 2 3 2" xfId="55333" xr:uid="{00000000-0005-0000-0000-000065D80000}"/>
    <cellStyle name="Normal 103 3 2 2 4" xfId="55334" xr:uid="{00000000-0005-0000-0000-000066D80000}"/>
    <cellStyle name="Normal 103 3 2 2 5" xfId="55335" xr:uid="{00000000-0005-0000-0000-000067D80000}"/>
    <cellStyle name="Normal 103 3 2 3" xfId="55336" xr:uid="{00000000-0005-0000-0000-000068D80000}"/>
    <cellStyle name="Normal 103 3 2 3 2" xfId="55337" xr:uid="{00000000-0005-0000-0000-000069D80000}"/>
    <cellStyle name="Normal 103 3 2 3 2 2" xfId="55338" xr:uid="{00000000-0005-0000-0000-00006AD80000}"/>
    <cellStyle name="Normal 103 3 2 3 3" xfId="55339" xr:uid="{00000000-0005-0000-0000-00006BD80000}"/>
    <cellStyle name="Normal 103 3 2 4" xfId="55340" xr:uid="{00000000-0005-0000-0000-00006CD80000}"/>
    <cellStyle name="Normal 103 3 2 4 2" xfId="55341" xr:uid="{00000000-0005-0000-0000-00006DD80000}"/>
    <cellStyle name="Normal 103 3 2 5" xfId="55342" xr:uid="{00000000-0005-0000-0000-00006ED80000}"/>
    <cellStyle name="Normal 103 3 2 6" xfId="55343" xr:uid="{00000000-0005-0000-0000-00006FD80000}"/>
    <cellStyle name="Normal 103 3 3" xfId="55344" xr:uid="{00000000-0005-0000-0000-000070D80000}"/>
    <cellStyle name="Normal 103 3 3 2" xfId="55345" xr:uid="{00000000-0005-0000-0000-000071D80000}"/>
    <cellStyle name="Normal 103 3 3 2 2" xfId="55346" xr:uid="{00000000-0005-0000-0000-000072D80000}"/>
    <cellStyle name="Normal 103 3 3 2 2 2" xfId="55347" xr:uid="{00000000-0005-0000-0000-000073D80000}"/>
    <cellStyle name="Normal 103 3 3 2 3" xfId="55348" xr:uid="{00000000-0005-0000-0000-000074D80000}"/>
    <cellStyle name="Normal 103 3 3 3" xfId="55349" xr:uid="{00000000-0005-0000-0000-000075D80000}"/>
    <cellStyle name="Normal 103 3 3 3 2" xfId="55350" xr:uid="{00000000-0005-0000-0000-000076D80000}"/>
    <cellStyle name="Normal 103 3 3 4" xfId="55351" xr:uid="{00000000-0005-0000-0000-000077D80000}"/>
    <cellStyle name="Normal 103 3 3 5" xfId="55352" xr:uid="{00000000-0005-0000-0000-000078D80000}"/>
    <cellStyle name="Normal 103 3 4" xfId="55353" xr:uid="{00000000-0005-0000-0000-000079D80000}"/>
    <cellStyle name="Normal 103 3 4 2" xfId="55354" xr:uid="{00000000-0005-0000-0000-00007AD80000}"/>
    <cellStyle name="Normal 103 3 4 2 2" xfId="55355" xr:uid="{00000000-0005-0000-0000-00007BD80000}"/>
    <cellStyle name="Normal 103 3 4 3" xfId="55356" xr:uid="{00000000-0005-0000-0000-00007CD80000}"/>
    <cellStyle name="Normal 103 3 5" xfId="55357" xr:uid="{00000000-0005-0000-0000-00007DD80000}"/>
    <cellStyle name="Normal 103 3 5 2" xfId="55358" xr:uid="{00000000-0005-0000-0000-00007ED80000}"/>
    <cellStyle name="Normal 103 3 6" xfId="55359" xr:uid="{00000000-0005-0000-0000-00007FD80000}"/>
    <cellStyle name="Normal 103 3 7" xfId="55360" xr:uid="{00000000-0005-0000-0000-000080D80000}"/>
    <cellStyle name="Normal 103 4" xfId="55361" xr:uid="{00000000-0005-0000-0000-000081D80000}"/>
    <cellStyle name="Normal 103 4 2" xfId="55362" xr:uid="{00000000-0005-0000-0000-000082D80000}"/>
    <cellStyle name="Normal 103 4 2 2" xfId="55363" xr:uid="{00000000-0005-0000-0000-000083D80000}"/>
    <cellStyle name="Normal 103 4 2 2 2" xfId="55364" xr:uid="{00000000-0005-0000-0000-000084D80000}"/>
    <cellStyle name="Normal 103 4 2 2 2 2" xfId="55365" xr:uid="{00000000-0005-0000-0000-000085D80000}"/>
    <cellStyle name="Normal 103 4 2 2 2 2 2" xfId="55366" xr:uid="{00000000-0005-0000-0000-000086D80000}"/>
    <cellStyle name="Normal 103 4 2 2 2 3" xfId="55367" xr:uid="{00000000-0005-0000-0000-000087D80000}"/>
    <cellStyle name="Normal 103 4 2 2 3" xfId="55368" xr:uid="{00000000-0005-0000-0000-000088D80000}"/>
    <cellStyle name="Normal 103 4 2 2 3 2" xfId="55369" xr:uid="{00000000-0005-0000-0000-000089D80000}"/>
    <cellStyle name="Normal 103 4 2 2 4" xfId="55370" xr:uid="{00000000-0005-0000-0000-00008AD80000}"/>
    <cellStyle name="Normal 103 4 2 2 5" xfId="55371" xr:uid="{00000000-0005-0000-0000-00008BD80000}"/>
    <cellStyle name="Normal 103 4 2 3" xfId="55372" xr:uid="{00000000-0005-0000-0000-00008CD80000}"/>
    <cellStyle name="Normal 103 4 2 3 2" xfId="55373" xr:uid="{00000000-0005-0000-0000-00008DD80000}"/>
    <cellStyle name="Normal 103 4 2 3 2 2" xfId="55374" xr:uid="{00000000-0005-0000-0000-00008ED80000}"/>
    <cellStyle name="Normal 103 4 2 3 3" xfId="55375" xr:uid="{00000000-0005-0000-0000-00008FD80000}"/>
    <cellStyle name="Normal 103 4 2 4" xfId="55376" xr:uid="{00000000-0005-0000-0000-000090D80000}"/>
    <cellStyle name="Normal 103 4 2 4 2" xfId="55377" xr:uid="{00000000-0005-0000-0000-000091D80000}"/>
    <cellStyle name="Normal 103 4 2 5" xfId="55378" xr:uid="{00000000-0005-0000-0000-000092D80000}"/>
    <cellStyle name="Normal 103 4 2 6" xfId="55379" xr:uid="{00000000-0005-0000-0000-000093D80000}"/>
    <cellStyle name="Normal 103 4 3" xfId="55380" xr:uid="{00000000-0005-0000-0000-000094D80000}"/>
    <cellStyle name="Normal 103 4 3 2" xfId="55381" xr:uid="{00000000-0005-0000-0000-000095D80000}"/>
    <cellStyle name="Normal 103 4 3 2 2" xfId="55382" xr:uid="{00000000-0005-0000-0000-000096D80000}"/>
    <cellStyle name="Normal 103 4 3 2 2 2" xfId="55383" xr:uid="{00000000-0005-0000-0000-000097D80000}"/>
    <cellStyle name="Normal 103 4 3 2 3" xfId="55384" xr:uid="{00000000-0005-0000-0000-000098D80000}"/>
    <cellStyle name="Normal 103 4 3 3" xfId="55385" xr:uid="{00000000-0005-0000-0000-000099D80000}"/>
    <cellStyle name="Normal 103 4 3 3 2" xfId="55386" xr:uid="{00000000-0005-0000-0000-00009AD80000}"/>
    <cellStyle name="Normal 103 4 3 4" xfId="55387" xr:uid="{00000000-0005-0000-0000-00009BD80000}"/>
    <cellStyle name="Normal 103 4 3 5" xfId="55388" xr:uid="{00000000-0005-0000-0000-00009CD80000}"/>
    <cellStyle name="Normal 103 4 4" xfId="55389" xr:uid="{00000000-0005-0000-0000-00009DD80000}"/>
    <cellStyle name="Normal 103 4 4 2" xfId="55390" xr:uid="{00000000-0005-0000-0000-00009ED80000}"/>
    <cellStyle name="Normal 103 4 4 2 2" xfId="55391" xr:uid="{00000000-0005-0000-0000-00009FD80000}"/>
    <cellStyle name="Normal 103 4 4 3" xfId="55392" xr:uid="{00000000-0005-0000-0000-0000A0D80000}"/>
    <cellStyle name="Normal 103 4 5" xfId="55393" xr:uid="{00000000-0005-0000-0000-0000A1D80000}"/>
    <cellStyle name="Normal 103 4 5 2" xfId="55394" xr:uid="{00000000-0005-0000-0000-0000A2D80000}"/>
    <cellStyle name="Normal 103 4 6" xfId="55395" xr:uid="{00000000-0005-0000-0000-0000A3D80000}"/>
    <cellStyle name="Normal 103 4 7" xfId="55396" xr:uid="{00000000-0005-0000-0000-0000A4D80000}"/>
    <cellStyle name="Normal 103 5" xfId="55397" xr:uid="{00000000-0005-0000-0000-0000A5D80000}"/>
    <cellStyle name="Normal 103 5 2" xfId="55398" xr:uid="{00000000-0005-0000-0000-0000A6D80000}"/>
    <cellStyle name="Normal 103 5 2 2" xfId="55399" xr:uid="{00000000-0005-0000-0000-0000A7D80000}"/>
    <cellStyle name="Normal 103 5 2 2 2" xfId="55400" xr:uid="{00000000-0005-0000-0000-0000A8D80000}"/>
    <cellStyle name="Normal 103 5 2 2 2 2" xfId="55401" xr:uid="{00000000-0005-0000-0000-0000A9D80000}"/>
    <cellStyle name="Normal 103 5 2 2 3" xfId="55402" xr:uid="{00000000-0005-0000-0000-0000AAD80000}"/>
    <cellStyle name="Normal 103 5 2 3" xfId="55403" xr:uid="{00000000-0005-0000-0000-0000ABD80000}"/>
    <cellStyle name="Normal 103 5 2 3 2" xfId="55404" xr:uid="{00000000-0005-0000-0000-0000ACD80000}"/>
    <cellStyle name="Normal 103 5 2 4" xfId="55405" xr:uid="{00000000-0005-0000-0000-0000ADD80000}"/>
    <cellStyle name="Normal 103 5 2 5" xfId="55406" xr:uid="{00000000-0005-0000-0000-0000AED80000}"/>
    <cellStyle name="Normal 103 5 3" xfId="55407" xr:uid="{00000000-0005-0000-0000-0000AFD80000}"/>
    <cellStyle name="Normal 103 5 3 2" xfId="55408" xr:uid="{00000000-0005-0000-0000-0000B0D80000}"/>
    <cellStyle name="Normal 103 5 3 2 2" xfId="55409" xr:uid="{00000000-0005-0000-0000-0000B1D80000}"/>
    <cellStyle name="Normal 103 5 3 3" xfId="55410" xr:uid="{00000000-0005-0000-0000-0000B2D80000}"/>
    <cellStyle name="Normal 103 5 4" xfId="55411" xr:uid="{00000000-0005-0000-0000-0000B3D80000}"/>
    <cellStyle name="Normal 103 5 4 2" xfId="55412" xr:uid="{00000000-0005-0000-0000-0000B4D80000}"/>
    <cellStyle name="Normal 103 5 5" xfId="55413" xr:uid="{00000000-0005-0000-0000-0000B5D80000}"/>
    <cellStyle name="Normal 103 5 6" xfId="55414" xr:uid="{00000000-0005-0000-0000-0000B6D80000}"/>
    <cellStyle name="Normal 103 6" xfId="55415" xr:uid="{00000000-0005-0000-0000-0000B7D80000}"/>
    <cellStyle name="Normal 103 6 2" xfId="55416" xr:uid="{00000000-0005-0000-0000-0000B8D80000}"/>
    <cellStyle name="Normal 103 6 2 2" xfId="55417" xr:uid="{00000000-0005-0000-0000-0000B9D80000}"/>
    <cellStyle name="Normal 103 6 2 2 2" xfId="55418" xr:uid="{00000000-0005-0000-0000-0000BAD80000}"/>
    <cellStyle name="Normal 103 6 2 2 2 2" xfId="55419" xr:uid="{00000000-0005-0000-0000-0000BBD80000}"/>
    <cellStyle name="Normal 103 6 2 2 3" xfId="55420" xr:uid="{00000000-0005-0000-0000-0000BCD80000}"/>
    <cellStyle name="Normal 103 6 2 3" xfId="55421" xr:uid="{00000000-0005-0000-0000-0000BDD80000}"/>
    <cellStyle name="Normal 103 6 2 3 2" xfId="55422" xr:uid="{00000000-0005-0000-0000-0000BED80000}"/>
    <cellStyle name="Normal 103 6 2 4" xfId="55423" xr:uid="{00000000-0005-0000-0000-0000BFD80000}"/>
    <cellStyle name="Normal 103 6 2 5" xfId="55424" xr:uid="{00000000-0005-0000-0000-0000C0D80000}"/>
    <cellStyle name="Normal 103 6 3" xfId="55425" xr:uid="{00000000-0005-0000-0000-0000C1D80000}"/>
    <cellStyle name="Normal 103 6 3 2" xfId="55426" xr:uid="{00000000-0005-0000-0000-0000C2D80000}"/>
    <cellStyle name="Normal 103 6 3 2 2" xfId="55427" xr:uid="{00000000-0005-0000-0000-0000C3D80000}"/>
    <cellStyle name="Normal 103 6 3 3" xfId="55428" xr:uid="{00000000-0005-0000-0000-0000C4D80000}"/>
    <cellStyle name="Normal 103 6 4" xfId="55429" xr:uid="{00000000-0005-0000-0000-0000C5D80000}"/>
    <cellStyle name="Normal 103 6 4 2" xfId="55430" xr:uid="{00000000-0005-0000-0000-0000C6D80000}"/>
    <cellStyle name="Normal 103 6 5" xfId="55431" xr:uid="{00000000-0005-0000-0000-0000C7D80000}"/>
    <cellStyle name="Normal 103 6 6" xfId="55432" xr:uid="{00000000-0005-0000-0000-0000C8D80000}"/>
    <cellStyle name="Normal 103 7" xfId="55433" xr:uid="{00000000-0005-0000-0000-0000C9D80000}"/>
    <cellStyle name="Normal 103 7 2" xfId="55434" xr:uid="{00000000-0005-0000-0000-0000CAD80000}"/>
    <cellStyle name="Normal 103 7 2 2" xfId="55435" xr:uid="{00000000-0005-0000-0000-0000CBD80000}"/>
    <cellStyle name="Normal 103 7 2 2 2" xfId="55436" xr:uid="{00000000-0005-0000-0000-0000CCD80000}"/>
    <cellStyle name="Normal 103 7 2 3" xfId="55437" xr:uid="{00000000-0005-0000-0000-0000CDD80000}"/>
    <cellStyle name="Normal 103 7 3" xfId="55438" xr:uid="{00000000-0005-0000-0000-0000CED80000}"/>
    <cellStyle name="Normal 103 7 3 2" xfId="55439" xr:uid="{00000000-0005-0000-0000-0000CFD80000}"/>
    <cellStyle name="Normal 103 7 4" xfId="55440" xr:uid="{00000000-0005-0000-0000-0000D0D80000}"/>
    <cellStyle name="Normal 103 7 5" xfId="55441" xr:uid="{00000000-0005-0000-0000-0000D1D80000}"/>
    <cellStyle name="Normal 103 8" xfId="55442" xr:uid="{00000000-0005-0000-0000-0000D2D80000}"/>
    <cellStyle name="Normal 103 8 2" xfId="55443" xr:uid="{00000000-0005-0000-0000-0000D3D80000}"/>
    <cellStyle name="Normal 103 8 2 2" xfId="55444" xr:uid="{00000000-0005-0000-0000-0000D4D80000}"/>
    <cellStyle name="Normal 103 8 3" xfId="55445" xr:uid="{00000000-0005-0000-0000-0000D5D80000}"/>
    <cellStyle name="Normal 103 9" xfId="55446" xr:uid="{00000000-0005-0000-0000-0000D6D80000}"/>
    <cellStyle name="Normal 103 9 2" xfId="55447" xr:uid="{00000000-0005-0000-0000-0000D7D80000}"/>
    <cellStyle name="Normal 104" xfId="55448" xr:uid="{00000000-0005-0000-0000-0000D8D80000}"/>
    <cellStyle name="Normal 104 10" xfId="55449" xr:uid="{00000000-0005-0000-0000-0000D9D80000}"/>
    <cellStyle name="Normal 104 10 2" xfId="55450" xr:uid="{00000000-0005-0000-0000-0000DAD80000}"/>
    <cellStyle name="Normal 104 10 2 2" xfId="55451" xr:uid="{00000000-0005-0000-0000-0000DBD80000}"/>
    <cellStyle name="Normal 104 10 2 2 2" xfId="55452" xr:uid="{00000000-0005-0000-0000-0000DCD80000}"/>
    <cellStyle name="Normal 104 10 2 2 2 2" xfId="55453" xr:uid="{00000000-0005-0000-0000-0000DDD80000}"/>
    <cellStyle name="Normal 104 10 2 2 2 2 2" xfId="55454" xr:uid="{00000000-0005-0000-0000-0000DED80000}"/>
    <cellStyle name="Normal 104 10 2 2 2 3" xfId="55455" xr:uid="{00000000-0005-0000-0000-0000DFD80000}"/>
    <cellStyle name="Normal 104 10 2 2 3" xfId="55456" xr:uid="{00000000-0005-0000-0000-0000E0D80000}"/>
    <cellStyle name="Normal 104 10 2 2 3 2" xfId="55457" xr:uid="{00000000-0005-0000-0000-0000E1D80000}"/>
    <cellStyle name="Normal 104 10 2 2 4" xfId="55458" xr:uid="{00000000-0005-0000-0000-0000E2D80000}"/>
    <cellStyle name="Normal 104 10 2 2 5" xfId="55459" xr:uid="{00000000-0005-0000-0000-0000E3D80000}"/>
    <cellStyle name="Normal 104 10 2 3" xfId="55460" xr:uid="{00000000-0005-0000-0000-0000E4D80000}"/>
    <cellStyle name="Normal 104 10 2 3 2" xfId="55461" xr:uid="{00000000-0005-0000-0000-0000E5D80000}"/>
    <cellStyle name="Normal 104 10 2 3 2 2" xfId="55462" xr:uid="{00000000-0005-0000-0000-0000E6D80000}"/>
    <cellStyle name="Normal 104 10 2 3 3" xfId="55463" xr:uid="{00000000-0005-0000-0000-0000E7D80000}"/>
    <cellStyle name="Normal 104 10 2 4" xfId="55464" xr:uid="{00000000-0005-0000-0000-0000E8D80000}"/>
    <cellStyle name="Normal 104 10 2 4 2" xfId="55465" xr:uid="{00000000-0005-0000-0000-0000E9D80000}"/>
    <cellStyle name="Normal 104 10 2 5" xfId="55466" xr:uid="{00000000-0005-0000-0000-0000EAD80000}"/>
    <cellStyle name="Normal 104 10 2 6" xfId="55467" xr:uid="{00000000-0005-0000-0000-0000EBD80000}"/>
    <cellStyle name="Normal 104 10 3" xfId="55468" xr:uid="{00000000-0005-0000-0000-0000ECD80000}"/>
    <cellStyle name="Normal 104 10 3 2" xfId="55469" xr:uid="{00000000-0005-0000-0000-0000EDD80000}"/>
    <cellStyle name="Normal 104 10 3 2 2" xfId="55470" xr:uid="{00000000-0005-0000-0000-0000EED80000}"/>
    <cellStyle name="Normal 104 10 3 2 2 2" xfId="55471" xr:uid="{00000000-0005-0000-0000-0000EFD80000}"/>
    <cellStyle name="Normal 104 10 3 2 3" xfId="55472" xr:uid="{00000000-0005-0000-0000-0000F0D80000}"/>
    <cellStyle name="Normal 104 10 3 3" xfId="55473" xr:uid="{00000000-0005-0000-0000-0000F1D80000}"/>
    <cellStyle name="Normal 104 10 3 3 2" xfId="55474" xr:uid="{00000000-0005-0000-0000-0000F2D80000}"/>
    <cellStyle name="Normal 104 10 3 4" xfId="55475" xr:uid="{00000000-0005-0000-0000-0000F3D80000}"/>
    <cellStyle name="Normal 104 10 3 5" xfId="55476" xr:uid="{00000000-0005-0000-0000-0000F4D80000}"/>
    <cellStyle name="Normal 104 10 4" xfId="55477" xr:uid="{00000000-0005-0000-0000-0000F5D80000}"/>
    <cellStyle name="Normal 104 10 4 2" xfId="55478" xr:uid="{00000000-0005-0000-0000-0000F6D80000}"/>
    <cellStyle name="Normal 104 10 4 2 2" xfId="55479" xr:uid="{00000000-0005-0000-0000-0000F7D80000}"/>
    <cellStyle name="Normal 104 10 4 3" xfId="55480" xr:uid="{00000000-0005-0000-0000-0000F8D80000}"/>
    <cellStyle name="Normal 104 10 5" xfId="55481" xr:uid="{00000000-0005-0000-0000-0000F9D80000}"/>
    <cellStyle name="Normal 104 10 5 2" xfId="55482" xr:uid="{00000000-0005-0000-0000-0000FAD80000}"/>
    <cellStyle name="Normal 104 10 6" xfId="55483" xr:uid="{00000000-0005-0000-0000-0000FBD80000}"/>
    <cellStyle name="Normal 104 10 7" xfId="55484" xr:uid="{00000000-0005-0000-0000-0000FCD80000}"/>
    <cellStyle name="Normal 104 11" xfId="55485" xr:uid="{00000000-0005-0000-0000-0000FDD80000}"/>
    <cellStyle name="Normal 104 11 2" xfId="55486" xr:uid="{00000000-0005-0000-0000-0000FED80000}"/>
    <cellStyle name="Normal 104 11 2 2" xfId="55487" xr:uid="{00000000-0005-0000-0000-0000FFD80000}"/>
    <cellStyle name="Normal 104 11 2 2 2" xfId="55488" xr:uid="{00000000-0005-0000-0000-000000D90000}"/>
    <cellStyle name="Normal 104 11 2 2 2 2" xfId="55489" xr:uid="{00000000-0005-0000-0000-000001D90000}"/>
    <cellStyle name="Normal 104 11 2 2 3" xfId="55490" xr:uid="{00000000-0005-0000-0000-000002D90000}"/>
    <cellStyle name="Normal 104 11 2 3" xfId="55491" xr:uid="{00000000-0005-0000-0000-000003D90000}"/>
    <cellStyle name="Normal 104 11 2 3 2" xfId="55492" xr:uid="{00000000-0005-0000-0000-000004D90000}"/>
    <cellStyle name="Normal 104 11 2 4" xfId="55493" xr:uid="{00000000-0005-0000-0000-000005D90000}"/>
    <cellStyle name="Normal 104 11 2 5" xfId="55494" xr:uid="{00000000-0005-0000-0000-000006D90000}"/>
    <cellStyle name="Normal 104 11 3" xfId="55495" xr:uid="{00000000-0005-0000-0000-000007D90000}"/>
    <cellStyle name="Normal 104 11 3 2" xfId="55496" xr:uid="{00000000-0005-0000-0000-000008D90000}"/>
    <cellStyle name="Normal 104 11 3 2 2" xfId="55497" xr:uid="{00000000-0005-0000-0000-000009D90000}"/>
    <cellStyle name="Normal 104 11 3 3" xfId="55498" xr:uid="{00000000-0005-0000-0000-00000AD90000}"/>
    <cellStyle name="Normal 104 11 4" xfId="55499" xr:uid="{00000000-0005-0000-0000-00000BD90000}"/>
    <cellStyle name="Normal 104 11 4 2" xfId="55500" xr:uid="{00000000-0005-0000-0000-00000CD90000}"/>
    <cellStyle name="Normal 104 11 5" xfId="55501" xr:uid="{00000000-0005-0000-0000-00000DD90000}"/>
    <cellStyle name="Normal 104 11 6" xfId="55502" xr:uid="{00000000-0005-0000-0000-00000ED90000}"/>
    <cellStyle name="Normal 104 12" xfId="55503" xr:uid="{00000000-0005-0000-0000-00000FD90000}"/>
    <cellStyle name="Normal 104 12 2" xfId="55504" xr:uid="{00000000-0005-0000-0000-000010D90000}"/>
    <cellStyle name="Normal 104 12 2 2" xfId="55505" xr:uid="{00000000-0005-0000-0000-000011D90000}"/>
    <cellStyle name="Normal 104 12 2 2 2" xfId="55506" xr:uid="{00000000-0005-0000-0000-000012D90000}"/>
    <cellStyle name="Normal 104 12 2 2 2 2" xfId="55507" xr:uid="{00000000-0005-0000-0000-000013D90000}"/>
    <cellStyle name="Normal 104 12 2 2 3" xfId="55508" xr:uid="{00000000-0005-0000-0000-000014D90000}"/>
    <cellStyle name="Normal 104 12 2 3" xfId="55509" xr:uid="{00000000-0005-0000-0000-000015D90000}"/>
    <cellStyle name="Normal 104 12 2 3 2" xfId="55510" xr:uid="{00000000-0005-0000-0000-000016D90000}"/>
    <cellStyle name="Normal 104 12 2 4" xfId="55511" xr:uid="{00000000-0005-0000-0000-000017D90000}"/>
    <cellStyle name="Normal 104 12 2 5" xfId="55512" xr:uid="{00000000-0005-0000-0000-000018D90000}"/>
    <cellStyle name="Normal 104 12 3" xfId="55513" xr:uid="{00000000-0005-0000-0000-000019D90000}"/>
    <cellStyle name="Normal 104 12 3 2" xfId="55514" xr:uid="{00000000-0005-0000-0000-00001AD90000}"/>
    <cellStyle name="Normal 104 12 3 2 2" xfId="55515" xr:uid="{00000000-0005-0000-0000-00001BD90000}"/>
    <cellStyle name="Normal 104 12 3 3" xfId="55516" xr:uid="{00000000-0005-0000-0000-00001CD90000}"/>
    <cellStyle name="Normal 104 12 4" xfId="55517" xr:uid="{00000000-0005-0000-0000-00001DD90000}"/>
    <cellStyle name="Normal 104 12 4 2" xfId="55518" xr:uid="{00000000-0005-0000-0000-00001ED90000}"/>
    <cellStyle name="Normal 104 12 5" xfId="55519" xr:uid="{00000000-0005-0000-0000-00001FD90000}"/>
    <cellStyle name="Normal 104 12 6" xfId="55520" xr:uid="{00000000-0005-0000-0000-000020D90000}"/>
    <cellStyle name="Normal 104 13" xfId="55521" xr:uid="{00000000-0005-0000-0000-000021D90000}"/>
    <cellStyle name="Normal 104 13 2" xfId="55522" xr:uid="{00000000-0005-0000-0000-000022D90000}"/>
    <cellStyle name="Normal 104 13 2 2" xfId="55523" xr:uid="{00000000-0005-0000-0000-000023D90000}"/>
    <cellStyle name="Normal 104 13 2 2 2" xfId="55524" xr:uid="{00000000-0005-0000-0000-000024D90000}"/>
    <cellStyle name="Normal 104 13 2 3" xfId="55525" xr:uid="{00000000-0005-0000-0000-000025D90000}"/>
    <cellStyle name="Normal 104 13 3" xfId="55526" xr:uid="{00000000-0005-0000-0000-000026D90000}"/>
    <cellStyle name="Normal 104 13 3 2" xfId="55527" xr:uid="{00000000-0005-0000-0000-000027D90000}"/>
    <cellStyle name="Normal 104 13 4" xfId="55528" xr:uid="{00000000-0005-0000-0000-000028D90000}"/>
    <cellStyle name="Normal 104 13 5" xfId="55529" xr:uid="{00000000-0005-0000-0000-000029D90000}"/>
    <cellStyle name="Normal 104 14" xfId="55530" xr:uid="{00000000-0005-0000-0000-00002AD90000}"/>
    <cellStyle name="Normal 104 14 2" xfId="55531" xr:uid="{00000000-0005-0000-0000-00002BD90000}"/>
    <cellStyle name="Normal 104 14 2 2" xfId="55532" xr:uid="{00000000-0005-0000-0000-00002CD90000}"/>
    <cellStyle name="Normal 104 14 3" xfId="55533" xr:uid="{00000000-0005-0000-0000-00002DD90000}"/>
    <cellStyle name="Normal 104 15" xfId="55534" xr:uid="{00000000-0005-0000-0000-00002ED90000}"/>
    <cellStyle name="Normal 104 15 2" xfId="55535" xr:uid="{00000000-0005-0000-0000-00002FD90000}"/>
    <cellStyle name="Normal 104 16" xfId="55536" xr:uid="{00000000-0005-0000-0000-000030D90000}"/>
    <cellStyle name="Normal 104 16 2" xfId="55537" xr:uid="{00000000-0005-0000-0000-000031D90000}"/>
    <cellStyle name="Normal 104 17" xfId="55538" xr:uid="{00000000-0005-0000-0000-000032D90000}"/>
    <cellStyle name="Normal 104 2" xfId="55539" xr:uid="{00000000-0005-0000-0000-000033D90000}"/>
    <cellStyle name="Normal 104 2 2" xfId="55540" xr:uid="{00000000-0005-0000-0000-000034D90000}"/>
    <cellStyle name="Normal 104 3" xfId="55541" xr:uid="{00000000-0005-0000-0000-000035D90000}"/>
    <cellStyle name="Normal 104 3 2" xfId="55542" xr:uid="{00000000-0005-0000-0000-000036D90000}"/>
    <cellStyle name="Normal 104 4" xfId="55543" xr:uid="{00000000-0005-0000-0000-000037D90000}"/>
    <cellStyle name="Normal 104 4 2" xfId="55544" xr:uid="{00000000-0005-0000-0000-000038D90000}"/>
    <cellStyle name="Normal 104 5" xfId="55545" xr:uid="{00000000-0005-0000-0000-000039D90000}"/>
    <cellStyle name="Normal 104 5 2" xfId="55546" xr:uid="{00000000-0005-0000-0000-00003AD90000}"/>
    <cellStyle name="Normal 104 6" xfId="55547" xr:uid="{00000000-0005-0000-0000-00003BD90000}"/>
    <cellStyle name="Normal 104 6 2" xfId="55548" xr:uid="{00000000-0005-0000-0000-00003CD90000}"/>
    <cellStyle name="Normal 104 7" xfId="55549" xr:uid="{00000000-0005-0000-0000-00003DD90000}"/>
    <cellStyle name="Normal 104 7 2" xfId="55550" xr:uid="{00000000-0005-0000-0000-00003ED90000}"/>
    <cellStyle name="Normal 104 8" xfId="55551" xr:uid="{00000000-0005-0000-0000-00003FD90000}"/>
    <cellStyle name="Normal 104 9" xfId="55552" xr:uid="{00000000-0005-0000-0000-000040D90000}"/>
    <cellStyle name="Normal 104 9 2" xfId="55553" xr:uid="{00000000-0005-0000-0000-000041D90000}"/>
    <cellStyle name="Normal 104 9 2 2" xfId="55554" xr:uid="{00000000-0005-0000-0000-000042D90000}"/>
    <cellStyle name="Normal 104 9 2 2 2" xfId="55555" xr:uid="{00000000-0005-0000-0000-000043D90000}"/>
    <cellStyle name="Normal 104 9 2 2 2 2" xfId="55556" xr:uid="{00000000-0005-0000-0000-000044D90000}"/>
    <cellStyle name="Normal 104 9 2 2 2 2 2" xfId="55557" xr:uid="{00000000-0005-0000-0000-000045D90000}"/>
    <cellStyle name="Normal 104 9 2 2 2 3" xfId="55558" xr:uid="{00000000-0005-0000-0000-000046D90000}"/>
    <cellStyle name="Normal 104 9 2 2 3" xfId="55559" xr:uid="{00000000-0005-0000-0000-000047D90000}"/>
    <cellStyle name="Normal 104 9 2 2 3 2" xfId="55560" xr:uid="{00000000-0005-0000-0000-000048D90000}"/>
    <cellStyle name="Normal 104 9 2 2 4" xfId="55561" xr:uid="{00000000-0005-0000-0000-000049D90000}"/>
    <cellStyle name="Normal 104 9 2 2 5" xfId="55562" xr:uid="{00000000-0005-0000-0000-00004AD90000}"/>
    <cellStyle name="Normal 104 9 2 3" xfId="55563" xr:uid="{00000000-0005-0000-0000-00004BD90000}"/>
    <cellStyle name="Normal 104 9 2 3 2" xfId="55564" xr:uid="{00000000-0005-0000-0000-00004CD90000}"/>
    <cellStyle name="Normal 104 9 2 3 2 2" xfId="55565" xr:uid="{00000000-0005-0000-0000-00004DD90000}"/>
    <cellStyle name="Normal 104 9 2 3 3" xfId="55566" xr:uid="{00000000-0005-0000-0000-00004ED90000}"/>
    <cellStyle name="Normal 104 9 2 4" xfId="55567" xr:uid="{00000000-0005-0000-0000-00004FD90000}"/>
    <cellStyle name="Normal 104 9 2 4 2" xfId="55568" xr:uid="{00000000-0005-0000-0000-000050D90000}"/>
    <cellStyle name="Normal 104 9 2 5" xfId="55569" xr:uid="{00000000-0005-0000-0000-000051D90000}"/>
    <cellStyle name="Normal 104 9 2 6" xfId="55570" xr:uid="{00000000-0005-0000-0000-000052D90000}"/>
    <cellStyle name="Normal 104 9 3" xfId="55571" xr:uid="{00000000-0005-0000-0000-000053D90000}"/>
    <cellStyle name="Normal 104 9 3 2" xfId="55572" xr:uid="{00000000-0005-0000-0000-000054D90000}"/>
    <cellStyle name="Normal 104 9 3 2 2" xfId="55573" xr:uid="{00000000-0005-0000-0000-000055D90000}"/>
    <cellStyle name="Normal 104 9 3 2 2 2" xfId="55574" xr:uid="{00000000-0005-0000-0000-000056D90000}"/>
    <cellStyle name="Normal 104 9 3 2 3" xfId="55575" xr:uid="{00000000-0005-0000-0000-000057D90000}"/>
    <cellStyle name="Normal 104 9 3 3" xfId="55576" xr:uid="{00000000-0005-0000-0000-000058D90000}"/>
    <cellStyle name="Normal 104 9 3 3 2" xfId="55577" xr:uid="{00000000-0005-0000-0000-000059D90000}"/>
    <cellStyle name="Normal 104 9 3 4" xfId="55578" xr:uid="{00000000-0005-0000-0000-00005AD90000}"/>
    <cellStyle name="Normal 104 9 3 5" xfId="55579" xr:uid="{00000000-0005-0000-0000-00005BD90000}"/>
    <cellStyle name="Normal 104 9 4" xfId="55580" xr:uid="{00000000-0005-0000-0000-00005CD90000}"/>
    <cellStyle name="Normal 104 9 4 2" xfId="55581" xr:uid="{00000000-0005-0000-0000-00005DD90000}"/>
    <cellStyle name="Normal 104 9 4 2 2" xfId="55582" xr:uid="{00000000-0005-0000-0000-00005ED90000}"/>
    <cellStyle name="Normal 104 9 4 3" xfId="55583" xr:uid="{00000000-0005-0000-0000-00005FD90000}"/>
    <cellStyle name="Normal 104 9 5" xfId="55584" xr:uid="{00000000-0005-0000-0000-000060D90000}"/>
    <cellStyle name="Normal 104 9 5 2" xfId="55585" xr:uid="{00000000-0005-0000-0000-000061D90000}"/>
    <cellStyle name="Normal 104 9 6" xfId="55586" xr:uid="{00000000-0005-0000-0000-000062D90000}"/>
    <cellStyle name="Normal 104 9 7" xfId="55587" xr:uid="{00000000-0005-0000-0000-000063D90000}"/>
    <cellStyle name="Normal 105" xfId="55588" xr:uid="{00000000-0005-0000-0000-000064D90000}"/>
    <cellStyle name="Normal 105 10" xfId="55589" xr:uid="{00000000-0005-0000-0000-000065D90000}"/>
    <cellStyle name="Normal 105 2" xfId="55590" xr:uid="{00000000-0005-0000-0000-000066D90000}"/>
    <cellStyle name="Normal 105 2 2" xfId="55591" xr:uid="{00000000-0005-0000-0000-000067D90000}"/>
    <cellStyle name="Normal 105 2 2 2" xfId="55592" xr:uid="{00000000-0005-0000-0000-000068D90000}"/>
    <cellStyle name="Normal 105 2 2 2 2" xfId="55593" xr:uid="{00000000-0005-0000-0000-000069D90000}"/>
    <cellStyle name="Normal 105 2 2 2 2 2" xfId="55594" xr:uid="{00000000-0005-0000-0000-00006AD90000}"/>
    <cellStyle name="Normal 105 2 2 2 2 2 2" xfId="55595" xr:uid="{00000000-0005-0000-0000-00006BD90000}"/>
    <cellStyle name="Normal 105 2 2 2 2 3" xfId="55596" xr:uid="{00000000-0005-0000-0000-00006CD90000}"/>
    <cellStyle name="Normal 105 2 2 2 3" xfId="55597" xr:uid="{00000000-0005-0000-0000-00006DD90000}"/>
    <cellStyle name="Normal 105 2 2 2 3 2" xfId="55598" xr:uid="{00000000-0005-0000-0000-00006ED90000}"/>
    <cellStyle name="Normal 105 2 2 2 4" xfId="55599" xr:uid="{00000000-0005-0000-0000-00006FD90000}"/>
    <cellStyle name="Normal 105 2 2 2 5" xfId="55600" xr:uid="{00000000-0005-0000-0000-000070D90000}"/>
    <cellStyle name="Normal 105 2 2 3" xfId="55601" xr:uid="{00000000-0005-0000-0000-000071D90000}"/>
    <cellStyle name="Normal 105 2 2 3 2" xfId="55602" xr:uid="{00000000-0005-0000-0000-000072D90000}"/>
    <cellStyle name="Normal 105 2 2 3 2 2" xfId="55603" xr:uid="{00000000-0005-0000-0000-000073D90000}"/>
    <cellStyle name="Normal 105 2 2 3 3" xfId="55604" xr:uid="{00000000-0005-0000-0000-000074D90000}"/>
    <cellStyle name="Normal 105 2 2 4" xfId="55605" xr:uid="{00000000-0005-0000-0000-000075D90000}"/>
    <cellStyle name="Normal 105 2 2 4 2" xfId="55606" xr:uid="{00000000-0005-0000-0000-000076D90000}"/>
    <cellStyle name="Normal 105 2 2 5" xfId="55607" xr:uid="{00000000-0005-0000-0000-000077D90000}"/>
    <cellStyle name="Normal 105 2 2 6" xfId="55608" xr:uid="{00000000-0005-0000-0000-000078D90000}"/>
    <cellStyle name="Normal 105 2 3" xfId="55609" xr:uid="{00000000-0005-0000-0000-000079D90000}"/>
    <cellStyle name="Normal 105 2 3 2" xfId="55610" xr:uid="{00000000-0005-0000-0000-00007AD90000}"/>
    <cellStyle name="Normal 105 2 3 2 2" xfId="55611" xr:uid="{00000000-0005-0000-0000-00007BD90000}"/>
    <cellStyle name="Normal 105 2 3 2 2 2" xfId="55612" xr:uid="{00000000-0005-0000-0000-00007CD90000}"/>
    <cellStyle name="Normal 105 2 3 2 3" xfId="55613" xr:uid="{00000000-0005-0000-0000-00007DD90000}"/>
    <cellStyle name="Normal 105 2 3 3" xfId="55614" xr:uid="{00000000-0005-0000-0000-00007ED90000}"/>
    <cellStyle name="Normal 105 2 3 3 2" xfId="55615" xr:uid="{00000000-0005-0000-0000-00007FD90000}"/>
    <cellStyle name="Normal 105 2 3 4" xfId="55616" xr:uid="{00000000-0005-0000-0000-000080D90000}"/>
    <cellStyle name="Normal 105 2 3 5" xfId="55617" xr:uid="{00000000-0005-0000-0000-000081D90000}"/>
    <cellStyle name="Normal 105 2 4" xfId="55618" xr:uid="{00000000-0005-0000-0000-000082D90000}"/>
    <cellStyle name="Normal 105 2 4 2" xfId="55619" xr:uid="{00000000-0005-0000-0000-000083D90000}"/>
    <cellStyle name="Normal 105 2 4 2 2" xfId="55620" xr:uid="{00000000-0005-0000-0000-000084D90000}"/>
    <cellStyle name="Normal 105 2 4 3" xfId="55621" xr:uid="{00000000-0005-0000-0000-000085D90000}"/>
    <cellStyle name="Normal 105 2 5" xfId="55622" xr:uid="{00000000-0005-0000-0000-000086D90000}"/>
    <cellStyle name="Normal 105 2 5 2" xfId="55623" xr:uid="{00000000-0005-0000-0000-000087D90000}"/>
    <cellStyle name="Normal 105 2 6" xfId="55624" xr:uid="{00000000-0005-0000-0000-000088D90000}"/>
    <cellStyle name="Normal 105 2 7" xfId="55625" xr:uid="{00000000-0005-0000-0000-000089D90000}"/>
    <cellStyle name="Normal 105 3" xfId="55626" xr:uid="{00000000-0005-0000-0000-00008AD90000}"/>
    <cellStyle name="Normal 105 3 2" xfId="55627" xr:uid="{00000000-0005-0000-0000-00008BD90000}"/>
    <cellStyle name="Normal 105 3 2 2" xfId="55628" xr:uid="{00000000-0005-0000-0000-00008CD90000}"/>
    <cellStyle name="Normal 105 3 2 2 2" xfId="55629" xr:uid="{00000000-0005-0000-0000-00008DD90000}"/>
    <cellStyle name="Normal 105 3 2 2 2 2" xfId="55630" xr:uid="{00000000-0005-0000-0000-00008ED90000}"/>
    <cellStyle name="Normal 105 3 2 2 2 2 2" xfId="55631" xr:uid="{00000000-0005-0000-0000-00008FD90000}"/>
    <cellStyle name="Normal 105 3 2 2 2 3" xfId="55632" xr:uid="{00000000-0005-0000-0000-000090D90000}"/>
    <cellStyle name="Normal 105 3 2 2 3" xfId="55633" xr:uid="{00000000-0005-0000-0000-000091D90000}"/>
    <cellStyle name="Normal 105 3 2 2 3 2" xfId="55634" xr:uid="{00000000-0005-0000-0000-000092D90000}"/>
    <cellStyle name="Normal 105 3 2 2 4" xfId="55635" xr:uid="{00000000-0005-0000-0000-000093D90000}"/>
    <cellStyle name="Normal 105 3 2 2 5" xfId="55636" xr:uid="{00000000-0005-0000-0000-000094D90000}"/>
    <cellStyle name="Normal 105 3 2 3" xfId="55637" xr:uid="{00000000-0005-0000-0000-000095D90000}"/>
    <cellStyle name="Normal 105 3 2 3 2" xfId="55638" xr:uid="{00000000-0005-0000-0000-000096D90000}"/>
    <cellStyle name="Normal 105 3 2 3 2 2" xfId="55639" xr:uid="{00000000-0005-0000-0000-000097D90000}"/>
    <cellStyle name="Normal 105 3 2 3 3" xfId="55640" xr:uid="{00000000-0005-0000-0000-000098D90000}"/>
    <cellStyle name="Normal 105 3 2 4" xfId="55641" xr:uid="{00000000-0005-0000-0000-000099D90000}"/>
    <cellStyle name="Normal 105 3 2 4 2" xfId="55642" xr:uid="{00000000-0005-0000-0000-00009AD90000}"/>
    <cellStyle name="Normal 105 3 2 5" xfId="55643" xr:uid="{00000000-0005-0000-0000-00009BD90000}"/>
    <cellStyle name="Normal 105 3 2 6" xfId="55644" xr:uid="{00000000-0005-0000-0000-00009CD90000}"/>
    <cellStyle name="Normal 105 3 3" xfId="55645" xr:uid="{00000000-0005-0000-0000-00009DD90000}"/>
    <cellStyle name="Normal 105 3 3 2" xfId="55646" xr:uid="{00000000-0005-0000-0000-00009ED90000}"/>
    <cellStyle name="Normal 105 3 3 2 2" xfId="55647" xr:uid="{00000000-0005-0000-0000-00009FD90000}"/>
    <cellStyle name="Normal 105 3 3 2 2 2" xfId="55648" xr:uid="{00000000-0005-0000-0000-0000A0D90000}"/>
    <cellStyle name="Normal 105 3 3 2 3" xfId="55649" xr:uid="{00000000-0005-0000-0000-0000A1D90000}"/>
    <cellStyle name="Normal 105 3 3 3" xfId="55650" xr:uid="{00000000-0005-0000-0000-0000A2D90000}"/>
    <cellStyle name="Normal 105 3 3 3 2" xfId="55651" xr:uid="{00000000-0005-0000-0000-0000A3D90000}"/>
    <cellStyle name="Normal 105 3 3 4" xfId="55652" xr:uid="{00000000-0005-0000-0000-0000A4D90000}"/>
    <cellStyle name="Normal 105 3 3 5" xfId="55653" xr:uid="{00000000-0005-0000-0000-0000A5D90000}"/>
    <cellStyle name="Normal 105 3 4" xfId="55654" xr:uid="{00000000-0005-0000-0000-0000A6D90000}"/>
    <cellStyle name="Normal 105 3 4 2" xfId="55655" xr:uid="{00000000-0005-0000-0000-0000A7D90000}"/>
    <cellStyle name="Normal 105 3 4 2 2" xfId="55656" xr:uid="{00000000-0005-0000-0000-0000A8D90000}"/>
    <cellStyle name="Normal 105 3 4 3" xfId="55657" xr:uid="{00000000-0005-0000-0000-0000A9D90000}"/>
    <cellStyle name="Normal 105 3 5" xfId="55658" xr:uid="{00000000-0005-0000-0000-0000AAD90000}"/>
    <cellStyle name="Normal 105 3 5 2" xfId="55659" xr:uid="{00000000-0005-0000-0000-0000ABD90000}"/>
    <cellStyle name="Normal 105 3 6" xfId="55660" xr:uid="{00000000-0005-0000-0000-0000ACD90000}"/>
    <cellStyle name="Normal 105 3 7" xfId="55661" xr:uid="{00000000-0005-0000-0000-0000ADD90000}"/>
    <cellStyle name="Normal 105 4" xfId="55662" xr:uid="{00000000-0005-0000-0000-0000AED90000}"/>
    <cellStyle name="Normal 105 4 2" xfId="55663" xr:uid="{00000000-0005-0000-0000-0000AFD90000}"/>
    <cellStyle name="Normal 105 4 2 2" xfId="55664" xr:uid="{00000000-0005-0000-0000-0000B0D90000}"/>
    <cellStyle name="Normal 105 4 2 2 2" xfId="55665" xr:uid="{00000000-0005-0000-0000-0000B1D90000}"/>
    <cellStyle name="Normal 105 4 2 2 2 2" xfId="55666" xr:uid="{00000000-0005-0000-0000-0000B2D90000}"/>
    <cellStyle name="Normal 105 4 2 2 3" xfId="55667" xr:uid="{00000000-0005-0000-0000-0000B3D90000}"/>
    <cellStyle name="Normal 105 4 2 3" xfId="55668" xr:uid="{00000000-0005-0000-0000-0000B4D90000}"/>
    <cellStyle name="Normal 105 4 2 3 2" xfId="55669" xr:uid="{00000000-0005-0000-0000-0000B5D90000}"/>
    <cellStyle name="Normal 105 4 2 4" xfId="55670" xr:uid="{00000000-0005-0000-0000-0000B6D90000}"/>
    <cellStyle name="Normal 105 4 2 5" xfId="55671" xr:uid="{00000000-0005-0000-0000-0000B7D90000}"/>
    <cellStyle name="Normal 105 4 3" xfId="55672" xr:uid="{00000000-0005-0000-0000-0000B8D90000}"/>
    <cellStyle name="Normal 105 4 3 2" xfId="55673" xr:uid="{00000000-0005-0000-0000-0000B9D90000}"/>
    <cellStyle name="Normal 105 4 3 2 2" xfId="55674" xr:uid="{00000000-0005-0000-0000-0000BAD90000}"/>
    <cellStyle name="Normal 105 4 3 3" xfId="55675" xr:uid="{00000000-0005-0000-0000-0000BBD90000}"/>
    <cellStyle name="Normal 105 4 4" xfId="55676" xr:uid="{00000000-0005-0000-0000-0000BCD90000}"/>
    <cellStyle name="Normal 105 4 4 2" xfId="55677" xr:uid="{00000000-0005-0000-0000-0000BDD90000}"/>
    <cellStyle name="Normal 105 4 5" xfId="55678" xr:uid="{00000000-0005-0000-0000-0000BED90000}"/>
    <cellStyle name="Normal 105 4 6" xfId="55679" xr:uid="{00000000-0005-0000-0000-0000BFD90000}"/>
    <cellStyle name="Normal 105 5" xfId="55680" xr:uid="{00000000-0005-0000-0000-0000C0D90000}"/>
    <cellStyle name="Normal 105 5 2" xfId="55681" xr:uid="{00000000-0005-0000-0000-0000C1D90000}"/>
    <cellStyle name="Normal 105 5 2 2" xfId="55682" xr:uid="{00000000-0005-0000-0000-0000C2D90000}"/>
    <cellStyle name="Normal 105 5 2 2 2" xfId="55683" xr:uid="{00000000-0005-0000-0000-0000C3D90000}"/>
    <cellStyle name="Normal 105 5 2 2 2 2" xfId="55684" xr:uid="{00000000-0005-0000-0000-0000C4D90000}"/>
    <cellStyle name="Normal 105 5 2 2 3" xfId="55685" xr:uid="{00000000-0005-0000-0000-0000C5D90000}"/>
    <cellStyle name="Normal 105 5 2 3" xfId="55686" xr:uid="{00000000-0005-0000-0000-0000C6D90000}"/>
    <cellStyle name="Normal 105 5 2 3 2" xfId="55687" xr:uid="{00000000-0005-0000-0000-0000C7D90000}"/>
    <cellStyle name="Normal 105 5 2 4" xfId="55688" xr:uid="{00000000-0005-0000-0000-0000C8D90000}"/>
    <cellStyle name="Normal 105 5 2 5" xfId="55689" xr:uid="{00000000-0005-0000-0000-0000C9D90000}"/>
    <cellStyle name="Normal 105 5 3" xfId="55690" xr:uid="{00000000-0005-0000-0000-0000CAD90000}"/>
    <cellStyle name="Normal 105 5 3 2" xfId="55691" xr:uid="{00000000-0005-0000-0000-0000CBD90000}"/>
    <cellStyle name="Normal 105 5 3 2 2" xfId="55692" xr:uid="{00000000-0005-0000-0000-0000CCD90000}"/>
    <cellStyle name="Normal 105 5 3 3" xfId="55693" xr:uid="{00000000-0005-0000-0000-0000CDD90000}"/>
    <cellStyle name="Normal 105 5 4" xfId="55694" xr:uid="{00000000-0005-0000-0000-0000CED90000}"/>
    <cellStyle name="Normal 105 5 4 2" xfId="55695" xr:uid="{00000000-0005-0000-0000-0000CFD90000}"/>
    <cellStyle name="Normal 105 5 5" xfId="55696" xr:uid="{00000000-0005-0000-0000-0000D0D90000}"/>
    <cellStyle name="Normal 105 5 6" xfId="55697" xr:uid="{00000000-0005-0000-0000-0000D1D90000}"/>
    <cellStyle name="Normal 105 6" xfId="55698" xr:uid="{00000000-0005-0000-0000-0000D2D90000}"/>
    <cellStyle name="Normal 105 6 2" xfId="55699" xr:uid="{00000000-0005-0000-0000-0000D3D90000}"/>
    <cellStyle name="Normal 105 6 2 2" xfId="55700" xr:uid="{00000000-0005-0000-0000-0000D4D90000}"/>
    <cellStyle name="Normal 105 6 2 2 2" xfId="55701" xr:uid="{00000000-0005-0000-0000-0000D5D90000}"/>
    <cellStyle name="Normal 105 6 2 3" xfId="55702" xr:uid="{00000000-0005-0000-0000-0000D6D90000}"/>
    <cellStyle name="Normal 105 6 3" xfId="55703" xr:uid="{00000000-0005-0000-0000-0000D7D90000}"/>
    <cellStyle name="Normal 105 6 3 2" xfId="55704" xr:uid="{00000000-0005-0000-0000-0000D8D90000}"/>
    <cellStyle name="Normal 105 6 4" xfId="55705" xr:uid="{00000000-0005-0000-0000-0000D9D90000}"/>
    <cellStyle name="Normal 105 6 5" xfId="55706" xr:uid="{00000000-0005-0000-0000-0000DAD90000}"/>
    <cellStyle name="Normal 105 7" xfId="55707" xr:uid="{00000000-0005-0000-0000-0000DBD90000}"/>
    <cellStyle name="Normal 105 7 2" xfId="55708" xr:uid="{00000000-0005-0000-0000-0000DCD90000}"/>
    <cellStyle name="Normal 105 7 2 2" xfId="55709" xr:uid="{00000000-0005-0000-0000-0000DDD90000}"/>
    <cellStyle name="Normal 105 7 3" xfId="55710" xr:uid="{00000000-0005-0000-0000-0000DED90000}"/>
    <cellStyle name="Normal 105 8" xfId="55711" xr:uid="{00000000-0005-0000-0000-0000DFD90000}"/>
    <cellStyle name="Normal 105 8 2" xfId="55712" xr:uid="{00000000-0005-0000-0000-0000E0D90000}"/>
    <cellStyle name="Normal 105 9" xfId="55713" xr:uid="{00000000-0005-0000-0000-0000E1D90000}"/>
    <cellStyle name="Normal 105 9 2" xfId="55714" xr:uid="{00000000-0005-0000-0000-0000E2D90000}"/>
    <cellStyle name="Normal 106" xfId="55715" xr:uid="{00000000-0005-0000-0000-0000E3D90000}"/>
    <cellStyle name="Normal 107" xfId="55716" xr:uid="{00000000-0005-0000-0000-0000E4D90000}"/>
    <cellStyle name="Normal 108" xfId="55717" xr:uid="{00000000-0005-0000-0000-0000E5D90000}"/>
    <cellStyle name="Normal 109" xfId="55718" xr:uid="{00000000-0005-0000-0000-0000E6D90000}"/>
    <cellStyle name="Normal 11" xfId="340" xr:uid="{00000000-0005-0000-0000-0000E7D90000}"/>
    <cellStyle name="Normal 11 10" xfId="55719" xr:uid="{00000000-0005-0000-0000-0000E8D90000}"/>
    <cellStyle name="Normal 11 11" xfId="55720" xr:uid="{00000000-0005-0000-0000-0000E9D90000}"/>
    <cellStyle name="Normal 11 11 2" xfId="55721" xr:uid="{00000000-0005-0000-0000-0000EAD90000}"/>
    <cellStyle name="Normal 11 11 2 2" xfId="55722" xr:uid="{00000000-0005-0000-0000-0000EBD90000}"/>
    <cellStyle name="Normal 11 11 3" xfId="55723" xr:uid="{00000000-0005-0000-0000-0000ECD90000}"/>
    <cellStyle name="Normal 11 12" xfId="55724" xr:uid="{00000000-0005-0000-0000-0000EDD90000}"/>
    <cellStyle name="Normal 11 12 2" xfId="55725" xr:uid="{00000000-0005-0000-0000-0000EED90000}"/>
    <cellStyle name="Normal 11 13" xfId="55726" xr:uid="{00000000-0005-0000-0000-0000EFD90000}"/>
    <cellStyle name="Normal 11 2" xfId="728" xr:uid="{00000000-0005-0000-0000-0000F0D90000}"/>
    <cellStyle name="Normal 11 2 2" xfId="55727" xr:uid="{00000000-0005-0000-0000-0000F1D90000}"/>
    <cellStyle name="Normal 11 2 2 2" xfId="55728" xr:uid="{00000000-0005-0000-0000-0000F2D90000}"/>
    <cellStyle name="Normal 11 2 3" xfId="55729" xr:uid="{00000000-0005-0000-0000-0000F3D90000}"/>
    <cellStyle name="Normal 11 3" xfId="55730" xr:uid="{00000000-0005-0000-0000-0000F4D90000}"/>
    <cellStyle name="Normal 11 3 2" xfId="55731" xr:uid="{00000000-0005-0000-0000-0000F5D90000}"/>
    <cellStyle name="Normal 11 4" xfId="55732" xr:uid="{00000000-0005-0000-0000-0000F6D90000}"/>
    <cellStyle name="Normal 11 5" xfId="55733" xr:uid="{00000000-0005-0000-0000-0000F7D90000}"/>
    <cellStyle name="Normal 11 6" xfId="55734" xr:uid="{00000000-0005-0000-0000-0000F8D90000}"/>
    <cellStyle name="Normal 11 7" xfId="55735" xr:uid="{00000000-0005-0000-0000-0000F9D90000}"/>
    <cellStyle name="Normal 11 8" xfId="55736" xr:uid="{00000000-0005-0000-0000-0000FAD90000}"/>
    <cellStyle name="Normal 11 9" xfId="55737" xr:uid="{00000000-0005-0000-0000-0000FBD90000}"/>
    <cellStyle name="Normal 11 9 2" xfId="55738" xr:uid="{00000000-0005-0000-0000-0000FCD90000}"/>
    <cellStyle name="Normal 11 9 2 2" xfId="55739" xr:uid="{00000000-0005-0000-0000-0000FDD90000}"/>
    <cellStyle name="Normal 11 9 2 2 2" xfId="55740" xr:uid="{00000000-0005-0000-0000-0000FED90000}"/>
    <cellStyle name="Normal 11 9 2 3" xfId="55741" xr:uid="{00000000-0005-0000-0000-0000FFD90000}"/>
    <cellStyle name="Normal 11 9 3" xfId="55742" xr:uid="{00000000-0005-0000-0000-000000DA0000}"/>
    <cellStyle name="Normal 11 9 3 2" xfId="55743" xr:uid="{00000000-0005-0000-0000-000001DA0000}"/>
    <cellStyle name="Normal 11 9 4" xfId="55744" xr:uid="{00000000-0005-0000-0000-000002DA0000}"/>
    <cellStyle name="Normal 11 9 5" xfId="55745" xr:uid="{00000000-0005-0000-0000-000003DA0000}"/>
    <cellStyle name="Normal 110" xfId="55746" xr:uid="{00000000-0005-0000-0000-000004DA0000}"/>
    <cellStyle name="Normal 111" xfId="55747" xr:uid="{00000000-0005-0000-0000-000005DA0000}"/>
    <cellStyle name="Normal 111 10" xfId="55748" xr:uid="{00000000-0005-0000-0000-000006DA0000}"/>
    <cellStyle name="Normal 111 10 2" xfId="55749" xr:uid="{00000000-0005-0000-0000-000007DA0000}"/>
    <cellStyle name="Normal 111 10 2 2" xfId="55750" xr:uid="{00000000-0005-0000-0000-000008DA0000}"/>
    <cellStyle name="Normal 111 10 2 2 2" xfId="55751" xr:uid="{00000000-0005-0000-0000-000009DA0000}"/>
    <cellStyle name="Normal 111 10 2 2 2 2" xfId="55752" xr:uid="{00000000-0005-0000-0000-00000ADA0000}"/>
    <cellStyle name="Normal 111 10 2 2 3" xfId="55753" xr:uid="{00000000-0005-0000-0000-00000BDA0000}"/>
    <cellStyle name="Normal 111 10 2 3" xfId="55754" xr:uid="{00000000-0005-0000-0000-00000CDA0000}"/>
    <cellStyle name="Normal 111 10 2 3 2" xfId="55755" xr:uid="{00000000-0005-0000-0000-00000DDA0000}"/>
    <cellStyle name="Normal 111 10 2 4" xfId="55756" xr:uid="{00000000-0005-0000-0000-00000EDA0000}"/>
    <cellStyle name="Normal 111 10 2 5" xfId="55757" xr:uid="{00000000-0005-0000-0000-00000FDA0000}"/>
    <cellStyle name="Normal 111 10 3" xfId="55758" xr:uid="{00000000-0005-0000-0000-000010DA0000}"/>
    <cellStyle name="Normal 111 10 3 2" xfId="55759" xr:uid="{00000000-0005-0000-0000-000011DA0000}"/>
    <cellStyle name="Normal 111 10 3 2 2" xfId="55760" xr:uid="{00000000-0005-0000-0000-000012DA0000}"/>
    <cellStyle name="Normal 111 10 3 3" xfId="55761" xr:uid="{00000000-0005-0000-0000-000013DA0000}"/>
    <cellStyle name="Normal 111 10 4" xfId="55762" xr:uid="{00000000-0005-0000-0000-000014DA0000}"/>
    <cellStyle name="Normal 111 10 4 2" xfId="55763" xr:uid="{00000000-0005-0000-0000-000015DA0000}"/>
    <cellStyle name="Normal 111 10 5" xfId="55764" xr:uid="{00000000-0005-0000-0000-000016DA0000}"/>
    <cellStyle name="Normal 111 10 6" xfId="55765" xr:uid="{00000000-0005-0000-0000-000017DA0000}"/>
    <cellStyle name="Normal 111 11" xfId="55766" xr:uid="{00000000-0005-0000-0000-000018DA0000}"/>
    <cellStyle name="Normal 111 11 2" xfId="55767" xr:uid="{00000000-0005-0000-0000-000019DA0000}"/>
    <cellStyle name="Normal 111 11 2 2" xfId="55768" xr:uid="{00000000-0005-0000-0000-00001ADA0000}"/>
    <cellStyle name="Normal 111 11 2 2 2" xfId="55769" xr:uid="{00000000-0005-0000-0000-00001BDA0000}"/>
    <cellStyle name="Normal 111 11 2 2 2 2" xfId="55770" xr:uid="{00000000-0005-0000-0000-00001CDA0000}"/>
    <cellStyle name="Normal 111 11 2 2 3" xfId="55771" xr:uid="{00000000-0005-0000-0000-00001DDA0000}"/>
    <cellStyle name="Normal 111 11 2 3" xfId="55772" xr:uid="{00000000-0005-0000-0000-00001EDA0000}"/>
    <cellStyle name="Normal 111 11 2 3 2" xfId="55773" xr:uid="{00000000-0005-0000-0000-00001FDA0000}"/>
    <cellStyle name="Normal 111 11 2 4" xfId="55774" xr:uid="{00000000-0005-0000-0000-000020DA0000}"/>
    <cellStyle name="Normal 111 11 2 5" xfId="55775" xr:uid="{00000000-0005-0000-0000-000021DA0000}"/>
    <cellStyle name="Normal 111 11 3" xfId="55776" xr:uid="{00000000-0005-0000-0000-000022DA0000}"/>
    <cellStyle name="Normal 111 11 3 2" xfId="55777" xr:uid="{00000000-0005-0000-0000-000023DA0000}"/>
    <cellStyle name="Normal 111 11 3 2 2" xfId="55778" xr:uid="{00000000-0005-0000-0000-000024DA0000}"/>
    <cellStyle name="Normal 111 11 3 3" xfId="55779" xr:uid="{00000000-0005-0000-0000-000025DA0000}"/>
    <cellStyle name="Normal 111 11 4" xfId="55780" xr:uid="{00000000-0005-0000-0000-000026DA0000}"/>
    <cellStyle name="Normal 111 11 4 2" xfId="55781" xr:uid="{00000000-0005-0000-0000-000027DA0000}"/>
    <cellStyle name="Normal 111 11 5" xfId="55782" xr:uid="{00000000-0005-0000-0000-000028DA0000}"/>
    <cellStyle name="Normal 111 11 6" xfId="55783" xr:uid="{00000000-0005-0000-0000-000029DA0000}"/>
    <cellStyle name="Normal 111 12" xfId="55784" xr:uid="{00000000-0005-0000-0000-00002ADA0000}"/>
    <cellStyle name="Normal 111 12 2" xfId="55785" xr:uid="{00000000-0005-0000-0000-00002BDA0000}"/>
    <cellStyle name="Normal 111 12 2 2" xfId="55786" xr:uid="{00000000-0005-0000-0000-00002CDA0000}"/>
    <cellStyle name="Normal 111 12 2 2 2" xfId="55787" xr:uid="{00000000-0005-0000-0000-00002DDA0000}"/>
    <cellStyle name="Normal 111 12 2 3" xfId="55788" xr:uid="{00000000-0005-0000-0000-00002EDA0000}"/>
    <cellStyle name="Normal 111 12 3" xfId="55789" xr:uid="{00000000-0005-0000-0000-00002FDA0000}"/>
    <cellStyle name="Normal 111 12 3 2" xfId="55790" xr:uid="{00000000-0005-0000-0000-000030DA0000}"/>
    <cellStyle name="Normal 111 12 4" xfId="55791" xr:uid="{00000000-0005-0000-0000-000031DA0000}"/>
    <cellStyle name="Normal 111 12 5" xfId="55792" xr:uid="{00000000-0005-0000-0000-000032DA0000}"/>
    <cellStyle name="Normal 111 13" xfId="55793" xr:uid="{00000000-0005-0000-0000-000033DA0000}"/>
    <cellStyle name="Normal 111 13 2" xfId="55794" xr:uid="{00000000-0005-0000-0000-000034DA0000}"/>
    <cellStyle name="Normal 111 13 2 2" xfId="55795" xr:uid="{00000000-0005-0000-0000-000035DA0000}"/>
    <cellStyle name="Normal 111 13 3" xfId="55796" xr:uid="{00000000-0005-0000-0000-000036DA0000}"/>
    <cellStyle name="Normal 111 14" xfId="55797" xr:uid="{00000000-0005-0000-0000-000037DA0000}"/>
    <cellStyle name="Normal 111 14 2" xfId="55798" xr:uid="{00000000-0005-0000-0000-000038DA0000}"/>
    <cellStyle name="Normal 111 15" xfId="55799" xr:uid="{00000000-0005-0000-0000-000039DA0000}"/>
    <cellStyle name="Normal 111 15 2" xfId="55800" xr:uid="{00000000-0005-0000-0000-00003ADA0000}"/>
    <cellStyle name="Normal 111 16" xfId="55801" xr:uid="{00000000-0005-0000-0000-00003BDA0000}"/>
    <cellStyle name="Normal 111 2" xfId="55802" xr:uid="{00000000-0005-0000-0000-00003CDA0000}"/>
    <cellStyle name="Normal 111 2 2" xfId="55803" xr:uid="{00000000-0005-0000-0000-00003DDA0000}"/>
    <cellStyle name="Normal 111 3" xfId="55804" xr:uid="{00000000-0005-0000-0000-00003EDA0000}"/>
    <cellStyle name="Normal 111 3 2" xfId="55805" xr:uid="{00000000-0005-0000-0000-00003FDA0000}"/>
    <cellStyle name="Normal 111 4" xfId="55806" xr:uid="{00000000-0005-0000-0000-000040DA0000}"/>
    <cellStyle name="Normal 111 4 2" xfId="55807" xr:uid="{00000000-0005-0000-0000-000041DA0000}"/>
    <cellStyle name="Normal 111 5" xfId="55808" xr:uid="{00000000-0005-0000-0000-000042DA0000}"/>
    <cellStyle name="Normal 111 5 2" xfId="55809" xr:uid="{00000000-0005-0000-0000-000043DA0000}"/>
    <cellStyle name="Normal 111 6" xfId="55810" xr:uid="{00000000-0005-0000-0000-000044DA0000}"/>
    <cellStyle name="Normal 111 6 2" xfId="55811" xr:uid="{00000000-0005-0000-0000-000045DA0000}"/>
    <cellStyle name="Normal 111 7" xfId="55812" xr:uid="{00000000-0005-0000-0000-000046DA0000}"/>
    <cellStyle name="Normal 111 7 2" xfId="55813" xr:uid="{00000000-0005-0000-0000-000047DA0000}"/>
    <cellStyle name="Normal 111 8" xfId="55814" xr:uid="{00000000-0005-0000-0000-000048DA0000}"/>
    <cellStyle name="Normal 111 8 2" xfId="55815" xr:uid="{00000000-0005-0000-0000-000049DA0000}"/>
    <cellStyle name="Normal 111 8 2 2" xfId="55816" xr:uid="{00000000-0005-0000-0000-00004ADA0000}"/>
    <cellStyle name="Normal 111 8 2 2 2" xfId="55817" xr:uid="{00000000-0005-0000-0000-00004BDA0000}"/>
    <cellStyle name="Normal 111 8 2 2 2 2" xfId="55818" xr:uid="{00000000-0005-0000-0000-00004CDA0000}"/>
    <cellStyle name="Normal 111 8 2 2 2 2 2" xfId="55819" xr:uid="{00000000-0005-0000-0000-00004DDA0000}"/>
    <cellStyle name="Normal 111 8 2 2 2 3" xfId="55820" xr:uid="{00000000-0005-0000-0000-00004EDA0000}"/>
    <cellStyle name="Normal 111 8 2 2 3" xfId="55821" xr:uid="{00000000-0005-0000-0000-00004FDA0000}"/>
    <cellStyle name="Normal 111 8 2 2 3 2" xfId="55822" xr:uid="{00000000-0005-0000-0000-000050DA0000}"/>
    <cellStyle name="Normal 111 8 2 2 4" xfId="55823" xr:uid="{00000000-0005-0000-0000-000051DA0000}"/>
    <cellStyle name="Normal 111 8 2 2 5" xfId="55824" xr:uid="{00000000-0005-0000-0000-000052DA0000}"/>
    <cellStyle name="Normal 111 8 2 3" xfId="55825" xr:uid="{00000000-0005-0000-0000-000053DA0000}"/>
    <cellStyle name="Normal 111 8 2 3 2" xfId="55826" xr:uid="{00000000-0005-0000-0000-000054DA0000}"/>
    <cellStyle name="Normal 111 8 2 3 2 2" xfId="55827" xr:uid="{00000000-0005-0000-0000-000055DA0000}"/>
    <cellStyle name="Normal 111 8 2 3 3" xfId="55828" xr:uid="{00000000-0005-0000-0000-000056DA0000}"/>
    <cellStyle name="Normal 111 8 2 4" xfId="55829" xr:uid="{00000000-0005-0000-0000-000057DA0000}"/>
    <cellStyle name="Normal 111 8 2 4 2" xfId="55830" xr:uid="{00000000-0005-0000-0000-000058DA0000}"/>
    <cellStyle name="Normal 111 8 2 5" xfId="55831" xr:uid="{00000000-0005-0000-0000-000059DA0000}"/>
    <cellStyle name="Normal 111 8 2 6" xfId="55832" xr:uid="{00000000-0005-0000-0000-00005ADA0000}"/>
    <cellStyle name="Normal 111 8 3" xfId="55833" xr:uid="{00000000-0005-0000-0000-00005BDA0000}"/>
    <cellStyle name="Normal 111 8 3 2" xfId="55834" xr:uid="{00000000-0005-0000-0000-00005CDA0000}"/>
    <cellStyle name="Normal 111 8 3 2 2" xfId="55835" xr:uid="{00000000-0005-0000-0000-00005DDA0000}"/>
    <cellStyle name="Normal 111 8 3 2 2 2" xfId="55836" xr:uid="{00000000-0005-0000-0000-00005EDA0000}"/>
    <cellStyle name="Normal 111 8 3 2 3" xfId="55837" xr:uid="{00000000-0005-0000-0000-00005FDA0000}"/>
    <cellStyle name="Normal 111 8 3 3" xfId="55838" xr:uid="{00000000-0005-0000-0000-000060DA0000}"/>
    <cellStyle name="Normal 111 8 3 3 2" xfId="55839" xr:uid="{00000000-0005-0000-0000-000061DA0000}"/>
    <cellStyle name="Normal 111 8 3 4" xfId="55840" xr:uid="{00000000-0005-0000-0000-000062DA0000}"/>
    <cellStyle name="Normal 111 8 3 5" xfId="55841" xr:uid="{00000000-0005-0000-0000-000063DA0000}"/>
    <cellStyle name="Normal 111 8 4" xfId="55842" xr:uid="{00000000-0005-0000-0000-000064DA0000}"/>
    <cellStyle name="Normal 111 8 4 2" xfId="55843" xr:uid="{00000000-0005-0000-0000-000065DA0000}"/>
    <cellStyle name="Normal 111 8 4 2 2" xfId="55844" xr:uid="{00000000-0005-0000-0000-000066DA0000}"/>
    <cellStyle name="Normal 111 8 4 3" xfId="55845" xr:uid="{00000000-0005-0000-0000-000067DA0000}"/>
    <cellStyle name="Normal 111 8 5" xfId="55846" xr:uid="{00000000-0005-0000-0000-000068DA0000}"/>
    <cellStyle name="Normal 111 8 5 2" xfId="55847" xr:uid="{00000000-0005-0000-0000-000069DA0000}"/>
    <cellStyle name="Normal 111 8 6" xfId="55848" xr:uid="{00000000-0005-0000-0000-00006ADA0000}"/>
    <cellStyle name="Normal 111 8 7" xfId="55849" xr:uid="{00000000-0005-0000-0000-00006BDA0000}"/>
    <cellStyle name="Normal 111 9" xfId="55850" xr:uid="{00000000-0005-0000-0000-00006CDA0000}"/>
    <cellStyle name="Normal 111 9 2" xfId="55851" xr:uid="{00000000-0005-0000-0000-00006DDA0000}"/>
    <cellStyle name="Normal 111 9 2 2" xfId="55852" xr:uid="{00000000-0005-0000-0000-00006EDA0000}"/>
    <cellStyle name="Normal 111 9 2 2 2" xfId="55853" xr:uid="{00000000-0005-0000-0000-00006FDA0000}"/>
    <cellStyle name="Normal 111 9 2 2 2 2" xfId="55854" xr:uid="{00000000-0005-0000-0000-000070DA0000}"/>
    <cellStyle name="Normal 111 9 2 2 2 2 2" xfId="55855" xr:uid="{00000000-0005-0000-0000-000071DA0000}"/>
    <cellStyle name="Normal 111 9 2 2 2 3" xfId="55856" xr:uid="{00000000-0005-0000-0000-000072DA0000}"/>
    <cellStyle name="Normal 111 9 2 2 3" xfId="55857" xr:uid="{00000000-0005-0000-0000-000073DA0000}"/>
    <cellStyle name="Normal 111 9 2 2 3 2" xfId="55858" xr:uid="{00000000-0005-0000-0000-000074DA0000}"/>
    <cellStyle name="Normal 111 9 2 2 4" xfId="55859" xr:uid="{00000000-0005-0000-0000-000075DA0000}"/>
    <cellStyle name="Normal 111 9 2 2 5" xfId="55860" xr:uid="{00000000-0005-0000-0000-000076DA0000}"/>
    <cellStyle name="Normal 111 9 2 3" xfId="55861" xr:uid="{00000000-0005-0000-0000-000077DA0000}"/>
    <cellStyle name="Normal 111 9 2 3 2" xfId="55862" xr:uid="{00000000-0005-0000-0000-000078DA0000}"/>
    <cellStyle name="Normal 111 9 2 3 2 2" xfId="55863" xr:uid="{00000000-0005-0000-0000-000079DA0000}"/>
    <cellStyle name="Normal 111 9 2 3 3" xfId="55864" xr:uid="{00000000-0005-0000-0000-00007ADA0000}"/>
    <cellStyle name="Normal 111 9 2 4" xfId="55865" xr:uid="{00000000-0005-0000-0000-00007BDA0000}"/>
    <cellStyle name="Normal 111 9 2 4 2" xfId="55866" xr:uid="{00000000-0005-0000-0000-00007CDA0000}"/>
    <cellStyle name="Normal 111 9 2 5" xfId="55867" xr:uid="{00000000-0005-0000-0000-00007DDA0000}"/>
    <cellStyle name="Normal 111 9 2 6" xfId="55868" xr:uid="{00000000-0005-0000-0000-00007EDA0000}"/>
    <cellStyle name="Normal 111 9 3" xfId="55869" xr:uid="{00000000-0005-0000-0000-00007FDA0000}"/>
    <cellStyle name="Normal 111 9 3 2" xfId="55870" xr:uid="{00000000-0005-0000-0000-000080DA0000}"/>
    <cellStyle name="Normal 111 9 3 2 2" xfId="55871" xr:uid="{00000000-0005-0000-0000-000081DA0000}"/>
    <cellStyle name="Normal 111 9 3 2 2 2" xfId="55872" xr:uid="{00000000-0005-0000-0000-000082DA0000}"/>
    <cellStyle name="Normal 111 9 3 2 3" xfId="55873" xr:uid="{00000000-0005-0000-0000-000083DA0000}"/>
    <cellStyle name="Normal 111 9 3 3" xfId="55874" xr:uid="{00000000-0005-0000-0000-000084DA0000}"/>
    <cellStyle name="Normal 111 9 3 3 2" xfId="55875" xr:uid="{00000000-0005-0000-0000-000085DA0000}"/>
    <cellStyle name="Normal 111 9 3 4" xfId="55876" xr:uid="{00000000-0005-0000-0000-000086DA0000}"/>
    <cellStyle name="Normal 111 9 3 5" xfId="55877" xr:uid="{00000000-0005-0000-0000-000087DA0000}"/>
    <cellStyle name="Normal 111 9 4" xfId="55878" xr:uid="{00000000-0005-0000-0000-000088DA0000}"/>
    <cellStyle name="Normal 111 9 4 2" xfId="55879" xr:uid="{00000000-0005-0000-0000-000089DA0000}"/>
    <cellStyle name="Normal 111 9 4 2 2" xfId="55880" xr:uid="{00000000-0005-0000-0000-00008ADA0000}"/>
    <cellStyle name="Normal 111 9 4 3" xfId="55881" xr:uid="{00000000-0005-0000-0000-00008BDA0000}"/>
    <cellStyle name="Normal 111 9 5" xfId="55882" xr:uid="{00000000-0005-0000-0000-00008CDA0000}"/>
    <cellStyle name="Normal 111 9 5 2" xfId="55883" xr:uid="{00000000-0005-0000-0000-00008DDA0000}"/>
    <cellStyle name="Normal 111 9 6" xfId="55884" xr:uid="{00000000-0005-0000-0000-00008EDA0000}"/>
    <cellStyle name="Normal 111 9 7" xfId="55885" xr:uid="{00000000-0005-0000-0000-00008FDA0000}"/>
    <cellStyle name="Normal 112" xfId="55886" xr:uid="{00000000-0005-0000-0000-000090DA0000}"/>
    <cellStyle name="Normal 112 10" xfId="55887" xr:uid="{00000000-0005-0000-0000-000091DA0000}"/>
    <cellStyle name="Normal 112 2" xfId="55888" xr:uid="{00000000-0005-0000-0000-000092DA0000}"/>
    <cellStyle name="Normal 112 2 2" xfId="55889" xr:uid="{00000000-0005-0000-0000-000093DA0000}"/>
    <cellStyle name="Normal 112 2 2 2" xfId="55890" xr:uid="{00000000-0005-0000-0000-000094DA0000}"/>
    <cellStyle name="Normal 112 2 2 2 2" xfId="55891" xr:uid="{00000000-0005-0000-0000-000095DA0000}"/>
    <cellStyle name="Normal 112 2 2 2 2 2" xfId="55892" xr:uid="{00000000-0005-0000-0000-000096DA0000}"/>
    <cellStyle name="Normal 112 2 2 2 2 2 2" xfId="55893" xr:uid="{00000000-0005-0000-0000-000097DA0000}"/>
    <cellStyle name="Normal 112 2 2 2 2 3" xfId="55894" xr:uid="{00000000-0005-0000-0000-000098DA0000}"/>
    <cellStyle name="Normal 112 2 2 2 3" xfId="55895" xr:uid="{00000000-0005-0000-0000-000099DA0000}"/>
    <cellStyle name="Normal 112 2 2 2 3 2" xfId="55896" xr:uid="{00000000-0005-0000-0000-00009ADA0000}"/>
    <cellStyle name="Normal 112 2 2 2 4" xfId="55897" xr:uid="{00000000-0005-0000-0000-00009BDA0000}"/>
    <cellStyle name="Normal 112 2 2 2 5" xfId="55898" xr:uid="{00000000-0005-0000-0000-00009CDA0000}"/>
    <cellStyle name="Normal 112 2 2 3" xfId="55899" xr:uid="{00000000-0005-0000-0000-00009DDA0000}"/>
    <cellStyle name="Normal 112 2 2 3 2" xfId="55900" xr:uid="{00000000-0005-0000-0000-00009EDA0000}"/>
    <cellStyle name="Normal 112 2 2 3 2 2" xfId="55901" xr:uid="{00000000-0005-0000-0000-00009FDA0000}"/>
    <cellStyle name="Normal 112 2 2 3 3" xfId="55902" xr:uid="{00000000-0005-0000-0000-0000A0DA0000}"/>
    <cellStyle name="Normal 112 2 2 4" xfId="55903" xr:uid="{00000000-0005-0000-0000-0000A1DA0000}"/>
    <cellStyle name="Normal 112 2 2 4 2" xfId="55904" xr:uid="{00000000-0005-0000-0000-0000A2DA0000}"/>
    <cellStyle name="Normal 112 2 2 5" xfId="55905" xr:uid="{00000000-0005-0000-0000-0000A3DA0000}"/>
    <cellStyle name="Normal 112 2 2 6" xfId="55906" xr:uid="{00000000-0005-0000-0000-0000A4DA0000}"/>
    <cellStyle name="Normal 112 2 3" xfId="55907" xr:uid="{00000000-0005-0000-0000-0000A5DA0000}"/>
    <cellStyle name="Normal 112 2 3 2" xfId="55908" xr:uid="{00000000-0005-0000-0000-0000A6DA0000}"/>
    <cellStyle name="Normal 112 2 3 2 2" xfId="55909" xr:uid="{00000000-0005-0000-0000-0000A7DA0000}"/>
    <cellStyle name="Normal 112 2 3 2 2 2" xfId="55910" xr:uid="{00000000-0005-0000-0000-0000A8DA0000}"/>
    <cellStyle name="Normal 112 2 3 2 3" xfId="55911" xr:uid="{00000000-0005-0000-0000-0000A9DA0000}"/>
    <cellStyle name="Normal 112 2 3 3" xfId="55912" xr:uid="{00000000-0005-0000-0000-0000AADA0000}"/>
    <cellStyle name="Normal 112 2 3 3 2" xfId="55913" xr:uid="{00000000-0005-0000-0000-0000ABDA0000}"/>
    <cellStyle name="Normal 112 2 3 4" xfId="55914" xr:uid="{00000000-0005-0000-0000-0000ACDA0000}"/>
    <cellStyle name="Normal 112 2 3 5" xfId="55915" xr:uid="{00000000-0005-0000-0000-0000ADDA0000}"/>
    <cellStyle name="Normal 112 2 4" xfId="55916" xr:uid="{00000000-0005-0000-0000-0000AEDA0000}"/>
    <cellStyle name="Normal 112 2 4 2" xfId="55917" xr:uid="{00000000-0005-0000-0000-0000AFDA0000}"/>
    <cellStyle name="Normal 112 2 4 2 2" xfId="55918" xr:uid="{00000000-0005-0000-0000-0000B0DA0000}"/>
    <cellStyle name="Normal 112 2 4 3" xfId="55919" xr:uid="{00000000-0005-0000-0000-0000B1DA0000}"/>
    <cellStyle name="Normal 112 2 5" xfId="55920" xr:uid="{00000000-0005-0000-0000-0000B2DA0000}"/>
    <cellStyle name="Normal 112 2 5 2" xfId="55921" xr:uid="{00000000-0005-0000-0000-0000B3DA0000}"/>
    <cellStyle name="Normal 112 2 6" xfId="55922" xr:uid="{00000000-0005-0000-0000-0000B4DA0000}"/>
    <cellStyle name="Normal 112 2 7" xfId="55923" xr:uid="{00000000-0005-0000-0000-0000B5DA0000}"/>
    <cellStyle name="Normal 112 3" xfId="55924" xr:uid="{00000000-0005-0000-0000-0000B6DA0000}"/>
    <cellStyle name="Normal 112 3 2" xfId="55925" xr:uid="{00000000-0005-0000-0000-0000B7DA0000}"/>
    <cellStyle name="Normal 112 3 2 2" xfId="55926" xr:uid="{00000000-0005-0000-0000-0000B8DA0000}"/>
    <cellStyle name="Normal 112 3 2 2 2" xfId="55927" xr:uid="{00000000-0005-0000-0000-0000B9DA0000}"/>
    <cellStyle name="Normal 112 3 2 2 2 2" xfId="55928" xr:uid="{00000000-0005-0000-0000-0000BADA0000}"/>
    <cellStyle name="Normal 112 3 2 2 2 2 2" xfId="55929" xr:uid="{00000000-0005-0000-0000-0000BBDA0000}"/>
    <cellStyle name="Normal 112 3 2 2 2 3" xfId="55930" xr:uid="{00000000-0005-0000-0000-0000BCDA0000}"/>
    <cellStyle name="Normal 112 3 2 2 3" xfId="55931" xr:uid="{00000000-0005-0000-0000-0000BDDA0000}"/>
    <cellStyle name="Normal 112 3 2 2 3 2" xfId="55932" xr:uid="{00000000-0005-0000-0000-0000BEDA0000}"/>
    <cellStyle name="Normal 112 3 2 2 4" xfId="55933" xr:uid="{00000000-0005-0000-0000-0000BFDA0000}"/>
    <cellStyle name="Normal 112 3 2 2 5" xfId="55934" xr:uid="{00000000-0005-0000-0000-0000C0DA0000}"/>
    <cellStyle name="Normal 112 3 2 3" xfId="55935" xr:uid="{00000000-0005-0000-0000-0000C1DA0000}"/>
    <cellStyle name="Normal 112 3 2 3 2" xfId="55936" xr:uid="{00000000-0005-0000-0000-0000C2DA0000}"/>
    <cellStyle name="Normal 112 3 2 3 2 2" xfId="55937" xr:uid="{00000000-0005-0000-0000-0000C3DA0000}"/>
    <cellStyle name="Normal 112 3 2 3 3" xfId="55938" xr:uid="{00000000-0005-0000-0000-0000C4DA0000}"/>
    <cellStyle name="Normal 112 3 2 4" xfId="55939" xr:uid="{00000000-0005-0000-0000-0000C5DA0000}"/>
    <cellStyle name="Normal 112 3 2 4 2" xfId="55940" xr:uid="{00000000-0005-0000-0000-0000C6DA0000}"/>
    <cellStyle name="Normal 112 3 2 5" xfId="55941" xr:uid="{00000000-0005-0000-0000-0000C7DA0000}"/>
    <cellStyle name="Normal 112 3 2 6" xfId="55942" xr:uid="{00000000-0005-0000-0000-0000C8DA0000}"/>
    <cellStyle name="Normal 112 3 3" xfId="55943" xr:uid="{00000000-0005-0000-0000-0000C9DA0000}"/>
    <cellStyle name="Normal 112 3 3 2" xfId="55944" xr:uid="{00000000-0005-0000-0000-0000CADA0000}"/>
    <cellStyle name="Normal 112 3 3 2 2" xfId="55945" xr:uid="{00000000-0005-0000-0000-0000CBDA0000}"/>
    <cellStyle name="Normal 112 3 3 2 2 2" xfId="55946" xr:uid="{00000000-0005-0000-0000-0000CCDA0000}"/>
    <cellStyle name="Normal 112 3 3 2 3" xfId="55947" xr:uid="{00000000-0005-0000-0000-0000CDDA0000}"/>
    <cellStyle name="Normal 112 3 3 3" xfId="55948" xr:uid="{00000000-0005-0000-0000-0000CEDA0000}"/>
    <cellStyle name="Normal 112 3 3 3 2" xfId="55949" xr:uid="{00000000-0005-0000-0000-0000CFDA0000}"/>
    <cellStyle name="Normal 112 3 3 4" xfId="55950" xr:uid="{00000000-0005-0000-0000-0000D0DA0000}"/>
    <cellStyle name="Normal 112 3 3 5" xfId="55951" xr:uid="{00000000-0005-0000-0000-0000D1DA0000}"/>
    <cellStyle name="Normal 112 3 4" xfId="55952" xr:uid="{00000000-0005-0000-0000-0000D2DA0000}"/>
    <cellStyle name="Normal 112 3 4 2" xfId="55953" xr:uid="{00000000-0005-0000-0000-0000D3DA0000}"/>
    <cellStyle name="Normal 112 3 4 2 2" xfId="55954" xr:uid="{00000000-0005-0000-0000-0000D4DA0000}"/>
    <cellStyle name="Normal 112 3 4 3" xfId="55955" xr:uid="{00000000-0005-0000-0000-0000D5DA0000}"/>
    <cellStyle name="Normal 112 3 5" xfId="55956" xr:uid="{00000000-0005-0000-0000-0000D6DA0000}"/>
    <cellStyle name="Normal 112 3 5 2" xfId="55957" xr:uid="{00000000-0005-0000-0000-0000D7DA0000}"/>
    <cellStyle name="Normal 112 3 6" xfId="55958" xr:uid="{00000000-0005-0000-0000-0000D8DA0000}"/>
    <cellStyle name="Normal 112 3 7" xfId="55959" xr:uid="{00000000-0005-0000-0000-0000D9DA0000}"/>
    <cellStyle name="Normal 112 4" xfId="55960" xr:uid="{00000000-0005-0000-0000-0000DADA0000}"/>
    <cellStyle name="Normal 112 4 2" xfId="55961" xr:uid="{00000000-0005-0000-0000-0000DBDA0000}"/>
    <cellStyle name="Normal 112 4 2 2" xfId="55962" xr:uid="{00000000-0005-0000-0000-0000DCDA0000}"/>
    <cellStyle name="Normal 112 4 2 2 2" xfId="55963" xr:uid="{00000000-0005-0000-0000-0000DDDA0000}"/>
    <cellStyle name="Normal 112 4 2 2 2 2" xfId="55964" xr:uid="{00000000-0005-0000-0000-0000DEDA0000}"/>
    <cellStyle name="Normal 112 4 2 2 3" xfId="55965" xr:uid="{00000000-0005-0000-0000-0000DFDA0000}"/>
    <cellStyle name="Normal 112 4 2 3" xfId="55966" xr:uid="{00000000-0005-0000-0000-0000E0DA0000}"/>
    <cellStyle name="Normal 112 4 2 3 2" xfId="55967" xr:uid="{00000000-0005-0000-0000-0000E1DA0000}"/>
    <cellStyle name="Normal 112 4 2 4" xfId="55968" xr:uid="{00000000-0005-0000-0000-0000E2DA0000}"/>
    <cellStyle name="Normal 112 4 2 5" xfId="55969" xr:uid="{00000000-0005-0000-0000-0000E3DA0000}"/>
    <cellStyle name="Normal 112 4 3" xfId="55970" xr:uid="{00000000-0005-0000-0000-0000E4DA0000}"/>
    <cellStyle name="Normal 112 4 3 2" xfId="55971" xr:uid="{00000000-0005-0000-0000-0000E5DA0000}"/>
    <cellStyle name="Normal 112 4 3 2 2" xfId="55972" xr:uid="{00000000-0005-0000-0000-0000E6DA0000}"/>
    <cellStyle name="Normal 112 4 3 3" xfId="55973" xr:uid="{00000000-0005-0000-0000-0000E7DA0000}"/>
    <cellStyle name="Normal 112 4 4" xfId="55974" xr:uid="{00000000-0005-0000-0000-0000E8DA0000}"/>
    <cellStyle name="Normal 112 4 4 2" xfId="55975" xr:uid="{00000000-0005-0000-0000-0000E9DA0000}"/>
    <cellStyle name="Normal 112 4 5" xfId="55976" xr:uid="{00000000-0005-0000-0000-0000EADA0000}"/>
    <cellStyle name="Normal 112 4 6" xfId="55977" xr:uid="{00000000-0005-0000-0000-0000EBDA0000}"/>
    <cellStyle name="Normal 112 5" xfId="55978" xr:uid="{00000000-0005-0000-0000-0000ECDA0000}"/>
    <cellStyle name="Normal 112 5 2" xfId="55979" xr:uid="{00000000-0005-0000-0000-0000EDDA0000}"/>
    <cellStyle name="Normal 112 5 2 2" xfId="55980" xr:uid="{00000000-0005-0000-0000-0000EEDA0000}"/>
    <cellStyle name="Normal 112 5 2 2 2" xfId="55981" xr:uid="{00000000-0005-0000-0000-0000EFDA0000}"/>
    <cellStyle name="Normal 112 5 2 2 2 2" xfId="55982" xr:uid="{00000000-0005-0000-0000-0000F0DA0000}"/>
    <cellStyle name="Normal 112 5 2 2 3" xfId="55983" xr:uid="{00000000-0005-0000-0000-0000F1DA0000}"/>
    <cellStyle name="Normal 112 5 2 3" xfId="55984" xr:uid="{00000000-0005-0000-0000-0000F2DA0000}"/>
    <cellStyle name="Normal 112 5 2 3 2" xfId="55985" xr:uid="{00000000-0005-0000-0000-0000F3DA0000}"/>
    <cellStyle name="Normal 112 5 2 4" xfId="55986" xr:uid="{00000000-0005-0000-0000-0000F4DA0000}"/>
    <cellStyle name="Normal 112 5 2 5" xfId="55987" xr:uid="{00000000-0005-0000-0000-0000F5DA0000}"/>
    <cellStyle name="Normal 112 5 3" xfId="55988" xr:uid="{00000000-0005-0000-0000-0000F6DA0000}"/>
    <cellStyle name="Normal 112 5 3 2" xfId="55989" xr:uid="{00000000-0005-0000-0000-0000F7DA0000}"/>
    <cellStyle name="Normal 112 5 3 2 2" xfId="55990" xr:uid="{00000000-0005-0000-0000-0000F8DA0000}"/>
    <cellStyle name="Normal 112 5 3 3" xfId="55991" xr:uid="{00000000-0005-0000-0000-0000F9DA0000}"/>
    <cellStyle name="Normal 112 5 4" xfId="55992" xr:uid="{00000000-0005-0000-0000-0000FADA0000}"/>
    <cellStyle name="Normal 112 5 4 2" xfId="55993" xr:uid="{00000000-0005-0000-0000-0000FBDA0000}"/>
    <cellStyle name="Normal 112 5 5" xfId="55994" xr:uid="{00000000-0005-0000-0000-0000FCDA0000}"/>
    <cellStyle name="Normal 112 5 6" xfId="55995" xr:uid="{00000000-0005-0000-0000-0000FDDA0000}"/>
    <cellStyle name="Normal 112 6" xfId="55996" xr:uid="{00000000-0005-0000-0000-0000FEDA0000}"/>
    <cellStyle name="Normal 112 6 2" xfId="55997" xr:uid="{00000000-0005-0000-0000-0000FFDA0000}"/>
    <cellStyle name="Normal 112 6 2 2" xfId="55998" xr:uid="{00000000-0005-0000-0000-000000DB0000}"/>
    <cellStyle name="Normal 112 6 2 2 2" xfId="55999" xr:uid="{00000000-0005-0000-0000-000001DB0000}"/>
    <cellStyle name="Normal 112 6 2 3" xfId="56000" xr:uid="{00000000-0005-0000-0000-000002DB0000}"/>
    <cellStyle name="Normal 112 6 3" xfId="56001" xr:uid="{00000000-0005-0000-0000-000003DB0000}"/>
    <cellStyle name="Normal 112 6 3 2" xfId="56002" xr:uid="{00000000-0005-0000-0000-000004DB0000}"/>
    <cellStyle name="Normal 112 6 4" xfId="56003" xr:uid="{00000000-0005-0000-0000-000005DB0000}"/>
    <cellStyle name="Normal 112 6 5" xfId="56004" xr:uid="{00000000-0005-0000-0000-000006DB0000}"/>
    <cellStyle name="Normal 112 7" xfId="56005" xr:uid="{00000000-0005-0000-0000-000007DB0000}"/>
    <cellStyle name="Normal 112 7 2" xfId="56006" xr:uid="{00000000-0005-0000-0000-000008DB0000}"/>
    <cellStyle name="Normal 112 7 2 2" xfId="56007" xr:uid="{00000000-0005-0000-0000-000009DB0000}"/>
    <cellStyle name="Normal 112 7 3" xfId="56008" xr:uid="{00000000-0005-0000-0000-00000ADB0000}"/>
    <cellStyle name="Normal 112 8" xfId="56009" xr:uid="{00000000-0005-0000-0000-00000BDB0000}"/>
    <cellStyle name="Normal 112 8 2" xfId="56010" xr:uid="{00000000-0005-0000-0000-00000CDB0000}"/>
    <cellStyle name="Normal 112 9" xfId="56011" xr:uid="{00000000-0005-0000-0000-00000DDB0000}"/>
    <cellStyle name="Normal 112 9 2" xfId="56012" xr:uid="{00000000-0005-0000-0000-00000EDB0000}"/>
    <cellStyle name="Normal 113" xfId="56013" xr:uid="{00000000-0005-0000-0000-00000FDB0000}"/>
    <cellStyle name="Normal 113 2" xfId="56014" xr:uid="{00000000-0005-0000-0000-000010DB0000}"/>
    <cellStyle name="Normal 113 2 2" xfId="56015" xr:uid="{00000000-0005-0000-0000-000011DB0000}"/>
    <cellStyle name="Normal 113 2 2 2" xfId="56016" xr:uid="{00000000-0005-0000-0000-000012DB0000}"/>
    <cellStyle name="Normal 113 2 2 2 2" xfId="56017" xr:uid="{00000000-0005-0000-0000-000013DB0000}"/>
    <cellStyle name="Normal 113 2 2 2 2 2" xfId="56018" xr:uid="{00000000-0005-0000-0000-000014DB0000}"/>
    <cellStyle name="Normal 113 2 2 2 3" xfId="56019" xr:uid="{00000000-0005-0000-0000-000015DB0000}"/>
    <cellStyle name="Normal 113 2 2 3" xfId="56020" xr:uid="{00000000-0005-0000-0000-000016DB0000}"/>
    <cellStyle name="Normal 113 2 2 3 2" xfId="56021" xr:uid="{00000000-0005-0000-0000-000017DB0000}"/>
    <cellStyle name="Normal 113 2 2 4" xfId="56022" xr:uid="{00000000-0005-0000-0000-000018DB0000}"/>
    <cellStyle name="Normal 113 2 2 5" xfId="56023" xr:uid="{00000000-0005-0000-0000-000019DB0000}"/>
    <cellStyle name="Normal 113 2 3" xfId="56024" xr:uid="{00000000-0005-0000-0000-00001ADB0000}"/>
    <cellStyle name="Normal 113 2 3 2" xfId="56025" xr:uid="{00000000-0005-0000-0000-00001BDB0000}"/>
    <cellStyle name="Normal 113 2 3 2 2" xfId="56026" xr:uid="{00000000-0005-0000-0000-00001CDB0000}"/>
    <cellStyle name="Normal 113 2 3 3" xfId="56027" xr:uid="{00000000-0005-0000-0000-00001DDB0000}"/>
    <cellStyle name="Normal 113 2 4" xfId="56028" xr:uid="{00000000-0005-0000-0000-00001EDB0000}"/>
    <cellStyle name="Normal 113 2 4 2" xfId="56029" xr:uid="{00000000-0005-0000-0000-00001FDB0000}"/>
    <cellStyle name="Normal 113 2 5" xfId="56030" xr:uid="{00000000-0005-0000-0000-000020DB0000}"/>
    <cellStyle name="Normal 113 2 6" xfId="56031" xr:uid="{00000000-0005-0000-0000-000021DB0000}"/>
    <cellStyle name="Normal 113 3" xfId="56032" xr:uid="{00000000-0005-0000-0000-000022DB0000}"/>
    <cellStyle name="Normal 113 3 2" xfId="56033" xr:uid="{00000000-0005-0000-0000-000023DB0000}"/>
    <cellStyle name="Normal 113 3 2 2" xfId="56034" xr:uid="{00000000-0005-0000-0000-000024DB0000}"/>
    <cellStyle name="Normal 113 3 2 2 2" xfId="56035" xr:uid="{00000000-0005-0000-0000-000025DB0000}"/>
    <cellStyle name="Normal 113 3 2 3" xfId="56036" xr:uid="{00000000-0005-0000-0000-000026DB0000}"/>
    <cellStyle name="Normal 113 3 3" xfId="56037" xr:uid="{00000000-0005-0000-0000-000027DB0000}"/>
    <cellStyle name="Normal 113 3 3 2" xfId="56038" xr:uid="{00000000-0005-0000-0000-000028DB0000}"/>
    <cellStyle name="Normal 113 3 4" xfId="56039" xr:uid="{00000000-0005-0000-0000-000029DB0000}"/>
    <cellStyle name="Normal 113 3 5" xfId="56040" xr:uid="{00000000-0005-0000-0000-00002ADB0000}"/>
    <cellStyle name="Normal 113 4" xfId="56041" xr:uid="{00000000-0005-0000-0000-00002BDB0000}"/>
    <cellStyle name="Normal 113 4 2" xfId="56042" xr:uid="{00000000-0005-0000-0000-00002CDB0000}"/>
    <cellStyle name="Normal 113 4 2 2" xfId="56043" xr:uid="{00000000-0005-0000-0000-00002DDB0000}"/>
    <cellStyle name="Normal 113 4 3" xfId="56044" xr:uid="{00000000-0005-0000-0000-00002EDB0000}"/>
    <cellStyle name="Normal 113 5" xfId="56045" xr:uid="{00000000-0005-0000-0000-00002FDB0000}"/>
    <cellStyle name="Normal 113 5 2" xfId="56046" xr:uid="{00000000-0005-0000-0000-000030DB0000}"/>
    <cellStyle name="Normal 113 6" xfId="56047" xr:uid="{00000000-0005-0000-0000-000031DB0000}"/>
    <cellStyle name="Normal 113 7" xfId="56048" xr:uid="{00000000-0005-0000-0000-000032DB0000}"/>
    <cellStyle name="Normal 113 8" xfId="56049" xr:uid="{00000000-0005-0000-0000-000033DB0000}"/>
    <cellStyle name="Normal 114" xfId="56050" xr:uid="{00000000-0005-0000-0000-000034DB0000}"/>
    <cellStyle name="Normal 114 2" xfId="56051" xr:uid="{00000000-0005-0000-0000-000035DB0000}"/>
    <cellStyle name="Normal 114 2 2" xfId="56052" xr:uid="{00000000-0005-0000-0000-000036DB0000}"/>
    <cellStyle name="Normal 114 2 2 2" xfId="56053" xr:uid="{00000000-0005-0000-0000-000037DB0000}"/>
    <cellStyle name="Normal 114 2 2 2 2" xfId="56054" xr:uid="{00000000-0005-0000-0000-000038DB0000}"/>
    <cellStyle name="Normal 114 2 2 2 2 2" xfId="56055" xr:uid="{00000000-0005-0000-0000-000039DB0000}"/>
    <cellStyle name="Normal 114 2 2 2 3" xfId="56056" xr:uid="{00000000-0005-0000-0000-00003ADB0000}"/>
    <cellStyle name="Normal 114 2 2 3" xfId="56057" xr:uid="{00000000-0005-0000-0000-00003BDB0000}"/>
    <cellStyle name="Normal 114 2 2 3 2" xfId="56058" xr:uid="{00000000-0005-0000-0000-00003CDB0000}"/>
    <cellStyle name="Normal 114 2 2 4" xfId="56059" xr:uid="{00000000-0005-0000-0000-00003DDB0000}"/>
    <cellStyle name="Normal 114 2 2 5" xfId="56060" xr:uid="{00000000-0005-0000-0000-00003EDB0000}"/>
    <cellStyle name="Normal 114 2 3" xfId="56061" xr:uid="{00000000-0005-0000-0000-00003FDB0000}"/>
    <cellStyle name="Normal 114 2 3 2" xfId="56062" xr:uid="{00000000-0005-0000-0000-000040DB0000}"/>
    <cellStyle name="Normal 114 2 3 2 2" xfId="56063" xr:uid="{00000000-0005-0000-0000-000041DB0000}"/>
    <cellStyle name="Normal 114 2 3 3" xfId="56064" xr:uid="{00000000-0005-0000-0000-000042DB0000}"/>
    <cellStyle name="Normal 114 2 4" xfId="56065" xr:uid="{00000000-0005-0000-0000-000043DB0000}"/>
    <cellStyle name="Normal 114 2 4 2" xfId="56066" xr:uid="{00000000-0005-0000-0000-000044DB0000}"/>
    <cellStyle name="Normal 114 2 5" xfId="56067" xr:uid="{00000000-0005-0000-0000-000045DB0000}"/>
    <cellStyle name="Normal 114 2 6" xfId="56068" xr:uid="{00000000-0005-0000-0000-000046DB0000}"/>
    <cellStyle name="Normal 114 3" xfId="56069" xr:uid="{00000000-0005-0000-0000-000047DB0000}"/>
    <cellStyle name="Normal 114 3 2" xfId="56070" xr:uid="{00000000-0005-0000-0000-000048DB0000}"/>
    <cellStyle name="Normal 114 3 2 2" xfId="56071" xr:uid="{00000000-0005-0000-0000-000049DB0000}"/>
    <cellStyle name="Normal 114 3 2 2 2" xfId="56072" xr:uid="{00000000-0005-0000-0000-00004ADB0000}"/>
    <cellStyle name="Normal 114 3 2 3" xfId="56073" xr:uid="{00000000-0005-0000-0000-00004BDB0000}"/>
    <cellStyle name="Normal 114 3 3" xfId="56074" xr:uid="{00000000-0005-0000-0000-00004CDB0000}"/>
    <cellStyle name="Normal 114 3 3 2" xfId="56075" xr:uid="{00000000-0005-0000-0000-00004DDB0000}"/>
    <cellStyle name="Normal 114 3 4" xfId="56076" xr:uid="{00000000-0005-0000-0000-00004EDB0000}"/>
    <cellStyle name="Normal 114 3 5" xfId="56077" xr:uid="{00000000-0005-0000-0000-00004FDB0000}"/>
    <cellStyle name="Normal 114 4" xfId="56078" xr:uid="{00000000-0005-0000-0000-000050DB0000}"/>
    <cellStyle name="Normal 114 4 2" xfId="56079" xr:uid="{00000000-0005-0000-0000-000051DB0000}"/>
    <cellStyle name="Normal 114 4 2 2" xfId="56080" xr:uid="{00000000-0005-0000-0000-000052DB0000}"/>
    <cellStyle name="Normal 114 4 3" xfId="56081" xr:uid="{00000000-0005-0000-0000-000053DB0000}"/>
    <cellStyle name="Normal 114 5" xfId="56082" xr:uid="{00000000-0005-0000-0000-000054DB0000}"/>
    <cellStyle name="Normal 114 5 2" xfId="56083" xr:uid="{00000000-0005-0000-0000-000055DB0000}"/>
    <cellStyle name="Normal 114 6" xfId="56084" xr:uid="{00000000-0005-0000-0000-000056DB0000}"/>
    <cellStyle name="Normal 114 7" xfId="56085" xr:uid="{00000000-0005-0000-0000-000057DB0000}"/>
    <cellStyle name="Normal 115" xfId="56086" xr:uid="{00000000-0005-0000-0000-000058DB0000}"/>
    <cellStyle name="Normal 115 2" xfId="56087" xr:uid="{00000000-0005-0000-0000-000059DB0000}"/>
    <cellStyle name="Normal 115 2 2" xfId="56088" xr:uid="{00000000-0005-0000-0000-00005ADB0000}"/>
    <cellStyle name="Normal 115 2 2 2" xfId="56089" xr:uid="{00000000-0005-0000-0000-00005BDB0000}"/>
    <cellStyle name="Normal 115 2 2 2 2" xfId="56090" xr:uid="{00000000-0005-0000-0000-00005CDB0000}"/>
    <cellStyle name="Normal 115 2 2 2 2 2" xfId="56091" xr:uid="{00000000-0005-0000-0000-00005DDB0000}"/>
    <cellStyle name="Normal 115 2 2 2 3" xfId="56092" xr:uid="{00000000-0005-0000-0000-00005EDB0000}"/>
    <cellStyle name="Normal 115 2 2 3" xfId="56093" xr:uid="{00000000-0005-0000-0000-00005FDB0000}"/>
    <cellStyle name="Normal 115 2 2 3 2" xfId="56094" xr:uid="{00000000-0005-0000-0000-000060DB0000}"/>
    <cellStyle name="Normal 115 2 2 4" xfId="56095" xr:uid="{00000000-0005-0000-0000-000061DB0000}"/>
    <cellStyle name="Normal 115 2 2 5" xfId="56096" xr:uid="{00000000-0005-0000-0000-000062DB0000}"/>
    <cellStyle name="Normal 115 2 3" xfId="56097" xr:uid="{00000000-0005-0000-0000-000063DB0000}"/>
    <cellStyle name="Normal 115 2 3 2" xfId="56098" xr:uid="{00000000-0005-0000-0000-000064DB0000}"/>
    <cellStyle name="Normal 115 2 3 2 2" xfId="56099" xr:uid="{00000000-0005-0000-0000-000065DB0000}"/>
    <cellStyle name="Normal 115 2 3 3" xfId="56100" xr:uid="{00000000-0005-0000-0000-000066DB0000}"/>
    <cellStyle name="Normal 115 2 4" xfId="56101" xr:uid="{00000000-0005-0000-0000-000067DB0000}"/>
    <cellStyle name="Normal 115 2 4 2" xfId="56102" xr:uid="{00000000-0005-0000-0000-000068DB0000}"/>
    <cellStyle name="Normal 115 2 5" xfId="56103" xr:uid="{00000000-0005-0000-0000-000069DB0000}"/>
    <cellStyle name="Normal 115 2 6" xfId="56104" xr:uid="{00000000-0005-0000-0000-00006ADB0000}"/>
    <cellStyle name="Normal 115 3" xfId="56105" xr:uid="{00000000-0005-0000-0000-00006BDB0000}"/>
    <cellStyle name="Normal 115 3 2" xfId="56106" xr:uid="{00000000-0005-0000-0000-00006CDB0000}"/>
    <cellStyle name="Normal 115 3 2 2" xfId="56107" xr:uid="{00000000-0005-0000-0000-00006DDB0000}"/>
    <cellStyle name="Normal 115 3 2 2 2" xfId="56108" xr:uid="{00000000-0005-0000-0000-00006EDB0000}"/>
    <cellStyle name="Normal 115 3 2 3" xfId="56109" xr:uid="{00000000-0005-0000-0000-00006FDB0000}"/>
    <cellStyle name="Normal 115 3 3" xfId="56110" xr:uid="{00000000-0005-0000-0000-000070DB0000}"/>
    <cellStyle name="Normal 115 3 3 2" xfId="56111" xr:uid="{00000000-0005-0000-0000-000071DB0000}"/>
    <cellStyle name="Normal 115 3 4" xfId="56112" xr:uid="{00000000-0005-0000-0000-000072DB0000}"/>
    <cellStyle name="Normal 115 3 5" xfId="56113" xr:uid="{00000000-0005-0000-0000-000073DB0000}"/>
    <cellStyle name="Normal 115 4" xfId="56114" xr:uid="{00000000-0005-0000-0000-000074DB0000}"/>
    <cellStyle name="Normal 115 4 2" xfId="56115" xr:uid="{00000000-0005-0000-0000-000075DB0000}"/>
    <cellStyle name="Normal 115 4 2 2" xfId="56116" xr:uid="{00000000-0005-0000-0000-000076DB0000}"/>
    <cellStyle name="Normal 115 4 3" xfId="56117" xr:uid="{00000000-0005-0000-0000-000077DB0000}"/>
    <cellStyle name="Normal 115 5" xfId="56118" xr:uid="{00000000-0005-0000-0000-000078DB0000}"/>
    <cellStyle name="Normal 115 5 2" xfId="56119" xr:uid="{00000000-0005-0000-0000-000079DB0000}"/>
    <cellStyle name="Normal 115 6" xfId="56120" xr:uid="{00000000-0005-0000-0000-00007ADB0000}"/>
    <cellStyle name="Normal 115 7" xfId="56121" xr:uid="{00000000-0005-0000-0000-00007BDB0000}"/>
    <cellStyle name="Normal 116" xfId="56122" xr:uid="{00000000-0005-0000-0000-00007CDB0000}"/>
    <cellStyle name="Normal 116 2" xfId="56123" xr:uid="{00000000-0005-0000-0000-00007DDB0000}"/>
    <cellStyle name="Normal 116 2 2" xfId="56124" xr:uid="{00000000-0005-0000-0000-00007EDB0000}"/>
    <cellStyle name="Normal 116 2 2 2" xfId="56125" xr:uid="{00000000-0005-0000-0000-00007FDB0000}"/>
    <cellStyle name="Normal 116 2 2 2 2" xfId="56126" xr:uid="{00000000-0005-0000-0000-000080DB0000}"/>
    <cellStyle name="Normal 116 2 2 2 2 2" xfId="56127" xr:uid="{00000000-0005-0000-0000-000081DB0000}"/>
    <cellStyle name="Normal 116 2 2 2 3" xfId="56128" xr:uid="{00000000-0005-0000-0000-000082DB0000}"/>
    <cellStyle name="Normal 116 2 2 3" xfId="56129" xr:uid="{00000000-0005-0000-0000-000083DB0000}"/>
    <cellStyle name="Normal 116 2 2 3 2" xfId="56130" xr:uid="{00000000-0005-0000-0000-000084DB0000}"/>
    <cellStyle name="Normal 116 2 2 4" xfId="56131" xr:uid="{00000000-0005-0000-0000-000085DB0000}"/>
    <cellStyle name="Normal 116 2 2 5" xfId="56132" xr:uid="{00000000-0005-0000-0000-000086DB0000}"/>
    <cellStyle name="Normal 116 2 3" xfId="56133" xr:uid="{00000000-0005-0000-0000-000087DB0000}"/>
    <cellStyle name="Normal 116 2 3 2" xfId="56134" xr:uid="{00000000-0005-0000-0000-000088DB0000}"/>
    <cellStyle name="Normal 116 2 3 2 2" xfId="56135" xr:uid="{00000000-0005-0000-0000-000089DB0000}"/>
    <cellStyle name="Normal 116 2 3 3" xfId="56136" xr:uid="{00000000-0005-0000-0000-00008ADB0000}"/>
    <cellStyle name="Normal 116 2 4" xfId="56137" xr:uid="{00000000-0005-0000-0000-00008BDB0000}"/>
    <cellStyle name="Normal 116 2 4 2" xfId="56138" xr:uid="{00000000-0005-0000-0000-00008CDB0000}"/>
    <cellStyle name="Normal 116 2 5" xfId="56139" xr:uid="{00000000-0005-0000-0000-00008DDB0000}"/>
    <cellStyle name="Normal 116 2 6" xfId="56140" xr:uid="{00000000-0005-0000-0000-00008EDB0000}"/>
    <cellStyle name="Normal 116 3" xfId="56141" xr:uid="{00000000-0005-0000-0000-00008FDB0000}"/>
    <cellStyle name="Normal 116 3 2" xfId="56142" xr:uid="{00000000-0005-0000-0000-000090DB0000}"/>
    <cellStyle name="Normal 116 3 2 2" xfId="56143" xr:uid="{00000000-0005-0000-0000-000091DB0000}"/>
    <cellStyle name="Normal 116 3 2 2 2" xfId="56144" xr:uid="{00000000-0005-0000-0000-000092DB0000}"/>
    <cellStyle name="Normal 116 3 2 3" xfId="56145" xr:uid="{00000000-0005-0000-0000-000093DB0000}"/>
    <cellStyle name="Normal 116 3 3" xfId="56146" xr:uid="{00000000-0005-0000-0000-000094DB0000}"/>
    <cellStyle name="Normal 116 3 3 2" xfId="56147" xr:uid="{00000000-0005-0000-0000-000095DB0000}"/>
    <cellStyle name="Normal 116 3 4" xfId="56148" xr:uid="{00000000-0005-0000-0000-000096DB0000}"/>
    <cellStyle name="Normal 116 3 5" xfId="56149" xr:uid="{00000000-0005-0000-0000-000097DB0000}"/>
    <cellStyle name="Normal 116 4" xfId="56150" xr:uid="{00000000-0005-0000-0000-000098DB0000}"/>
    <cellStyle name="Normal 116 4 2" xfId="56151" xr:uid="{00000000-0005-0000-0000-000099DB0000}"/>
    <cellStyle name="Normal 116 4 2 2" xfId="56152" xr:uid="{00000000-0005-0000-0000-00009ADB0000}"/>
    <cellStyle name="Normal 116 4 3" xfId="56153" xr:uid="{00000000-0005-0000-0000-00009BDB0000}"/>
    <cellStyle name="Normal 116 5" xfId="56154" xr:uid="{00000000-0005-0000-0000-00009CDB0000}"/>
    <cellStyle name="Normal 116 5 2" xfId="56155" xr:uid="{00000000-0005-0000-0000-00009DDB0000}"/>
    <cellStyle name="Normal 116 6" xfId="56156" xr:uid="{00000000-0005-0000-0000-00009EDB0000}"/>
    <cellStyle name="Normal 116 7" xfId="56157" xr:uid="{00000000-0005-0000-0000-00009FDB0000}"/>
    <cellStyle name="Normal 117" xfId="56158" xr:uid="{00000000-0005-0000-0000-0000A0DB0000}"/>
    <cellStyle name="Normal 117 2" xfId="56159" xr:uid="{00000000-0005-0000-0000-0000A1DB0000}"/>
    <cellStyle name="Normal 117 2 2" xfId="56160" xr:uid="{00000000-0005-0000-0000-0000A2DB0000}"/>
    <cellStyle name="Normal 117 2 2 2" xfId="56161" xr:uid="{00000000-0005-0000-0000-0000A3DB0000}"/>
    <cellStyle name="Normal 117 2 2 2 2" xfId="56162" xr:uid="{00000000-0005-0000-0000-0000A4DB0000}"/>
    <cellStyle name="Normal 117 2 2 2 2 2" xfId="56163" xr:uid="{00000000-0005-0000-0000-0000A5DB0000}"/>
    <cellStyle name="Normal 117 2 2 2 3" xfId="56164" xr:uid="{00000000-0005-0000-0000-0000A6DB0000}"/>
    <cellStyle name="Normal 117 2 2 3" xfId="56165" xr:uid="{00000000-0005-0000-0000-0000A7DB0000}"/>
    <cellStyle name="Normal 117 2 2 3 2" xfId="56166" xr:uid="{00000000-0005-0000-0000-0000A8DB0000}"/>
    <cellStyle name="Normal 117 2 2 4" xfId="56167" xr:uid="{00000000-0005-0000-0000-0000A9DB0000}"/>
    <cellStyle name="Normal 117 2 2 5" xfId="56168" xr:uid="{00000000-0005-0000-0000-0000AADB0000}"/>
    <cellStyle name="Normal 117 2 3" xfId="56169" xr:uid="{00000000-0005-0000-0000-0000ABDB0000}"/>
    <cellStyle name="Normal 117 2 3 2" xfId="56170" xr:uid="{00000000-0005-0000-0000-0000ACDB0000}"/>
    <cellStyle name="Normal 117 2 3 2 2" xfId="56171" xr:uid="{00000000-0005-0000-0000-0000ADDB0000}"/>
    <cellStyle name="Normal 117 2 3 3" xfId="56172" xr:uid="{00000000-0005-0000-0000-0000AEDB0000}"/>
    <cellStyle name="Normal 117 2 4" xfId="56173" xr:uid="{00000000-0005-0000-0000-0000AFDB0000}"/>
    <cellStyle name="Normal 117 2 4 2" xfId="56174" xr:uid="{00000000-0005-0000-0000-0000B0DB0000}"/>
    <cellStyle name="Normal 117 2 5" xfId="56175" xr:uid="{00000000-0005-0000-0000-0000B1DB0000}"/>
    <cellStyle name="Normal 117 2 6" xfId="56176" xr:uid="{00000000-0005-0000-0000-0000B2DB0000}"/>
    <cellStyle name="Normal 117 3" xfId="56177" xr:uid="{00000000-0005-0000-0000-0000B3DB0000}"/>
    <cellStyle name="Normal 117 3 2" xfId="56178" xr:uid="{00000000-0005-0000-0000-0000B4DB0000}"/>
    <cellStyle name="Normal 117 3 2 2" xfId="56179" xr:uid="{00000000-0005-0000-0000-0000B5DB0000}"/>
    <cellStyle name="Normal 117 3 2 2 2" xfId="56180" xr:uid="{00000000-0005-0000-0000-0000B6DB0000}"/>
    <cellStyle name="Normal 117 3 2 3" xfId="56181" xr:uid="{00000000-0005-0000-0000-0000B7DB0000}"/>
    <cellStyle name="Normal 117 3 3" xfId="56182" xr:uid="{00000000-0005-0000-0000-0000B8DB0000}"/>
    <cellStyle name="Normal 117 3 3 2" xfId="56183" xr:uid="{00000000-0005-0000-0000-0000B9DB0000}"/>
    <cellStyle name="Normal 117 3 4" xfId="56184" xr:uid="{00000000-0005-0000-0000-0000BADB0000}"/>
    <cellStyle name="Normal 117 3 5" xfId="56185" xr:uid="{00000000-0005-0000-0000-0000BBDB0000}"/>
    <cellStyle name="Normal 117 4" xfId="56186" xr:uid="{00000000-0005-0000-0000-0000BCDB0000}"/>
    <cellStyle name="Normal 117 4 2" xfId="56187" xr:uid="{00000000-0005-0000-0000-0000BDDB0000}"/>
    <cellStyle name="Normal 117 4 2 2" xfId="56188" xr:uid="{00000000-0005-0000-0000-0000BEDB0000}"/>
    <cellStyle name="Normal 117 4 3" xfId="56189" xr:uid="{00000000-0005-0000-0000-0000BFDB0000}"/>
    <cellStyle name="Normal 117 5" xfId="56190" xr:uid="{00000000-0005-0000-0000-0000C0DB0000}"/>
    <cellStyle name="Normal 117 5 2" xfId="56191" xr:uid="{00000000-0005-0000-0000-0000C1DB0000}"/>
    <cellStyle name="Normal 117 6" xfId="56192" xr:uid="{00000000-0005-0000-0000-0000C2DB0000}"/>
    <cellStyle name="Normal 117 7" xfId="56193" xr:uid="{00000000-0005-0000-0000-0000C3DB0000}"/>
    <cellStyle name="Normal 118" xfId="56194" xr:uid="{00000000-0005-0000-0000-0000C4DB0000}"/>
    <cellStyle name="Normal 118 2" xfId="56195" xr:uid="{00000000-0005-0000-0000-0000C5DB0000}"/>
    <cellStyle name="Normal 118 2 2" xfId="56196" xr:uid="{00000000-0005-0000-0000-0000C6DB0000}"/>
    <cellStyle name="Normal 118 2 2 2" xfId="56197" xr:uid="{00000000-0005-0000-0000-0000C7DB0000}"/>
    <cellStyle name="Normal 118 2 2 2 2" xfId="56198" xr:uid="{00000000-0005-0000-0000-0000C8DB0000}"/>
    <cellStyle name="Normal 118 2 2 2 2 2" xfId="56199" xr:uid="{00000000-0005-0000-0000-0000C9DB0000}"/>
    <cellStyle name="Normal 118 2 2 2 3" xfId="56200" xr:uid="{00000000-0005-0000-0000-0000CADB0000}"/>
    <cellStyle name="Normal 118 2 2 3" xfId="56201" xr:uid="{00000000-0005-0000-0000-0000CBDB0000}"/>
    <cellStyle name="Normal 118 2 2 3 2" xfId="56202" xr:uid="{00000000-0005-0000-0000-0000CCDB0000}"/>
    <cellStyle name="Normal 118 2 2 4" xfId="56203" xr:uid="{00000000-0005-0000-0000-0000CDDB0000}"/>
    <cellStyle name="Normal 118 2 2 5" xfId="56204" xr:uid="{00000000-0005-0000-0000-0000CEDB0000}"/>
    <cellStyle name="Normal 118 2 3" xfId="56205" xr:uid="{00000000-0005-0000-0000-0000CFDB0000}"/>
    <cellStyle name="Normal 118 2 3 2" xfId="56206" xr:uid="{00000000-0005-0000-0000-0000D0DB0000}"/>
    <cellStyle name="Normal 118 2 3 2 2" xfId="56207" xr:uid="{00000000-0005-0000-0000-0000D1DB0000}"/>
    <cellStyle name="Normal 118 2 3 3" xfId="56208" xr:uid="{00000000-0005-0000-0000-0000D2DB0000}"/>
    <cellStyle name="Normal 118 2 4" xfId="56209" xr:uid="{00000000-0005-0000-0000-0000D3DB0000}"/>
    <cellStyle name="Normal 118 2 4 2" xfId="56210" xr:uid="{00000000-0005-0000-0000-0000D4DB0000}"/>
    <cellStyle name="Normal 118 2 5" xfId="56211" xr:uid="{00000000-0005-0000-0000-0000D5DB0000}"/>
    <cellStyle name="Normal 118 2 6" xfId="56212" xr:uid="{00000000-0005-0000-0000-0000D6DB0000}"/>
    <cellStyle name="Normal 118 3" xfId="56213" xr:uid="{00000000-0005-0000-0000-0000D7DB0000}"/>
    <cellStyle name="Normal 118 3 2" xfId="56214" xr:uid="{00000000-0005-0000-0000-0000D8DB0000}"/>
    <cellStyle name="Normal 118 3 2 2" xfId="56215" xr:uid="{00000000-0005-0000-0000-0000D9DB0000}"/>
    <cellStyle name="Normal 118 3 2 2 2" xfId="56216" xr:uid="{00000000-0005-0000-0000-0000DADB0000}"/>
    <cellStyle name="Normal 118 3 2 3" xfId="56217" xr:uid="{00000000-0005-0000-0000-0000DBDB0000}"/>
    <cellStyle name="Normal 118 3 3" xfId="56218" xr:uid="{00000000-0005-0000-0000-0000DCDB0000}"/>
    <cellStyle name="Normal 118 3 3 2" xfId="56219" xr:uid="{00000000-0005-0000-0000-0000DDDB0000}"/>
    <cellStyle name="Normal 118 3 4" xfId="56220" xr:uid="{00000000-0005-0000-0000-0000DEDB0000}"/>
    <cellStyle name="Normal 118 3 5" xfId="56221" xr:uid="{00000000-0005-0000-0000-0000DFDB0000}"/>
    <cellStyle name="Normal 118 4" xfId="56222" xr:uid="{00000000-0005-0000-0000-0000E0DB0000}"/>
    <cellStyle name="Normal 118 4 2" xfId="56223" xr:uid="{00000000-0005-0000-0000-0000E1DB0000}"/>
    <cellStyle name="Normal 118 4 2 2" xfId="56224" xr:uid="{00000000-0005-0000-0000-0000E2DB0000}"/>
    <cellStyle name="Normal 118 4 3" xfId="56225" xr:uid="{00000000-0005-0000-0000-0000E3DB0000}"/>
    <cellStyle name="Normal 118 5" xfId="56226" xr:uid="{00000000-0005-0000-0000-0000E4DB0000}"/>
    <cellStyle name="Normal 118 5 2" xfId="56227" xr:uid="{00000000-0005-0000-0000-0000E5DB0000}"/>
    <cellStyle name="Normal 118 6" xfId="56228" xr:uid="{00000000-0005-0000-0000-0000E6DB0000}"/>
    <cellStyle name="Normal 118 7" xfId="56229" xr:uid="{00000000-0005-0000-0000-0000E7DB0000}"/>
    <cellStyle name="Normal 119" xfId="56230" xr:uid="{00000000-0005-0000-0000-0000E8DB0000}"/>
    <cellStyle name="Normal 119 2" xfId="56231" xr:uid="{00000000-0005-0000-0000-0000E9DB0000}"/>
    <cellStyle name="Normal 119 2 2" xfId="56232" xr:uid="{00000000-0005-0000-0000-0000EADB0000}"/>
    <cellStyle name="Normal 119 2 2 2" xfId="56233" xr:uid="{00000000-0005-0000-0000-0000EBDB0000}"/>
    <cellStyle name="Normal 119 2 2 2 2" xfId="56234" xr:uid="{00000000-0005-0000-0000-0000ECDB0000}"/>
    <cellStyle name="Normal 119 2 2 3" xfId="56235" xr:uid="{00000000-0005-0000-0000-0000EDDB0000}"/>
    <cellStyle name="Normal 119 2 3" xfId="56236" xr:uid="{00000000-0005-0000-0000-0000EEDB0000}"/>
    <cellStyle name="Normal 119 2 3 2" xfId="56237" xr:uid="{00000000-0005-0000-0000-0000EFDB0000}"/>
    <cellStyle name="Normal 119 2 4" xfId="56238" xr:uid="{00000000-0005-0000-0000-0000F0DB0000}"/>
    <cellStyle name="Normal 119 2 5" xfId="56239" xr:uid="{00000000-0005-0000-0000-0000F1DB0000}"/>
    <cellStyle name="Normal 119 3" xfId="56240" xr:uid="{00000000-0005-0000-0000-0000F2DB0000}"/>
    <cellStyle name="Normal 119 3 2" xfId="56241" xr:uid="{00000000-0005-0000-0000-0000F3DB0000}"/>
    <cellStyle name="Normal 119 3 2 2" xfId="56242" xr:uid="{00000000-0005-0000-0000-0000F4DB0000}"/>
    <cellStyle name="Normal 119 3 3" xfId="56243" xr:uid="{00000000-0005-0000-0000-0000F5DB0000}"/>
    <cellStyle name="Normal 119 4" xfId="56244" xr:uid="{00000000-0005-0000-0000-0000F6DB0000}"/>
    <cellStyle name="Normal 119 4 2" xfId="56245" xr:uid="{00000000-0005-0000-0000-0000F7DB0000}"/>
    <cellStyle name="Normal 119 5" xfId="56246" xr:uid="{00000000-0005-0000-0000-0000F8DB0000}"/>
    <cellStyle name="Normal 119 6" xfId="56247" xr:uid="{00000000-0005-0000-0000-0000F9DB0000}"/>
    <cellStyle name="Normal 12" xfId="341" xr:uid="{00000000-0005-0000-0000-0000FADB0000}"/>
    <cellStyle name="Normal 12 2" xfId="729" xr:uid="{00000000-0005-0000-0000-0000FBDB0000}"/>
    <cellStyle name="Normal 12 2 2" xfId="56248" xr:uid="{00000000-0005-0000-0000-0000FCDB0000}"/>
    <cellStyle name="Normal 12 2 2 2" xfId="56249" xr:uid="{00000000-0005-0000-0000-0000FDDB0000}"/>
    <cellStyle name="Normal 12 2 3" xfId="56250" xr:uid="{00000000-0005-0000-0000-0000FEDB0000}"/>
    <cellStyle name="Normal 12 3" xfId="56251" xr:uid="{00000000-0005-0000-0000-0000FFDB0000}"/>
    <cellStyle name="Normal 12 3 2" xfId="56252" xr:uid="{00000000-0005-0000-0000-000000DC0000}"/>
    <cellStyle name="Normal 12 4" xfId="56253" xr:uid="{00000000-0005-0000-0000-000001DC0000}"/>
    <cellStyle name="Normal 12 5" xfId="56254" xr:uid="{00000000-0005-0000-0000-000002DC0000}"/>
    <cellStyle name="Normal 12 6" xfId="56255" xr:uid="{00000000-0005-0000-0000-000003DC0000}"/>
    <cellStyle name="Normal 12 7" xfId="56256" xr:uid="{00000000-0005-0000-0000-000004DC0000}"/>
    <cellStyle name="Normal 12 8" xfId="56257" xr:uid="{00000000-0005-0000-0000-000005DC0000}"/>
    <cellStyle name="Normal 12 9" xfId="56258" xr:uid="{00000000-0005-0000-0000-000006DC0000}"/>
    <cellStyle name="Normal 120" xfId="56259" xr:uid="{00000000-0005-0000-0000-000007DC0000}"/>
    <cellStyle name="Normal 120 10" xfId="56260" xr:uid="{00000000-0005-0000-0000-000008DC0000}"/>
    <cellStyle name="Normal 120 10 2" xfId="56261" xr:uid="{00000000-0005-0000-0000-000009DC0000}"/>
    <cellStyle name="Normal 120 11" xfId="56262" xr:uid="{00000000-0005-0000-0000-00000ADC0000}"/>
    <cellStyle name="Normal 120 12" xfId="56263" xr:uid="{00000000-0005-0000-0000-00000BDC0000}"/>
    <cellStyle name="Normal 120 2" xfId="56264" xr:uid="{00000000-0005-0000-0000-00000CDC0000}"/>
    <cellStyle name="Normal 120 2 2" xfId="56265" xr:uid="{00000000-0005-0000-0000-00000DDC0000}"/>
    <cellStyle name="Normal 120 3" xfId="56266" xr:uid="{00000000-0005-0000-0000-00000EDC0000}"/>
    <cellStyle name="Normal 120 3 2" xfId="56267" xr:uid="{00000000-0005-0000-0000-00000FDC0000}"/>
    <cellStyle name="Normal 120 4" xfId="56268" xr:uid="{00000000-0005-0000-0000-000010DC0000}"/>
    <cellStyle name="Normal 120 4 2" xfId="56269" xr:uid="{00000000-0005-0000-0000-000011DC0000}"/>
    <cellStyle name="Normal 120 5" xfId="56270" xr:uid="{00000000-0005-0000-0000-000012DC0000}"/>
    <cellStyle name="Normal 120 5 2" xfId="56271" xr:uid="{00000000-0005-0000-0000-000013DC0000}"/>
    <cellStyle name="Normal 120 6" xfId="56272" xr:uid="{00000000-0005-0000-0000-000014DC0000}"/>
    <cellStyle name="Normal 120 6 2" xfId="56273" xr:uid="{00000000-0005-0000-0000-000015DC0000}"/>
    <cellStyle name="Normal 120 7" xfId="56274" xr:uid="{00000000-0005-0000-0000-000016DC0000}"/>
    <cellStyle name="Normal 120 7 2" xfId="56275" xr:uid="{00000000-0005-0000-0000-000017DC0000}"/>
    <cellStyle name="Normal 120 8" xfId="56276" xr:uid="{00000000-0005-0000-0000-000018DC0000}"/>
    <cellStyle name="Normal 120 8 2" xfId="56277" xr:uid="{00000000-0005-0000-0000-000019DC0000}"/>
    <cellStyle name="Normal 120 8 2 2" xfId="56278" xr:uid="{00000000-0005-0000-0000-00001ADC0000}"/>
    <cellStyle name="Normal 120 8 2 2 2" xfId="56279" xr:uid="{00000000-0005-0000-0000-00001BDC0000}"/>
    <cellStyle name="Normal 120 8 2 3" xfId="56280" xr:uid="{00000000-0005-0000-0000-00001CDC0000}"/>
    <cellStyle name="Normal 120 8 3" xfId="56281" xr:uid="{00000000-0005-0000-0000-00001DDC0000}"/>
    <cellStyle name="Normal 120 8 3 2" xfId="56282" xr:uid="{00000000-0005-0000-0000-00001EDC0000}"/>
    <cellStyle name="Normal 120 8 4" xfId="56283" xr:uid="{00000000-0005-0000-0000-00001FDC0000}"/>
    <cellStyle name="Normal 120 8 5" xfId="56284" xr:uid="{00000000-0005-0000-0000-000020DC0000}"/>
    <cellStyle name="Normal 120 9" xfId="56285" xr:uid="{00000000-0005-0000-0000-000021DC0000}"/>
    <cellStyle name="Normal 120 9 2" xfId="56286" xr:uid="{00000000-0005-0000-0000-000022DC0000}"/>
    <cellStyle name="Normal 120 9 2 2" xfId="56287" xr:uid="{00000000-0005-0000-0000-000023DC0000}"/>
    <cellStyle name="Normal 120 9 3" xfId="56288" xr:uid="{00000000-0005-0000-0000-000024DC0000}"/>
    <cellStyle name="Normal 121" xfId="56289" xr:uid="{00000000-0005-0000-0000-000025DC0000}"/>
    <cellStyle name="Normal 121 2" xfId="56290" xr:uid="{00000000-0005-0000-0000-000026DC0000}"/>
    <cellStyle name="Normal 121 2 2" xfId="56291" xr:uid="{00000000-0005-0000-0000-000027DC0000}"/>
    <cellStyle name="Normal 121 2 2 2" xfId="56292" xr:uid="{00000000-0005-0000-0000-000028DC0000}"/>
    <cellStyle name="Normal 121 2 2 2 2" xfId="56293" xr:uid="{00000000-0005-0000-0000-000029DC0000}"/>
    <cellStyle name="Normal 121 2 2 2 2 2" xfId="56294" xr:uid="{00000000-0005-0000-0000-00002ADC0000}"/>
    <cellStyle name="Normal 121 2 2 2 3" xfId="56295" xr:uid="{00000000-0005-0000-0000-00002BDC0000}"/>
    <cellStyle name="Normal 121 2 2 3" xfId="56296" xr:uid="{00000000-0005-0000-0000-00002CDC0000}"/>
    <cellStyle name="Normal 121 2 2 3 2" xfId="56297" xr:uid="{00000000-0005-0000-0000-00002DDC0000}"/>
    <cellStyle name="Normal 121 2 2 4" xfId="56298" xr:uid="{00000000-0005-0000-0000-00002EDC0000}"/>
    <cellStyle name="Normal 121 2 2 5" xfId="56299" xr:uid="{00000000-0005-0000-0000-00002FDC0000}"/>
    <cellStyle name="Normal 121 2 3" xfId="56300" xr:uid="{00000000-0005-0000-0000-000030DC0000}"/>
    <cellStyle name="Normal 121 2 3 2" xfId="56301" xr:uid="{00000000-0005-0000-0000-000031DC0000}"/>
    <cellStyle name="Normal 121 2 3 2 2" xfId="56302" xr:uid="{00000000-0005-0000-0000-000032DC0000}"/>
    <cellStyle name="Normal 121 2 3 3" xfId="56303" xr:uid="{00000000-0005-0000-0000-000033DC0000}"/>
    <cellStyle name="Normal 121 2 4" xfId="56304" xr:uid="{00000000-0005-0000-0000-000034DC0000}"/>
    <cellStyle name="Normal 121 2 4 2" xfId="56305" xr:uid="{00000000-0005-0000-0000-000035DC0000}"/>
    <cellStyle name="Normal 121 2 5" xfId="56306" xr:uid="{00000000-0005-0000-0000-000036DC0000}"/>
    <cellStyle name="Normal 121 2 6" xfId="56307" xr:uid="{00000000-0005-0000-0000-000037DC0000}"/>
    <cellStyle name="Normal 121 3" xfId="56308" xr:uid="{00000000-0005-0000-0000-000038DC0000}"/>
    <cellStyle name="Normal 121 3 2" xfId="56309" xr:uid="{00000000-0005-0000-0000-000039DC0000}"/>
    <cellStyle name="Normal 121 3 2 2" xfId="56310" xr:uid="{00000000-0005-0000-0000-00003ADC0000}"/>
    <cellStyle name="Normal 121 3 2 2 2" xfId="56311" xr:uid="{00000000-0005-0000-0000-00003BDC0000}"/>
    <cellStyle name="Normal 121 3 2 3" xfId="56312" xr:uid="{00000000-0005-0000-0000-00003CDC0000}"/>
    <cellStyle name="Normal 121 3 3" xfId="56313" xr:uid="{00000000-0005-0000-0000-00003DDC0000}"/>
    <cellStyle name="Normal 121 3 3 2" xfId="56314" xr:uid="{00000000-0005-0000-0000-00003EDC0000}"/>
    <cellStyle name="Normal 121 3 4" xfId="56315" xr:uid="{00000000-0005-0000-0000-00003FDC0000}"/>
    <cellStyle name="Normal 121 3 5" xfId="56316" xr:uid="{00000000-0005-0000-0000-000040DC0000}"/>
    <cellStyle name="Normal 121 4" xfId="56317" xr:uid="{00000000-0005-0000-0000-000041DC0000}"/>
    <cellStyle name="Normal 121 4 2" xfId="56318" xr:uid="{00000000-0005-0000-0000-000042DC0000}"/>
    <cellStyle name="Normal 121 4 2 2" xfId="56319" xr:uid="{00000000-0005-0000-0000-000043DC0000}"/>
    <cellStyle name="Normal 121 4 3" xfId="56320" xr:uid="{00000000-0005-0000-0000-000044DC0000}"/>
    <cellStyle name="Normal 121 5" xfId="56321" xr:uid="{00000000-0005-0000-0000-000045DC0000}"/>
    <cellStyle name="Normal 121 5 2" xfId="56322" xr:uid="{00000000-0005-0000-0000-000046DC0000}"/>
    <cellStyle name="Normal 121 6" xfId="56323" xr:uid="{00000000-0005-0000-0000-000047DC0000}"/>
    <cellStyle name="Normal 121 7" xfId="56324" xr:uid="{00000000-0005-0000-0000-000048DC0000}"/>
    <cellStyle name="Normal 122" xfId="56325" xr:uid="{00000000-0005-0000-0000-000049DC0000}"/>
    <cellStyle name="Normal 122 2" xfId="56326" xr:uid="{00000000-0005-0000-0000-00004ADC0000}"/>
    <cellStyle name="Normal 122 2 2" xfId="56327" xr:uid="{00000000-0005-0000-0000-00004BDC0000}"/>
    <cellStyle name="Normal 122 2 2 2" xfId="56328" xr:uid="{00000000-0005-0000-0000-00004CDC0000}"/>
    <cellStyle name="Normal 122 2 2 2 2" xfId="56329" xr:uid="{00000000-0005-0000-0000-00004DDC0000}"/>
    <cellStyle name="Normal 122 2 2 3" xfId="56330" xr:uid="{00000000-0005-0000-0000-00004EDC0000}"/>
    <cellStyle name="Normal 122 2 3" xfId="56331" xr:uid="{00000000-0005-0000-0000-00004FDC0000}"/>
    <cellStyle name="Normal 122 2 3 2" xfId="56332" xr:uid="{00000000-0005-0000-0000-000050DC0000}"/>
    <cellStyle name="Normal 122 2 4" xfId="56333" xr:uid="{00000000-0005-0000-0000-000051DC0000}"/>
    <cellStyle name="Normal 122 2 5" xfId="56334" xr:uid="{00000000-0005-0000-0000-000052DC0000}"/>
    <cellStyle name="Normal 122 3" xfId="56335" xr:uid="{00000000-0005-0000-0000-000053DC0000}"/>
    <cellStyle name="Normal 122 3 2" xfId="56336" xr:uid="{00000000-0005-0000-0000-000054DC0000}"/>
    <cellStyle name="Normal 122 3 2 2" xfId="56337" xr:uid="{00000000-0005-0000-0000-000055DC0000}"/>
    <cellStyle name="Normal 122 3 3" xfId="56338" xr:uid="{00000000-0005-0000-0000-000056DC0000}"/>
    <cellStyle name="Normal 122 4" xfId="56339" xr:uid="{00000000-0005-0000-0000-000057DC0000}"/>
    <cellStyle name="Normal 122 4 2" xfId="56340" xr:uid="{00000000-0005-0000-0000-000058DC0000}"/>
    <cellStyle name="Normal 122 5" xfId="56341" xr:uid="{00000000-0005-0000-0000-000059DC0000}"/>
    <cellStyle name="Normal 122 6" xfId="56342" xr:uid="{00000000-0005-0000-0000-00005ADC0000}"/>
    <cellStyle name="Normal 123" xfId="56343" xr:uid="{00000000-0005-0000-0000-00005BDC0000}"/>
    <cellStyle name="Normal 123 2" xfId="56344" xr:uid="{00000000-0005-0000-0000-00005CDC0000}"/>
    <cellStyle name="Normal 123 2 2" xfId="56345" xr:uid="{00000000-0005-0000-0000-00005DDC0000}"/>
    <cellStyle name="Normal 123 2 2 2" xfId="56346" xr:uid="{00000000-0005-0000-0000-00005EDC0000}"/>
    <cellStyle name="Normal 123 2 3" xfId="56347" xr:uid="{00000000-0005-0000-0000-00005FDC0000}"/>
    <cellStyle name="Normal 123 3" xfId="56348" xr:uid="{00000000-0005-0000-0000-000060DC0000}"/>
    <cellStyle name="Normal 123 3 2" xfId="56349" xr:uid="{00000000-0005-0000-0000-000061DC0000}"/>
    <cellStyle name="Normal 123 4" xfId="56350" xr:uid="{00000000-0005-0000-0000-000062DC0000}"/>
    <cellStyle name="Normal 123 5" xfId="56351" xr:uid="{00000000-0005-0000-0000-000063DC0000}"/>
    <cellStyle name="Normal 124" xfId="56352" xr:uid="{00000000-0005-0000-0000-000064DC0000}"/>
    <cellStyle name="Normal 124 2" xfId="56353" xr:uid="{00000000-0005-0000-0000-000065DC0000}"/>
    <cellStyle name="Normal 124 2 2" xfId="56354" xr:uid="{00000000-0005-0000-0000-000066DC0000}"/>
    <cellStyle name="Normal 124 2 2 2" xfId="56355" xr:uid="{00000000-0005-0000-0000-000067DC0000}"/>
    <cellStyle name="Normal 124 2 2 2 2" xfId="56356" xr:uid="{00000000-0005-0000-0000-000068DC0000}"/>
    <cellStyle name="Normal 124 2 2 3" xfId="56357" xr:uid="{00000000-0005-0000-0000-000069DC0000}"/>
    <cellStyle name="Normal 124 2 3" xfId="56358" xr:uid="{00000000-0005-0000-0000-00006ADC0000}"/>
    <cellStyle name="Normal 124 2 3 2" xfId="56359" xr:uid="{00000000-0005-0000-0000-00006BDC0000}"/>
    <cellStyle name="Normal 124 2 4" xfId="56360" xr:uid="{00000000-0005-0000-0000-00006CDC0000}"/>
    <cellStyle name="Normal 124 3" xfId="56361" xr:uid="{00000000-0005-0000-0000-00006DDC0000}"/>
    <cellStyle name="Normal 124 3 2" xfId="56362" xr:uid="{00000000-0005-0000-0000-00006EDC0000}"/>
    <cellStyle name="Normal 124 3 2 2" xfId="56363" xr:uid="{00000000-0005-0000-0000-00006FDC0000}"/>
    <cellStyle name="Normal 124 3 3" xfId="56364" xr:uid="{00000000-0005-0000-0000-000070DC0000}"/>
    <cellStyle name="Normal 124 4" xfId="56365" xr:uid="{00000000-0005-0000-0000-000071DC0000}"/>
    <cellStyle name="Normal 124 4 2" xfId="56366" xr:uid="{00000000-0005-0000-0000-000072DC0000}"/>
    <cellStyle name="Normal 124 5" xfId="56367" xr:uid="{00000000-0005-0000-0000-000073DC0000}"/>
    <cellStyle name="Normal 125" xfId="56368" xr:uid="{00000000-0005-0000-0000-000074DC0000}"/>
    <cellStyle name="Normal 125 2" xfId="56369" xr:uid="{00000000-0005-0000-0000-000075DC0000}"/>
    <cellStyle name="Normal 126" xfId="56370" xr:uid="{00000000-0005-0000-0000-000076DC0000}"/>
    <cellStyle name="Normal 126 10" xfId="56371" xr:uid="{00000000-0005-0000-0000-000077DC0000}"/>
    <cellStyle name="Normal 126 2" xfId="56372" xr:uid="{00000000-0005-0000-0000-000078DC0000}"/>
    <cellStyle name="Normal 126 2 2" xfId="56373" xr:uid="{00000000-0005-0000-0000-000079DC0000}"/>
    <cellStyle name="Normal 126 3" xfId="56374" xr:uid="{00000000-0005-0000-0000-00007ADC0000}"/>
    <cellStyle name="Normal 126 3 2" xfId="56375" xr:uid="{00000000-0005-0000-0000-00007BDC0000}"/>
    <cellStyle name="Normal 126 4" xfId="56376" xr:uid="{00000000-0005-0000-0000-00007CDC0000}"/>
    <cellStyle name="Normal 126 4 2" xfId="56377" xr:uid="{00000000-0005-0000-0000-00007DDC0000}"/>
    <cellStyle name="Normal 126 5" xfId="56378" xr:uid="{00000000-0005-0000-0000-00007EDC0000}"/>
    <cellStyle name="Normal 126 5 2" xfId="56379" xr:uid="{00000000-0005-0000-0000-00007FDC0000}"/>
    <cellStyle name="Normal 126 6" xfId="56380" xr:uid="{00000000-0005-0000-0000-000080DC0000}"/>
    <cellStyle name="Normal 126 6 2" xfId="56381" xr:uid="{00000000-0005-0000-0000-000081DC0000}"/>
    <cellStyle name="Normal 126 7" xfId="56382" xr:uid="{00000000-0005-0000-0000-000082DC0000}"/>
    <cellStyle name="Normal 126 7 2" xfId="56383" xr:uid="{00000000-0005-0000-0000-000083DC0000}"/>
    <cellStyle name="Normal 126 8" xfId="56384" xr:uid="{00000000-0005-0000-0000-000084DC0000}"/>
    <cellStyle name="Normal 126 8 2" xfId="56385" xr:uid="{00000000-0005-0000-0000-000085DC0000}"/>
    <cellStyle name="Normal 126 8 2 2" xfId="56386" xr:uid="{00000000-0005-0000-0000-000086DC0000}"/>
    <cellStyle name="Normal 126 8 3" xfId="56387" xr:uid="{00000000-0005-0000-0000-000087DC0000}"/>
    <cellStyle name="Normal 126 9" xfId="56388" xr:uid="{00000000-0005-0000-0000-000088DC0000}"/>
    <cellStyle name="Normal 126 9 2" xfId="56389" xr:uid="{00000000-0005-0000-0000-000089DC0000}"/>
    <cellStyle name="Normal 127" xfId="56390" xr:uid="{00000000-0005-0000-0000-00008ADC0000}"/>
    <cellStyle name="Normal 127 2" xfId="56391" xr:uid="{00000000-0005-0000-0000-00008BDC0000}"/>
    <cellStyle name="Normal 127 2 2" xfId="56392" xr:uid="{00000000-0005-0000-0000-00008CDC0000}"/>
    <cellStyle name="Normal 127 3" xfId="56393" xr:uid="{00000000-0005-0000-0000-00008DDC0000}"/>
    <cellStyle name="Normal 127 3 2" xfId="56394" xr:uid="{00000000-0005-0000-0000-00008EDC0000}"/>
    <cellStyle name="Normal 127 4" xfId="56395" xr:uid="{00000000-0005-0000-0000-00008FDC0000}"/>
    <cellStyle name="Normal 127 4 2" xfId="56396" xr:uid="{00000000-0005-0000-0000-000090DC0000}"/>
    <cellStyle name="Normal 127 5" xfId="56397" xr:uid="{00000000-0005-0000-0000-000091DC0000}"/>
    <cellStyle name="Normal 127 5 2" xfId="56398" xr:uid="{00000000-0005-0000-0000-000092DC0000}"/>
    <cellStyle name="Normal 127 6" xfId="56399" xr:uid="{00000000-0005-0000-0000-000093DC0000}"/>
    <cellStyle name="Normal 127 6 2" xfId="56400" xr:uid="{00000000-0005-0000-0000-000094DC0000}"/>
    <cellStyle name="Normal 127 7" xfId="56401" xr:uid="{00000000-0005-0000-0000-000095DC0000}"/>
    <cellStyle name="Normal 127 7 2" xfId="56402" xr:uid="{00000000-0005-0000-0000-000096DC0000}"/>
    <cellStyle name="Normal 127 8" xfId="56403" xr:uid="{00000000-0005-0000-0000-000097DC0000}"/>
    <cellStyle name="Normal 128" xfId="56404" xr:uid="{00000000-0005-0000-0000-000098DC0000}"/>
    <cellStyle name="Normal 128 2" xfId="56405" xr:uid="{00000000-0005-0000-0000-000099DC0000}"/>
    <cellStyle name="Normal 128 2 2" xfId="56406" xr:uid="{00000000-0005-0000-0000-00009ADC0000}"/>
    <cellStyle name="Normal 128 3" xfId="56407" xr:uid="{00000000-0005-0000-0000-00009BDC0000}"/>
    <cellStyle name="Normal 129" xfId="56408" xr:uid="{00000000-0005-0000-0000-00009CDC0000}"/>
    <cellStyle name="Normal 129 2" xfId="56409" xr:uid="{00000000-0005-0000-0000-00009DDC0000}"/>
    <cellStyle name="Normal 129 2 2" xfId="56410" xr:uid="{00000000-0005-0000-0000-00009EDC0000}"/>
    <cellStyle name="Normal 129 3" xfId="56411" xr:uid="{00000000-0005-0000-0000-00009FDC0000}"/>
    <cellStyle name="Normal 129 3 2" xfId="56412" xr:uid="{00000000-0005-0000-0000-0000A0DC0000}"/>
    <cellStyle name="Normal 129 4" xfId="56413" xr:uid="{00000000-0005-0000-0000-0000A1DC0000}"/>
    <cellStyle name="Normal 129 4 2" xfId="56414" xr:uid="{00000000-0005-0000-0000-0000A2DC0000}"/>
    <cellStyle name="Normal 129 5" xfId="56415" xr:uid="{00000000-0005-0000-0000-0000A3DC0000}"/>
    <cellStyle name="Normal 129 5 2" xfId="56416" xr:uid="{00000000-0005-0000-0000-0000A4DC0000}"/>
    <cellStyle name="Normal 129 6" xfId="56417" xr:uid="{00000000-0005-0000-0000-0000A5DC0000}"/>
    <cellStyle name="Normal 129 6 2" xfId="56418" xr:uid="{00000000-0005-0000-0000-0000A6DC0000}"/>
    <cellStyle name="Normal 129 7" xfId="56419" xr:uid="{00000000-0005-0000-0000-0000A7DC0000}"/>
    <cellStyle name="Normal 129 7 2" xfId="56420" xr:uid="{00000000-0005-0000-0000-0000A8DC0000}"/>
    <cellStyle name="Normal 129 8" xfId="56421" xr:uid="{00000000-0005-0000-0000-0000A9DC0000}"/>
    <cellStyle name="Normal 13" xfId="342" xr:uid="{00000000-0005-0000-0000-0000AADC0000}"/>
    <cellStyle name="Normal 13 10" xfId="56422" xr:uid="{00000000-0005-0000-0000-0000ABDC0000}"/>
    <cellStyle name="Normal 13 11" xfId="56423" xr:uid="{00000000-0005-0000-0000-0000ACDC0000}"/>
    <cellStyle name="Normal 13 11 2" xfId="56424" xr:uid="{00000000-0005-0000-0000-0000ADDC0000}"/>
    <cellStyle name="Normal 13 11 2 2" xfId="56425" xr:uid="{00000000-0005-0000-0000-0000AEDC0000}"/>
    <cellStyle name="Normal 13 11 2 2 2" xfId="56426" xr:uid="{00000000-0005-0000-0000-0000AFDC0000}"/>
    <cellStyle name="Normal 13 11 2 2 2 2" xfId="56427" xr:uid="{00000000-0005-0000-0000-0000B0DC0000}"/>
    <cellStyle name="Normal 13 11 2 2 3" xfId="56428" xr:uid="{00000000-0005-0000-0000-0000B1DC0000}"/>
    <cellStyle name="Normal 13 11 2 3" xfId="56429" xr:uid="{00000000-0005-0000-0000-0000B2DC0000}"/>
    <cellStyle name="Normal 13 11 2 3 2" xfId="56430" xr:uid="{00000000-0005-0000-0000-0000B3DC0000}"/>
    <cellStyle name="Normal 13 11 2 4" xfId="56431" xr:uid="{00000000-0005-0000-0000-0000B4DC0000}"/>
    <cellStyle name="Normal 13 11 2 5" xfId="56432" xr:uid="{00000000-0005-0000-0000-0000B5DC0000}"/>
    <cellStyle name="Normal 13 11 3" xfId="56433" xr:uid="{00000000-0005-0000-0000-0000B6DC0000}"/>
    <cellStyle name="Normal 13 11 3 2" xfId="56434" xr:uid="{00000000-0005-0000-0000-0000B7DC0000}"/>
    <cellStyle name="Normal 13 11 3 2 2" xfId="56435" xr:uid="{00000000-0005-0000-0000-0000B8DC0000}"/>
    <cellStyle name="Normal 13 11 3 3" xfId="56436" xr:uid="{00000000-0005-0000-0000-0000B9DC0000}"/>
    <cellStyle name="Normal 13 11 4" xfId="56437" xr:uid="{00000000-0005-0000-0000-0000BADC0000}"/>
    <cellStyle name="Normal 13 11 4 2" xfId="56438" xr:uid="{00000000-0005-0000-0000-0000BBDC0000}"/>
    <cellStyle name="Normal 13 11 5" xfId="56439" xr:uid="{00000000-0005-0000-0000-0000BCDC0000}"/>
    <cellStyle name="Normal 13 11 6" xfId="56440" xr:uid="{00000000-0005-0000-0000-0000BDDC0000}"/>
    <cellStyle name="Normal 13 12" xfId="56441" xr:uid="{00000000-0005-0000-0000-0000BEDC0000}"/>
    <cellStyle name="Normal 13 2" xfId="730" xr:uid="{00000000-0005-0000-0000-0000BFDC0000}"/>
    <cellStyle name="Normal 13 2 2" xfId="56442" xr:uid="{00000000-0005-0000-0000-0000C0DC0000}"/>
    <cellStyle name="Normal 13 2 2 2" xfId="56443" xr:uid="{00000000-0005-0000-0000-0000C1DC0000}"/>
    <cellStyle name="Normal 13 2 3" xfId="56444" xr:uid="{00000000-0005-0000-0000-0000C2DC0000}"/>
    <cellStyle name="Normal 13 3" xfId="56445" xr:uid="{00000000-0005-0000-0000-0000C3DC0000}"/>
    <cellStyle name="Normal 13 3 2" xfId="56446" xr:uid="{00000000-0005-0000-0000-0000C4DC0000}"/>
    <cellStyle name="Normal 13 4" xfId="56447" xr:uid="{00000000-0005-0000-0000-0000C5DC0000}"/>
    <cellStyle name="Normal 13 5" xfId="56448" xr:uid="{00000000-0005-0000-0000-0000C6DC0000}"/>
    <cellStyle name="Normal 13 6" xfId="56449" xr:uid="{00000000-0005-0000-0000-0000C7DC0000}"/>
    <cellStyle name="Normal 13 7" xfId="56450" xr:uid="{00000000-0005-0000-0000-0000C8DC0000}"/>
    <cellStyle name="Normal 13 8" xfId="56451" xr:uid="{00000000-0005-0000-0000-0000C9DC0000}"/>
    <cellStyle name="Normal 13 9" xfId="56452" xr:uid="{00000000-0005-0000-0000-0000CADC0000}"/>
    <cellStyle name="Normal 130" xfId="56453" xr:uid="{00000000-0005-0000-0000-0000CBDC0000}"/>
    <cellStyle name="Normal 131" xfId="56454" xr:uid="{00000000-0005-0000-0000-0000CCDC0000}"/>
    <cellStyle name="Normal 131 2" xfId="56455" xr:uid="{00000000-0005-0000-0000-0000CDDC0000}"/>
    <cellStyle name="Normal 132" xfId="56456" xr:uid="{00000000-0005-0000-0000-0000CEDC0000}"/>
    <cellStyle name="Normal 132 2" xfId="56457" xr:uid="{00000000-0005-0000-0000-0000CFDC0000}"/>
    <cellStyle name="Normal 132 2 2" xfId="56458" xr:uid="{00000000-0005-0000-0000-0000D0DC0000}"/>
    <cellStyle name="Normal 132 3" xfId="56459" xr:uid="{00000000-0005-0000-0000-0000D1DC0000}"/>
    <cellStyle name="Normal 132 3 2" xfId="56460" xr:uid="{00000000-0005-0000-0000-0000D2DC0000}"/>
    <cellStyle name="Normal 132 4" xfId="56461" xr:uid="{00000000-0005-0000-0000-0000D3DC0000}"/>
    <cellStyle name="Normal 132 4 2" xfId="56462" xr:uid="{00000000-0005-0000-0000-0000D4DC0000}"/>
    <cellStyle name="Normal 132 5" xfId="56463" xr:uid="{00000000-0005-0000-0000-0000D5DC0000}"/>
    <cellStyle name="Normal 132 5 2" xfId="56464" xr:uid="{00000000-0005-0000-0000-0000D6DC0000}"/>
    <cellStyle name="Normal 132 6" xfId="56465" xr:uid="{00000000-0005-0000-0000-0000D7DC0000}"/>
    <cellStyle name="Normal 132 6 2" xfId="56466" xr:uid="{00000000-0005-0000-0000-0000D8DC0000}"/>
    <cellStyle name="Normal 132 7" xfId="56467" xr:uid="{00000000-0005-0000-0000-0000D9DC0000}"/>
    <cellStyle name="Normal 132 7 2" xfId="56468" xr:uid="{00000000-0005-0000-0000-0000DADC0000}"/>
    <cellStyle name="Normal 133" xfId="56469" xr:uid="{00000000-0005-0000-0000-0000DBDC0000}"/>
    <cellStyle name="Normal 134" xfId="56470" xr:uid="{00000000-0005-0000-0000-0000DCDC0000}"/>
    <cellStyle name="Normal 134 2" xfId="56471" xr:uid="{00000000-0005-0000-0000-0000DDDC0000}"/>
    <cellStyle name="Normal 134 2 2" xfId="56472" xr:uid="{00000000-0005-0000-0000-0000DEDC0000}"/>
    <cellStyle name="Normal 134 3" xfId="56473" xr:uid="{00000000-0005-0000-0000-0000DFDC0000}"/>
    <cellStyle name="Normal 134 3 2" xfId="56474" xr:uid="{00000000-0005-0000-0000-0000E0DC0000}"/>
    <cellStyle name="Normal 134 4" xfId="56475" xr:uid="{00000000-0005-0000-0000-0000E1DC0000}"/>
    <cellStyle name="Normal 134 4 2" xfId="56476" xr:uid="{00000000-0005-0000-0000-0000E2DC0000}"/>
    <cellStyle name="Normal 134 5" xfId="56477" xr:uid="{00000000-0005-0000-0000-0000E3DC0000}"/>
    <cellStyle name="Normal 134 5 2" xfId="56478" xr:uid="{00000000-0005-0000-0000-0000E4DC0000}"/>
    <cellStyle name="Normal 134 6" xfId="56479" xr:uid="{00000000-0005-0000-0000-0000E5DC0000}"/>
    <cellStyle name="Normal 134 6 2" xfId="56480" xr:uid="{00000000-0005-0000-0000-0000E6DC0000}"/>
    <cellStyle name="Normal 134 7" xfId="56481" xr:uid="{00000000-0005-0000-0000-0000E7DC0000}"/>
    <cellStyle name="Normal 134 7 2" xfId="56482" xr:uid="{00000000-0005-0000-0000-0000E8DC0000}"/>
    <cellStyle name="Normal 134 8" xfId="56483" xr:uid="{00000000-0005-0000-0000-0000E9DC0000}"/>
    <cellStyle name="Normal 135" xfId="56484" xr:uid="{00000000-0005-0000-0000-0000EADC0000}"/>
    <cellStyle name="Normal 136" xfId="56485" xr:uid="{00000000-0005-0000-0000-0000EBDC0000}"/>
    <cellStyle name="Normal 136 2" xfId="56486" xr:uid="{00000000-0005-0000-0000-0000ECDC0000}"/>
    <cellStyle name="Normal 137" xfId="56487" xr:uid="{00000000-0005-0000-0000-0000EDDC0000}"/>
    <cellStyle name="Normal 137 2" xfId="56488" xr:uid="{00000000-0005-0000-0000-0000EEDC0000}"/>
    <cellStyle name="Normal 137 2 2" xfId="56489" xr:uid="{00000000-0005-0000-0000-0000EFDC0000}"/>
    <cellStyle name="Normal 137 3" xfId="56490" xr:uid="{00000000-0005-0000-0000-0000F0DC0000}"/>
    <cellStyle name="Normal 137 3 2" xfId="56491" xr:uid="{00000000-0005-0000-0000-0000F1DC0000}"/>
    <cellStyle name="Normal 137 4" xfId="56492" xr:uid="{00000000-0005-0000-0000-0000F2DC0000}"/>
    <cellStyle name="Normal 137 4 2" xfId="56493" xr:uid="{00000000-0005-0000-0000-0000F3DC0000}"/>
    <cellStyle name="Normal 137 5" xfId="56494" xr:uid="{00000000-0005-0000-0000-0000F4DC0000}"/>
    <cellStyle name="Normal 137 5 2" xfId="56495" xr:uid="{00000000-0005-0000-0000-0000F5DC0000}"/>
    <cellStyle name="Normal 137 6" xfId="56496" xr:uid="{00000000-0005-0000-0000-0000F6DC0000}"/>
    <cellStyle name="Normal 137 6 2" xfId="56497" xr:uid="{00000000-0005-0000-0000-0000F7DC0000}"/>
    <cellStyle name="Normal 137 7" xfId="56498" xr:uid="{00000000-0005-0000-0000-0000F8DC0000}"/>
    <cellStyle name="Normal 137 7 2" xfId="56499" xr:uid="{00000000-0005-0000-0000-0000F9DC0000}"/>
    <cellStyle name="Normal 138" xfId="56500" xr:uid="{00000000-0005-0000-0000-0000FADC0000}"/>
    <cellStyle name="Normal 139" xfId="56501" xr:uid="{00000000-0005-0000-0000-0000FBDC0000}"/>
    <cellStyle name="Normal 14" xfId="343" xr:uid="{00000000-0005-0000-0000-0000FCDC0000}"/>
    <cellStyle name="Normal 14 10" xfId="56502" xr:uid="{00000000-0005-0000-0000-0000FDDC0000}"/>
    <cellStyle name="Normal 14 11" xfId="56503" xr:uid="{00000000-0005-0000-0000-0000FEDC0000}"/>
    <cellStyle name="Normal 14 12" xfId="56504" xr:uid="{00000000-0005-0000-0000-0000FFDC0000}"/>
    <cellStyle name="Normal 14 2" xfId="731" xr:uid="{00000000-0005-0000-0000-000000DD0000}"/>
    <cellStyle name="Normal 14 2 2" xfId="56505" xr:uid="{00000000-0005-0000-0000-000001DD0000}"/>
    <cellStyle name="Normal 14 3" xfId="56506" xr:uid="{00000000-0005-0000-0000-000002DD0000}"/>
    <cellStyle name="Normal 14 4" xfId="56507" xr:uid="{00000000-0005-0000-0000-000003DD0000}"/>
    <cellStyle name="Normal 14 5" xfId="56508" xr:uid="{00000000-0005-0000-0000-000004DD0000}"/>
    <cellStyle name="Normal 14 6" xfId="56509" xr:uid="{00000000-0005-0000-0000-000005DD0000}"/>
    <cellStyle name="Normal 14 7" xfId="56510" xr:uid="{00000000-0005-0000-0000-000006DD0000}"/>
    <cellStyle name="Normal 14 8" xfId="56511" xr:uid="{00000000-0005-0000-0000-000007DD0000}"/>
    <cellStyle name="Normal 14 9" xfId="56512" xr:uid="{00000000-0005-0000-0000-000008DD0000}"/>
    <cellStyle name="Normal 140" xfId="56513" xr:uid="{00000000-0005-0000-0000-000009DD0000}"/>
    <cellStyle name="Normal 141" xfId="56514" xr:uid="{00000000-0005-0000-0000-00000ADD0000}"/>
    <cellStyle name="Normal 142" xfId="56515" xr:uid="{00000000-0005-0000-0000-00000BDD0000}"/>
    <cellStyle name="Normal 143" xfId="56516" xr:uid="{00000000-0005-0000-0000-00000CDD0000}"/>
    <cellStyle name="Normal 143 2" xfId="56517" xr:uid="{00000000-0005-0000-0000-00000DDD0000}"/>
    <cellStyle name="Normal 144" xfId="56518" xr:uid="{00000000-0005-0000-0000-00000EDD0000}"/>
    <cellStyle name="Normal 144 2" xfId="56519" xr:uid="{00000000-0005-0000-0000-00000FDD0000}"/>
    <cellStyle name="Normal 144 2 2" xfId="56520" xr:uid="{00000000-0005-0000-0000-000010DD0000}"/>
    <cellStyle name="Normal 144 3" xfId="56521" xr:uid="{00000000-0005-0000-0000-000011DD0000}"/>
    <cellStyle name="Normal 144 3 2" xfId="56522" xr:uid="{00000000-0005-0000-0000-000012DD0000}"/>
    <cellStyle name="Normal 144 4" xfId="56523" xr:uid="{00000000-0005-0000-0000-000013DD0000}"/>
    <cellStyle name="Normal 144 4 2" xfId="56524" xr:uid="{00000000-0005-0000-0000-000014DD0000}"/>
    <cellStyle name="Normal 144 5" xfId="56525" xr:uid="{00000000-0005-0000-0000-000015DD0000}"/>
    <cellStyle name="Normal 144 5 2" xfId="56526" xr:uid="{00000000-0005-0000-0000-000016DD0000}"/>
    <cellStyle name="Normal 144 6" xfId="56527" xr:uid="{00000000-0005-0000-0000-000017DD0000}"/>
    <cellStyle name="Normal 144 6 2" xfId="56528" xr:uid="{00000000-0005-0000-0000-000018DD0000}"/>
    <cellStyle name="Normal 144 7" xfId="56529" xr:uid="{00000000-0005-0000-0000-000019DD0000}"/>
    <cellStyle name="Normal 144 7 2" xfId="56530" xr:uid="{00000000-0005-0000-0000-00001ADD0000}"/>
    <cellStyle name="Normal 144 8" xfId="56531" xr:uid="{00000000-0005-0000-0000-00001BDD0000}"/>
    <cellStyle name="Normal 145" xfId="56532" xr:uid="{00000000-0005-0000-0000-00001CDD0000}"/>
    <cellStyle name="Normal 145 2" xfId="56533" xr:uid="{00000000-0005-0000-0000-00001DDD0000}"/>
    <cellStyle name="Normal 145 2 2" xfId="56534" xr:uid="{00000000-0005-0000-0000-00001EDD0000}"/>
    <cellStyle name="Normal 145 3" xfId="56535" xr:uid="{00000000-0005-0000-0000-00001FDD0000}"/>
    <cellStyle name="Normal 145 3 2" xfId="56536" xr:uid="{00000000-0005-0000-0000-000020DD0000}"/>
    <cellStyle name="Normal 145 4" xfId="56537" xr:uid="{00000000-0005-0000-0000-000021DD0000}"/>
    <cellStyle name="Normal 145 4 2" xfId="56538" xr:uid="{00000000-0005-0000-0000-000022DD0000}"/>
    <cellStyle name="Normal 145 5" xfId="56539" xr:uid="{00000000-0005-0000-0000-000023DD0000}"/>
    <cellStyle name="Normal 145 5 2" xfId="56540" xr:uid="{00000000-0005-0000-0000-000024DD0000}"/>
    <cellStyle name="Normal 145 6" xfId="56541" xr:uid="{00000000-0005-0000-0000-000025DD0000}"/>
    <cellStyle name="Normal 145 6 2" xfId="56542" xr:uid="{00000000-0005-0000-0000-000026DD0000}"/>
    <cellStyle name="Normal 145 7" xfId="56543" xr:uid="{00000000-0005-0000-0000-000027DD0000}"/>
    <cellStyle name="Normal 145 7 2" xfId="56544" xr:uid="{00000000-0005-0000-0000-000028DD0000}"/>
    <cellStyle name="Normal 146" xfId="56545" xr:uid="{00000000-0005-0000-0000-000029DD0000}"/>
    <cellStyle name="Normal 146 2" xfId="56546" xr:uid="{00000000-0005-0000-0000-00002ADD0000}"/>
    <cellStyle name="Normal 147" xfId="56547" xr:uid="{00000000-0005-0000-0000-00002BDD0000}"/>
    <cellStyle name="Normal 148" xfId="56548" xr:uid="{00000000-0005-0000-0000-00002CDD0000}"/>
    <cellStyle name="Normal 149" xfId="56549" xr:uid="{00000000-0005-0000-0000-00002DDD0000}"/>
    <cellStyle name="Normal 15" xfId="344" xr:uid="{00000000-0005-0000-0000-00002EDD0000}"/>
    <cellStyle name="Normal 15 2" xfId="732" xr:uid="{00000000-0005-0000-0000-00002FDD0000}"/>
    <cellStyle name="Normal 15 2 2" xfId="56550" xr:uid="{00000000-0005-0000-0000-000030DD0000}"/>
    <cellStyle name="Normal 15 2 2 2" xfId="56551" xr:uid="{00000000-0005-0000-0000-000031DD0000}"/>
    <cellStyle name="Normal 15 2 3" xfId="56552" xr:uid="{00000000-0005-0000-0000-000032DD0000}"/>
    <cellStyle name="Normal 15 3" xfId="733" xr:uid="{00000000-0005-0000-0000-000033DD0000}"/>
    <cellStyle name="Normal 15 3 2" xfId="56553" xr:uid="{00000000-0005-0000-0000-000034DD0000}"/>
    <cellStyle name="Normal 15 4" xfId="56554" xr:uid="{00000000-0005-0000-0000-000035DD0000}"/>
    <cellStyle name="Normal 15 5" xfId="56555" xr:uid="{00000000-0005-0000-0000-000036DD0000}"/>
    <cellStyle name="Normal 150" xfId="56556" xr:uid="{00000000-0005-0000-0000-000037DD0000}"/>
    <cellStyle name="Normal 150 2" xfId="56557" xr:uid="{00000000-0005-0000-0000-000038DD0000}"/>
    <cellStyle name="Normal 150 2 2" xfId="56558" xr:uid="{00000000-0005-0000-0000-000039DD0000}"/>
    <cellStyle name="Normal 150 3" xfId="56559" xr:uid="{00000000-0005-0000-0000-00003ADD0000}"/>
    <cellStyle name="Normal 150 3 2" xfId="56560" xr:uid="{00000000-0005-0000-0000-00003BDD0000}"/>
    <cellStyle name="Normal 150 4" xfId="56561" xr:uid="{00000000-0005-0000-0000-00003CDD0000}"/>
    <cellStyle name="Normal 150 4 2" xfId="56562" xr:uid="{00000000-0005-0000-0000-00003DDD0000}"/>
    <cellStyle name="Normal 150 5" xfId="56563" xr:uid="{00000000-0005-0000-0000-00003EDD0000}"/>
    <cellStyle name="Normal 150 5 2" xfId="56564" xr:uid="{00000000-0005-0000-0000-00003FDD0000}"/>
    <cellStyle name="Normal 150 6" xfId="56565" xr:uid="{00000000-0005-0000-0000-000040DD0000}"/>
    <cellStyle name="Normal 150 6 2" xfId="56566" xr:uid="{00000000-0005-0000-0000-000041DD0000}"/>
    <cellStyle name="Normal 150 7" xfId="56567" xr:uid="{00000000-0005-0000-0000-000042DD0000}"/>
    <cellStyle name="Normal 150 7 2" xfId="56568" xr:uid="{00000000-0005-0000-0000-000043DD0000}"/>
    <cellStyle name="Normal 151" xfId="56569" xr:uid="{00000000-0005-0000-0000-000044DD0000}"/>
    <cellStyle name="Normal 152" xfId="56570" xr:uid="{00000000-0005-0000-0000-000045DD0000}"/>
    <cellStyle name="Normal 153" xfId="56571" xr:uid="{00000000-0005-0000-0000-000046DD0000}"/>
    <cellStyle name="Normal 153 2" xfId="56572" xr:uid="{00000000-0005-0000-0000-000047DD0000}"/>
    <cellStyle name="Normal 153 2 2" xfId="56573" xr:uid="{00000000-0005-0000-0000-000048DD0000}"/>
    <cellStyle name="Normal 153 3" xfId="56574" xr:uid="{00000000-0005-0000-0000-000049DD0000}"/>
    <cellStyle name="Normal 153 3 2" xfId="56575" xr:uid="{00000000-0005-0000-0000-00004ADD0000}"/>
    <cellStyle name="Normal 153 4" xfId="56576" xr:uid="{00000000-0005-0000-0000-00004BDD0000}"/>
    <cellStyle name="Normal 153 4 2" xfId="56577" xr:uid="{00000000-0005-0000-0000-00004CDD0000}"/>
    <cellStyle name="Normal 153 5" xfId="56578" xr:uid="{00000000-0005-0000-0000-00004DDD0000}"/>
    <cellStyle name="Normal 153 5 2" xfId="56579" xr:uid="{00000000-0005-0000-0000-00004EDD0000}"/>
    <cellStyle name="Normal 153 6" xfId="56580" xr:uid="{00000000-0005-0000-0000-00004FDD0000}"/>
    <cellStyle name="Normal 153 6 2" xfId="56581" xr:uid="{00000000-0005-0000-0000-000050DD0000}"/>
    <cellStyle name="Normal 153 7" xfId="56582" xr:uid="{00000000-0005-0000-0000-000051DD0000}"/>
    <cellStyle name="Normal 153 7 2" xfId="56583" xr:uid="{00000000-0005-0000-0000-000052DD0000}"/>
    <cellStyle name="Normal 153 8" xfId="56584" xr:uid="{00000000-0005-0000-0000-000053DD0000}"/>
    <cellStyle name="Normal 154" xfId="56585" xr:uid="{00000000-0005-0000-0000-000054DD0000}"/>
    <cellStyle name="Normal 154 2" xfId="56586" xr:uid="{00000000-0005-0000-0000-000055DD0000}"/>
    <cellStyle name="Normal 154 2 2" xfId="56587" xr:uid="{00000000-0005-0000-0000-000056DD0000}"/>
    <cellStyle name="Normal 154 3" xfId="56588" xr:uid="{00000000-0005-0000-0000-000057DD0000}"/>
    <cellStyle name="Normal 154 3 2" xfId="56589" xr:uid="{00000000-0005-0000-0000-000058DD0000}"/>
    <cellStyle name="Normal 154 4" xfId="56590" xr:uid="{00000000-0005-0000-0000-000059DD0000}"/>
    <cellStyle name="Normal 154 4 2" xfId="56591" xr:uid="{00000000-0005-0000-0000-00005ADD0000}"/>
    <cellStyle name="Normal 154 5" xfId="56592" xr:uid="{00000000-0005-0000-0000-00005BDD0000}"/>
    <cellStyle name="Normal 154 5 2" xfId="56593" xr:uid="{00000000-0005-0000-0000-00005CDD0000}"/>
    <cellStyle name="Normal 154 6" xfId="56594" xr:uid="{00000000-0005-0000-0000-00005DDD0000}"/>
    <cellStyle name="Normal 154 6 2" xfId="56595" xr:uid="{00000000-0005-0000-0000-00005EDD0000}"/>
    <cellStyle name="Normal 154 7" xfId="56596" xr:uid="{00000000-0005-0000-0000-00005FDD0000}"/>
    <cellStyle name="Normal 154 7 2" xfId="56597" xr:uid="{00000000-0005-0000-0000-000060DD0000}"/>
    <cellStyle name="Normal 154 8" xfId="56598" xr:uid="{00000000-0005-0000-0000-000061DD0000}"/>
    <cellStyle name="Normal 155" xfId="56599" xr:uid="{00000000-0005-0000-0000-000062DD0000}"/>
    <cellStyle name="Normal 156" xfId="56600" xr:uid="{00000000-0005-0000-0000-000063DD0000}"/>
    <cellStyle name="Normal 156 2" xfId="56601" xr:uid="{00000000-0005-0000-0000-000064DD0000}"/>
    <cellStyle name="Normal 156 2 2" xfId="56602" xr:uid="{00000000-0005-0000-0000-000065DD0000}"/>
    <cellStyle name="Normal 156 3" xfId="56603" xr:uid="{00000000-0005-0000-0000-000066DD0000}"/>
    <cellStyle name="Normal 156 3 2" xfId="56604" xr:uid="{00000000-0005-0000-0000-000067DD0000}"/>
    <cellStyle name="Normal 156 4" xfId="56605" xr:uid="{00000000-0005-0000-0000-000068DD0000}"/>
    <cellStyle name="Normal 156 4 2" xfId="56606" xr:uid="{00000000-0005-0000-0000-000069DD0000}"/>
    <cellStyle name="Normal 156 5" xfId="56607" xr:uid="{00000000-0005-0000-0000-00006ADD0000}"/>
    <cellStyle name="Normal 156 5 2" xfId="56608" xr:uid="{00000000-0005-0000-0000-00006BDD0000}"/>
    <cellStyle name="Normal 156 6" xfId="56609" xr:uid="{00000000-0005-0000-0000-00006CDD0000}"/>
    <cellStyle name="Normal 156 6 2" xfId="56610" xr:uid="{00000000-0005-0000-0000-00006DDD0000}"/>
    <cellStyle name="Normal 156 7" xfId="56611" xr:uid="{00000000-0005-0000-0000-00006EDD0000}"/>
    <cellStyle name="Normal 156 7 2" xfId="56612" xr:uid="{00000000-0005-0000-0000-00006FDD0000}"/>
    <cellStyle name="Normal 156 8" xfId="56613" xr:uid="{00000000-0005-0000-0000-000070DD0000}"/>
    <cellStyle name="Normal 157" xfId="56614" xr:uid="{00000000-0005-0000-0000-000071DD0000}"/>
    <cellStyle name="Normal 158" xfId="56615" xr:uid="{00000000-0005-0000-0000-000072DD0000}"/>
    <cellStyle name="Normal 158 2" xfId="56616" xr:uid="{00000000-0005-0000-0000-000073DD0000}"/>
    <cellStyle name="Normal 158 2 2" xfId="56617" xr:uid="{00000000-0005-0000-0000-000074DD0000}"/>
    <cellStyle name="Normal 158 3" xfId="56618" xr:uid="{00000000-0005-0000-0000-000075DD0000}"/>
    <cellStyle name="Normal 158 3 2" xfId="56619" xr:uid="{00000000-0005-0000-0000-000076DD0000}"/>
    <cellStyle name="Normal 158 4" xfId="56620" xr:uid="{00000000-0005-0000-0000-000077DD0000}"/>
    <cellStyle name="Normal 158 4 2" xfId="56621" xr:uid="{00000000-0005-0000-0000-000078DD0000}"/>
    <cellStyle name="Normal 158 5" xfId="56622" xr:uid="{00000000-0005-0000-0000-000079DD0000}"/>
    <cellStyle name="Normal 158 5 2" xfId="56623" xr:uid="{00000000-0005-0000-0000-00007ADD0000}"/>
    <cellStyle name="Normal 158 6" xfId="56624" xr:uid="{00000000-0005-0000-0000-00007BDD0000}"/>
    <cellStyle name="Normal 158 6 2" xfId="56625" xr:uid="{00000000-0005-0000-0000-00007CDD0000}"/>
    <cellStyle name="Normal 158 7" xfId="56626" xr:uid="{00000000-0005-0000-0000-00007DDD0000}"/>
    <cellStyle name="Normal 158 7 2" xfId="56627" xr:uid="{00000000-0005-0000-0000-00007EDD0000}"/>
    <cellStyle name="Normal 159" xfId="56628" xr:uid="{00000000-0005-0000-0000-00007FDD0000}"/>
    <cellStyle name="Normal 16" xfId="345" xr:uid="{00000000-0005-0000-0000-000080DD0000}"/>
    <cellStyle name="Normal 16 2" xfId="734" xr:uid="{00000000-0005-0000-0000-000081DD0000}"/>
    <cellStyle name="Normal 16 2 2" xfId="56629" xr:uid="{00000000-0005-0000-0000-000082DD0000}"/>
    <cellStyle name="Normal 16 2 2 2" xfId="56630" xr:uid="{00000000-0005-0000-0000-000083DD0000}"/>
    <cellStyle name="Normal 16 2 3" xfId="56631" xr:uid="{00000000-0005-0000-0000-000084DD0000}"/>
    <cellStyle name="Normal 16 3" xfId="56632" xr:uid="{00000000-0005-0000-0000-000085DD0000}"/>
    <cellStyle name="Normal 16 3 2" xfId="56633" xr:uid="{00000000-0005-0000-0000-000086DD0000}"/>
    <cellStyle name="Normal 16 4" xfId="56634" xr:uid="{00000000-0005-0000-0000-000087DD0000}"/>
    <cellStyle name="Normal 16 5" xfId="56635" xr:uid="{00000000-0005-0000-0000-000088DD0000}"/>
    <cellStyle name="Normal 160" xfId="56636" xr:uid="{00000000-0005-0000-0000-000089DD0000}"/>
    <cellStyle name="Normal 161" xfId="56637" xr:uid="{00000000-0005-0000-0000-00008ADD0000}"/>
    <cellStyle name="Normal 162" xfId="56638" xr:uid="{00000000-0005-0000-0000-00008BDD0000}"/>
    <cellStyle name="Normal 163" xfId="56639" xr:uid="{00000000-0005-0000-0000-00008CDD0000}"/>
    <cellStyle name="Normal 164" xfId="56640" xr:uid="{00000000-0005-0000-0000-00008DDD0000}"/>
    <cellStyle name="Normal 165" xfId="56641" xr:uid="{00000000-0005-0000-0000-00008EDD0000}"/>
    <cellStyle name="Normal 166" xfId="56642" xr:uid="{00000000-0005-0000-0000-00008FDD0000}"/>
    <cellStyle name="Normal 167" xfId="56643" xr:uid="{00000000-0005-0000-0000-000090DD0000}"/>
    <cellStyle name="Normal 168" xfId="56644" xr:uid="{00000000-0005-0000-0000-000091DD0000}"/>
    <cellStyle name="Normal 168 2" xfId="56645" xr:uid="{00000000-0005-0000-0000-000092DD0000}"/>
    <cellStyle name="Normal 169" xfId="56646" xr:uid="{00000000-0005-0000-0000-000093DD0000}"/>
    <cellStyle name="Normal 17" xfId="346" xr:uid="{00000000-0005-0000-0000-000094DD0000}"/>
    <cellStyle name="Normal 17 2" xfId="56647" xr:uid="{00000000-0005-0000-0000-000095DD0000}"/>
    <cellStyle name="Normal 17 2 2" xfId="56648" xr:uid="{00000000-0005-0000-0000-000096DD0000}"/>
    <cellStyle name="Normal 17 2 2 2" xfId="56649" xr:uid="{00000000-0005-0000-0000-000097DD0000}"/>
    <cellStyle name="Normal 17 2 3" xfId="56650" xr:uid="{00000000-0005-0000-0000-000098DD0000}"/>
    <cellStyle name="Normal 17 3" xfId="56651" xr:uid="{00000000-0005-0000-0000-000099DD0000}"/>
    <cellStyle name="Normal 17 3 2" xfId="56652" xr:uid="{00000000-0005-0000-0000-00009ADD0000}"/>
    <cellStyle name="Normal 17 3 2 2" xfId="56653" xr:uid="{00000000-0005-0000-0000-00009BDD0000}"/>
    <cellStyle name="Normal 17 3 2 2 2" xfId="56654" xr:uid="{00000000-0005-0000-0000-00009CDD0000}"/>
    <cellStyle name="Normal 17 3 2 2 2 2" xfId="56655" xr:uid="{00000000-0005-0000-0000-00009DDD0000}"/>
    <cellStyle name="Normal 17 3 2 2 3" xfId="56656" xr:uid="{00000000-0005-0000-0000-00009EDD0000}"/>
    <cellStyle name="Normal 17 3 2 3" xfId="56657" xr:uid="{00000000-0005-0000-0000-00009FDD0000}"/>
    <cellStyle name="Normal 17 3 2 3 2" xfId="56658" xr:uid="{00000000-0005-0000-0000-0000A0DD0000}"/>
    <cellStyle name="Normal 17 3 2 4" xfId="56659" xr:uid="{00000000-0005-0000-0000-0000A1DD0000}"/>
    <cellStyle name="Normal 17 3 2 5" xfId="56660" xr:uid="{00000000-0005-0000-0000-0000A2DD0000}"/>
    <cellStyle name="Normal 17 3 3" xfId="56661" xr:uid="{00000000-0005-0000-0000-0000A3DD0000}"/>
    <cellStyle name="Normal 17 3 3 2" xfId="56662" xr:uid="{00000000-0005-0000-0000-0000A4DD0000}"/>
    <cellStyle name="Normal 17 3 3 2 2" xfId="56663" xr:uid="{00000000-0005-0000-0000-0000A5DD0000}"/>
    <cellStyle name="Normal 17 3 3 3" xfId="56664" xr:uid="{00000000-0005-0000-0000-0000A6DD0000}"/>
    <cellStyle name="Normal 17 3 4" xfId="56665" xr:uid="{00000000-0005-0000-0000-0000A7DD0000}"/>
    <cellStyle name="Normal 17 3 4 2" xfId="56666" xr:uid="{00000000-0005-0000-0000-0000A8DD0000}"/>
    <cellStyle name="Normal 17 3 5" xfId="56667" xr:uid="{00000000-0005-0000-0000-0000A9DD0000}"/>
    <cellStyle name="Normal 17 3 6" xfId="56668" xr:uid="{00000000-0005-0000-0000-0000AADD0000}"/>
    <cellStyle name="Normal 17 4" xfId="56669" xr:uid="{00000000-0005-0000-0000-0000ABDD0000}"/>
    <cellStyle name="Normal 17 5" xfId="56670" xr:uid="{00000000-0005-0000-0000-0000ACDD0000}"/>
    <cellStyle name="Normal 170" xfId="56671" xr:uid="{00000000-0005-0000-0000-0000ADDD0000}"/>
    <cellStyle name="Normal 170 2" xfId="56672" xr:uid="{00000000-0005-0000-0000-0000AEDD0000}"/>
    <cellStyle name="Normal 170 2 2" xfId="56673" xr:uid="{00000000-0005-0000-0000-0000AFDD0000}"/>
    <cellStyle name="Normal 170 3" xfId="56674" xr:uid="{00000000-0005-0000-0000-0000B0DD0000}"/>
    <cellStyle name="Normal 170 3 2" xfId="56675" xr:uid="{00000000-0005-0000-0000-0000B1DD0000}"/>
    <cellStyle name="Normal 170 4" xfId="56676" xr:uid="{00000000-0005-0000-0000-0000B2DD0000}"/>
    <cellStyle name="Normal 170 4 2" xfId="56677" xr:uid="{00000000-0005-0000-0000-0000B3DD0000}"/>
    <cellStyle name="Normal 170 5" xfId="56678" xr:uid="{00000000-0005-0000-0000-0000B4DD0000}"/>
    <cellStyle name="Normal 170 5 2" xfId="56679" xr:uid="{00000000-0005-0000-0000-0000B5DD0000}"/>
    <cellStyle name="Normal 170 6" xfId="56680" xr:uid="{00000000-0005-0000-0000-0000B6DD0000}"/>
    <cellStyle name="Normal 170 6 2" xfId="56681" xr:uid="{00000000-0005-0000-0000-0000B7DD0000}"/>
    <cellStyle name="Normal 170 7" xfId="56682" xr:uid="{00000000-0005-0000-0000-0000B8DD0000}"/>
    <cellStyle name="Normal 170 7 2" xfId="56683" xr:uid="{00000000-0005-0000-0000-0000B9DD0000}"/>
    <cellStyle name="Normal 171" xfId="56684" xr:uid="{00000000-0005-0000-0000-0000BADD0000}"/>
    <cellStyle name="Normal 172" xfId="56685" xr:uid="{00000000-0005-0000-0000-0000BBDD0000}"/>
    <cellStyle name="Normal 173" xfId="56686" xr:uid="{00000000-0005-0000-0000-0000BCDD0000}"/>
    <cellStyle name="Normal 173 2" xfId="56687" xr:uid="{00000000-0005-0000-0000-0000BDDD0000}"/>
    <cellStyle name="Normal 173 2 2" xfId="56688" xr:uid="{00000000-0005-0000-0000-0000BEDD0000}"/>
    <cellStyle name="Normal 173 3" xfId="56689" xr:uid="{00000000-0005-0000-0000-0000BFDD0000}"/>
    <cellStyle name="Normal 173 3 2" xfId="56690" xr:uid="{00000000-0005-0000-0000-0000C0DD0000}"/>
    <cellStyle name="Normal 173 4" xfId="56691" xr:uid="{00000000-0005-0000-0000-0000C1DD0000}"/>
    <cellStyle name="Normal 173 4 2" xfId="56692" xr:uid="{00000000-0005-0000-0000-0000C2DD0000}"/>
    <cellStyle name="Normal 173 5" xfId="56693" xr:uid="{00000000-0005-0000-0000-0000C3DD0000}"/>
    <cellStyle name="Normal 173 5 2" xfId="56694" xr:uid="{00000000-0005-0000-0000-0000C4DD0000}"/>
    <cellStyle name="Normal 173 6" xfId="56695" xr:uid="{00000000-0005-0000-0000-0000C5DD0000}"/>
    <cellStyle name="Normal 173 6 2" xfId="56696" xr:uid="{00000000-0005-0000-0000-0000C6DD0000}"/>
    <cellStyle name="Normal 173 7" xfId="56697" xr:uid="{00000000-0005-0000-0000-0000C7DD0000}"/>
    <cellStyle name="Normal 173 7 2" xfId="56698" xr:uid="{00000000-0005-0000-0000-0000C8DD0000}"/>
    <cellStyle name="Normal 174" xfId="56699" xr:uid="{00000000-0005-0000-0000-0000C9DD0000}"/>
    <cellStyle name="Normal 174 2" xfId="56700" xr:uid="{00000000-0005-0000-0000-0000CADD0000}"/>
    <cellStyle name="Normal 174 2 2" xfId="56701" xr:uid="{00000000-0005-0000-0000-0000CBDD0000}"/>
    <cellStyle name="Normal 174 3" xfId="56702" xr:uid="{00000000-0005-0000-0000-0000CCDD0000}"/>
    <cellStyle name="Normal 174 3 2" xfId="56703" xr:uid="{00000000-0005-0000-0000-0000CDDD0000}"/>
    <cellStyle name="Normal 174 4" xfId="56704" xr:uid="{00000000-0005-0000-0000-0000CEDD0000}"/>
    <cellStyle name="Normal 174 4 2" xfId="56705" xr:uid="{00000000-0005-0000-0000-0000CFDD0000}"/>
    <cellStyle name="Normal 174 5" xfId="56706" xr:uid="{00000000-0005-0000-0000-0000D0DD0000}"/>
    <cellStyle name="Normal 174 5 2" xfId="56707" xr:uid="{00000000-0005-0000-0000-0000D1DD0000}"/>
    <cellStyle name="Normal 174 6" xfId="56708" xr:uid="{00000000-0005-0000-0000-0000D2DD0000}"/>
    <cellStyle name="Normal 174 6 2" xfId="56709" xr:uid="{00000000-0005-0000-0000-0000D3DD0000}"/>
    <cellStyle name="Normal 174 7" xfId="56710" xr:uid="{00000000-0005-0000-0000-0000D4DD0000}"/>
    <cellStyle name="Normal 174 7 2" xfId="56711" xr:uid="{00000000-0005-0000-0000-0000D5DD0000}"/>
    <cellStyle name="Normal 175" xfId="56712" xr:uid="{00000000-0005-0000-0000-0000D6DD0000}"/>
    <cellStyle name="Normal 176" xfId="56713" xr:uid="{00000000-0005-0000-0000-0000D7DD0000}"/>
    <cellStyle name="Normal 176 2" xfId="56714" xr:uid="{00000000-0005-0000-0000-0000D8DD0000}"/>
    <cellStyle name="Normal 176 2 2" xfId="56715" xr:uid="{00000000-0005-0000-0000-0000D9DD0000}"/>
    <cellStyle name="Normal 176 3" xfId="56716" xr:uid="{00000000-0005-0000-0000-0000DADD0000}"/>
    <cellStyle name="Normal 176 3 2" xfId="56717" xr:uid="{00000000-0005-0000-0000-0000DBDD0000}"/>
    <cellStyle name="Normal 176 4" xfId="56718" xr:uid="{00000000-0005-0000-0000-0000DCDD0000}"/>
    <cellStyle name="Normal 176 4 2" xfId="56719" xr:uid="{00000000-0005-0000-0000-0000DDDD0000}"/>
    <cellStyle name="Normal 176 5" xfId="56720" xr:uid="{00000000-0005-0000-0000-0000DEDD0000}"/>
    <cellStyle name="Normal 176 5 2" xfId="56721" xr:uid="{00000000-0005-0000-0000-0000DFDD0000}"/>
    <cellStyle name="Normal 176 6" xfId="56722" xr:uid="{00000000-0005-0000-0000-0000E0DD0000}"/>
    <cellStyle name="Normal 176 6 2" xfId="56723" xr:uid="{00000000-0005-0000-0000-0000E1DD0000}"/>
    <cellStyle name="Normal 176 7" xfId="56724" xr:uid="{00000000-0005-0000-0000-0000E2DD0000}"/>
    <cellStyle name="Normal 176 7 2" xfId="56725" xr:uid="{00000000-0005-0000-0000-0000E3DD0000}"/>
    <cellStyle name="Normal 177" xfId="56726" xr:uid="{00000000-0005-0000-0000-0000E4DD0000}"/>
    <cellStyle name="Normal 177 2" xfId="56727" xr:uid="{00000000-0005-0000-0000-0000E5DD0000}"/>
    <cellStyle name="Normal 177 2 2" xfId="56728" xr:uid="{00000000-0005-0000-0000-0000E6DD0000}"/>
    <cellStyle name="Normal 177 3" xfId="56729" xr:uid="{00000000-0005-0000-0000-0000E7DD0000}"/>
    <cellStyle name="Normal 177 3 2" xfId="56730" xr:uid="{00000000-0005-0000-0000-0000E8DD0000}"/>
    <cellStyle name="Normal 177 4" xfId="56731" xr:uid="{00000000-0005-0000-0000-0000E9DD0000}"/>
    <cellStyle name="Normal 177 4 2" xfId="56732" xr:uid="{00000000-0005-0000-0000-0000EADD0000}"/>
    <cellStyle name="Normal 177 5" xfId="56733" xr:uid="{00000000-0005-0000-0000-0000EBDD0000}"/>
    <cellStyle name="Normal 177 5 2" xfId="56734" xr:uid="{00000000-0005-0000-0000-0000ECDD0000}"/>
    <cellStyle name="Normal 177 6" xfId="56735" xr:uid="{00000000-0005-0000-0000-0000EDDD0000}"/>
    <cellStyle name="Normal 177 6 2" xfId="56736" xr:uid="{00000000-0005-0000-0000-0000EEDD0000}"/>
    <cellStyle name="Normal 177 7" xfId="56737" xr:uid="{00000000-0005-0000-0000-0000EFDD0000}"/>
    <cellStyle name="Normal 177 7 2" xfId="56738" xr:uid="{00000000-0005-0000-0000-0000F0DD0000}"/>
    <cellStyle name="Normal 178" xfId="56739" xr:uid="{00000000-0005-0000-0000-0000F1DD0000}"/>
    <cellStyle name="Normal 178 2" xfId="56740" xr:uid="{00000000-0005-0000-0000-0000F2DD0000}"/>
    <cellStyle name="Normal 178 2 2" xfId="56741" xr:uid="{00000000-0005-0000-0000-0000F3DD0000}"/>
    <cellStyle name="Normal 178 3" xfId="56742" xr:uid="{00000000-0005-0000-0000-0000F4DD0000}"/>
    <cellStyle name="Normal 178 3 2" xfId="56743" xr:uid="{00000000-0005-0000-0000-0000F5DD0000}"/>
    <cellStyle name="Normal 178 4" xfId="56744" xr:uid="{00000000-0005-0000-0000-0000F6DD0000}"/>
    <cellStyle name="Normal 178 4 2" xfId="56745" xr:uid="{00000000-0005-0000-0000-0000F7DD0000}"/>
    <cellStyle name="Normal 178 5" xfId="56746" xr:uid="{00000000-0005-0000-0000-0000F8DD0000}"/>
    <cellStyle name="Normal 178 5 2" xfId="56747" xr:uid="{00000000-0005-0000-0000-0000F9DD0000}"/>
    <cellStyle name="Normal 178 6" xfId="56748" xr:uid="{00000000-0005-0000-0000-0000FADD0000}"/>
    <cellStyle name="Normal 178 6 2" xfId="56749" xr:uid="{00000000-0005-0000-0000-0000FBDD0000}"/>
    <cellStyle name="Normal 178 7" xfId="56750" xr:uid="{00000000-0005-0000-0000-0000FCDD0000}"/>
    <cellStyle name="Normal 178 7 2" xfId="56751" xr:uid="{00000000-0005-0000-0000-0000FDDD0000}"/>
    <cellStyle name="Normal 178 8" xfId="56752" xr:uid="{00000000-0005-0000-0000-0000FEDD0000}"/>
    <cellStyle name="Normal 179" xfId="56753" xr:uid="{00000000-0005-0000-0000-0000FFDD0000}"/>
    <cellStyle name="Normal 179 2" xfId="56754" xr:uid="{00000000-0005-0000-0000-000000DE0000}"/>
    <cellStyle name="Normal 179 2 2" xfId="56755" xr:uid="{00000000-0005-0000-0000-000001DE0000}"/>
    <cellStyle name="Normal 179 3" xfId="56756" xr:uid="{00000000-0005-0000-0000-000002DE0000}"/>
    <cellStyle name="Normal 179 3 2" xfId="56757" xr:uid="{00000000-0005-0000-0000-000003DE0000}"/>
    <cellStyle name="Normal 179 4" xfId="56758" xr:uid="{00000000-0005-0000-0000-000004DE0000}"/>
    <cellStyle name="Normal 179 4 2" xfId="56759" xr:uid="{00000000-0005-0000-0000-000005DE0000}"/>
    <cellStyle name="Normal 179 5" xfId="56760" xr:uid="{00000000-0005-0000-0000-000006DE0000}"/>
    <cellStyle name="Normal 179 5 2" xfId="56761" xr:uid="{00000000-0005-0000-0000-000007DE0000}"/>
    <cellStyle name="Normal 179 6" xfId="56762" xr:uid="{00000000-0005-0000-0000-000008DE0000}"/>
    <cellStyle name="Normal 179 6 2" xfId="56763" xr:uid="{00000000-0005-0000-0000-000009DE0000}"/>
    <cellStyle name="Normal 179 7" xfId="56764" xr:uid="{00000000-0005-0000-0000-00000ADE0000}"/>
    <cellStyle name="Normal 179 7 2" xfId="56765" xr:uid="{00000000-0005-0000-0000-00000BDE0000}"/>
    <cellStyle name="Normal 18" xfId="440" xr:uid="{00000000-0005-0000-0000-00000CDE0000}"/>
    <cellStyle name="Normal 18 2" xfId="56766" xr:uid="{00000000-0005-0000-0000-00000DDE0000}"/>
    <cellStyle name="Normal 18 2 2" xfId="56767" xr:uid="{00000000-0005-0000-0000-00000EDE0000}"/>
    <cellStyle name="Normal 18 2 2 2" xfId="56768" xr:uid="{00000000-0005-0000-0000-00000FDE0000}"/>
    <cellStyle name="Normal 18 2 3" xfId="56769" xr:uid="{00000000-0005-0000-0000-000010DE0000}"/>
    <cellStyle name="Normal 18 3" xfId="56770" xr:uid="{00000000-0005-0000-0000-000011DE0000}"/>
    <cellStyle name="Normal 18 3 2" xfId="56771" xr:uid="{00000000-0005-0000-0000-000012DE0000}"/>
    <cellStyle name="Normal 18 4" xfId="56772" xr:uid="{00000000-0005-0000-0000-000013DE0000}"/>
    <cellStyle name="Normal 18 5" xfId="56773" xr:uid="{00000000-0005-0000-0000-000014DE0000}"/>
    <cellStyle name="Normal 180" xfId="56774" xr:uid="{00000000-0005-0000-0000-000015DE0000}"/>
    <cellStyle name="Normal 181" xfId="56775" xr:uid="{00000000-0005-0000-0000-000016DE0000}"/>
    <cellStyle name="Normal 181 2" xfId="56776" xr:uid="{00000000-0005-0000-0000-000017DE0000}"/>
    <cellStyle name="Normal 181 2 2" xfId="56777" xr:uid="{00000000-0005-0000-0000-000018DE0000}"/>
    <cellStyle name="Normal 181 3" xfId="56778" xr:uid="{00000000-0005-0000-0000-000019DE0000}"/>
    <cellStyle name="Normal 181 3 2" xfId="56779" xr:uid="{00000000-0005-0000-0000-00001ADE0000}"/>
    <cellStyle name="Normal 181 4" xfId="56780" xr:uid="{00000000-0005-0000-0000-00001BDE0000}"/>
    <cellStyle name="Normal 181 4 2" xfId="56781" xr:uid="{00000000-0005-0000-0000-00001CDE0000}"/>
    <cellStyle name="Normal 181 5" xfId="56782" xr:uid="{00000000-0005-0000-0000-00001DDE0000}"/>
    <cellStyle name="Normal 181 5 2" xfId="56783" xr:uid="{00000000-0005-0000-0000-00001EDE0000}"/>
    <cellStyle name="Normal 181 6" xfId="56784" xr:uid="{00000000-0005-0000-0000-00001FDE0000}"/>
    <cellStyle name="Normal 181 6 2" xfId="56785" xr:uid="{00000000-0005-0000-0000-000020DE0000}"/>
    <cellStyle name="Normal 181 7" xfId="56786" xr:uid="{00000000-0005-0000-0000-000021DE0000}"/>
    <cellStyle name="Normal 181 7 2" xfId="56787" xr:uid="{00000000-0005-0000-0000-000022DE0000}"/>
    <cellStyle name="Normal 182" xfId="56788" xr:uid="{00000000-0005-0000-0000-000023DE0000}"/>
    <cellStyle name="Normal 182 2" xfId="56789" xr:uid="{00000000-0005-0000-0000-000024DE0000}"/>
    <cellStyle name="Normal 182 2 2" xfId="56790" xr:uid="{00000000-0005-0000-0000-000025DE0000}"/>
    <cellStyle name="Normal 182 3" xfId="56791" xr:uid="{00000000-0005-0000-0000-000026DE0000}"/>
    <cellStyle name="Normal 182 3 2" xfId="56792" xr:uid="{00000000-0005-0000-0000-000027DE0000}"/>
    <cellStyle name="Normal 182 4" xfId="56793" xr:uid="{00000000-0005-0000-0000-000028DE0000}"/>
    <cellStyle name="Normal 182 4 2" xfId="56794" xr:uid="{00000000-0005-0000-0000-000029DE0000}"/>
    <cellStyle name="Normal 182 5" xfId="56795" xr:uid="{00000000-0005-0000-0000-00002ADE0000}"/>
    <cellStyle name="Normal 182 5 2" xfId="56796" xr:uid="{00000000-0005-0000-0000-00002BDE0000}"/>
    <cellStyle name="Normal 182 6" xfId="56797" xr:uid="{00000000-0005-0000-0000-00002CDE0000}"/>
    <cellStyle name="Normal 182 6 2" xfId="56798" xr:uid="{00000000-0005-0000-0000-00002DDE0000}"/>
    <cellStyle name="Normal 182 7" xfId="56799" xr:uid="{00000000-0005-0000-0000-00002EDE0000}"/>
    <cellStyle name="Normal 182 7 2" xfId="56800" xr:uid="{00000000-0005-0000-0000-00002FDE0000}"/>
    <cellStyle name="Normal 183" xfId="56801" xr:uid="{00000000-0005-0000-0000-000030DE0000}"/>
    <cellStyle name="Normal 183 2" xfId="56802" xr:uid="{00000000-0005-0000-0000-000031DE0000}"/>
    <cellStyle name="Normal 183 2 2" xfId="56803" xr:uid="{00000000-0005-0000-0000-000032DE0000}"/>
    <cellStyle name="Normal 183 3" xfId="56804" xr:uid="{00000000-0005-0000-0000-000033DE0000}"/>
    <cellStyle name="Normal 183 3 2" xfId="56805" xr:uid="{00000000-0005-0000-0000-000034DE0000}"/>
    <cellStyle name="Normal 183 4" xfId="56806" xr:uid="{00000000-0005-0000-0000-000035DE0000}"/>
    <cellStyle name="Normal 183 4 2" xfId="56807" xr:uid="{00000000-0005-0000-0000-000036DE0000}"/>
    <cellStyle name="Normal 183 5" xfId="56808" xr:uid="{00000000-0005-0000-0000-000037DE0000}"/>
    <cellStyle name="Normal 183 5 2" xfId="56809" xr:uid="{00000000-0005-0000-0000-000038DE0000}"/>
    <cellStyle name="Normal 183 6" xfId="56810" xr:uid="{00000000-0005-0000-0000-000039DE0000}"/>
    <cellStyle name="Normal 183 6 2" xfId="56811" xr:uid="{00000000-0005-0000-0000-00003ADE0000}"/>
    <cellStyle name="Normal 183 7" xfId="56812" xr:uid="{00000000-0005-0000-0000-00003BDE0000}"/>
    <cellStyle name="Normal 183 7 2" xfId="56813" xr:uid="{00000000-0005-0000-0000-00003CDE0000}"/>
    <cellStyle name="Normal 184" xfId="56814" xr:uid="{00000000-0005-0000-0000-00003DDE0000}"/>
    <cellStyle name="Normal 185" xfId="56815" xr:uid="{00000000-0005-0000-0000-00003EDE0000}"/>
    <cellStyle name="Normal 186" xfId="56816" xr:uid="{00000000-0005-0000-0000-00003FDE0000}"/>
    <cellStyle name="Normal 187" xfId="56817" xr:uid="{00000000-0005-0000-0000-000040DE0000}"/>
    <cellStyle name="Normal 188" xfId="56818" xr:uid="{00000000-0005-0000-0000-000041DE0000}"/>
    <cellStyle name="Normal 189" xfId="56819" xr:uid="{00000000-0005-0000-0000-000042DE0000}"/>
    <cellStyle name="Normal 19" xfId="735" xr:uid="{00000000-0005-0000-0000-000043DE0000}"/>
    <cellStyle name="Normal 19 2" xfId="56820" xr:uid="{00000000-0005-0000-0000-000044DE0000}"/>
    <cellStyle name="Normal 19 2 2" xfId="56821" xr:uid="{00000000-0005-0000-0000-000045DE0000}"/>
    <cellStyle name="Normal 19 2 2 2" xfId="56822" xr:uid="{00000000-0005-0000-0000-000046DE0000}"/>
    <cellStyle name="Normal 19 2 3" xfId="56823" xr:uid="{00000000-0005-0000-0000-000047DE0000}"/>
    <cellStyle name="Normal 19 3" xfId="56824" xr:uid="{00000000-0005-0000-0000-000048DE0000}"/>
    <cellStyle name="Normal 19 3 2" xfId="56825" xr:uid="{00000000-0005-0000-0000-000049DE0000}"/>
    <cellStyle name="Normal 19 4" xfId="56826" xr:uid="{00000000-0005-0000-0000-00004ADE0000}"/>
    <cellStyle name="Normal 19 5" xfId="56827" xr:uid="{00000000-0005-0000-0000-00004BDE0000}"/>
    <cellStyle name="Normal 190" xfId="56828" xr:uid="{00000000-0005-0000-0000-00004CDE0000}"/>
    <cellStyle name="Normal 191" xfId="56829" xr:uid="{00000000-0005-0000-0000-00004DDE0000}"/>
    <cellStyle name="Normal 192" xfId="56830" xr:uid="{00000000-0005-0000-0000-00004EDE0000}"/>
    <cellStyle name="Normal 193" xfId="56831" xr:uid="{00000000-0005-0000-0000-00004FDE0000}"/>
    <cellStyle name="Normal 194" xfId="56832" xr:uid="{00000000-0005-0000-0000-000050DE0000}"/>
    <cellStyle name="Normal 195" xfId="56833" xr:uid="{00000000-0005-0000-0000-000051DE0000}"/>
    <cellStyle name="Normal 196" xfId="56834" xr:uid="{00000000-0005-0000-0000-000052DE0000}"/>
    <cellStyle name="Normal 197" xfId="56835" xr:uid="{00000000-0005-0000-0000-000053DE0000}"/>
    <cellStyle name="Normal 198" xfId="56836" xr:uid="{00000000-0005-0000-0000-000054DE0000}"/>
    <cellStyle name="Normal 199" xfId="56837" xr:uid="{00000000-0005-0000-0000-000055DE0000}"/>
    <cellStyle name="Normal 2" xfId="2" xr:uid="{00000000-0005-0000-0000-000056DE0000}"/>
    <cellStyle name="Normal 2 10" xfId="56838" xr:uid="{00000000-0005-0000-0000-000057DE0000}"/>
    <cellStyle name="Normal 2 11" xfId="56839" xr:uid="{00000000-0005-0000-0000-000058DE0000}"/>
    <cellStyle name="Normal 2 12" xfId="56840" xr:uid="{00000000-0005-0000-0000-000059DE0000}"/>
    <cellStyle name="Normal 2 13" xfId="56841" xr:uid="{00000000-0005-0000-0000-00005ADE0000}"/>
    <cellStyle name="Normal 2 14" xfId="56842" xr:uid="{00000000-0005-0000-0000-00005BDE0000}"/>
    <cellStyle name="Normal 2 15" xfId="56843" xr:uid="{00000000-0005-0000-0000-00005CDE0000}"/>
    <cellStyle name="Normal 2 16" xfId="56844" xr:uid="{00000000-0005-0000-0000-00005DDE0000}"/>
    <cellStyle name="Normal 2 17" xfId="56845" xr:uid="{00000000-0005-0000-0000-00005EDE0000}"/>
    <cellStyle name="Normal 2 18" xfId="56846" xr:uid="{00000000-0005-0000-0000-00005FDE0000}"/>
    <cellStyle name="Normal 2 19" xfId="56847" xr:uid="{00000000-0005-0000-0000-000060DE0000}"/>
    <cellStyle name="Normal 2 2" xfId="347" xr:uid="{00000000-0005-0000-0000-000061DE0000}"/>
    <cellStyle name="Normal 2 2 2" xfId="348" xr:uid="{00000000-0005-0000-0000-000062DE0000}"/>
    <cellStyle name="Normal 2 2 2 2" xfId="349" xr:uid="{00000000-0005-0000-0000-000063DE0000}"/>
    <cellStyle name="Normal 2 2 3" xfId="350" xr:uid="{00000000-0005-0000-0000-000064DE0000}"/>
    <cellStyle name="Normal 2 2 3 2" xfId="56848" xr:uid="{00000000-0005-0000-0000-000065DE0000}"/>
    <cellStyle name="Normal 2 2 3 2 2" xfId="56849" xr:uid="{00000000-0005-0000-0000-000066DE0000}"/>
    <cellStyle name="Normal 2 2 3 3" xfId="56850" xr:uid="{00000000-0005-0000-0000-000067DE0000}"/>
    <cellStyle name="Normal 2 2 4" xfId="351" xr:uid="{00000000-0005-0000-0000-000068DE0000}"/>
    <cellStyle name="Normal 2 2 4 2" xfId="56851" xr:uid="{00000000-0005-0000-0000-000069DE0000}"/>
    <cellStyle name="Normal 2 2 4 2 2" xfId="56852" xr:uid="{00000000-0005-0000-0000-00006ADE0000}"/>
    <cellStyle name="Normal 2 2 4 2 2 2" xfId="56853" xr:uid="{00000000-0005-0000-0000-00006BDE0000}"/>
    <cellStyle name="Normal 2 2 4 2 3" xfId="56854" xr:uid="{00000000-0005-0000-0000-00006CDE0000}"/>
    <cellStyle name="Normal 2 2 4 3" xfId="56855" xr:uid="{00000000-0005-0000-0000-00006DDE0000}"/>
    <cellStyle name="Normal 2 2 4 3 2" xfId="56856" xr:uid="{00000000-0005-0000-0000-00006EDE0000}"/>
    <cellStyle name="Normal 2 2 4 4" xfId="56857" xr:uid="{00000000-0005-0000-0000-00006FDE0000}"/>
    <cellStyle name="Normal 2 2 4 5" xfId="56858" xr:uid="{00000000-0005-0000-0000-000070DE0000}"/>
    <cellStyle name="Normal 2 2 5" xfId="877" xr:uid="{00000000-0005-0000-0000-000071DE0000}"/>
    <cellStyle name="Normal 2 2 6" xfId="56859" xr:uid="{00000000-0005-0000-0000-000072DE0000}"/>
    <cellStyle name="Normal 2 2 6 2" xfId="56860" xr:uid="{00000000-0005-0000-0000-000073DE0000}"/>
    <cellStyle name="Normal 2 2 7" xfId="56861" xr:uid="{00000000-0005-0000-0000-000074DE0000}"/>
    <cellStyle name="Normal 2 20" xfId="56862" xr:uid="{00000000-0005-0000-0000-000075DE0000}"/>
    <cellStyle name="Normal 2 21" xfId="56863" xr:uid="{00000000-0005-0000-0000-000076DE0000}"/>
    <cellStyle name="Normal 2 22" xfId="56864" xr:uid="{00000000-0005-0000-0000-000077DE0000}"/>
    <cellStyle name="Normal 2 23" xfId="56865" xr:uid="{00000000-0005-0000-0000-000078DE0000}"/>
    <cellStyle name="Normal 2 24" xfId="56866" xr:uid="{00000000-0005-0000-0000-000079DE0000}"/>
    <cellStyle name="Normal 2 25" xfId="56867" xr:uid="{00000000-0005-0000-0000-00007ADE0000}"/>
    <cellStyle name="Normal 2 26" xfId="56868" xr:uid="{00000000-0005-0000-0000-00007BDE0000}"/>
    <cellStyle name="Normal 2 27" xfId="56869" xr:uid="{00000000-0005-0000-0000-00007CDE0000}"/>
    <cellStyle name="Normal 2 28" xfId="56870" xr:uid="{00000000-0005-0000-0000-00007DDE0000}"/>
    <cellStyle name="Normal 2 29" xfId="56871" xr:uid="{00000000-0005-0000-0000-00007EDE0000}"/>
    <cellStyle name="Normal 2 3" xfId="352" xr:uid="{00000000-0005-0000-0000-00007FDE0000}"/>
    <cellStyle name="Normal 2 3 2" xfId="736" xr:uid="{00000000-0005-0000-0000-000080DE0000}"/>
    <cellStyle name="Normal 2 3 2 2" xfId="56872" xr:uid="{00000000-0005-0000-0000-000081DE0000}"/>
    <cellStyle name="Normal 2 3 3" xfId="56873" xr:uid="{00000000-0005-0000-0000-000082DE0000}"/>
    <cellStyle name="Normal 2 3 4" xfId="56874" xr:uid="{00000000-0005-0000-0000-000083DE0000}"/>
    <cellStyle name="Normal 2 30" xfId="56875" xr:uid="{00000000-0005-0000-0000-000084DE0000}"/>
    <cellStyle name="Normal 2 31" xfId="56876" xr:uid="{00000000-0005-0000-0000-000085DE0000}"/>
    <cellStyle name="Normal 2 32" xfId="56877" xr:uid="{00000000-0005-0000-0000-000086DE0000}"/>
    <cellStyle name="Normal 2 33" xfId="56878" xr:uid="{00000000-0005-0000-0000-000087DE0000}"/>
    <cellStyle name="Normal 2 34" xfId="56879" xr:uid="{00000000-0005-0000-0000-000088DE0000}"/>
    <cellStyle name="Normal 2 35" xfId="56880" xr:uid="{00000000-0005-0000-0000-000089DE0000}"/>
    <cellStyle name="Normal 2 36" xfId="56881" xr:uid="{00000000-0005-0000-0000-00008ADE0000}"/>
    <cellStyle name="Normal 2 37" xfId="56882" xr:uid="{00000000-0005-0000-0000-00008BDE0000}"/>
    <cellStyle name="Normal 2 38" xfId="56883" xr:uid="{00000000-0005-0000-0000-00008CDE0000}"/>
    <cellStyle name="Normal 2 39" xfId="56884" xr:uid="{00000000-0005-0000-0000-00008DDE0000}"/>
    <cellStyle name="Normal 2 4" xfId="353" xr:uid="{00000000-0005-0000-0000-00008EDE0000}"/>
    <cellStyle name="Normal 2 4 2" xfId="737" xr:uid="{00000000-0005-0000-0000-00008FDE0000}"/>
    <cellStyle name="Normal 2 4 2 2" xfId="56885" xr:uid="{00000000-0005-0000-0000-000090DE0000}"/>
    <cellStyle name="Normal 2 4 2 2 2" xfId="56886" xr:uid="{00000000-0005-0000-0000-000091DE0000}"/>
    <cellStyle name="Normal 2 4 2 2 2 2" xfId="56887" xr:uid="{00000000-0005-0000-0000-000092DE0000}"/>
    <cellStyle name="Normal 2 4 2 2 3" xfId="56888" xr:uid="{00000000-0005-0000-0000-000093DE0000}"/>
    <cellStyle name="Normal 2 4 2 3" xfId="56889" xr:uid="{00000000-0005-0000-0000-000094DE0000}"/>
    <cellStyle name="Normal 2 4 2 3 2" xfId="56890" xr:uid="{00000000-0005-0000-0000-000095DE0000}"/>
    <cellStyle name="Normal 2 4 2 4" xfId="56891" xr:uid="{00000000-0005-0000-0000-000096DE0000}"/>
    <cellStyle name="Normal 2 4 3" xfId="56892" xr:uid="{00000000-0005-0000-0000-000097DE0000}"/>
    <cellStyle name="Normal 2 4 3 2" xfId="56893" xr:uid="{00000000-0005-0000-0000-000098DE0000}"/>
    <cellStyle name="Normal 2 4 3 2 2" xfId="56894" xr:uid="{00000000-0005-0000-0000-000099DE0000}"/>
    <cellStyle name="Normal 2 4 3 3" xfId="56895" xr:uid="{00000000-0005-0000-0000-00009ADE0000}"/>
    <cellStyle name="Normal 2 4 4" xfId="56896" xr:uid="{00000000-0005-0000-0000-00009BDE0000}"/>
    <cellStyle name="Normal 2 4 4 2" xfId="56897" xr:uid="{00000000-0005-0000-0000-00009CDE0000}"/>
    <cellStyle name="Normal 2 4 5" xfId="56898" xr:uid="{00000000-0005-0000-0000-00009DDE0000}"/>
    <cellStyle name="Normal 2 4 6" xfId="56899" xr:uid="{00000000-0005-0000-0000-00009EDE0000}"/>
    <cellStyle name="Normal 2 4 7" xfId="56900" xr:uid="{00000000-0005-0000-0000-00009FDE0000}"/>
    <cellStyle name="Normal 2 40" xfId="56901" xr:uid="{00000000-0005-0000-0000-0000A0DE0000}"/>
    <cellStyle name="Normal 2 41" xfId="56902" xr:uid="{00000000-0005-0000-0000-0000A1DE0000}"/>
    <cellStyle name="Normal 2 42" xfId="56903" xr:uid="{00000000-0005-0000-0000-0000A2DE0000}"/>
    <cellStyle name="Normal 2 43" xfId="56904" xr:uid="{00000000-0005-0000-0000-0000A3DE0000}"/>
    <cellStyle name="Normal 2 44" xfId="56905" xr:uid="{00000000-0005-0000-0000-0000A4DE0000}"/>
    <cellStyle name="Normal 2 45" xfId="56906" xr:uid="{00000000-0005-0000-0000-0000A5DE0000}"/>
    <cellStyle name="Normal 2 46" xfId="56907" xr:uid="{00000000-0005-0000-0000-0000A6DE0000}"/>
    <cellStyle name="Normal 2 47" xfId="56908" xr:uid="{00000000-0005-0000-0000-0000A7DE0000}"/>
    <cellStyle name="Normal 2 48" xfId="56909" xr:uid="{00000000-0005-0000-0000-0000A8DE0000}"/>
    <cellStyle name="Normal 2 49" xfId="56910" xr:uid="{00000000-0005-0000-0000-0000A9DE0000}"/>
    <cellStyle name="Normal 2 5" xfId="738" xr:uid="{00000000-0005-0000-0000-0000AADE0000}"/>
    <cellStyle name="Normal 2 5 2" xfId="56911" xr:uid="{00000000-0005-0000-0000-0000ABDE0000}"/>
    <cellStyle name="Normal 2 50" xfId="56912" xr:uid="{00000000-0005-0000-0000-0000ACDE0000}"/>
    <cellStyle name="Normal 2 51" xfId="56913" xr:uid="{00000000-0005-0000-0000-0000ADDE0000}"/>
    <cellStyle name="Normal 2 52" xfId="56914" xr:uid="{00000000-0005-0000-0000-0000AEDE0000}"/>
    <cellStyle name="Normal 2 53" xfId="56915" xr:uid="{00000000-0005-0000-0000-0000AFDE0000}"/>
    <cellStyle name="Normal 2 54" xfId="56916" xr:uid="{00000000-0005-0000-0000-0000B0DE0000}"/>
    <cellStyle name="Normal 2 55" xfId="56917" xr:uid="{00000000-0005-0000-0000-0000B1DE0000}"/>
    <cellStyle name="Normal 2 56" xfId="56918" xr:uid="{00000000-0005-0000-0000-0000B2DE0000}"/>
    <cellStyle name="Normal 2 57" xfId="56919" xr:uid="{00000000-0005-0000-0000-0000B3DE0000}"/>
    <cellStyle name="Normal 2 58" xfId="56920" xr:uid="{00000000-0005-0000-0000-0000B4DE0000}"/>
    <cellStyle name="Normal 2 59" xfId="56921" xr:uid="{00000000-0005-0000-0000-0000B5DE0000}"/>
    <cellStyle name="Normal 2 6" xfId="56922" xr:uid="{00000000-0005-0000-0000-0000B6DE0000}"/>
    <cellStyle name="Normal 2 6 2" xfId="56923" xr:uid="{00000000-0005-0000-0000-0000B7DE0000}"/>
    <cellStyle name="Normal 2 60" xfId="56924" xr:uid="{00000000-0005-0000-0000-0000B8DE0000}"/>
    <cellStyle name="Normal 2 61" xfId="56925" xr:uid="{00000000-0005-0000-0000-0000B9DE0000}"/>
    <cellStyle name="Normal 2 62" xfId="56926" xr:uid="{00000000-0005-0000-0000-0000BADE0000}"/>
    <cellStyle name="Normal 2 63" xfId="56927" xr:uid="{00000000-0005-0000-0000-0000BBDE0000}"/>
    <cellStyle name="Normal 2 64" xfId="56928" xr:uid="{00000000-0005-0000-0000-0000BCDE0000}"/>
    <cellStyle name="Normal 2 65" xfId="56929" xr:uid="{00000000-0005-0000-0000-0000BDDE0000}"/>
    <cellStyle name="Normal 2 66" xfId="56930" xr:uid="{00000000-0005-0000-0000-0000BEDE0000}"/>
    <cellStyle name="Normal 2 67" xfId="56931" xr:uid="{00000000-0005-0000-0000-0000BFDE0000}"/>
    <cellStyle name="Normal 2 68" xfId="56932" xr:uid="{00000000-0005-0000-0000-0000C0DE0000}"/>
    <cellStyle name="Normal 2 68 2" xfId="56933" xr:uid="{00000000-0005-0000-0000-0000C1DE0000}"/>
    <cellStyle name="Normal 2 68 2 2" xfId="56934" xr:uid="{00000000-0005-0000-0000-0000C2DE0000}"/>
    <cellStyle name="Normal 2 68 2 2 2" xfId="56935" xr:uid="{00000000-0005-0000-0000-0000C3DE0000}"/>
    <cellStyle name="Normal 2 68 2 3" xfId="56936" xr:uid="{00000000-0005-0000-0000-0000C4DE0000}"/>
    <cellStyle name="Normal 2 68 3" xfId="56937" xr:uid="{00000000-0005-0000-0000-0000C5DE0000}"/>
    <cellStyle name="Normal 2 68 3 2" xfId="56938" xr:uid="{00000000-0005-0000-0000-0000C6DE0000}"/>
    <cellStyle name="Normal 2 68 4" xfId="56939" xr:uid="{00000000-0005-0000-0000-0000C7DE0000}"/>
    <cellStyle name="Normal 2 68 5" xfId="56940" xr:uid="{00000000-0005-0000-0000-0000C8DE0000}"/>
    <cellStyle name="Normal 2 69" xfId="56941" xr:uid="{00000000-0005-0000-0000-0000C9DE0000}"/>
    <cellStyle name="Normal 2 7" xfId="56942" xr:uid="{00000000-0005-0000-0000-0000CADE0000}"/>
    <cellStyle name="Normal 2 7 2" xfId="56943" xr:uid="{00000000-0005-0000-0000-0000CBDE0000}"/>
    <cellStyle name="Normal 2 8" xfId="56944" xr:uid="{00000000-0005-0000-0000-0000CCDE0000}"/>
    <cellStyle name="Normal 2 8 2" xfId="56945" xr:uid="{00000000-0005-0000-0000-0000CDDE0000}"/>
    <cellStyle name="Normal 2 9" xfId="56946" xr:uid="{00000000-0005-0000-0000-0000CEDE0000}"/>
    <cellStyle name="Normal 2_2010 SUMMARY OF RECEVIED TEMPLATES-Sep_30_09-TH" xfId="56947" xr:uid="{00000000-0005-0000-0000-0000CFDE0000}"/>
    <cellStyle name="Normal 20" xfId="739" xr:uid="{00000000-0005-0000-0000-0000D0DE0000}"/>
    <cellStyle name="Normal 20 2" xfId="56948" xr:uid="{00000000-0005-0000-0000-0000D1DE0000}"/>
    <cellStyle name="Normal 20 3" xfId="56949" xr:uid="{00000000-0005-0000-0000-0000D2DE0000}"/>
    <cellStyle name="Normal 200" xfId="56950" xr:uid="{00000000-0005-0000-0000-0000D3DE0000}"/>
    <cellStyle name="Normal 201" xfId="56951" xr:uid="{00000000-0005-0000-0000-0000D4DE0000}"/>
    <cellStyle name="Normal 202" xfId="56952" xr:uid="{00000000-0005-0000-0000-0000D5DE0000}"/>
    <cellStyle name="Normal 203" xfId="56953" xr:uid="{00000000-0005-0000-0000-0000D6DE0000}"/>
    <cellStyle name="Normal 204" xfId="56954" xr:uid="{00000000-0005-0000-0000-0000D7DE0000}"/>
    <cellStyle name="Normal 205" xfId="56955" xr:uid="{00000000-0005-0000-0000-0000D8DE0000}"/>
    <cellStyle name="Normal 206" xfId="56956" xr:uid="{00000000-0005-0000-0000-0000D9DE0000}"/>
    <cellStyle name="Normal 207" xfId="56957" xr:uid="{00000000-0005-0000-0000-0000DADE0000}"/>
    <cellStyle name="Normal 208" xfId="56958" xr:uid="{00000000-0005-0000-0000-0000DBDE0000}"/>
    <cellStyle name="Normal 209" xfId="56959" xr:uid="{00000000-0005-0000-0000-0000DCDE0000}"/>
    <cellStyle name="Normal 21" xfId="740" xr:uid="{00000000-0005-0000-0000-0000DDDE0000}"/>
    <cellStyle name="Normal 21 2" xfId="56960" xr:uid="{00000000-0005-0000-0000-0000DEDE0000}"/>
    <cellStyle name="Normal 21 3" xfId="56961" xr:uid="{00000000-0005-0000-0000-0000DFDE0000}"/>
    <cellStyle name="Normal 210" xfId="56962" xr:uid="{00000000-0005-0000-0000-0000E0DE0000}"/>
    <cellStyle name="Normal 211" xfId="56963" xr:uid="{00000000-0005-0000-0000-0000E1DE0000}"/>
    <cellStyle name="Normal 212" xfId="56964" xr:uid="{00000000-0005-0000-0000-0000E2DE0000}"/>
    <cellStyle name="Normal 213" xfId="56965" xr:uid="{00000000-0005-0000-0000-0000E3DE0000}"/>
    <cellStyle name="Normal 214" xfId="56966" xr:uid="{00000000-0005-0000-0000-0000E4DE0000}"/>
    <cellStyle name="Normal 215" xfId="56967" xr:uid="{00000000-0005-0000-0000-0000E5DE0000}"/>
    <cellStyle name="Normal 216" xfId="56968" xr:uid="{00000000-0005-0000-0000-0000E6DE0000}"/>
    <cellStyle name="Normal 217" xfId="56969" xr:uid="{00000000-0005-0000-0000-0000E7DE0000}"/>
    <cellStyle name="Normal 218" xfId="56970" xr:uid="{00000000-0005-0000-0000-0000E8DE0000}"/>
    <cellStyle name="Normal 219" xfId="56971" xr:uid="{00000000-0005-0000-0000-0000E9DE0000}"/>
    <cellStyle name="Normal 22" xfId="741" xr:uid="{00000000-0005-0000-0000-0000EADE0000}"/>
    <cellStyle name="Normal 22 2" xfId="56972" xr:uid="{00000000-0005-0000-0000-0000EBDE0000}"/>
    <cellStyle name="Normal 22 3" xfId="56973" xr:uid="{00000000-0005-0000-0000-0000ECDE0000}"/>
    <cellStyle name="Normal 220" xfId="56974" xr:uid="{00000000-0005-0000-0000-0000EDDE0000}"/>
    <cellStyle name="Normal 221" xfId="56975" xr:uid="{00000000-0005-0000-0000-0000EEDE0000}"/>
    <cellStyle name="Normal 222" xfId="56976" xr:uid="{00000000-0005-0000-0000-0000EFDE0000}"/>
    <cellStyle name="Normal 223" xfId="56977" xr:uid="{00000000-0005-0000-0000-0000F0DE0000}"/>
    <cellStyle name="Normal 224" xfId="56978" xr:uid="{00000000-0005-0000-0000-0000F1DE0000}"/>
    <cellStyle name="Normal 225" xfId="56979" xr:uid="{00000000-0005-0000-0000-0000F2DE0000}"/>
    <cellStyle name="Normal 226" xfId="56980" xr:uid="{00000000-0005-0000-0000-0000F3DE0000}"/>
    <cellStyle name="Normal 227" xfId="56981" xr:uid="{00000000-0005-0000-0000-0000F4DE0000}"/>
    <cellStyle name="Normal 228" xfId="56982" xr:uid="{00000000-0005-0000-0000-0000F5DE0000}"/>
    <cellStyle name="Normal 229" xfId="56983" xr:uid="{00000000-0005-0000-0000-0000F6DE0000}"/>
    <cellStyle name="Normal 23" xfId="742" xr:uid="{00000000-0005-0000-0000-0000F7DE0000}"/>
    <cellStyle name="Normal 23 2" xfId="56984" xr:uid="{00000000-0005-0000-0000-0000F8DE0000}"/>
    <cellStyle name="Normal 23 3" xfId="56985" xr:uid="{00000000-0005-0000-0000-0000F9DE0000}"/>
    <cellStyle name="Normal 230" xfId="56986" xr:uid="{00000000-0005-0000-0000-0000FADE0000}"/>
    <cellStyle name="Normal 231" xfId="56987" xr:uid="{00000000-0005-0000-0000-0000FBDE0000}"/>
    <cellStyle name="Normal 232" xfId="56988" xr:uid="{00000000-0005-0000-0000-0000FCDE0000}"/>
    <cellStyle name="Normal 233" xfId="56989" xr:uid="{00000000-0005-0000-0000-0000FDDE0000}"/>
    <cellStyle name="Normal 234" xfId="56990" xr:uid="{00000000-0005-0000-0000-0000FEDE0000}"/>
    <cellStyle name="Normal 235" xfId="56991" xr:uid="{00000000-0005-0000-0000-0000FFDE0000}"/>
    <cellStyle name="Normal 236" xfId="56992" xr:uid="{00000000-0005-0000-0000-000000DF0000}"/>
    <cellStyle name="Normal 237" xfId="56993" xr:uid="{00000000-0005-0000-0000-000001DF0000}"/>
    <cellStyle name="Normal 238" xfId="56994" xr:uid="{00000000-0005-0000-0000-000002DF0000}"/>
    <cellStyle name="Normal 239" xfId="56995" xr:uid="{00000000-0005-0000-0000-000003DF0000}"/>
    <cellStyle name="Normal 24" xfId="354" xr:uid="{00000000-0005-0000-0000-000004DF0000}"/>
    <cellStyle name="Normal 24 2" xfId="56996" xr:uid="{00000000-0005-0000-0000-000005DF0000}"/>
    <cellStyle name="Normal 24 3" xfId="56997" xr:uid="{00000000-0005-0000-0000-000006DF0000}"/>
    <cellStyle name="Normal 240" xfId="56998" xr:uid="{00000000-0005-0000-0000-000007DF0000}"/>
    <cellStyle name="Normal 241" xfId="56999" xr:uid="{00000000-0005-0000-0000-000008DF0000}"/>
    <cellStyle name="Normal 242" xfId="57000" xr:uid="{00000000-0005-0000-0000-000009DF0000}"/>
    <cellStyle name="Normal 243" xfId="57001" xr:uid="{00000000-0005-0000-0000-00000ADF0000}"/>
    <cellStyle name="Normal 244" xfId="57002" xr:uid="{00000000-0005-0000-0000-00000BDF0000}"/>
    <cellStyle name="Normal 245" xfId="57003" xr:uid="{00000000-0005-0000-0000-00000CDF0000}"/>
    <cellStyle name="Normal 246" xfId="57004" xr:uid="{00000000-0005-0000-0000-00000DDF0000}"/>
    <cellStyle name="Normal 247" xfId="57005" xr:uid="{00000000-0005-0000-0000-00000EDF0000}"/>
    <cellStyle name="Normal 248" xfId="57006" xr:uid="{00000000-0005-0000-0000-00000FDF0000}"/>
    <cellStyle name="Normal 249" xfId="57007" xr:uid="{00000000-0005-0000-0000-000010DF0000}"/>
    <cellStyle name="Normal 25" xfId="743" xr:uid="{00000000-0005-0000-0000-000011DF0000}"/>
    <cellStyle name="Normal 25 2" xfId="57008" xr:uid="{00000000-0005-0000-0000-000012DF0000}"/>
    <cellStyle name="Normal 25 3" xfId="57009" xr:uid="{00000000-0005-0000-0000-000013DF0000}"/>
    <cellStyle name="Normal 250" xfId="57010" xr:uid="{00000000-0005-0000-0000-000014DF0000}"/>
    <cellStyle name="Normal 251" xfId="57011" xr:uid="{00000000-0005-0000-0000-000015DF0000}"/>
    <cellStyle name="Normal 26" xfId="744" xr:uid="{00000000-0005-0000-0000-000016DF0000}"/>
    <cellStyle name="Normal 26 2" xfId="57012" xr:uid="{00000000-0005-0000-0000-000017DF0000}"/>
    <cellStyle name="Normal 26 3" xfId="57013" xr:uid="{00000000-0005-0000-0000-000018DF0000}"/>
    <cellStyle name="Normal 27" xfId="745" xr:uid="{00000000-0005-0000-0000-000019DF0000}"/>
    <cellStyle name="Normal 27 2" xfId="57014" xr:uid="{00000000-0005-0000-0000-00001ADF0000}"/>
    <cellStyle name="Normal 27 3" xfId="57015" xr:uid="{00000000-0005-0000-0000-00001BDF0000}"/>
    <cellStyle name="Normal 28" xfId="355" xr:uid="{00000000-0005-0000-0000-00001CDF0000}"/>
    <cellStyle name="Normal 28 2" xfId="57016" xr:uid="{00000000-0005-0000-0000-00001DDF0000}"/>
    <cellStyle name="Normal 28 3" xfId="57017" xr:uid="{00000000-0005-0000-0000-00001EDF0000}"/>
    <cellStyle name="Normal 29" xfId="746" xr:uid="{00000000-0005-0000-0000-00001FDF0000}"/>
    <cellStyle name="Normal 29 2" xfId="57018" xr:uid="{00000000-0005-0000-0000-000020DF0000}"/>
    <cellStyle name="Normal 29 3" xfId="57019" xr:uid="{00000000-0005-0000-0000-000021DF0000}"/>
    <cellStyle name="Normal 3" xfId="6" xr:uid="{00000000-0005-0000-0000-000022DF0000}"/>
    <cellStyle name="Normal 3 2" xfId="356" xr:uid="{00000000-0005-0000-0000-000023DF0000}"/>
    <cellStyle name="Normal 3 2 2" xfId="357" xr:uid="{00000000-0005-0000-0000-000024DF0000}"/>
    <cellStyle name="Normal 3 2 2 2" xfId="57020" xr:uid="{00000000-0005-0000-0000-000025DF0000}"/>
    <cellStyle name="Normal 3 2 2 2 2" xfId="57021" xr:uid="{00000000-0005-0000-0000-000026DF0000}"/>
    <cellStyle name="Normal 3 2 2 2 2 2" xfId="57022" xr:uid="{00000000-0005-0000-0000-000027DF0000}"/>
    <cellStyle name="Normal 3 2 2 2 3" xfId="57023" xr:uid="{00000000-0005-0000-0000-000028DF0000}"/>
    <cellStyle name="Normal 3 2 2 3" xfId="57024" xr:uid="{00000000-0005-0000-0000-000029DF0000}"/>
    <cellStyle name="Normal 3 2 2 3 2" xfId="57025" xr:uid="{00000000-0005-0000-0000-00002ADF0000}"/>
    <cellStyle name="Normal 3 2 2 4" xfId="57026" xr:uid="{00000000-0005-0000-0000-00002BDF0000}"/>
    <cellStyle name="Normal 3 2 2 5" xfId="57027" xr:uid="{00000000-0005-0000-0000-00002CDF0000}"/>
    <cellStyle name="Normal 3 2 3" xfId="358" xr:uid="{00000000-0005-0000-0000-00002DDF0000}"/>
    <cellStyle name="Normal 3 3" xfId="359" xr:uid="{00000000-0005-0000-0000-00002EDF0000}"/>
    <cellStyle name="Normal 3 3 2" xfId="57028" xr:uid="{00000000-0005-0000-0000-00002FDF0000}"/>
    <cellStyle name="Normal 3 3 2 2" xfId="57029" xr:uid="{00000000-0005-0000-0000-000030DF0000}"/>
    <cellStyle name="Normal 3 3 2 2 2" xfId="57030" xr:uid="{00000000-0005-0000-0000-000031DF0000}"/>
    <cellStyle name="Normal 3 3 2 2 2 2" xfId="57031" xr:uid="{00000000-0005-0000-0000-000032DF0000}"/>
    <cellStyle name="Normal 3 3 2 2 3" xfId="57032" xr:uid="{00000000-0005-0000-0000-000033DF0000}"/>
    <cellStyle name="Normal 3 3 2 3" xfId="57033" xr:uid="{00000000-0005-0000-0000-000034DF0000}"/>
    <cellStyle name="Normal 3 3 2 3 2" xfId="57034" xr:uid="{00000000-0005-0000-0000-000035DF0000}"/>
    <cellStyle name="Normal 3 3 2 4" xfId="57035" xr:uid="{00000000-0005-0000-0000-000036DF0000}"/>
    <cellStyle name="Normal 3 3 2 5" xfId="57036" xr:uid="{00000000-0005-0000-0000-000037DF0000}"/>
    <cellStyle name="Normal 3 3 3" xfId="57037" xr:uid="{00000000-0005-0000-0000-000038DF0000}"/>
    <cellStyle name="Normal 3 3 3 2" xfId="57038" xr:uid="{00000000-0005-0000-0000-000039DF0000}"/>
    <cellStyle name="Normal 3 3 3 2 2" xfId="57039" xr:uid="{00000000-0005-0000-0000-00003ADF0000}"/>
    <cellStyle name="Normal 3 3 3 3" xfId="57040" xr:uid="{00000000-0005-0000-0000-00003BDF0000}"/>
    <cellStyle name="Normal 3 3 4" xfId="57041" xr:uid="{00000000-0005-0000-0000-00003CDF0000}"/>
    <cellStyle name="Normal 3 3 4 2" xfId="57042" xr:uid="{00000000-0005-0000-0000-00003DDF0000}"/>
    <cellStyle name="Normal 3 3 5" xfId="57043" xr:uid="{00000000-0005-0000-0000-00003EDF0000}"/>
    <cellStyle name="Normal 3 3 6" xfId="57044" xr:uid="{00000000-0005-0000-0000-00003FDF0000}"/>
    <cellStyle name="Normal 3 4" xfId="360" xr:uid="{00000000-0005-0000-0000-000040DF0000}"/>
    <cellStyle name="Normal 3 4 2" xfId="57045" xr:uid="{00000000-0005-0000-0000-000041DF0000}"/>
    <cellStyle name="Normal 3 4 3" xfId="57046" xr:uid="{00000000-0005-0000-0000-000042DF0000}"/>
    <cellStyle name="Normal 3 5" xfId="747" xr:uid="{00000000-0005-0000-0000-000043DF0000}"/>
    <cellStyle name="Normal 3 6" xfId="748" xr:uid="{00000000-0005-0000-0000-000044DF0000}"/>
    <cellStyle name="Normal 3 7" xfId="57047" xr:uid="{00000000-0005-0000-0000-000045DF0000}"/>
    <cellStyle name="Normal 3 8" xfId="57048" xr:uid="{00000000-0005-0000-0000-000046DF0000}"/>
    <cellStyle name="Normal 3_Q3 2010 Forecast - Opex Variance" xfId="57049" xr:uid="{00000000-0005-0000-0000-000047DF0000}"/>
    <cellStyle name="Normal 30" xfId="749" xr:uid="{00000000-0005-0000-0000-000048DF0000}"/>
    <cellStyle name="Normal 30 2" xfId="57050" xr:uid="{00000000-0005-0000-0000-000049DF0000}"/>
    <cellStyle name="Normal 30 3" xfId="57051" xr:uid="{00000000-0005-0000-0000-00004ADF0000}"/>
    <cellStyle name="Normal 31" xfId="750" xr:uid="{00000000-0005-0000-0000-00004BDF0000}"/>
    <cellStyle name="Normal 31 2" xfId="57052" xr:uid="{00000000-0005-0000-0000-00004CDF0000}"/>
    <cellStyle name="Normal 31 3" xfId="57053" xr:uid="{00000000-0005-0000-0000-00004DDF0000}"/>
    <cellStyle name="Normal 32" xfId="751" xr:uid="{00000000-0005-0000-0000-00004EDF0000}"/>
    <cellStyle name="Normal 32 2" xfId="57054" xr:uid="{00000000-0005-0000-0000-00004FDF0000}"/>
    <cellStyle name="Normal 32 3" xfId="57055" xr:uid="{00000000-0005-0000-0000-000050DF0000}"/>
    <cellStyle name="Normal 33" xfId="752" xr:uid="{00000000-0005-0000-0000-000051DF0000}"/>
    <cellStyle name="Normal 33 2" xfId="57056" xr:uid="{00000000-0005-0000-0000-000052DF0000}"/>
    <cellStyle name="Normal 33 3" xfId="57057" xr:uid="{00000000-0005-0000-0000-000053DF0000}"/>
    <cellStyle name="Normal 34" xfId="753" xr:uid="{00000000-0005-0000-0000-000054DF0000}"/>
    <cellStyle name="Normal 34 2" xfId="57058" xr:uid="{00000000-0005-0000-0000-000055DF0000}"/>
    <cellStyle name="Normal 34 3" xfId="57059" xr:uid="{00000000-0005-0000-0000-000056DF0000}"/>
    <cellStyle name="Normal 35" xfId="754" xr:uid="{00000000-0005-0000-0000-000057DF0000}"/>
    <cellStyle name="Normal 35 2" xfId="57060" xr:uid="{00000000-0005-0000-0000-000058DF0000}"/>
    <cellStyle name="Normal 35 3" xfId="57061" xr:uid="{00000000-0005-0000-0000-000059DF0000}"/>
    <cellStyle name="Normal 36" xfId="755" xr:uid="{00000000-0005-0000-0000-00005ADF0000}"/>
    <cellStyle name="Normal 36 2" xfId="57062" xr:uid="{00000000-0005-0000-0000-00005BDF0000}"/>
    <cellStyle name="Normal 36 3" xfId="57063" xr:uid="{00000000-0005-0000-0000-00005CDF0000}"/>
    <cellStyle name="Normal 37" xfId="756" xr:uid="{00000000-0005-0000-0000-00005DDF0000}"/>
    <cellStyle name="Normal 37 2" xfId="57064" xr:uid="{00000000-0005-0000-0000-00005EDF0000}"/>
    <cellStyle name="Normal 37 3" xfId="57065" xr:uid="{00000000-0005-0000-0000-00005FDF0000}"/>
    <cellStyle name="Normal 37 4" xfId="57066" xr:uid="{00000000-0005-0000-0000-000060DF0000}"/>
    <cellStyle name="Normal 38" xfId="757" xr:uid="{00000000-0005-0000-0000-000061DF0000}"/>
    <cellStyle name="Normal 38 2" xfId="57067" xr:uid="{00000000-0005-0000-0000-000062DF0000}"/>
    <cellStyle name="Normal 38 3" xfId="57068" xr:uid="{00000000-0005-0000-0000-000063DF0000}"/>
    <cellStyle name="Normal 39" xfId="758" xr:uid="{00000000-0005-0000-0000-000064DF0000}"/>
    <cellStyle name="Normal 39 2" xfId="57069" xr:uid="{00000000-0005-0000-0000-000065DF0000}"/>
    <cellStyle name="Normal 39 3" xfId="57070" xr:uid="{00000000-0005-0000-0000-000066DF0000}"/>
    <cellStyle name="Normal 4" xfId="361" xr:uid="{00000000-0005-0000-0000-000067DF0000}"/>
    <cellStyle name="Normal 4 2" xfId="362" xr:uid="{00000000-0005-0000-0000-000068DF0000}"/>
    <cellStyle name="Normal 4 2 2" xfId="363" xr:uid="{00000000-0005-0000-0000-000069DF0000}"/>
    <cellStyle name="Normal 4 2 3" xfId="57071" xr:uid="{00000000-0005-0000-0000-00006ADF0000}"/>
    <cellStyle name="Normal 4 3" xfId="364" xr:uid="{00000000-0005-0000-0000-00006BDF0000}"/>
    <cellStyle name="Normal 4 3 2" xfId="57072" xr:uid="{00000000-0005-0000-0000-00006CDF0000}"/>
    <cellStyle name="Normal 4 3 2 2" xfId="57073" xr:uid="{00000000-0005-0000-0000-00006DDF0000}"/>
    <cellStyle name="Normal 4 3 3" xfId="57074" xr:uid="{00000000-0005-0000-0000-00006EDF0000}"/>
    <cellStyle name="Normal 4 4" xfId="759" xr:uid="{00000000-0005-0000-0000-00006FDF0000}"/>
    <cellStyle name="Normal 4 5" xfId="760" xr:uid="{00000000-0005-0000-0000-000070DF0000}"/>
    <cellStyle name="Normal 4 6" xfId="64952" xr:uid="{00000000-0005-0000-0000-000071DF0000}"/>
    <cellStyle name="Normal 4_Q3 2010 Forecast - Opex Variance" xfId="57075" xr:uid="{00000000-0005-0000-0000-000072DF0000}"/>
    <cellStyle name="Normal 40" xfId="761" xr:uid="{00000000-0005-0000-0000-000073DF0000}"/>
    <cellStyle name="Normal 40 2" xfId="57076" xr:uid="{00000000-0005-0000-0000-000074DF0000}"/>
    <cellStyle name="Normal 40 3" xfId="57077" xr:uid="{00000000-0005-0000-0000-000075DF0000}"/>
    <cellStyle name="Normal 41" xfId="762" xr:uid="{00000000-0005-0000-0000-000076DF0000}"/>
    <cellStyle name="Normal 41 2" xfId="57078" xr:uid="{00000000-0005-0000-0000-000077DF0000}"/>
    <cellStyle name="Normal 41 3" xfId="57079" xr:uid="{00000000-0005-0000-0000-000078DF0000}"/>
    <cellStyle name="Normal 42" xfId="763" xr:uid="{00000000-0005-0000-0000-000079DF0000}"/>
    <cellStyle name="Normal 42 2" xfId="57080" xr:uid="{00000000-0005-0000-0000-00007ADF0000}"/>
    <cellStyle name="Normal 42 3" xfId="57081" xr:uid="{00000000-0005-0000-0000-00007BDF0000}"/>
    <cellStyle name="Normal 43" xfId="764" xr:uid="{00000000-0005-0000-0000-00007CDF0000}"/>
    <cellStyle name="Normal 43 2" xfId="57082" xr:uid="{00000000-0005-0000-0000-00007DDF0000}"/>
    <cellStyle name="Normal 43 3" xfId="57083" xr:uid="{00000000-0005-0000-0000-00007EDF0000}"/>
    <cellStyle name="Normal 44" xfId="765" xr:uid="{00000000-0005-0000-0000-00007FDF0000}"/>
    <cellStyle name="Normal 44 2" xfId="57084" xr:uid="{00000000-0005-0000-0000-000080DF0000}"/>
    <cellStyle name="Normal 44 3" xfId="57085" xr:uid="{00000000-0005-0000-0000-000081DF0000}"/>
    <cellStyle name="Normal 45" xfId="766" xr:uid="{00000000-0005-0000-0000-000082DF0000}"/>
    <cellStyle name="Normal 45 2" xfId="57086" xr:uid="{00000000-0005-0000-0000-000083DF0000}"/>
    <cellStyle name="Normal 45 3" xfId="57087" xr:uid="{00000000-0005-0000-0000-000084DF0000}"/>
    <cellStyle name="Normal 46" xfId="767" xr:uid="{00000000-0005-0000-0000-000085DF0000}"/>
    <cellStyle name="Normal 46 2" xfId="57088" xr:uid="{00000000-0005-0000-0000-000086DF0000}"/>
    <cellStyle name="Normal 46 3" xfId="57089" xr:uid="{00000000-0005-0000-0000-000087DF0000}"/>
    <cellStyle name="Normal 47" xfId="768" xr:uid="{00000000-0005-0000-0000-000088DF0000}"/>
    <cellStyle name="Normal 47 2" xfId="57090" xr:uid="{00000000-0005-0000-0000-000089DF0000}"/>
    <cellStyle name="Normal 47 3" xfId="57091" xr:uid="{00000000-0005-0000-0000-00008ADF0000}"/>
    <cellStyle name="Normal 48" xfId="769" xr:uid="{00000000-0005-0000-0000-00008BDF0000}"/>
    <cellStyle name="Normal 48 2" xfId="57092" xr:uid="{00000000-0005-0000-0000-00008CDF0000}"/>
    <cellStyle name="Normal 48 3" xfId="57093" xr:uid="{00000000-0005-0000-0000-00008DDF0000}"/>
    <cellStyle name="Normal 49" xfId="770" xr:uid="{00000000-0005-0000-0000-00008EDF0000}"/>
    <cellStyle name="Normal 49 2" xfId="57094" xr:uid="{00000000-0005-0000-0000-00008FDF0000}"/>
    <cellStyle name="Normal 49 3" xfId="57095" xr:uid="{00000000-0005-0000-0000-000090DF0000}"/>
    <cellStyle name="Normal 5" xfId="365" xr:uid="{00000000-0005-0000-0000-000091DF0000}"/>
    <cellStyle name="Normal 5 10" xfId="57096" xr:uid="{00000000-0005-0000-0000-000092DF0000}"/>
    <cellStyle name="Normal 5 11" xfId="57097" xr:uid="{00000000-0005-0000-0000-000093DF0000}"/>
    <cellStyle name="Normal 5 12" xfId="57098" xr:uid="{00000000-0005-0000-0000-000094DF0000}"/>
    <cellStyle name="Normal 5 13" xfId="57099" xr:uid="{00000000-0005-0000-0000-000095DF0000}"/>
    <cellStyle name="Normal 5 14" xfId="57100" xr:uid="{00000000-0005-0000-0000-000096DF0000}"/>
    <cellStyle name="Normal 5 15" xfId="57101" xr:uid="{00000000-0005-0000-0000-000097DF0000}"/>
    <cellStyle name="Normal 5 16" xfId="57102" xr:uid="{00000000-0005-0000-0000-000098DF0000}"/>
    <cellStyle name="Normal 5 17" xfId="57103" xr:uid="{00000000-0005-0000-0000-000099DF0000}"/>
    <cellStyle name="Normal 5 18" xfId="57104" xr:uid="{00000000-0005-0000-0000-00009ADF0000}"/>
    <cellStyle name="Normal 5 19" xfId="57105" xr:uid="{00000000-0005-0000-0000-00009BDF0000}"/>
    <cellStyle name="Normal 5 2" xfId="366" xr:uid="{00000000-0005-0000-0000-00009CDF0000}"/>
    <cellStyle name="Normal 5 2 2" xfId="771" xr:uid="{00000000-0005-0000-0000-00009DDF0000}"/>
    <cellStyle name="Normal 5 20" xfId="57106" xr:uid="{00000000-0005-0000-0000-00009EDF0000}"/>
    <cellStyle name="Normal 5 21" xfId="57107" xr:uid="{00000000-0005-0000-0000-00009FDF0000}"/>
    <cellStyle name="Normal 5 22" xfId="57108" xr:uid="{00000000-0005-0000-0000-0000A0DF0000}"/>
    <cellStyle name="Normal 5 23" xfId="57109" xr:uid="{00000000-0005-0000-0000-0000A1DF0000}"/>
    <cellStyle name="Normal 5 24" xfId="57110" xr:uid="{00000000-0005-0000-0000-0000A2DF0000}"/>
    <cellStyle name="Normal 5 25" xfId="57111" xr:uid="{00000000-0005-0000-0000-0000A3DF0000}"/>
    <cellStyle name="Normal 5 25 2" xfId="57112" xr:uid="{00000000-0005-0000-0000-0000A4DF0000}"/>
    <cellStyle name="Normal 5 25 2 2" xfId="57113" xr:uid="{00000000-0005-0000-0000-0000A5DF0000}"/>
    <cellStyle name="Normal 5 25 3" xfId="57114" xr:uid="{00000000-0005-0000-0000-0000A6DF0000}"/>
    <cellStyle name="Normal 5 26" xfId="57115" xr:uid="{00000000-0005-0000-0000-0000A7DF0000}"/>
    <cellStyle name="Normal 5 26 2" xfId="57116" xr:uid="{00000000-0005-0000-0000-0000A8DF0000}"/>
    <cellStyle name="Normal 5 27" xfId="57117" xr:uid="{00000000-0005-0000-0000-0000A9DF0000}"/>
    <cellStyle name="Normal 5 3" xfId="367" xr:uid="{00000000-0005-0000-0000-0000AADF0000}"/>
    <cellStyle name="Normal 5 4" xfId="772" xr:uid="{00000000-0005-0000-0000-0000ABDF0000}"/>
    <cellStyle name="Normal 5 5" xfId="57118" xr:uid="{00000000-0005-0000-0000-0000ACDF0000}"/>
    <cellStyle name="Normal 5 6" xfId="57119" xr:uid="{00000000-0005-0000-0000-0000ADDF0000}"/>
    <cellStyle name="Normal 5 7" xfId="57120" xr:uid="{00000000-0005-0000-0000-0000AEDF0000}"/>
    <cellStyle name="Normal 5 8" xfId="57121" xr:uid="{00000000-0005-0000-0000-0000AFDF0000}"/>
    <cellStyle name="Normal 5 9" xfId="57122" xr:uid="{00000000-0005-0000-0000-0000B0DF0000}"/>
    <cellStyle name="Normal 5_Q3 2010 Forecast - Opex Variance" xfId="57123" xr:uid="{00000000-0005-0000-0000-0000B1DF0000}"/>
    <cellStyle name="Normal 50" xfId="773" xr:uid="{00000000-0005-0000-0000-0000B2DF0000}"/>
    <cellStyle name="Normal 50 2" xfId="57124" xr:uid="{00000000-0005-0000-0000-0000B3DF0000}"/>
    <cellStyle name="Normal 50 3" xfId="57125" xr:uid="{00000000-0005-0000-0000-0000B4DF0000}"/>
    <cellStyle name="Normal 51" xfId="774" xr:uid="{00000000-0005-0000-0000-0000B5DF0000}"/>
    <cellStyle name="Normal 51 2" xfId="57126" xr:uid="{00000000-0005-0000-0000-0000B6DF0000}"/>
    <cellStyle name="Normal 51 3" xfId="57127" xr:uid="{00000000-0005-0000-0000-0000B7DF0000}"/>
    <cellStyle name="Normal 52" xfId="775" xr:uid="{00000000-0005-0000-0000-0000B8DF0000}"/>
    <cellStyle name="Normal 52 2" xfId="57128" xr:uid="{00000000-0005-0000-0000-0000B9DF0000}"/>
    <cellStyle name="Normal 52 3" xfId="57129" xr:uid="{00000000-0005-0000-0000-0000BADF0000}"/>
    <cellStyle name="Normal 53" xfId="776" xr:uid="{00000000-0005-0000-0000-0000BBDF0000}"/>
    <cellStyle name="Normal 53 2" xfId="57130" xr:uid="{00000000-0005-0000-0000-0000BCDF0000}"/>
    <cellStyle name="Normal 53 3" xfId="57131" xr:uid="{00000000-0005-0000-0000-0000BDDF0000}"/>
    <cellStyle name="Normal 54" xfId="777" xr:uid="{00000000-0005-0000-0000-0000BEDF0000}"/>
    <cellStyle name="Normal 54 2" xfId="57132" xr:uid="{00000000-0005-0000-0000-0000BFDF0000}"/>
    <cellStyle name="Normal 54 3" xfId="57133" xr:uid="{00000000-0005-0000-0000-0000C0DF0000}"/>
    <cellStyle name="Normal 54 4" xfId="57134" xr:uid="{00000000-0005-0000-0000-0000C1DF0000}"/>
    <cellStyle name="Normal 55" xfId="778" xr:uid="{00000000-0005-0000-0000-0000C2DF0000}"/>
    <cellStyle name="Normal 55 2" xfId="57135" xr:uid="{00000000-0005-0000-0000-0000C3DF0000}"/>
    <cellStyle name="Normal 55 2 2" xfId="57136" xr:uid="{00000000-0005-0000-0000-0000C4DF0000}"/>
    <cellStyle name="Normal 55 3" xfId="57137" xr:uid="{00000000-0005-0000-0000-0000C5DF0000}"/>
    <cellStyle name="Normal 55 3 2" xfId="57138" xr:uid="{00000000-0005-0000-0000-0000C6DF0000}"/>
    <cellStyle name="Normal 55 4" xfId="57139" xr:uid="{00000000-0005-0000-0000-0000C7DF0000}"/>
    <cellStyle name="Normal 55 4 2" xfId="57140" xr:uid="{00000000-0005-0000-0000-0000C8DF0000}"/>
    <cellStyle name="Normal 55 5" xfId="57141" xr:uid="{00000000-0005-0000-0000-0000C9DF0000}"/>
    <cellStyle name="Normal 55 5 2" xfId="57142" xr:uid="{00000000-0005-0000-0000-0000CADF0000}"/>
    <cellStyle name="Normal 55 6" xfId="57143" xr:uid="{00000000-0005-0000-0000-0000CBDF0000}"/>
    <cellStyle name="Normal 55 6 2" xfId="57144" xr:uid="{00000000-0005-0000-0000-0000CCDF0000}"/>
    <cellStyle name="Normal 55 7" xfId="57145" xr:uid="{00000000-0005-0000-0000-0000CDDF0000}"/>
    <cellStyle name="Normal 55 7 2" xfId="57146" xr:uid="{00000000-0005-0000-0000-0000CEDF0000}"/>
    <cellStyle name="Normal 55 8" xfId="57147" xr:uid="{00000000-0005-0000-0000-0000CFDF0000}"/>
    <cellStyle name="Normal 55 9" xfId="57148" xr:uid="{00000000-0005-0000-0000-0000D0DF0000}"/>
    <cellStyle name="Normal 56" xfId="876" xr:uid="{00000000-0005-0000-0000-0000D1DF0000}"/>
    <cellStyle name="Normal 56 2" xfId="57149" xr:uid="{00000000-0005-0000-0000-0000D2DF0000}"/>
    <cellStyle name="Normal 56 3" xfId="57150" xr:uid="{00000000-0005-0000-0000-0000D3DF0000}"/>
    <cellStyle name="Normal 56 4" xfId="57151" xr:uid="{00000000-0005-0000-0000-0000D4DF0000}"/>
    <cellStyle name="Normal 57" xfId="57152" xr:uid="{00000000-0005-0000-0000-0000D5DF0000}"/>
    <cellStyle name="Normal 57 2" xfId="57153" xr:uid="{00000000-0005-0000-0000-0000D6DF0000}"/>
    <cellStyle name="Normal 57 3" xfId="57154" xr:uid="{00000000-0005-0000-0000-0000D7DF0000}"/>
    <cellStyle name="Normal 57 4" xfId="57155" xr:uid="{00000000-0005-0000-0000-0000D8DF0000}"/>
    <cellStyle name="Normal 58" xfId="57156" xr:uid="{00000000-0005-0000-0000-0000D9DF0000}"/>
    <cellStyle name="Normal 58 2" xfId="57157" xr:uid="{00000000-0005-0000-0000-0000DADF0000}"/>
    <cellStyle name="Normal 58 3" xfId="57158" xr:uid="{00000000-0005-0000-0000-0000DBDF0000}"/>
    <cellStyle name="Normal 58 4" xfId="57159" xr:uid="{00000000-0005-0000-0000-0000DCDF0000}"/>
    <cellStyle name="Normal 59" xfId="57160" xr:uid="{00000000-0005-0000-0000-0000DDDF0000}"/>
    <cellStyle name="Normal 59 2" xfId="57161" xr:uid="{00000000-0005-0000-0000-0000DEDF0000}"/>
    <cellStyle name="Normal 59 3" xfId="57162" xr:uid="{00000000-0005-0000-0000-0000DFDF0000}"/>
    <cellStyle name="Normal 6" xfId="368" xr:uid="{00000000-0005-0000-0000-0000E0DF0000}"/>
    <cellStyle name="Normal 6 10" xfId="57163" xr:uid="{00000000-0005-0000-0000-0000E1DF0000}"/>
    <cellStyle name="Normal 6 11" xfId="57164" xr:uid="{00000000-0005-0000-0000-0000E2DF0000}"/>
    <cellStyle name="Normal 6 12" xfId="57165" xr:uid="{00000000-0005-0000-0000-0000E3DF0000}"/>
    <cellStyle name="Normal 6 13" xfId="57166" xr:uid="{00000000-0005-0000-0000-0000E4DF0000}"/>
    <cellStyle name="Normal 6 14" xfId="57167" xr:uid="{00000000-0005-0000-0000-0000E5DF0000}"/>
    <cellStyle name="Normal 6 15" xfId="57168" xr:uid="{00000000-0005-0000-0000-0000E6DF0000}"/>
    <cellStyle name="Normal 6 16" xfId="57169" xr:uid="{00000000-0005-0000-0000-0000E7DF0000}"/>
    <cellStyle name="Normal 6 17" xfId="57170" xr:uid="{00000000-0005-0000-0000-0000E8DF0000}"/>
    <cellStyle name="Normal 6 18" xfId="57171" xr:uid="{00000000-0005-0000-0000-0000E9DF0000}"/>
    <cellStyle name="Normal 6 18 2" xfId="57172" xr:uid="{00000000-0005-0000-0000-0000EADF0000}"/>
    <cellStyle name="Normal 6 18 2 2" xfId="57173" xr:uid="{00000000-0005-0000-0000-0000EBDF0000}"/>
    <cellStyle name="Normal 6 18 3" xfId="57174" xr:uid="{00000000-0005-0000-0000-0000ECDF0000}"/>
    <cellStyle name="Normal 6 19" xfId="57175" xr:uid="{00000000-0005-0000-0000-0000EDDF0000}"/>
    <cellStyle name="Normal 6 19 2" xfId="57176" xr:uid="{00000000-0005-0000-0000-0000EEDF0000}"/>
    <cellStyle name="Normal 6 19 2 2" xfId="57177" xr:uid="{00000000-0005-0000-0000-0000EFDF0000}"/>
    <cellStyle name="Normal 6 19 2 2 2" xfId="57178" xr:uid="{00000000-0005-0000-0000-0000F0DF0000}"/>
    <cellStyle name="Normal 6 19 2 3" xfId="57179" xr:uid="{00000000-0005-0000-0000-0000F1DF0000}"/>
    <cellStyle name="Normal 6 19 3" xfId="57180" xr:uid="{00000000-0005-0000-0000-0000F2DF0000}"/>
    <cellStyle name="Normal 6 19 3 2" xfId="57181" xr:uid="{00000000-0005-0000-0000-0000F3DF0000}"/>
    <cellStyle name="Normal 6 19 4" xfId="57182" xr:uid="{00000000-0005-0000-0000-0000F4DF0000}"/>
    <cellStyle name="Normal 6 19 5" xfId="57183" xr:uid="{00000000-0005-0000-0000-0000F5DF0000}"/>
    <cellStyle name="Normal 6 2" xfId="369" xr:uid="{00000000-0005-0000-0000-0000F6DF0000}"/>
    <cellStyle name="Normal 6 2 2" xfId="779" xr:uid="{00000000-0005-0000-0000-0000F7DF0000}"/>
    <cellStyle name="Normal 6 20" xfId="57184" xr:uid="{00000000-0005-0000-0000-0000F8DF0000}"/>
    <cellStyle name="Normal 6 21" xfId="57185" xr:uid="{00000000-0005-0000-0000-0000F9DF0000}"/>
    <cellStyle name="Normal 6 21 2" xfId="57186" xr:uid="{00000000-0005-0000-0000-0000FADF0000}"/>
    <cellStyle name="Normal 6 22" xfId="57187" xr:uid="{00000000-0005-0000-0000-0000FBDF0000}"/>
    <cellStyle name="Normal 6 3" xfId="780" xr:uid="{00000000-0005-0000-0000-0000FCDF0000}"/>
    <cellStyle name="Normal 6 4" xfId="781" xr:uid="{00000000-0005-0000-0000-0000FDDF0000}"/>
    <cellStyle name="Normal 6 5" xfId="57188" xr:uid="{00000000-0005-0000-0000-0000FEDF0000}"/>
    <cellStyle name="Normal 6 6" xfId="57189" xr:uid="{00000000-0005-0000-0000-0000FFDF0000}"/>
    <cellStyle name="Normal 6 7" xfId="57190" xr:uid="{00000000-0005-0000-0000-000000E00000}"/>
    <cellStyle name="Normal 6 8" xfId="57191" xr:uid="{00000000-0005-0000-0000-000001E00000}"/>
    <cellStyle name="Normal 6 9" xfId="57192" xr:uid="{00000000-0005-0000-0000-000002E00000}"/>
    <cellStyle name="Normal 60" xfId="57193" xr:uid="{00000000-0005-0000-0000-000003E00000}"/>
    <cellStyle name="Normal 60 2" xfId="57194" xr:uid="{00000000-0005-0000-0000-000004E00000}"/>
    <cellStyle name="Normal 60 3" xfId="57195" xr:uid="{00000000-0005-0000-0000-000005E00000}"/>
    <cellStyle name="Normal 61" xfId="57196" xr:uid="{00000000-0005-0000-0000-000006E00000}"/>
    <cellStyle name="Normal 61 2" xfId="57197" xr:uid="{00000000-0005-0000-0000-000007E00000}"/>
    <cellStyle name="Normal 61 3" xfId="57198" xr:uid="{00000000-0005-0000-0000-000008E00000}"/>
    <cellStyle name="Normal 62" xfId="57199" xr:uid="{00000000-0005-0000-0000-000009E00000}"/>
    <cellStyle name="Normal 62 2" xfId="57200" xr:uid="{00000000-0005-0000-0000-00000AE00000}"/>
    <cellStyle name="Normal 62 3" xfId="57201" xr:uid="{00000000-0005-0000-0000-00000BE00000}"/>
    <cellStyle name="Normal 63" xfId="57202" xr:uid="{00000000-0005-0000-0000-00000CE00000}"/>
    <cellStyle name="Normal 63 2" xfId="57203" xr:uid="{00000000-0005-0000-0000-00000DE00000}"/>
    <cellStyle name="Normal 63 3" xfId="57204" xr:uid="{00000000-0005-0000-0000-00000EE00000}"/>
    <cellStyle name="Normal 64" xfId="57205" xr:uid="{00000000-0005-0000-0000-00000FE00000}"/>
    <cellStyle name="Normal 64 2" xfId="57206" xr:uid="{00000000-0005-0000-0000-000010E00000}"/>
    <cellStyle name="Normal 64 3" xfId="57207" xr:uid="{00000000-0005-0000-0000-000011E00000}"/>
    <cellStyle name="Normal 65" xfId="57208" xr:uid="{00000000-0005-0000-0000-000012E00000}"/>
    <cellStyle name="Normal 65 2" xfId="57209" xr:uid="{00000000-0005-0000-0000-000013E00000}"/>
    <cellStyle name="Normal 65 3" xfId="57210" xr:uid="{00000000-0005-0000-0000-000014E00000}"/>
    <cellStyle name="Normal 66" xfId="57211" xr:uid="{00000000-0005-0000-0000-000015E00000}"/>
    <cellStyle name="Normal 66 2" xfId="57212" xr:uid="{00000000-0005-0000-0000-000016E00000}"/>
    <cellStyle name="Normal 66 3" xfId="57213" xr:uid="{00000000-0005-0000-0000-000017E00000}"/>
    <cellStyle name="Normal 67" xfId="57214" xr:uid="{00000000-0005-0000-0000-000018E00000}"/>
    <cellStyle name="Normal 67 2" xfId="57215" xr:uid="{00000000-0005-0000-0000-000019E00000}"/>
    <cellStyle name="Normal 67 3" xfId="57216" xr:uid="{00000000-0005-0000-0000-00001AE00000}"/>
    <cellStyle name="Normal 68" xfId="57217" xr:uid="{00000000-0005-0000-0000-00001BE00000}"/>
    <cellStyle name="Normal 68 2" xfId="57218" xr:uid="{00000000-0005-0000-0000-00001CE00000}"/>
    <cellStyle name="Normal 68 3" xfId="57219" xr:uid="{00000000-0005-0000-0000-00001DE00000}"/>
    <cellStyle name="Normal 69" xfId="57220" xr:uid="{00000000-0005-0000-0000-00001EE00000}"/>
    <cellStyle name="Normal 69 2" xfId="57221" xr:uid="{00000000-0005-0000-0000-00001FE00000}"/>
    <cellStyle name="Normal 69 3" xfId="57222" xr:uid="{00000000-0005-0000-0000-000020E00000}"/>
    <cellStyle name="Normal 7" xfId="370" xr:uid="{00000000-0005-0000-0000-000021E00000}"/>
    <cellStyle name="Normal 7 10" xfId="57223" xr:uid="{00000000-0005-0000-0000-000022E00000}"/>
    <cellStyle name="Normal 7 10 2" xfId="57224" xr:uid="{00000000-0005-0000-0000-000023E00000}"/>
    <cellStyle name="Normal 7 10 2 2" xfId="57225" xr:uid="{00000000-0005-0000-0000-000024E00000}"/>
    <cellStyle name="Normal 7 10 3" xfId="57226" xr:uid="{00000000-0005-0000-0000-000025E00000}"/>
    <cellStyle name="Normal 7 11" xfId="57227" xr:uid="{00000000-0005-0000-0000-000026E00000}"/>
    <cellStyle name="Normal 7 11 2" xfId="57228" xr:uid="{00000000-0005-0000-0000-000027E00000}"/>
    <cellStyle name="Normal 7 12" xfId="57229" xr:uid="{00000000-0005-0000-0000-000028E00000}"/>
    <cellStyle name="Normal 7 12 2" xfId="57230" xr:uid="{00000000-0005-0000-0000-000029E00000}"/>
    <cellStyle name="Normal 7 13" xfId="57231" xr:uid="{00000000-0005-0000-0000-00002AE00000}"/>
    <cellStyle name="Normal 7 14" xfId="57232" xr:uid="{00000000-0005-0000-0000-00002BE00000}"/>
    <cellStyle name="Normal 7 2" xfId="371" xr:uid="{00000000-0005-0000-0000-00002CE00000}"/>
    <cellStyle name="Normal 7 2 2" xfId="57233" xr:uid="{00000000-0005-0000-0000-00002DE00000}"/>
    <cellStyle name="Normal 7 3" xfId="782" xr:uid="{00000000-0005-0000-0000-00002EE00000}"/>
    <cellStyle name="Normal 7 4" xfId="783" xr:uid="{00000000-0005-0000-0000-00002FE00000}"/>
    <cellStyle name="Normal 7 5" xfId="57234" xr:uid="{00000000-0005-0000-0000-000030E00000}"/>
    <cellStyle name="Normal 7 6" xfId="57235" xr:uid="{00000000-0005-0000-0000-000031E00000}"/>
    <cellStyle name="Normal 7 7" xfId="57236" xr:uid="{00000000-0005-0000-0000-000032E00000}"/>
    <cellStyle name="Normal 7 8" xfId="57237" xr:uid="{00000000-0005-0000-0000-000033E00000}"/>
    <cellStyle name="Normal 7 8 2" xfId="57238" xr:uid="{00000000-0005-0000-0000-000034E00000}"/>
    <cellStyle name="Normal 7 8 2 2" xfId="57239" xr:uid="{00000000-0005-0000-0000-000035E00000}"/>
    <cellStyle name="Normal 7 8 2 2 2" xfId="57240" xr:uid="{00000000-0005-0000-0000-000036E00000}"/>
    <cellStyle name="Normal 7 8 2 3" xfId="57241" xr:uid="{00000000-0005-0000-0000-000037E00000}"/>
    <cellStyle name="Normal 7 8 3" xfId="57242" xr:uid="{00000000-0005-0000-0000-000038E00000}"/>
    <cellStyle name="Normal 7 8 3 2" xfId="57243" xr:uid="{00000000-0005-0000-0000-000039E00000}"/>
    <cellStyle name="Normal 7 8 4" xfId="57244" xr:uid="{00000000-0005-0000-0000-00003AE00000}"/>
    <cellStyle name="Normal 7 8 5" xfId="57245" xr:uid="{00000000-0005-0000-0000-00003BE00000}"/>
    <cellStyle name="Normal 7 9" xfId="57246" xr:uid="{00000000-0005-0000-0000-00003CE00000}"/>
    <cellStyle name="Normal 7 9 2" xfId="57247" xr:uid="{00000000-0005-0000-0000-00003DE00000}"/>
    <cellStyle name="Normal 7 9 2 2" xfId="57248" xr:uid="{00000000-0005-0000-0000-00003EE00000}"/>
    <cellStyle name="Normal 7 9 2 2 2" xfId="57249" xr:uid="{00000000-0005-0000-0000-00003FE00000}"/>
    <cellStyle name="Normal 7 9 2 3" xfId="57250" xr:uid="{00000000-0005-0000-0000-000040E00000}"/>
    <cellStyle name="Normal 7 9 3" xfId="57251" xr:uid="{00000000-0005-0000-0000-000041E00000}"/>
    <cellStyle name="Normal 7 9 3 2" xfId="57252" xr:uid="{00000000-0005-0000-0000-000042E00000}"/>
    <cellStyle name="Normal 7 9 4" xfId="57253" xr:uid="{00000000-0005-0000-0000-000043E00000}"/>
    <cellStyle name="Normal 7 9 5" xfId="57254" xr:uid="{00000000-0005-0000-0000-000044E00000}"/>
    <cellStyle name="Normal 70" xfId="57255" xr:uid="{00000000-0005-0000-0000-000045E00000}"/>
    <cellStyle name="Normal 70 2" xfId="57256" xr:uid="{00000000-0005-0000-0000-000046E00000}"/>
    <cellStyle name="Normal 70 3" xfId="57257" xr:uid="{00000000-0005-0000-0000-000047E00000}"/>
    <cellStyle name="Normal 71" xfId="57258" xr:uid="{00000000-0005-0000-0000-000048E00000}"/>
    <cellStyle name="Normal 71 2" xfId="57259" xr:uid="{00000000-0005-0000-0000-000049E00000}"/>
    <cellStyle name="Normal 72" xfId="57260" xr:uid="{00000000-0005-0000-0000-00004AE00000}"/>
    <cellStyle name="Normal 72 2" xfId="57261" xr:uid="{00000000-0005-0000-0000-00004BE00000}"/>
    <cellStyle name="Normal 72 3" xfId="57262" xr:uid="{00000000-0005-0000-0000-00004CE00000}"/>
    <cellStyle name="Normal 73" xfId="57263" xr:uid="{00000000-0005-0000-0000-00004DE00000}"/>
    <cellStyle name="Normal 73 2" xfId="57264" xr:uid="{00000000-0005-0000-0000-00004EE00000}"/>
    <cellStyle name="Normal 73 3" xfId="57265" xr:uid="{00000000-0005-0000-0000-00004FE00000}"/>
    <cellStyle name="Normal 74" xfId="57266" xr:uid="{00000000-0005-0000-0000-000050E00000}"/>
    <cellStyle name="Normal 74 2" xfId="57267" xr:uid="{00000000-0005-0000-0000-000051E00000}"/>
    <cellStyle name="Normal 75" xfId="57268" xr:uid="{00000000-0005-0000-0000-000052E00000}"/>
    <cellStyle name="Normal 75 10" xfId="57269" xr:uid="{00000000-0005-0000-0000-000053E00000}"/>
    <cellStyle name="Normal 75 2" xfId="57270" xr:uid="{00000000-0005-0000-0000-000054E00000}"/>
    <cellStyle name="Normal 75 2 2" xfId="57271" xr:uid="{00000000-0005-0000-0000-000055E00000}"/>
    <cellStyle name="Normal 75 2 2 2" xfId="57272" xr:uid="{00000000-0005-0000-0000-000056E00000}"/>
    <cellStyle name="Normal 75 2 2 2 2" xfId="57273" xr:uid="{00000000-0005-0000-0000-000057E00000}"/>
    <cellStyle name="Normal 75 2 2 2 2 2" xfId="57274" xr:uid="{00000000-0005-0000-0000-000058E00000}"/>
    <cellStyle name="Normal 75 2 2 2 2 2 2" xfId="57275" xr:uid="{00000000-0005-0000-0000-000059E00000}"/>
    <cellStyle name="Normal 75 2 2 2 2 3" xfId="57276" xr:uid="{00000000-0005-0000-0000-00005AE00000}"/>
    <cellStyle name="Normal 75 2 2 2 3" xfId="57277" xr:uid="{00000000-0005-0000-0000-00005BE00000}"/>
    <cellStyle name="Normal 75 2 2 2 3 2" xfId="57278" xr:uid="{00000000-0005-0000-0000-00005CE00000}"/>
    <cellStyle name="Normal 75 2 2 2 4" xfId="57279" xr:uid="{00000000-0005-0000-0000-00005DE00000}"/>
    <cellStyle name="Normal 75 2 2 2 5" xfId="57280" xr:uid="{00000000-0005-0000-0000-00005EE00000}"/>
    <cellStyle name="Normal 75 2 2 3" xfId="57281" xr:uid="{00000000-0005-0000-0000-00005FE00000}"/>
    <cellStyle name="Normal 75 2 2 3 2" xfId="57282" xr:uid="{00000000-0005-0000-0000-000060E00000}"/>
    <cellStyle name="Normal 75 2 2 3 2 2" xfId="57283" xr:uid="{00000000-0005-0000-0000-000061E00000}"/>
    <cellStyle name="Normal 75 2 2 3 3" xfId="57284" xr:uid="{00000000-0005-0000-0000-000062E00000}"/>
    <cellStyle name="Normal 75 2 2 4" xfId="57285" xr:uid="{00000000-0005-0000-0000-000063E00000}"/>
    <cellStyle name="Normal 75 2 2 4 2" xfId="57286" xr:uid="{00000000-0005-0000-0000-000064E00000}"/>
    <cellStyle name="Normal 75 2 2 5" xfId="57287" xr:uid="{00000000-0005-0000-0000-000065E00000}"/>
    <cellStyle name="Normal 75 2 2 6" xfId="57288" xr:uid="{00000000-0005-0000-0000-000066E00000}"/>
    <cellStyle name="Normal 75 2 3" xfId="57289" xr:uid="{00000000-0005-0000-0000-000067E00000}"/>
    <cellStyle name="Normal 75 2 3 2" xfId="57290" xr:uid="{00000000-0005-0000-0000-000068E00000}"/>
    <cellStyle name="Normal 75 2 3 2 2" xfId="57291" xr:uid="{00000000-0005-0000-0000-000069E00000}"/>
    <cellStyle name="Normal 75 2 3 2 2 2" xfId="57292" xr:uid="{00000000-0005-0000-0000-00006AE00000}"/>
    <cellStyle name="Normal 75 2 3 2 3" xfId="57293" xr:uid="{00000000-0005-0000-0000-00006BE00000}"/>
    <cellStyle name="Normal 75 2 3 3" xfId="57294" xr:uid="{00000000-0005-0000-0000-00006CE00000}"/>
    <cellStyle name="Normal 75 2 3 3 2" xfId="57295" xr:uid="{00000000-0005-0000-0000-00006DE00000}"/>
    <cellStyle name="Normal 75 2 3 4" xfId="57296" xr:uid="{00000000-0005-0000-0000-00006EE00000}"/>
    <cellStyle name="Normal 75 2 3 5" xfId="57297" xr:uid="{00000000-0005-0000-0000-00006FE00000}"/>
    <cellStyle name="Normal 75 2 4" xfId="57298" xr:uid="{00000000-0005-0000-0000-000070E00000}"/>
    <cellStyle name="Normal 75 2 4 2" xfId="57299" xr:uid="{00000000-0005-0000-0000-000071E00000}"/>
    <cellStyle name="Normal 75 2 4 2 2" xfId="57300" xr:uid="{00000000-0005-0000-0000-000072E00000}"/>
    <cellStyle name="Normal 75 2 4 3" xfId="57301" xr:uid="{00000000-0005-0000-0000-000073E00000}"/>
    <cellStyle name="Normal 75 2 5" xfId="57302" xr:uid="{00000000-0005-0000-0000-000074E00000}"/>
    <cellStyle name="Normal 75 2 5 2" xfId="57303" xr:uid="{00000000-0005-0000-0000-000075E00000}"/>
    <cellStyle name="Normal 75 2 6" xfId="57304" xr:uid="{00000000-0005-0000-0000-000076E00000}"/>
    <cellStyle name="Normal 75 2 7" xfId="57305" xr:uid="{00000000-0005-0000-0000-000077E00000}"/>
    <cellStyle name="Normal 75 3" xfId="57306" xr:uid="{00000000-0005-0000-0000-000078E00000}"/>
    <cellStyle name="Normal 75 3 2" xfId="57307" xr:uid="{00000000-0005-0000-0000-000079E00000}"/>
    <cellStyle name="Normal 75 3 2 2" xfId="57308" xr:uid="{00000000-0005-0000-0000-00007AE00000}"/>
    <cellStyle name="Normal 75 3 2 2 2" xfId="57309" xr:uid="{00000000-0005-0000-0000-00007BE00000}"/>
    <cellStyle name="Normal 75 3 2 2 2 2" xfId="57310" xr:uid="{00000000-0005-0000-0000-00007CE00000}"/>
    <cellStyle name="Normal 75 3 2 2 2 2 2" xfId="57311" xr:uid="{00000000-0005-0000-0000-00007DE00000}"/>
    <cellStyle name="Normal 75 3 2 2 2 3" xfId="57312" xr:uid="{00000000-0005-0000-0000-00007EE00000}"/>
    <cellStyle name="Normal 75 3 2 2 3" xfId="57313" xr:uid="{00000000-0005-0000-0000-00007FE00000}"/>
    <cellStyle name="Normal 75 3 2 2 3 2" xfId="57314" xr:uid="{00000000-0005-0000-0000-000080E00000}"/>
    <cellStyle name="Normal 75 3 2 2 4" xfId="57315" xr:uid="{00000000-0005-0000-0000-000081E00000}"/>
    <cellStyle name="Normal 75 3 2 2 5" xfId="57316" xr:uid="{00000000-0005-0000-0000-000082E00000}"/>
    <cellStyle name="Normal 75 3 2 3" xfId="57317" xr:uid="{00000000-0005-0000-0000-000083E00000}"/>
    <cellStyle name="Normal 75 3 2 3 2" xfId="57318" xr:uid="{00000000-0005-0000-0000-000084E00000}"/>
    <cellStyle name="Normal 75 3 2 3 2 2" xfId="57319" xr:uid="{00000000-0005-0000-0000-000085E00000}"/>
    <cellStyle name="Normal 75 3 2 3 3" xfId="57320" xr:uid="{00000000-0005-0000-0000-000086E00000}"/>
    <cellStyle name="Normal 75 3 2 4" xfId="57321" xr:uid="{00000000-0005-0000-0000-000087E00000}"/>
    <cellStyle name="Normal 75 3 2 4 2" xfId="57322" xr:uid="{00000000-0005-0000-0000-000088E00000}"/>
    <cellStyle name="Normal 75 3 2 5" xfId="57323" xr:uid="{00000000-0005-0000-0000-000089E00000}"/>
    <cellStyle name="Normal 75 3 2 6" xfId="57324" xr:uid="{00000000-0005-0000-0000-00008AE00000}"/>
    <cellStyle name="Normal 75 3 3" xfId="57325" xr:uid="{00000000-0005-0000-0000-00008BE00000}"/>
    <cellStyle name="Normal 75 3 3 2" xfId="57326" xr:uid="{00000000-0005-0000-0000-00008CE00000}"/>
    <cellStyle name="Normal 75 3 3 2 2" xfId="57327" xr:uid="{00000000-0005-0000-0000-00008DE00000}"/>
    <cellStyle name="Normal 75 3 3 2 2 2" xfId="57328" xr:uid="{00000000-0005-0000-0000-00008EE00000}"/>
    <cellStyle name="Normal 75 3 3 2 3" xfId="57329" xr:uid="{00000000-0005-0000-0000-00008FE00000}"/>
    <cellStyle name="Normal 75 3 3 3" xfId="57330" xr:uid="{00000000-0005-0000-0000-000090E00000}"/>
    <cellStyle name="Normal 75 3 3 3 2" xfId="57331" xr:uid="{00000000-0005-0000-0000-000091E00000}"/>
    <cellStyle name="Normal 75 3 3 4" xfId="57332" xr:uid="{00000000-0005-0000-0000-000092E00000}"/>
    <cellStyle name="Normal 75 3 3 5" xfId="57333" xr:uid="{00000000-0005-0000-0000-000093E00000}"/>
    <cellStyle name="Normal 75 3 4" xfId="57334" xr:uid="{00000000-0005-0000-0000-000094E00000}"/>
    <cellStyle name="Normal 75 3 4 2" xfId="57335" xr:uid="{00000000-0005-0000-0000-000095E00000}"/>
    <cellStyle name="Normal 75 3 4 2 2" xfId="57336" xr:uid="{00000000-0005-0000-0000-000096E00000}"/>
    <cellStyle name="Normal 75 3 4 3" xfId="57337" xr:uid="{00000000-0005-0000-0000-000097E00000}"/>
    <cellStyle name="Normal 75 3 5" xfId="57338" xr:uid="{00000000-0005-0000-0000-000098E00000}"/>
    <cellStyle name="Normal 75 3 5 2" xfId="57339" xr:uid="{00000000-0005-0000-0000-000099E00000}"/>
    <cellStyle name="Normal 75 3 6" xfId="57340" xr:uid="{00000000-0005-0000-0000-00009AE00000}"/>
    <cellStyle name="Normal 75 3 7" xfId="57341" xr:uid="{00000000-0005-0000-0000-00009BE00000}"/>
    <cellStyle name="Normal 75 4" xfId="57342" xr:uid="{00000000-0005-0000-0000-00009CE00000}"/>
    <cellStyle name="Normal 75 4 2" xfId="57343" xr:uid="{00000000-0005-0000-0000-00009DE00000}"/>
    <cellStyle name="Normal 75 4 2 2" xfId="57344" xr:uid="{00000000-0005-0000-0000-00009EE00000}"/>
    <cellStyle name="Normal 75 4 2 2 2" xfId="57345" xr:uid="{00000000-0005-0000-0000-00009FE00000}"/>
    <cellStyle name="Normal 75 4 2 2 2 2" xfId="57346" xr:uid="{00000000-0005-0000-0000-0000A0E00000}"/>
    <cellStyle name="Normal 75 4 2 2 3" xfId="57347" xr:uid="{00000000-0005-0000-0000-0000A1E00000}"/>
    <cellStyle name="Normal 75 4 2 3" xfId="57348" xr:uid="{00000000-0005-0000-0000-0000A2E00000}"/>
    <cellStyle name="Normal 75 4 2 3 2" xfId="57349" xr:uid="{00000000-0005-0000-0000-0000A3E00000}"/>
    <cellStyle name="Normal 75 4 2 4" xfId="57350" xr:uid="{00000000-0005-0000-0000-0000A4E00000}"/>
    <cellStyle name="Normal 75 4 2 5" xfId="57351" xr:uid="{00000000-0005-0000-0000-0000A5E00000}"/>
    <cellStyle name="Normal 75 4 3" xfId="57352" xr:uid="{00000000-0005-0000-0000-0000A6E00000}"/>
    <cellStyle name="Normal 75 4 3 2" xfId="57353" xr:uid="{00000000-0005-0000-0000-0000A7E00000}"/>
    <cellStyle name="Normal 75 4 3 2 2" xfId="57354" xr:uid="{00000000-0005-0000-0000-0000A8E00000}"/>
    <cellStyle name="Normal 75 4 3 3" xfId="57355" xr:uid="{00000000-0005-0000-0000-0000A9E00000}"/>
    <cellStyle name="Normal 75 4 4" xfId="57356" xr:uid="{00000000-0005-0000-0000-0000AAE00000}"/>
    <cellStyle name="Normal 75 4 4 2" xfId="57357" xr:uid="{00000000-0005-0000-0000-0000ABE00000}"/>
    <cellStyle name="Normal 75 4 5" xfId="57358" xr:uid="{00000000-0005-0000-0000-0000ACE00000}"/>
    <cellStyle name="Normal 75 4 6" xfId="57359" xr:uid="{00000000-0005-0000-0000-0000ADE00000}"/>
    <cellStyle name="Normal 75 5" xfId="57360" xr:uid="{00000000-0005-0000-0000-0000AEE00000}"/>
    <cellStyle name="Normal 75 5 2" xfId="57361" xr:uid="{00000000-0005-0000-0000-0000AFE00000}"/>
    <cellStyle name="Normal 75 5 2 2" xfId="57362" xr:uid="{00000000-0005-0000-0000-0000B0E00000}"/>
    <cellStyle name="Normal 75 5 2 2 2" xfId="57363" xr:uid="{00000000-0005-0000-0000-0000B1E00000}"/>
    <cellStyle name="Normal 75 5 2 2 2 2" xfId="57364" xr:uid="{00000000-0005-0000-0000-0000B2E00000}"/>
    <cellStyle name="Normal 75 5 2 2 3" xfId="57365" xr:uid="{00000000-0005-0000-0000-0000B3E00000}"/>
    <cellStyle name="Normal 75 5 2 3" xfId="57366" xr:uid="{00000000-0005-0000-0000-0000B4E00000}"/>
    <cellStyle name="Normal 75 5 2 3 2" xfId="57367" xr:uid="{00000000-0005-0000-0000-0000B5E00000}"/>
    <cellStyle name="Normal 75 5 2 4" xfId="57368" xr:uid="{00000000-0005-0000-0000-0000B6E00000}"/>
    <cellStyle name="Normal 75 5 2 5" xfId="57369" xr:uid="{00000000-0005-0000-0000-0000B7E00000}"/>
    <cellStyle name="Normal 75 5 3" xfId="57370" xr:uid="{00000000-0005-0000-0000-0000B8E00000}"/>
    <cellStyle name="Normal 75 5 3 2" xfId="57371" xr:uid="{00000000-0005-0000-0000-0000B9E00000}"/>
    <cellStyle name="Normal 75 5 3 2 2" xfId="57372" xr:uid="{00000000-0005-0000-0000-0000BAE00000}"/>
    <cellStyle name="Normal 75 5 3 3" xfId="57373" xr:uid="{00000000-0005-0000-0000-0000BBE00000}"/>
    <cellStyle name="Normal 75 5 4" xfId="57374" xr:uid="{00000000-0005-0000-0000-0000BCE00000}"/>
    <cellStyle name="Normal 75 5 4 2" xfId="57375" xr:uid="{00000000-0005-0000-0000-0000BDE00000}"/>
    <cellStyle name="Normal 75 5 5" xfId="57376" xr:uid="{00000000-0005-0000-0000-0000BEE00000}"/>
    <cellStyle name="Normal 75 5 6" xfId="57377" xr:uid="{00000000-0005-0000-0000-0000BFE00000}"/>
    <cellStyle name="Normal 75 6" xfId="57378" xr:uid="{00000000-0005-0000-0000-0000C0E00000}"/>
    <cellStyle name="Normal 75 7" xfId="57379" xr:uid="{00000000-0005-0000-0000-0000C1E00000}"/>
    <cellStyle name="Normal 75 7 2" xfId="57380" xr:uid="{00000000-0005-0000-0000-0000C2E00000}"/>
    <cellStyle name="Normal 75 7 2 2" xfId="57381" xr:uid="{00000000-0005-0000-0000-0000C3E00000}"/>
    <cellStyle name="Normal 75 7 3" xfId="57382" xr:uid="{00000000-0005-0000-0000-0000C4E00000}"/>
    <cellStyle name="Normal 75 8" xfId="57383" xr:uid="{00000000-0005-0000-0000-0000C5E00000}"/>
    <cellStyle name="Normal 75 8 2" xfId="57384" xr:uid="{00000000-0005-0000-0000-0000C6E00000}"/>
    <cellStyle name="Normal 75 9" xfId="57385" xr:uid="{00000000-0005-0000-0000-0000C7E00000}"/>
    <cellStyle name="Normal 75 9 2" xfId="57386" xr:uid="{00000000-0005-0000-0000-0000C8E00000}"/>
    <cellStyle name="Normal 76" xfId="57387" xr:uid="{00000000-0005-0000-0000-0000C9E00000}"/>
    <cellStyle name="Normal 76 2" xfId="57388" xr:uid="{00000000-0005-0000-0000-0000CAE00000}"/>
    <cellStyle name="Normal 77" xfId="57389" xr:uid="{00000000-0005-0000-0000-0000CBE00000}"/>
    <cellStyle name="Normal 77 2" xfId="57390" xr:uid="{00000000-0005-0000-0000-0000CCE00000}"/>
    <cellStyle name="Normal 78" xfId="57391" xr:uid="{00000000-0005-0000-0000-0000CDE00000}"/>
    <cellStyle name="Normal 78 2" xfId="57392" xr:uid="{00000000-0005-0000-0000-0000CEE00000}"/>
    <cellStyle name="Normal 79" xfId="57393" xr:uid="{00000000-0005-0000-0000-0000CFE00000}"/>
    <cellStyle name="Normal 79 2" xfId="57394" xr:uid="{00000000-0005-0000-0000-0000D0E00000}"/>
    <cellStyle name="Normal 8" xfId="372" xr:uid="{00000000-0005-0000-0000-0000D1E00000}"/>
    <cellStyle name="Normal 8 2" xfId="373" xr:uid="{00000000-0005-0000-0000-0000D2E00000}"/>
    <cellStyle name="Normal 8 2 2" xfId="57395" xr:uid="{00000000-0005-0000-0000-0000D3E00000}"/>
    <cellStyle name="Normal 8 2 2 2" xfId="57396" xr:uid="{00000000-0005-0000-0000-0000D4E00000}"/>
    <cellStyle name="Normal 8 2 3" xfId="57397" xr:uid="{00000000-0005-0000-0000-0000D5E00000}"/>
    <cellStyle name="Normal 8 3" xfId="784" xr:uid="{00000000-0005-0000-0000-0000D6E00000}"/>
    <cellStyle name="Normal 8 3 2" xfId="57398" xr:uid="{00000000-0005-0000-0000-0000D7E00000}"/>
    <cellStyle name="Normal 8 3 2 2" xfId="57399" xr:uid="{00000000-0005-0000-0000-0000D8E00000}"/>
    <cellStyle name="Normal 8 3 2 2 2" xfId="57400" xr:uid="{00000000-0005-0000-0000-0000D9E00000}"/>
    <cellStyle name="Normal 8 3 2 3" xfId="57401" xr:uid="{00000000-0005-0000-0000-0000DAE00000}"/>
    <cellStyle name="Normal 8 3 3" xfId="57402" xr:uid="{00000000-0005-0000-0000-0000DBE00000}"/>
    <cellStyle name="Normal 8 3 3 2" xfId="57403" xr:uid="{00000000-0005-0000-0000-0000DCE00000}"/>
    <cellStyle name="Normal 8 3 4" xfId="57404" xr:uid="{00000000-0005-0000-0000-0000DDE00000}"/>
    <cellStyle name="Normal 8 3 5" xfId="57405" xr:uid="{00000000-0005-0000-0000-0000DEE00000}"/>
    <cellStyle name="Normal 8 4" xfId="785" xr:uid="{00000000-0005-0000-0000-0000DFE00000}"/>
    <cellStyle name="Normal 8 4 2" xfId="57406" xr:uid="{00000000-0005-0000-0000-0000E0E00000}"/>
    <cellStyle name="Normal 8 4 2 2" xfId="57407" xr:uid="{00000000-0005-0000-0000-0000E1E00000}"/>
    <cellStyle name="Normal 8 4 3" xfId="57408" xr:uid="{00000000-0005-0000-0000-0000E2E00000}"/>
    <cellStyle name="Normal 8 5" xfId="57409" xr:uid="{00000000-0005-0000-0000-0000E3E00000}"/>
    <cellStyle name="Normal 8 5 2" xfId="57410" xr:uid="{00000000-0005-0000-0000-0000E4E00000}"/>
    <cellStyle name="Normal 8 6" xfId="57411" xr:uid="{00000000-0005-0000-0000-0000E5E00000}"/>
    <cellStyle name="Normal 8 7" xfId="57412" xr:uid="{00000000-0005-0000-0000-0000E6E00000}"/>
    <cellStyle name="Normal 80" xfId="57413" xr:uid="{00000000-0005-0000-0000-0000E7E00000}"/>
    <cellStyle name="Normal 80 10" xfId="57414" xr:uid="{00000000-0005-0000-0000-0000E8E00000}"/>
    <cellStyle name="Normal 80 2" xfId="57415" xr:uid="{00000000-0005-0000-0000-0000E9E00000}"/>
    <cellStyle name="Normal 80 2 2" xfId="57416" xr:uid="{00000000-0005-0000-0000-0000EAE00000}"/>
    <cellStyle name="Normal 80 2 2 2" xfId="57417" xr:uid="{00000000-0005-0000-0000-0000EBE00000}"/>
    <cellStyle name="Normal 80 2 2 2 2" xfId="57418" xr:uid="{00000000-0005-0000-0000-0000ECE00000}"/>
    <cellStyle name="Normal 80 2 2 2 2 2" xfId="57419" xr:uid="{00000000-0005-0000-0000-0000EDE00000}"/>
    <cellStyle name="Normal 80 2 2 2 2 2 2" xfId="57420" xr:uid="{00000000-0005-0000-0000-0000EEE00000}"/>
    <cellStyle name="Normal 80 2 2 2 2 3" xfId="57421" xr:uid="{00000000-0005-0000-0000-0000EFE00000}"/>
    <cellStyle name="Normal 80 2 2 2 3" xfId="57422" xr:uid="{00000000-0005-0000-0000-0000F0E00000}"/>
    <cellStyle name="Normal 80 2 2 2 3 2" xfId="57423" xr:uid="{00000000-0005-0000-0000-0000F1E00000}"/>
    <cellStyle name="Normal 80 2 2 2 4" xfId="57424" xr:uid="{00000000-0005-0000-0000-0000F2E00000}"/>
    <cellStyle name="Normal 80 2 2 2 5" xfId="57425" xr:uid="{00000000-0005-0000-0000-0000F3E00000}"/>
    <cellStyle name="Normal 80 2 2 3" xfId="57426" xr:uid="{00000000-0005-0000-0000-0000F4E00000}"/>
    <cellStyle name="Normal 80 2 2 3 2" xfId="57427" xr:uid="{00000000-0005-0000-0000-0000F5E00000}"/>
    <cellStyle name="Normal 80 2 2 3 2 2" xfId="57428" xr:uid="{00000000-0005-0000-0000-0000F6E00000}"/>
    <cellStyle name="Normal 80 2 2 3 3" xfId="57429" xr:uid="{00000000-0005-0000-0000-0000F7E00000}"/>
    <cellStyle name="Normal 80 2 2 4" xfId="57430" xr:uid="{00000000-0005-0000-0000-0000F8E00000}"/>
    <cellStyle name="Normal 80 2 2 4 2" xfId="57431" xr:uid="{00000000-0005-0000-0000-0000F9E00000}"/>
    <cellStyle name="Normal 80 2 2 5" xfId="57432" xr:uid="{00000000-0005-0000-0000-0000FAE00000}"/>
    <cellStyle name="Normal 80 2 2 6" xfId="57433" xr:uid="{00000000-0005-0000-0000-0000FBE00000}"/>
    <cellStyle name="Normal 80 2 3" xfId="57434" xr:uid="{00000000-0005-0000-0000-0000FCE00000}"/>
    <cellStyle name="Normal 80 2 3 2" xfId="57435" xr:uid="{00000000-0005-0000-0000-0000FDE00000}"/>
    <cellStyle name="Normal 80 2 3 2 2" xfId="57436" xr:uid="{00000000-0005-0000-0000-0000FEE00000}"/>
    <cellStyle name="Normal 80 2 3 2 2 2" xfId="57437" xr:uid="{00000000-0005-0000-0000-0000FFE00000}"/>
    <cellStyle name="Normal 80 2 3 2 3" xfId="57438" xr:uid="{00000000-0005-0000-0000-000000E10000}"/>
    <cellStyle name="Normal 80 2 3 3" xfId="57439" xr:uid="{00000000-0005-0000-0000-000001E10000}"/>
    <cellStyle name="Normal 80 2 3 3 2" xfId="57440" xr:uid="{00000000-0005-0000-0000-000002E10000}"/>
    <cellStyle name="Normal 80 2 3 4" xfId="57441" xr:uid="{00000000-0005-0000-0000-000003E10000}"/>
    <cellStyle name="Normal 80 2 3 5" xfId="57442" xr:uid="{00000000-0005-0000-0000-000004E10000}"/>
    <cellStyle name="Normal 80 2 4" xfId="57443" xr:uid="{00000000-0005-0000-0000-000005E10000}"/>
    <cellStyle name="Normal 80 2 4 2" xfId="57444" xr:uid="{00000000-0005-0000-0000-000006E10000}"/>
    <cellStyle name="Normal 80 2 4 2 2" xfId="57445" xr:uid="{00000000-0005-0000-0000-000007E10000}"/>
    <cellStyle name="Normal 80 2 4 3" xfId="57446" xr:uid="{00000000-0005-0000-0000-000008E10000}"/>
    <cellStyle name="Normal 80 2 5" xfId="57447" xr:uid="{00000000-0005-0000-0000-000009E10000}"/>
    <cellStyle name="Normal 80 2 5 2" xfId="57448" xr:uid="{00000000-0005-0000-0000-00000AE10000}"/>
    <cellStyle name="Normal 80 2 6" xfId="57449" xr:uid="{00000000-0005-0000-0000-00000BE10000}"/>
    <cellStyle name="Normal 80 2 7" xfId="57450" xr:uid="{00000000-0005-0000-0000-00000CE10000}"/>
    <cellStyle name="Normal 80 3" xfId="57451" xr:uid="{00000000-0005-0000-0000-00000DE10000}"/>
    <cellStyle name="Normal 80 3 2" xfId="57452" xr:uid="{00000000-0005-0000-0000-00000EE10000}"/>
    <cellStyle name="Normal 80 3 2 2" xfId="57453" xr:uid="{00000000-0005-0000-0000-00000FE10000}"/>
    <cellStyle name="Normal 80 3 2 2 2" xfId="57454" xr:uid="{00000000-0005-0000-0000-000010E10000}"/>
    <cellStyle name="Normal 80 3 2 2 2 2" xfId="57455" xr:uid="{00000000-0005-0000-0000-000011E10000}"/>
    <cellStyle name="Normal 80 3 2 2 2 2 2" xfId="57456" xr:uid="{00000000-0005-0000-0000-000012E10000}"/>
    <cellStyle name="Normal 80 3 2 2 2 3" xfId="57457" xr:uid="{00000000-0005-0000-0000-000013E10000}"/>
    <cellStyle name="Normal 80 3 2 2 3" xfId="57458" xr:uid="{00000000-0005-0000-0000-000014E10000}"/>
    <cellStyle name="Normal 80 3 2 2 3 2" xfId="57459" xr:uid="{00000000-0005-0000-0000-000015E10000}"/>
    <cellStyle name="Normal 80 3 2 2 4" xfId="57460" xr:uid="{00000000-0005-0000-0000-000016E10000}"/>
    <cellStyle name="Normal 80 3 2 2 5" xfId="57461" xr:uid="{00000000-0005-0000-0000-000017E10000}"/>
    <cellStyle name="Normal 80 3 2 3" xfId="57462" xr:uid="{00000000-0005-0000-0000-000018E10000}"/>
    <cellStyle name="Normal 80 3 2 3 2" xfId="57463" xr:uid="{00000000-0005-0000-0000-000019E10000}"/>
    <cellStyle name="Normal 80 3 2 3 2 2" xfId="57464" xr:uid="{00000000-0005-0000-0000-00001AE10000}"/>
    <cellStyle name="Normal 80 3 2 3 3" xfId="57465" xr:uid="{00000000-0005-0000-0000-00001BE10000}"/>
    <cellStyle name="Normal 80 3 2 4" xfId="57466" xr:uid="{00000000-0005-0000-0000-00001CE10000}"/>
    <cellStyle name="Normal 80 3 2 4 2" xfId="57467" xr:uid="{00000000-0005-0000-0000-00001DE10000}"/>
    <cellStyle name="Normal 80 3 2 5" xfId="57468" xr:uid="{00000000-0005-0000-0000-00001EE10000}"/>
    <cellStyle name="Normal 80 3 2 6" xfId="57469" xr:uid="{00000000-0005-0000-0000-00001FE10000}"/>
    <cellStyle name="Normal 80 3 3" xfId="57470" xr:uid="{00000000-0005-0000-0000-000020E10000}"/>
    <cellStyle name="Normal 80 3 3 2" xfId="57471" xr:uid="{00000000-0005-0000-0000-000021E10000}"/>
    <cellStyle name="Normal 80 3 3 2 2" xfId="57472" xr:uid="{00000000-0005-0000-0000-000022E10000}"/>
    <cellStyle name="Normal 80 3 3 2 2 2" xfId="57473" xr:uid="{00000000-0005-0000-0000-000023E10000}"/>
    <cellStyle name="Normal 80 3 3 2 3" xfId="57474" xr:uid="{00000000-0005-0000-0000-000024E10000}"/>
    <cellStyle name="Normal 80 3 3 3" xfId="57475" xr:uid="{00000000-0005-0000-0000-000025E10000}"/>
    <cellStyle name="Normal 80 3 3 3 2" xfId="57476" xr:uid="{00000000-0005-0000-0000-000026E10000}"/>
    <cellStyle name="Normal 80 3 3 4" xfId="57477" xr:uid="{00000000-0005-0000-0000-000027E10000}"/>
    <cellStyle name="Normal 80 3 3 5" xfId="57478" xr:uid="{00000000-0005-0000-0000-000028E10000}"/>
    <cellStyle name="Normal 80 3 4" xfId="57479" xr:uid="{00000000-0005-0000-0000-000029E10000}"/>
    <cellStyle name="Normal 80 3 4 2" xfId="57480" xr:uid="{00000000-0005-0000-0000-00002AE10000}"/>
    <cellStyle name="Normal 80 3 4 2 2" xfId="57481" xr:uid="{00000000-0005-0000-0000-00002BE10000}"/>
    <cellStyle name="Normal 80 3 4 3" xfId="57482" xr:uid="{00000000-0005-0000-0000-00002CE10000}"/>
    <cellStyle name="Normal 80 3 5" xfId="57483" xr:uid="{00000000-0005-0000-0000-00002DE10000}"/>
    <cellStyle name="Normal 80 3 5 2" xfId="57484" xr:uid="{00000000-0005-0000-0000-00002EE10000}"/>
    <cellStyle name="Normal 80 3 6" xfId="57485" xr:uid="{00000000-0005-0000-0000-00002FE10000}"/>
    <cellStyle name="Normal 80 3 7" xfId="57486" xr:uid="{00000000-0005-0000-0000-000030E10000}"/>
    <cellStyle name="Normal 80 4" xfId="57487" xr:uid="{00000000-0005-0000-0000-000031E10000}"/>
    <cellStyle name="Normal 80 4 2" xfId="57488" xr:uid="{00000000-0005-0000-0000-000032E10000}"/>
    <cellStyle name="Normal 80 4 2 2" xfId="57489" xr:uid="{00000000-0005-0000-0000-000033E10000}"/>
    <cellStyle name="Normal 80 4 2 2 2" xfId="57490" xr:uid="{00000000-0005-0000-0000-000034E10000}"/>
    <cellStyle name="Normal 80 4 2 2 2 2" xfId="57491" xr:uid="{00000000-0005-0000-0000-000035E10000}"/>
    <cellStyle name="Normal 80 4 2 2 3" xfId="57492" xr:uid="{00000000-0005-0000-0000-000036E10000}"/>
    <cellStyle name="Normal 80 4 2 3" xfId="57493" xr:uid="{00000000-0005-0000-0000-000037E10000}"/>
    <cellStyle name="Normal 80 4 2 3 2" xfId="57494" xr:uid="{00000000-0005-0000-0000-000038E10000}"/>
    <cellStyle name="Normal 80 4 2 4" xfId="57495" xr:uid="{00000000-0005-0000-0000-000039E10000}"/>
    <cellStyle name="Normal 80 4 2 5" xfId="57496" xr:uid="{00000000-0005-0000-0000-00003AE10000}"/>
    <cellStyle name="Normal 80 4 3" xfId="57497" xr:uid="{00000000-0005-0000-0000-00003BE10000}"/>
    <cellStyle name="Normal 80 4 3 2" xfId="57498" xr:uid="{00000000-0005-0000-0000-00003CE10000}"/>
    <cellStyle name="Normal 80 4 3 2 2" xfId="57499" xr:uid="{00000000-0005-0000-0000-00003DE10000}"/>
    <cellStyle name="Normal 80 4 3 3" xfId="57500" xr:uid="{00000000-0005-0000-0000-00003EE10000}"/>
    <cellStyle name="Normal 80 4 4" xfId="57501" xr:uid="{00000000-0005-0000-0000-00003FE10000}"/>
    <cellStyle name="Normal 80 4 4 2" xfId="57502" xr:uid="{00000000-0005-0000-0000-000040E10000}"/>
    <cellStyle name="Normal 80 4 5" xfId="57503" xr:uid="{00000000-0005-0000-0000-000041E10000}"/>
    <cellStyle name="Normal 80 4 6" xfId="57504" xr:uid="{00000000-0005-0000-0000-000042E10000}"/>
    <cellStyle name="Normal 80 5" xfId="57505" xr:uid="{00000000-0005-0000-0000-000043E10000}"/>
    <cellStyle name="Normal 80 5 2" xfId="57506" xr:uid="{00000000-0005-0000-0000-000044E10000}"/>
    <cellStyle name="Normal 80 5 2 2" xfId="57507" xr:uid="{00000000-0005-0000-0000-000045E10000}"/>
    <cellStyle name="Normal 80 5 2 2 2" xfId="57508" xr:uid="{00000000-0005-0000-0000-000046E10000}"/>
    <cellStyle name="Normal 80 5 2 2 2 2" xfId="57509" xr:uid="{00000000-0005-0000-0000-000047E10000}"/>
    <cellStyle name="Normal 80 5 2 2 3" xfId="57510" xr:uid="{00000000-0005-0000-0000-000048E10000}"/>
    <cellStyle name="Normal 80 5 2 3" xfId="57511" xr:uid="{00000000-0005-0000-0000-000049E10000}"/>
    <cellStyle name="Normal 80 5 2 3 2" xfId="57512" xr:uid="{00000000-0005-0000-0000-00004AE10000}"/>
    <cellStyle name="Normal 80 5 2 4" xfId="57513" xr:uid="{00000000-0005-0000-0000-00004BE10000}"/>
    <cellStyle name="Normal 80 5 2 5" xfId="57514" xr:uid="{00000000-0005-0000-0000-00004CE10000}"/>
    <cellStyle name="Normal 80 5 3" xfId="57515" xr:uid="{00000000-0005-0000-0000-00004DE10000}"/>
    <cellStyle name="Normal 80 5 3 2" xfId="57516" xr:uid="{00000000-0005-0000-0000-00004EE10000}"/>
    <cellStyle name="Normal 80 5 3 2 2" xfId="57517" xr:uid="{00000000-0005-0000-0000-00004FE10000}"/>
    <cellStyle name="Normal 80 5 3 3" xfId="57518" xr:uid="{00000000-0005-0000-0000-000050E10000}"/>
    <cellStyle name="Normal 80 5 4" xfId="57519" xr:uid="{00000000-0005-0000-0000-000051E10000}"/>
    <cellStyle name="Normal 80 5 4 2" xfId="57520" xr:uid="{00000000-0005-0000-0000-000052E10000}"/>
    <cellStyle name="Normal 80 5 5" xfId="57521" xr:uid="{00000000-0005-0000-0000-000053E10000}"/>
    <cellStyle name="Normal 80 5 6" xfId="57522" xr:uid="{00000000-0005-0000-0000-000054E10000}"/>
    <cellStyle name="Normal 80 6" xfId="57523" xr:uid="{00000000-0005-0000-0000-000055E10000}"/>
    <cellStyle name="Normal 80 7" xfId="57524" xr:uid="{00000000-0005-0000-0000-000056E10000}"/>
    <cellStyle name="Normal 80 7 2" xfId="57525" xr:uid="{00000000-0005-0000-0000-000057E10000}"/>
    <cellStyle name="Normal 80 7 2 2" xfId="57526" xr:uid="{00000000-0005-0000-0000-000058E10000}"/>
    <cellStyle name="Normal 80 7 3" xfId="57527" xr:uid="{00000000-0005-0000-0000-000059E10000}"/>
    <cellStyle name="Normal 80 8" xfId="57528" xr:uid="{00000000-0005-0000-0000-00005AE10000}"/>
    <cellStyle name="Normal 80 8 2" xfId="57529" xr:uid="{00000000-0005-0000-0000-00005BE10000}"/>
    <cellStyle name="Normal 80 9" xfId="57530" xr:uid="{00000000-0005-0000-0000-00005CE10000}"/>
    <cellStyle name="Normal 80 9 2" xfId="57531" xr:uid="{00000000-0005-0000-0000-00005DE10000}"/>
    <cellStyle name="Normal 81" xfId="57532" xr:uid="{00000000-0005-0000-0000-00005EE10000}"/>
    <cellStyle name="Normal 81 10" xfId="57533" xr:uid="{00000000-0005-0000-0000-00005FE10000}"/>
    <cellStyle name="Normal 81 2" xfId="57534" xr:uid="{00000000-0005-0000-0000-000060E10000}"/>
    <cellStyle name="Normal 81 2 2" xfId="57535" xr:uid="{00000000-0005-0000-0000-000061E10000}"/>
    <cellStyle name="Normal 81 2 2 2" xfId="57536" xr:uid="{00000000-0005-0000-0000-000062E10000}"/>
    <cellStyle name="Normal 81 2 2 2 2" xfId="57537" xr:uid="{00000000-0005-0000-0000-000063E10000}"/>
    <cellStyle name="Normal 81 2 2 2 2 2" xfId="57538" xr:uid="{00000000-0005-0000-0000-000064E10000}"/>
    <cellStyle name="Normal 81 2 2 2 2 2 2" xfId="57539" xr:uid="{00000000-0005-0000-0000-000065E10000}"/>
    <cellStyle name="Normal 81 2 2 2 2 3" xfId="57540" xr:uid="{00000000-0005-0000-0000-000066E10000}"/>
    <cellStyle name="Normal 81 2 2 2 3" xfId="57541" xr:uid="{00000000-0005-0000-0000-000067E10000}"/>
    <cellStyle name="Normal 81 2 2 2 3 2" xfId="57542" xr:uid="{00000000-0005-0000-0000-000068E10000}"/>
    <cellStyle name="Normal 81 2 2 2 4" xfId="57543" xr:uid="{00000000-0005-0000-0000-000069E10000}"/>
    <cellStyle name="Normal 81 2 2 2 5" xfId="57544" xr:uid="{00000000-0005-0000-0000-00006AE10000}"/>
    <cellStyle name="Normal 81 2 2 3" xfId="57545" xr:uid="{00000000-0005-0000-0000-00006BE10000}"/>
    <cellStyle name="Normal 81 2 2 3 2" xfId="57546" xr:uid="{00000000-0005-0000-0000-00006CE10000}"/>
    <cellStyle name="Normal 81 2 2 3 2 2" xfId="57547" xr:uid="{00000000-0005-0000-0000-00006DE10000}"/>
    <cellStyle name="Normal 81 2 2 3 3" xfId="57548" xr:uid="{00000000-0005-0000-0000-00006EE10000}"/>
    <cellStyle name="Normal 81 2 2 4" xfId="57549" xr:uid="{00000000-0005-0000-0000-00006FE10000}"/>
    <cellStyle name="Normal 81 2 2 4 2" xfId="57550" xr:uid="{00000000-0005-0000-0000-000070E10000}"/>
    <cellStyle name="Normal 81 2 2 5" xfId="57551" xr:uid="{00000000-0005-0000-0000-000071E10000}"/>
    <cellStyle name="Normal 81 2 2 6" xfId="57552" xr:uid="{00000000-0005-0000-0000-000072E10000}"/>
    <cellStyle name="Normal 81 2 3" xfId="57553" xr:uid="{00000000-0005-0000-0000-000073E10000}"/>
    <cellStyle name="Normal 81 2 3 2" xfId="57554" xr:uid="{00000000-0005-0000-0000-000074E10000}"/>
    <cellStyle name="Normal 81 2 3 2 2" xfId="57555" xr:uid="{00000000-0005-0000-0000-000075E10000}"/>
    <cellStyle name="Normal 81 2 3 2 2 2" xfId="57556" xr:uid="{00000000-0005-0000-0000-000076E10000}"/>
    <cellStyle name="Normal 81 2 3 2 3" xfId="57557" xr:uid="{00000000-0005-0000-0000-000077E10000}"/>
    <cellStyle name="Normal 81 2 3 3" xfId="57558" xr:uid="{00000000-0005-0000-0000-000078E10000}"/>
    <cellStyle name="Normal 81 2 3 3 2" xfId="57559" xr:uid="{00000000-0005-0000-0000-000079E10000}"/>
    <cellStyle name="Normal 81 2 3 4" xfId="57560" xr:uid="{00000000-0005-0000-0000-00007AE10000}"/>
    <cellStyle name="Normal 81 2 3 5" xfId="57561" xr:uid="{00000000-0005-0000-0000-00007BE10000}"/>
    <cellStyle name="Normal 81 2 4" xfId="57562" xr:uid="{00000000-0005-0000-0000-00007CE10000}"/>
    <cellStyle name="Normal 81 2 4 2" xfId="57563" xr:uid="{00000000-0005-0000-0000-00007DE10000}"/>
    <cellStyle name="Normal 81 2 4 2 2" xfId="57564" xr:uid="{00000000-0005-0000-0000-00007EE10000}"/>
    <cellStyle name="Normal 81 2 4 3" xfId="57565" xr:uid="{00000000-0005-0000-0000-00007FE10000}"/>
    <cellStyle name="Normal 81 2 5" xfId="57566" xr:uid="{00000000-0005-0000-0000-000080E10000}"/>
    <cellStyle name="Normal 81 2 5 2" xfId="57567" xr:uid="{00000000-0005-0000-0000-000081E10000}"/>
    <cellStyle name="Normal 81 2 6" xfId="57568" xr:uid="{00000000-0005-0000-0000-000082E10000}"/>
    <cellStyle name="Normal 81 2 7" xfId="57569" xr:uid="{00000000-0005-0000-0000-000083E10000}"/>
    <cellStyle name="Normal 81 3" xfId="57570" xr:uid="{00000000-0005-0000-0000-000084E10000}"/>
    <cellStyle name="Normal 81 3 2" xfId="57571" xr:uid="{00000000-0005-0000-0000-000085E10000}"/>
    <cellStyle name="Normal 81 3 2 2" xfId="57572" xr:uid="{00000000-0005-0000-0000-000086E10000}"/>
    <cellStyle name="Normal 81 3 2 2 2" xfId="57573" xr:uid="{00000000-0005-0000-0000-000087E10000}"/>
    <cellStyle name="Normal 81 3 2 2 2 2" xfId="57574" xr:uid="{00000000-0005-0000-0000-000088E10000}"/>
    <cellStyle name="Normal 81 3 2 2 2 2 2" xfId="57575" xr:uid="{00000000-0005-0000-0000-000089E10000}"/>
    <cellStyle name="Normal 81 3 2 2 2 3" xfId="57576" xr:uid="{00000000-0005-0000-0000-00008AE10000}"/>
    <cellStyle name="Normal 81 3 2 2 3" xfId="57577" xr:uid="{00000000-0005-0000-0000-00008BE10000}"/>
    <cellStyle name="Normal 81 3 2 2 3 2" xfId="57578" xr:uid="{00000000-0005-0000-0000-00008CE10000}"/>
    <cellStyle name="Normal 81 3 2 2 4" xfId="57579" xr:uid="{00000000-0005-0000-0000-00008DE10000}"/>
    <cellStyle name="Normal 81 3 2 2 5" xfId="57580" xr:uid="{00000000-0005-0000-0000-00008EE10000}"/>
    <cellStyle name="Normal 81 3 2 3" xfId="57581" xr:uid="{00000000-0005-0000-0000-00008FE10000}"/>
    <cellStyle name="Normal 81 3 2 3 2" xfId="57582" xr:uid="{00000000-0005-0000-0000-000090E10000}"/>
    <cellStyle name="Normal 81 3 2 3 2 2" xfId="57583" xr:uid="{00000000-0005-0000-0000-000091E10000}"/>
    <cellStyle name="Normal 81 3 2 3 3" xfId="57584" xr:uid="{00000000-0005-0000-0000-000092E10000}"/>
    <cellStyle name="Normal 81 3 2 4" xfId="57585" xr:uid="{00000000-0005-0000-0000-000093E10000}"/>
    <cellStyle name="Normal 81 3 2 4 2" xfId="57586" xr:uid="{00000000-0005-0000-0000-000094E10000}"/>
    <cellStyle name="Normal 81 3 2 5" xfId="57587" xr:uid="{00000000-0005-0000-0000-000095E10000}"/>
    <cellStyle name="Normal 81 3 2 6" xfId="57588" xr:uid="{00000000-0005-0000-0000-000096E10000}"/>
    <cellStyle name="Normal 81 3 3" xfId="57589" xr:uid="{00000000-0005-0000-0000-000097E10000}"/>
    <cellStyle name="Normal 81 3 3 2" xfId="57590" xr:uid="{00000000-0005-0000-0000-000098E10000}"/>
    <cellStyle name="Normal 81 3 3 2 2" xfId="57591" xr:uid="{00000000-0005-0000-0000-000099E10000}"/>
    <cellStyle name="Normal 81 3 3 2 2 2" xfId="57592" xr:uid="{00000000-0005-0000-0000-00009AE10000}"/>
    <cellStyle name="Normal 81 3 3 2 3" xfId="57593" xr:uid="{00000000-0005-0000-0000-00009BE10000}"/>
    <cellStyle name="Normal 81 3 3 3" xfId="57594" xr:uid="{00000000-0005-0000-0000-00009CE10000}"/>
    <cellStyle name="Normal 81 3 3 3 2" xfId="57595" xr:uid="{00000000-0005-0000-0000-00009DE10000}"/>
    <cellStyle name="Normal 81 3 3 4" xfId="57596" xr:uid="{00000000-0005-0000-0000-00009EE10000}"/>
    <cellStyle name="Normal 81 3 3 5" xfId="57597" xr:uid="{00000000-0005-0000-0000-00009FE10000}"/>
    <cellStyle name="Normal 81 3 4" xfId="57598" xr:uid="{00000000-0005-0000-0000-0000A0E10000}"/>
    <cellStyle name="Normal 81 3 4 2" xfId="57599" xr:uid="{00000000-0005-0000-0000-0000A1E10000}"/>
    <cellStyle name="Normal 81 3 4 2 2" xfId="57600" xr:uid="{00000000-0005-0000-0000-0000A2E10000}"/>
    <cellStyle name="Normal 81 3 4 3" xfId="57601" xr:uid="{00000000-0005-0000-0000-0000A3E10000}"/>
    <cellStyle name="Normal 81 3 5" xfId="57602" xr:uid="{00000000-0005-0000-0000-0000A4E10000}"/>
    <cellStyle name="Normal 81 3 5 2" xfId="57603" xr:uid="{00000000-0005-0000-0000-0000A5E10000}"/>
    <cellStyle name="Normal 81 3 6" xfId="57604" xr:uid="{00000000-0005-0000-0000-0000A6E10000}"/>
    <cellStyle name="Normal 81 3 7" xfId="57605" xr:uid="{00000000-0005-0000-0000-0000A7E10000}"/>
    <cellStyle name="Normal 81 4" xfId="57606" xr:uid="{00000000-0005-0000-0000-0000A8E10000}"/>
    <cellStyle name="Normal 81 4 2" xfId="57607" xr:uid="{00000000-0005-0000-0000-0000A9E10000}"/>
    <cellStyle name="Normal 81 4 2 2" xfId="57608" xr:uid="{00000000-0005-0000-0000-0000AAE10000}"/>
    <cellStyle name="Normal 81 4 2 2 2" xfId="57609" xr:uid="{00000000-0005-0000-0000-0000ABE10000}"/>
    <cellStyle name="Normal 81 4 2 2 2 2" xfId="57610" xr:uid="{00000000-0005-0000-0000-0000ACE10000}"/>
    <cellStyle name="Normal 81 4 2 2 3" xfId="57611" xr:uid="{00000000-0005-0000-0000-0000ADE10000}"/>
    <cellStyle name="Normal 81 4 2 3" xfId="57612" xr:uid="{00000000-0005-0000-0000-0000AEE10000}"/>
    <cellStyle name="Normal 81 4 2 3 2" xfId="57613" xr:uid="{00000000-0005-0000-0000-0000AFE10000}"/>
    <cellStyle name="Normal 81 4 2 4" xfId="57614" xr:uid="{00000000-0005-0000-0000-0000B0E10000}"/>
    <cellStyle name="Normal 81 4 2 5" xfId="57615" xr:uid="{00000000-0005-0000-0000-0000B1E10000}"/>
    <cellStyle name="Normal 81 4 3" xfId="57616" xr:uid="{00000000-0005-0000-0000-0000B2E10000}"/>
    <cellStyle name="Normal 81 4 3 2" xfId="57617" xr:uid="{00000000-0005-0000-0000-0000B3E10000}"/>
    <cellStyle name="Normal 81 4 3 2 2" xfId="57618" xr:uid="{00000000-0005-0000-0000-0000B4E10000}"/>
    <cellStyle name="Normal 81 4 3 3" xfId="57619" xr:uid="{00000000-0005-0000-0000-0000B5E10000}"/>
    <cellStyle name="Normal 81 4 4" xfId="57620" xr:uid="{00000000-0005-0000-0000-0000B6E10000}"/>
    <cellStyle name="Normal 81 4 4 2" xfId="57621" xr:uid="{00000000-0005-0000-0000-0000B7E10000}"/>
    <cellStyle name="Normal 81 4 5" xfId="57622" xr:uid="{00000000-0005-0000-0000-0000B8E10000}"/>
    <cellStyle name="Normal 81 4 6" xfId="57623" xr:uid="{00000000-0005-0000-0000-0000B9E10000}"/>
    <cellStyle name="Normal 81 5" xfId="57624" xr:uid="{00000000-0005-0000-0000-0000BAE10000}"/>
    <cellStyle name="Normal 81 5 2" xfId="57625" xr:uid="{00000000-0005-0000-0000-0000BBE10000}"/>
    <cellStyle name="Normal 81 5 2 2" xfId="57626" xr:uid="{00000000-0005-0000-0000-0000BCE10000}"/>
    <cellStyle name="Normal 81 5 2 2 2" xfId="57627" xr:uid="{00000000-0005-0000-0000-0000BDE10000}"/>
    <cellStyle name="Normal 81 5 2 2 2 2" xfId="57628" xr:uid="{00000000-0005-0000-0000-0000BEE10000}"/>
    <cellStyle name="Normal 81 5 2 2 3" xfId="57629" xr:uid="{00000000-0005-0000-0000-0000BFE10000}"/>
    <cellStyle name="Normal 81 5 2 3" xfId="57630" xr:uid="{00000000-0005-0000-0000-0000C0E10000}"/>
    <cellStyle name="Normal 81 5 2 3 2" xfId="57631" xr:uid="{00000000-0005-0000-0000-0000C1E10000}"/>
    <cellStyle name="Normal 81 5 2 4" xfId="57632" xr:uid="{00000000-0005-0000-0000-0000C2E10000}"/>
    <cellStyle name="Normal 81 5 2 5" xfId="57633" xr:uid="{00000000-0005-0000-0000-0000C3E10000}"/>
    <cellStyle name="Normal 81 5 3" xfId="57634" xr:uid="{00000000-0005-0000-0000-0000C4E10000}"/>
    <cellStyle name="Normal 81 5 3 2" xfId="57635" xr:uid="{00000000-0005-0000-0000-0000C5E10000}"/>
    <cellStyle name="Normal 81 5 3 2 2" xfId="57636" xr:uid="{00000000-0005-0000-0000-0000C6E10000}"/>
    <cellStyle name="Normal 81 5 3 3" xfId="57637" xr:uid="{00000000-0005-0000-0000-0000C7E10000}"/>
    <cellStyle name="Normal 81 5 4" xfId="57638" xr:uid="{00000000-0005-0000-0000-0000C8E10000}"/>
    <cellStyle name="Normal 81 5 4 2" xfId="57639" xr:uid="{00000000-0005-0000-0000-0000C9E10000}"/>
    <cellStyle name="Normal 81 5 5" xfId="57640" xr:uid="{00000000-0005-0000-0000-0000CAE10000}"/>
    <cellStyle name="Normal 81 5 6" xfId="57641" xr:uid="{00000000-0005-0000-0000-0000CBE10000}"/>
    <cellStyle name="Normal 81 6" xfId="57642" xr:uid="{00000000-0005-0000-0000-0000CCE10000}"/>
    <cellStyle name="Normal 81 7" xfId="57643" xr:uid="{00000000-0005-0000-0000-0000CDE10000}"/>
    <cellStyle name="Normal 81 7 2" xfId="57644" xr:uid="{00000000-0005-0000-0000-0000CEE10000}"/>
    <cellStyle name="Normal 81 7 2 2" xfId="57645" xr:uid="{00000000-0005-0000-0000-0000CFE10000}"/>
    <cellStyle name="Normal 81 7 3" xfId="57646" xr:uid="{00000000-0005-0000-0000-0000D0E10000}"/>
    <cellStyle name="Normal 81 8" xfId="57647" xr:uid="{00000000-0005-0000-0000-0000D1E10000}"/>
    <cellStyle name="Normal 81 8 2" xfId="57648" xr:uid="{00000000-0005-0000-0000-0000D2E10000}"/>
    <cellStyle name="Normal 81 9" xfId="57649" xr:uid="{00000000-0005-0000-0000-0000D3E10000}"/>
    <cellStyle name="Normal 81 9 2" xfId="57650" xr:uid="{00000000-0005-0000-0000-0000D4E10000}"/>
    <cellStyle name="Normal 82" xfId="57651" xr:uid="{00000000-0005-0000-0000-0000D5E10000}"/>
    <cellStyle name="Normal 82 10" xfId="57652" xr:uid="{00000000-0005-0000-0000-0000D6E10000}"/>
    <cellStyle name="Normal 82 2" xfId="57653" xr:uid="{00000000-0005-0000-0000-0000D7E10000}"/>
    <cellStyle name="Normal 82 2 2" xfId="57654" xr:uid="{00000000-0005-0000-0000-0000D8E10000}"/>
    <cellStyle name="Normal 82 2 2 2" xfId="57655" xr:uid="{00000000-0005-0000-0000-0000D9E10000}"/>
    <cellStyle name="Normal 82 2 2 2 2" xfId="57656" xr:uid="{00000000-0005-0000-0000-0000DAE10000}"/>
    <cellStyle name="Normal 82 2 2 2 2 2" xfId="57657" xr:uid="{00000000-0005-0000-0000-0000DBE10000}"/>
    <cellStyle name="Normal 82 2 2 2 2 2 2" xfId="57658" xr:uid="{00000000-0005-0000-0000-0000DCE10000}"/>
    <cellStyle name="Normal 82 2 2 2 2 3" xfId="57659" xr:uid="{00000000-0005-0000-0000-0000DDE10000}"/>
    <cellStyle name="Normal 82 2 2 2 3" xfId="57660" xr:uid="{00000000-0005-0000-0000-0000DEE10000}"/>
    <cellStyle name="Normal 82 2 2 2 3 2" xfId="57661" xr:uid="{00000000-0005-0000-0000-0000DFE10000}"/>
    <cellStyle name="Normal 82 2 2 2 4" xfId="57662" xr:uid="{00000000-0005-0000-0000-0000E0E10000}"/>
    <cellStyle name="Normal 82 2 2 2 5" xfId="57663" xr:uid="{00000000-0005-0000-0000-0000E1E10000}"/>
    <cellStyle name="Normal 82 2 2 3" xfId="57664" xr:uid="{00000000-0005-0000-0000-0000E2E10000}"/>
    <cellStyle name="Normal 82 2 2 3 2" xfId="57665" xr:uid="{00000000-0005-0000-0000-0000E3E10000}"/>
    <cellStyle name="Normal 82 2 2 3 2 2" xfId="57666" xr:uid="{00000000-0005-0000-0000-0000E4E10000}"/>
    <cellStyle name="Normal 82 2 2 3 3" xfId="57667" xr:uid="{00000000-0005-0000-0000-0000E5E10000}"/>
    <cellStyle name="Normal 82 2 2 4" xfId="57668" xr:uid="{00000000-0005-0000-0000-0000E6E10000}"/>
    <cellStyle name="Normal 82 2 2 4 2" xfId="57669" xr:uid="{00000000-0005-0000-0000-0000E7E10000}"/>
    <cellStyle name="Normal 82 2 2 5" xfId="57670" xr:uid="{00000000-0005-0000-0000-0000E8E10000}"/>
    <cellStyle name="Normal 82 2 2 6" xfId="57671" xr:uid="{00000000-0005-0000-0000-0000E9E10000}"/>
    <cellStyle name="Normal 82 2 3" xfId="57672" xr:uid="{00000000-0005-0000-0000-0000EAE10000}"/>
    <cellStyle name="Normal 82 2 3 2" xfId="57673" xr:uid="{00000000-0005-0000-0000-0000EBE10000}"/>
    <cellStyle name="Normal 82 2 3 2 2" xfId="57674" xr:uid="{00000000-0005-0000-0000-0000ECE10000}"/>
    <cellStyle name="Normal 82 2 3 2 2 2" xfId="57675" xr:uid="{00000000-0005-0000-0000-0000EDE10000}"/>
    <cellStyle name="Normal 82 2 3 2 3" xfId="57676" xr:uid="{00000000-0005-0000-0000-0000EEE10000}"/>
    <cellStyle name="Normal 82 2 3 3" xfId="57677" xr:uid="{00000000-0005-0000-0000-0000EFE10000}"/>
    <cellStyle name="Normal 82 2 3 3 2" xfId="57678" xr:uid="{00000000-0005-0000-0000-0000F0E10000}"/>
    <cellStyle name="Normal 82 2 3 4" xfId="57679" xr:uid="{00000000-0005-0000-0000-0000F1E10000}"/>
    <cellStyle name="Normal 82 2 3 5" xfId="57680" xr:uid="{00000000-0005-0000-0000-0000F2E10000}"/>
    <cellStyle name="Normal 82 2 4" xfId="57681" xr:uid="{00000000-0005-0000-0000-0000F3E10000}"/>
    <cellStyle name="Normal 82 2 4 2" xfId="57682" xr:uid="{00000000-0005-0000-0000-0000F4E10000}"/>
    <cellStyle name="Normal 82 2 4 2 2" xfId="57683" xr:uid="{00000000-0005-0000-0000-0000F5E10000}"/>
    <cellStyle name="Normal 82 2 4 3" xfId="57684" xr:uid="{00000000-0005-0000-0000-0000F6E10000}"/>
    <cellStyle name="Normal 82 2 5" xfId="57685" xr:uid="{00000000-0005-0000-0000-0000F7E10000}"/>
    <cellStyle name="Normal 82 2 5 2" xfId="57686" xr:uid="{00000000-0005-0000-0000-0000F8E10000}"/>
    <cellStyle name="Normal 82 2 6" xfId="57687" xr:uid="{00000000-0005-0000-0000-0000F9E10000}"/>
    <cellStyle name="Normal 82 2 7" xfId="57688" xr:uid="{00000000-0005-0000-0000-0000FAE10000}"/>
    <cellStyle name="Normal 82 3" xfId="57689" xr:uid="{00000000-0005-0000-0000-0000FBE10000}"/>
    <cellStyle name="Normal 82 3 2" xfId="57690" xr:uid="{00000000-0005-0000-0000-0000FCE10000}"/>
    <cellStyle name="Normal 82 3 2 2" xfId="57691" xr:uid="{00000000-0005-0000-0000-0000FDE10000}"/>
    <cellStyle name="Normal 82 3 2 2 2" xfId="57692" xr:uid="{00000000-0005-0000-0000-0000FEE10000}"/>
    <cellStyle name="Normal 82 3 2 2 2 2" xfId="57693" xr:uid="{00000000-0005-0000-0000-0000FFE10000}"/>
    <cellStyle name="Normal 82 3 2 2 2 2 2" xfId="57694" xr:uid="{00000000-0005-0000-0000-000000E20000}"/>
    <cellStyle name="Normal 82 3 2 2 2 3" xfId="57695" xr:uid="{00000000-0005-0000-0000-000001E20000}"/>
    <cellStyle name="Normal 82 3 2 2 3" xfId="57696" xr:uid="{00000000-0005-0000-0000-000002E20000}"/>
    <cellStyle name="Normal 82 3 2 2 3 2" xfId="57697" xr:uid="{00000000-0005-0000-0000-000003E20000}"/>
    <cellStyle name="Normal 82 3 2 2 4" xfId="57698" xr:uid="{00000000-0005-0000-0000-000004E20000}"/>
    <cellStyle name="Normal 82 3 2 2 5" xfId="57699" xr:uid="{00000000-0005-0000-0000-000005E20000}"/>
    <cellStyle name="Normal 82 3 2 3" xfId="57700" xr:uid="{00000000-0005-0000-0000-000006E20000}"/>
    <cellStyle name="Normal 82 3 2 3 2" xfId="57701" xr:uid="{00000000-0005-0000-0000-000007E20000}"/>
    <cellStyle name="Normal 82 3 2 3 2 2" xfId="57702" xr:uid="{00000000-0005-0000-0000-000008E20000}"/>
    <cellStyle name="Normal 82 3 2 3 3" xfId="57703" xr:uid="{00000000-0005-0000-0000-000009E20000}"/>
    <cellStyle name="Normal 82 3 2 4" xfId="57704" xr:uid="{00000000-0005-0000-0000-00000AE20000}"/>
    <cellStyle name="Normal 82 3 2 4 2" xfId="57705" xr:uid="{00000000-0005-0000-0000-00000BE20000}"/>
    <cellStyle name="Normal 82 3 2 5" xfId="57706" xr:uid="{00000000-0005-0000-0000-00000CE20000}"/>
    <cellStyle name="Normal 82 3 2 6" xfId="57707" xr:uid="{00000000-0005-0000-0000-00000DE20000}"/>
    <cellStyle name="Normal 82 3 3" xfId="57708" xr:uid="{00000000-0005-0000-0000-00000EE20000}"/>
    <cellStyle name="Normal 82 3 3 2" xfId="57709" xr:uid="{00000000-0005-0000-0000-00000FE20000}"/>
    <cellStyle name="Normal 82 3 3 2 2" xfId="57710" xr:uid="{00000000-0005-0000-0000-000010E20000}"/>
    <cellStyle name="Normal 82 3 3 2 2 2" xfId="57711" xr:uid="{00000000-0005-0000-0000-000011E20000}"/>
    <cellStyle name="Normal 82 3 3 2 3" xfId="57712" xr:uid="{00000000-0005-0000-0000-000012E20000}"/>
    <cellStyle name="Normal 82 3 3 3" xfId="57713" xr:uid="{00000000-0005-0000-0000-000013E20000}"/>
    <cellStyle name="Normal 82 3 3 3 2" xfId="57714" xr:uid="{00000000-0005-0000-0000-000014E20000}"/>
    <cellStyle name="Normal 82 3 3 4" xfId="57715" xr:uid="{00000000-0005-0000-0000-000015E20000}"/>
    <cellStyle name="Normal 82 3 3 5" xfId="57716" xr:uid="{00000000-0005-0000-0000-000016E20000}"/>
    <cellStyle name="Normal 82 3 4" xfId="57717" xr:uid="{00000000-0005-0000-0000-000017E20000}"/>
    <cellStyle name="Normal 82 3 4 2" xfId="57718" xr:uid="{00000000-0005-0000-0000-000018E20000}"/>
    <cellStyle name="Normal 82 3 4 2 2" xfId="57719" xr:uid="{00000000-0005-0000-0000-000019E20000}"/>
    <cellStyle name="Normal 82 3 4 3" xfId="57720" xr:uid="{00000000-0005-0000-0000-00001AE20000}"/>
    <cellStyle name="Normal 82 3 5" xfId="57721" xr:uid="{00000000-0005-0000-0000-00001BE20000}"/>
    <cellStyle name="Normal 82 3 5 2" xfId="57722" xr:uid="{00000000-0005-0000-0000-00001CE20000}"/>
    <cellStyle name="Normal 82 3 6" xfId="57723" xr:uid="{00000000-0005-0000-0000-00001DE20000}"/>
    <cellStyle name="Normal 82 3 7" xfId="57724" xr:uid="{00000000-0005-0000-0000-00001EE20000}"/>
    <cellStyle name="Normal 82 4" xfId="57725" xr:uid="{00000000-0005-0000-0000-00001FE20000}"/>
    <cellStyle name="Normal 82 4 2" xfId="57726" xr:uid="{00000000-0005-0000-0000-000020E20000}"/>
    <cellStyle name="Normal 82 4 2 2" xfId="57727" xr:uid="{00000000-0005-0000-0000-000021E20000}"/>
    <cellStyle name="Normal 82 4 2 2 2" xfId="57728" xr:uid="{00000000-0005-0000-0000-000022E20000}"/>
    <cellStyle name="Normal 82 4 2 2 2 2" xfId="57729" xr:uid="{00000000-0005-0000-0000-000023E20000}"/>
    <cellStyle name="Normal 82 4 2 2 3" xfId="57730" xr:uid="{00000000-0005-0000-0000-000024E20000}"/>
    <cellStyle name="Normal 82 4 2 3" xfId="57731" xr:uid="{00000000-0005-0000-0000-000025E20000}"/>
    <cellStyle name="Normal 82 4 2 3 2" xfId="57732" xr:uid="{00000000-0005-0000-0000-000026E20000}"/>
    <cellStyle name="Normal 82 4 2 4" xfId="57733" xr:uid="{00000000-0005-0000-0000-000027E20000}"/>
    <cellStyle name="Normal 82 4 2 5" xfId="57734" xr:uid="{00000000-0005-0000-0000-000028E20000}"/>
    <cellStyle name="Normal 82 4 3" xfId="57735" xr:uid="{00000000-0005-0000-0000-000029E20000}"/>
    <cellStyle name="Normal 82 4 3 2" xfId="57736" xr:uid="{00000000-0005-0000-0000-00002AE20000}"/>
    <cellStyle name="Normal 82 4 3 2 2" xfId="57737" xr:uid="{00000000-0005-0000-0000-00002BE20000}"/>
    <cellStyle name="Normal 82 4 3 3" xfId="57738" xr:uid="{00000000-0005-0000-0000-00002CE20000}"/>
    <cellStyle name="Normal 82 4 4" xfId="57739" xr:uid="{00000000-0005-0000-0000-00002DE20000}"/>
    <cellStyle name="Normal 82 4 4 2" xfId="57740" xr:uid="{00000000-0005-0000-0000-00002EE20000}"/>
    <cellStyle name="Normal 82 4 5" xfId="57741" xr:uid="{00000000-0005-0000-0000-00002FE20000}"/>
    <cellStyle name="Normal 82 4 6" xfId="57742" xr:uid="{00000000-0005-0000-0000-000030E20000}"/>
    <cellStyle name="Normal 82 5" xfId="57743" xr:uid="{00000000-0005-0000-0000-000031E20000}"/>
    <cellStyle name="Normal 82 5 2" xfId="57744" xr:uid="{00000000-0005-0000-0000-000032E20000}"/>
    <cellStyle name="Normal 82 5 2 2" xfId="57745" xr:uid="{00000000-0005-0000-0000-000033E20000}"/>
    <cellStyle name="Normal 82 5 2 2 2" xfId="57746" xr:uid="{00000000-0005-0000-0000-000034E20000}"/>
    <cellStyle name="Normal 82 5 2 2 2 2" xfId="57747" xr:uid="{00000000-0005-0000-0000-000035E20000}"/>
    <cellStyle name="Normal 82 5 2 2 3" xfId="57748" xr:uid="{00000000-0005-0000-0000-000036E20000}"/>
    <cellStyle name="Normal 82 5 2 3" xfId="57749" xr:uid="{00000000-0005-0000-0000-000037E20000}"/>
    <cellStyle name="Normal 82 5 2 3 2" xfId="57750" xr:uid="{00000000-0005-0000-0000-000038E20000}"/>
    <cellStyle name="Normal 82 5 2 4" xfId="57751" xr:uid="{00000000-0005-0000-0000-000039E20000}"/>
    <cellStyle name="Normal 82 5 2 5" xfId="57752" xr:uid="{00000000-0005-0000-0000-00003AE20000}"/>
    <cellStyle name="Normal 82 5 3" xfId="57753" xr:uid="{00000000-0005-0000-0000-00003BE20000}"/>
    <cellStyle name="Normal 82 5 3 2" xfId="57754" xr:uid="{00000000-0005-0000-0000-00003CE20000}"/>
    <cellStyle name="Normal 82 5 3 2 2" xfId="57755" xr:uid="{00000000-0005-0000-0000-00003DE20000}"/>
    <cellStyle name="Normal 82 5 3 3" xfId="57756" xr:uid="{00000000-0005-0000-0000-00003EE20000}"/>
    <cellStyle name="Normal 82 5 4" xfId="57757" xr:uid="{00000000-0005-0000-0000-00003FE20000}"/>
    <cellStyle name="Normal 82 5 4 2" xfId="57758" xr:uid="{00000000-0005-0000-0000-000040E20000}"/>
    <cellStyle name="Normal 82 5 5" xfId="57759" xr:uid="{00000000-0005-0000-0000-000041E20000}"/>
    <cellStyle name="Normal 82 5 6" xfId="57760" xr:uid="{00000000-0005-0000-0000-000042E20000}"/>
    <cellStyle name="Normal 82 6" xfId="57761" xr:uid="{00000000-0005-0000-0000-000043E20000}"/>
    <cellStyle name="Normal 82 7" xfId="57762" xr:uid="{00000000-0005-0000-0000-000044E20000}"/>
    <cellStyle name="Normal 82 7 2" xfId="57763" xr:uid="{00000000-0005-0000-0000-000045E20000}"/>
    <cellStyle name="Normal 82 7 2 2" xfId="57764" xr:uid="{00000000-0005-0000-0000-000046E20000}"/>
    <cellStyle name="Normal 82 7 3" xfId="57765" xr:uid="{00000000-0005-0000-0000-000047E20000}"/>
    <cellStyle name="Normal 82 8" xfId="57766" xr:uid="{00000000-0005-0000-0000-000048E20000}"/>
    <cellStyle name="Normal 82 8 2" xfId="57767" xr:uid="{00000000-0005-0000-0000-000049E20000}"/>
    <cellStyle name="Normal 82 9" xfId="57768" xr:uid="{00000000-0005-0000-0000-00004AE20000}"/>
    <cellStyle name="Normal 82 9 2" xfId="57769" xr:uid="{00000000-0005-0000-0000-00004BE20000}"/>
    <cellStyle name="Normal 83" xfId="57770" xr:uid="{00000000-0005-0000-0000-00004CE20000}"/>
    <cellStyle name="Normal 83 10" xfId="57771" xr:uid="{00000000-0005-0000-0000-00004DE20000}"/>
    <cellStyle name="Normal 83 2" xfId="57772" xr:uid="{00000000-0005-0000-0000-00004EE20000}"/>
    <cellStyle name="Normal 83 2 2" xfId="57773" xr:uid="{00000000-0005-0000-0000-00004FE20000}"/>
    <cellStyle name="Normal 83 2 2 2" xfId="57774" xr:uid="{00000000-0005-0000-0000-000050E20000}"/>
    <cellStyle name="Normal 83 2 2 2 2" xfId="57775" xr:uid="{00000000-0005-0000-0000-000051E20000}"/>
    <cellStyle name="Normal 83 2 2 2 2 2" xfId="57776" xr:uid="{00000000-0005-0000-0000-000052E20000}"/>
    <cellStyle name="Normal 83 2 2 2 2 2 2" xfId="57777" xr:uid="{00000000-0005-0000-0000-000053E20000}"/>
    <cellStyle name="Normal 83 2 2 2 2 3" xfId="57778" xr:uid="{00000000-0005-0000-0000-000054E20000}"/>
    <cellStyle name="Normal 83 2 2 2 3" xfId="57779" xr:uid="{00000000-0005-0000-0000-000055E20000}"/>
    <cellStyle name="Normal 83 2 2 2 3 2" xfId="57780" xr:uid="{00000000-0005-0000-0000-000056E20000}"/>
    <cellStyle name="Normal 83 2 2 2 4" xfId="57781" xr:uid="{00000000-0005-0000-0000-000057E20000}"/>
    <cellStyle name="Normal 83 2 2 2 5" xfId="57782" xr:uid="{00000000-0005-0000-0000-000058E20000}"/>
    <cellStyle name="Normal 83 2 2 3" xfId="57783" xr:uid="{00000000-0005-0000-0000-000059E20000}"/>
    <cellStyle name="Normal 83 2 2 3 2" xfId="57784" xr:uid="{00000000-0005-0000-0000-00005AE20000}"/>
    <cellStyle name="Normal 83 2 2 3 2 2" xfId="57785" xr:uid="{00000000-0005-0000-0000-00005BE20000}"/>
    <cellStyle name="Normal 83 2 2 3 3" xfId="57786" xr:uid="{00000000-0005-0000-0000-00005CE20000}"/>
    <cellStyle name="Normal 83 2 2 4" xfId="57787" xr:uid="{00000000-0005-0000-0000-00005DE20000}"/>
    <cellStyle name="Normal 83 2 2 4 2" xfId="57788" xr:uid="{00000000-0005-0000-0000-00005EE20000}"/>
    <cellStyle name="Normal 83 2 2 5" xfId="57789" xr:uid="{00000000-0005-0000-0000-00005FE20000}"/>
    <cellStyle name="Normal 83 2 2 6" xfId="57790" xr:uid="{00000000-0005-0000-0000-000060E20000}"/>
    <cellStyle name="Normal 83 2 3" xfId="57791" xr:uid="{00000000-0005-0000-0000-000061E20000}"/>
    <cellStyle name="Normal 83 2 3 2" xfId="57792" xr:uid="{00000000-0005-0000-0000-000062E20000}"/>
    <cellStyle name="Normal 83 2 3 2 2" xfId="57793" xr:uid="{00000000-0005-0000-0000-000063E20000}"/>
    <cellStyle name="Normal 83 2 3 2 2 2" xfId="57794" xr:uid="{00000000-0005-0000-0000-000064E20000}"/>
    <cellStyle name="Normal 83 2 3 2 3" xfId="57795" xr:uid="{00000000-0005-0000-0000-000065E20000}"/>
    <cellStyle name="Normal 83 2 3 3" xfId="57796" xr:uid="{00000000-0005-0000-0000-000066E20000}"/>
    <cellStyle name="Normal 83 2 3 3 2" xfId="57797" xr:uid="{00000000-0005-0000-0000-000067E20000}"/>
    <cellStyle name="Normal 83 2 3 4" xfId="57798" xr:uid="{00000000-0005-0000-0000-000068E20000}"/>
    <cellStyle name="Normal 83 2 3 5" xfId="57799" xr:uid="{00000000-0005-0000-0000-000069E20000}"/>
    <cellStyle name="Normal 83 2 4" xfId="57800" xr:uid="{00000000-0005-0000-0000-00006AE20000}"/>
    <cellStyle name="Normal 83 2 4 2" xfId="57801" xr:uid="{00000000-0005-0000-0000-00006BE20000}"/>
    <cellStyle name="Normal 83 2 4 2 2" xfId="57802" xr:uid="{00000000-0005-0000-0000-00006CE20000}"/>
    <cellStyle name="Normal 83 2 4 3" xfId="57803" xr:uid="{00000000-0005-0000-0000-00006DE20000}"/>
    <cellStyle name="Normal 83 2 5" xfId="57804" xr:uid="{00000000-0005-0000-0000-00006EE20000}"/>
    <cellStyle name="Normal 83 2 5 2" xfId="57805" xr:uid="{00000000-0005-0000-0000-00006FE20000}"/>
    <cellStyle name="Normal 83 2 6" xfId="57806" xr:uid="{00000000-0005-0000-0000-000070E20000}"/>
    <cellStyle name="Normal 83 2 7" xfId="57807" xr:uid="{00000000-0005-0000-0000-000071E20000}"/>
    <cellStyle name="Normal 83 3" xfId="57808" xr:uid="{00000000-0005-0000-0000-000072E20000}"/>
    <cellStyle name="Normal 83 3 2" xfId="57809" xr:uid="{00000000-0005-0000-0000-000073E20000}"/>
    <cellStyle name="Normal 83 3 2 2" xfId="57810" xr:uid="{00000000-0005-0000-0000-000074E20000}"/>
    <cellStyle name="Normal 83 3 2 2 2" xfId="57811" xr:uid="{00000000-0005-0000-0000-000075E20000}"/>
    <cellStyle name="Normal 83 3 2 2 2 2" xfId="57812" xr:uid="{00000000-0005-0000-0000-000076E20000}"/>
    <cellStyle name="Normal 83 3 2 2 2 2 2" xfId="57813" xr:uid="{00000000-0005-0000-0000-000077E20000}"/>
    <cellStyle name="Normal 83 3 2 2 2 3" xfId="57814" xr:uid="{00000000-0005-0000-0000-000078E20000}"/>
    <cellStyle name="Normal 83 3 2 2 3" xfId="57815" xr:uid="{00000000-0005-0000-0000-000079E20000}"/>
    <cellStyle name="Normal 83 3 2 2 3 2" xfId="57816" xr:uid="{00000000-0005-0000-0000-00007AE20000}"/>
    <cellStyle name="Normal 83 3 2 2 4" xfId="57817" xr:uid="{00000000-0005-0000-0000-00007BE20000}"/>
    <cellStyle name="Normal 83 3 2 2 5" xfId="57818" xr:uid="{00000000-0005-0000-0000-00007CE20000}"/>
    <cellStyle name="Normal 83 3 2 3" xfId="57819" xr:uid="{00000000-0005-0000-0000-00007DE20000}"/>
    <cellStyle name="Normal 83 3 2 3 2" xfId="57820" xr:uid="{00000000-0005-0000-0000-00007EE20000}"/>
    <cellStyle name="Normal 83 3 2 3 2 2" xfId="57821" xr:uid="{00000000-0005-0000-0000-00007FE20000}"/>
    <cellStyle name="Normal 83 3 2 3 3" xfId="57822" xr:uid="{00000000-0005-0000-0000-000080E20000}"/>
    <cellStyle name="Normal 83 3 2 4" xfId="57823" xr:uid="{00000000-0005-0000-0000-000081E20000}"/>
    <cellStyle name="Normal 83 3 2 4 2" xfId="57824" xr:uid="{00000000-0005-0000-0000-000082E20000}"/>
    <cellStyle name="Normal 83 3 2 5" xfId="57825" xr:uid="{00000000-0005-0000-0000-000083E20000}"/>
    <cellStyle name="Normal 83 3 2 6" xfId="57826" xr:uid="{00000000-0005-0000-0000-000084E20000}"/>
    <cellStyle name="Normal 83 3 3" xfId="57827" xr:uid="{00000000-0005-0000-0000-000085E20000}"/>
    <cellStyle name="Normal 83 3 3 2" xfId="57828" xr:uid="{00000000-0005-0000-0000-000086E20000}"/>
    <cellStyle name="Normal 83 3 3 2 2" xfId="57829" xr:uid="{00000000-0005-0000-0000-000087E20000}"/>
    <cellStyle name="Normal 83 3 3 2 2 2" xfId="57830" xr:uid="{00000000-0005-0000-0000-000088E20000}"/>
    <cellStyle name="Normal 83 3 3 2 3" xfId="57831" xr:uid="{00000000-0005-0000-0000-000089E20000}"/>
    <cellStyle name="Normal 83 3 3 3" xfId="57832" xr:uid="{00000000-0005-0000-0000-00008AE20000}"/>
    <cellStyle name="Normal 83 3 3 3 2" xfId="57833" xr:uid="{00000000-0005-0000-0000-00008BE20000}"/>
    <cellStyle name="Normal 83 3 3 4" xfId="57834" xr:uid="{00000000-0005-0000-0000-00008CE20000}"/>
    <cellStyle name="Normal 83 3 3 5" xfId="57835" xr:uid="{00000000-0005-0000-0000-00008DE20000}"/>
    <cellStyle name="Normal 83 3 4" xfId="57836" xr:uid="{00000000-0005-0000-0000-00008EE20000}"/>
    <cellStyle name="Normal 83 3 4 2" xfId="57837" xr:uid="{00000000-0005-0000-0000-00008FE20000}"/>
    <cellStyle name="Normal 83 3 4 2 2" xfId="57838" xr:uid="{00000000-0005-0000-0000-000090E20000}"/>
    <cellStyle name="Normal 83 3 4 3" xfId="57839" xr:uid="{00000000-0005-0000-0000-000091E20000}"/>
    <cellStyle name="Normal 83 3 5" xfId="57840" xr:uid="{00000000-0005-0000-0000-000092E20000}"/>
    <cellStyle name="Normal 83 3 5 2" xfId="57841" xr:uid="{00000000-0005-0000-0000-000093E20000}"/>
    <cellStyle name="Normal 83 3 6" xfId="57842" xr:uid="{00000000-0005-0000-0000-000094E20000}"/>
    <cellStyle name="Normal 83 3 7" xfId="57843" xr:uid="{00000000-0005-0000-0000-000095E20000}"/>
    <cellStyle name="Normal 83 4" xfId="57844" xr:uid="{00000000-0005-0000-0000-000096E20000}"/>
    <cellStyle name="Normal 83 4 2" xfId="57845" xr:uid="{00000000-0005-0000-0000-000097E20000}"/>
    <cellStyle name="Normal 83 4 2 2" xfId="57846" xr:uid="{00000000-0005-0000-0000-000098E20000}"/>
    <cellStyle name="Normal 83 4 2 2 2" xfId="57847" xr:uid="{00000000-0005-0000-0000-000099E20000}"/>
    <cellStyle name="Normal 83 4 2 2 2 2" xfId="57848" xr:uid="{00000000-0005-0000-0000-00009AE20000}"/>
    <cellStyle name="Normal 83 4 2 2 3" xfId="57849" xr:uid="{00000000-0005-0000-0000-00009BE20000}"/>
    <cellStyle name="Normal 83 4 2 3" xfId="57850" xr:uid="{00000000-0005-0000-0000-00009CE20000}"/>
    <cellStyle name="Normal 83 4 2 3 2" xfId="57851" xr:uid="{00000000-0005-0000-0000-00009DE20000}"/>
    <cellStyle name="Normal 83 4 2 4" xfId="57852" xr:uid="{00000000-0005-0000-0000-00009EE20000}"/>
    <cellStyle name="Normal 83 4 2 5" xfId="57853" xr:uid="{00000000-0005-0000-0000-00009FE20000}"/>
    <cellStyle name="Normal 83 4 3" xfId="57854" xr:uid="{00000000-0005-0000-0000-0000A0E20000}"/>
    <cellStyle name="Normal 83 4 3 2" xfId="57855" xr:uid="{00000000-0005-0000-0000-0000A1E20000}"/>
    <cellStyle name="Normal 83 4 3 2 2" xfId="57856" xr:uid="{00000000-0005-0000-0000-0000A2E20000}"/>
    <cellStyle name="Normal 83 4 3 3" xfId="57857" xr:uid="{00000000-0005-0000-0000-0000A3E20000}"/>
    <cellStyle name="Normal 83 4 4" xfId="57858" xr:uid="{00000000-0005-0000-0000-0000A4E20000}"/>
    <cellStyle name="Normal 83 4 4 2" xfId="57859" xr:uid="{00000000-0005-0000-0000-0000A5E20000}"/>
    <cellStyle name="Normal 83 4 5" xfId="57860" xr:uid="{00000000-0005-0000-0000-0000A6E20000}"/>
    <cellStyle name="Normal 83 4 6" xfId="57861" xr:uid="{00000000-0005-0000-0000-0000A7E20000}"/>
    <cellStyle name="Normal 83 5" xfId="57862" xr:uid="{00000000-0005-0000-0000-0000A8E20000}"/>
    <cellStyle name="Normal 83 5 2" xfId="57863" xr:uid="{00000000-0005-0000-0000-0000A9E20000}"/>
    <cellStyle name="Normal 83 5 2 2" xfId="57864" xr:uid="{00000000-0005-0000-0000-0000AAE20000}"/>
    <cellStyle name="Normal 83 5 2 2 2" xfId="57865" xr:uid="{00000000-0005-0000-0000-0000ABE20000}"/>
    <cellStyle name="Normal 83 5 2 2 2 2" xfId="57866" xr:uid="{00000000-0005-0000-0000-0000ACE20000}"/>
    <cellStyle name="Normal 83 5 2 2 3" xfId="57867" xr:uid="{00000000-0005-0000-0000-0000ADE20000}"/>
    <cellStyle name="Normal 83 5 2 3" xfId="57868" xr:uid="{00000000-0005-0000-0000-0000AEE20000}"/>
    <cellStyle name="Normal 83 5 2 3 2" xfId="57869" xr:uid="{00000000-0005-0000-0000-0000AFE20000}"/>
    <cellStyle name="Normal 83 5 2 4" xfId="57870" xr:uid="{00000000-0005-0000-0000-0000B0E20000}"/>
    <cellStyle name="Normal 83 5 2 5" xfId="57871" xr:uid="{00000000-0005-0000-0000-0000B1E20000}"/>
    <cellStyle name="Normal 83 5 3" xfId="57872" xr:uid="{00000000-0005-0000-0000-0000B2E20000}"/>
    <cellStyle name="Normal 83 5 3 2" xfId="57873" xr:uid="{00000000-0005-0000-0000-0000B3E20000}"/>
    <cellStyle name="Normal 83 5 3 2 2" xfId="57874" xr:uid="{00000000-0005-0000-0000-0000B4E20000}"/>
    <cellStyle name="Normal 83 5 3 3" xfId="57875" xr:uid="{00000000-0005-0000-0000-0000B5E20000}"/>
    <cellStyle name="Normal 83 5 4" xfId="57876" xr:uid="{00000000-0005-0000-0000-0000B6E20000}"/>
    <cellStyle name="Normal 83 5 4 2" xfId="57877" xr:uid="{00000000-0005-0000-0000-0000B7E20000}"/>
    <cellStyle name="Normal 83 5 5" xfId="57878" xr:uid="{00000000-0005-0000-0000-0000B8E20000}"/>
    <cellStyle name="Normal 83 5 6" xfId="57879" xr:uid="{00000000-0005-0000-0000-0000B9E20000}"/>
    <cellStyle name="Normal 83 6" xfId="57880" xr:uid="{00000000-0005-0000-0000-0000BAE20000}"/>
    <cellStyle name="Normal 83 6 2" xfId="57881" xr:uid="{00000000-0005-0000-0000-0000BBE20000}"/>
    <cellStyle name="Normal 83 6 2 2" xfId="57882" xr:uid="{00000000-0005-0000-0000-0000BCE20000}"/>
    <cellStyle name="Normal 83 6 2 2 2" xfId="57883" xr:uid="{00000000-0005-0000-0000-0000BDE20000}"/>
    <cellStyle name="Normal 83 6 2 3" xfId="57884" xr:uid="{00000000-0005-0000-0000-0000BEE20000}"/>
    <cellStyle name="Normal 83 6 3" xfId="57885" xr:uid="{00000000-0005-0000-0000-0000BFE20000}"/>
    <cellStyle name="Normal 83 6 3 2" xfId="57886" xr:uid="{00000000-0005-0000-0000-0000C0E20000}"/>
    <cellStyle name="Normal 83 6 4" xfId="57887" xr:uid="{00000000-0005-0000-0000-0000C1E20000}"/>
    <cellStyle name="Normal 83 7" xfId="57888" xr:uid="{00000000-0005-0000-0000-0000C2E20000}"/>
    <cellStyle name="Normal 83 7 2" xfId="57889" xr:uid="{00000000-0005-0000-0000-0000C3E20000}"/>
    <cellStyle name="Normal 83 7 2 2" xfId="57890" xr:uid="{00000000-0005-0000-0000-0000C4E20000}"/>
    <cellStyle name="Normal 83 7 3" xfId="57891" xr:uid="{00000000-0005-0000-0000-0000C5E20000}"/>
    <cellStyle name="Normal 83 8" xfId="57892" xr:uid="{00000000-0005-0000-0000-0000C6E20000}"/>
    <cellStyle name="Normal 83 8 2" xfId="57893" xr:uid="{00000000-0005-0000-0000-0000C7E20000}"/>
    <cellStyle name="Normal 83 9" xfId="57894" xr:uid="{00000000-0005-0000-0000-0000C8E20000}"/>
    <cellStyle name="Normal 83 9 2" xfId="57895" xr:uid="{00000000-0005-0000-0000-0000C9E20000}"/>
    <cellStyle name="Normal 84" xfId="57896" xr:uid="{00000000-0005-0000-0000-0000CAE20000}"/>
    <cellStyle name="Normal 84 10" xfId="57897" xr:uid="{00000000-0005-0000-0000-0000CBE20000}"/>
    <cellStyle name="Normal 84 2" xfId="57898" xr:uid="{00000000-0005-0000-0000-0000CCE20000}"/>
    <cellStyle name="Normal 84 2 2" xfId="57899" xr:uid="{00000000-0005-0000-0000-0000CDE20000}"/>
    <cellStyle name="Normal 84 2 2 2" xfId="57900" xr:uid="{00000000-0005-0000-0000-0000CEE20000}"/>
    <cellStyle name="Normal 84 2 2 2 2" xfId="57901" xr:uid="{00000000-0005-0000-0000-0000CFE20000}"/>
    <cellStyle name="Normal 84 2 2 2 2 2" xfId="57902" xr:uid="{00000000-0005-0000-0000-0000D0E20000}"/>
    <cellStyle name="Normal 84 2 2 2 2 2 2" xfId="57903" xr:uid="{00000000-0005-0000-0000-0000D1E20000}"/>
    <cellStyle name="Normal 84 2 2 2 2 3" xfId="57904" xr:uid="{00000000-0005-0000-0000-0000D2E20000}"/>
    <cellStyle name="Normal 84 2 2 2 3" xfId="57905" xr:uid="{00000000-0005-0000-0000-0000D3E20000}"/>
    <cellStyle name="Normal 84 2 2 2 3 2" xfId="57906" xr:uid="{00000000-0005-0000-0000-0000D4E20000}"/>
    <cellStyle name="Normal 84 2 2 2 4" xfId="57907" xr:uid="{00000000-0005-0000-0000-0000D5E20000}"/>
    <cellStyle name="Normal 84 2 2 2 5" xfId="57908" xr:uid="{00000000-0005-0000-0000-0000D6E20000}"/>
    <cellStyle name="Normal 84 2 2 3" xfId="57909" xr:uid="{00000000-0005-0000-0000-0000D7E20000}"/>
    <cellStyle name="Normal 84 2 2 3 2" xfId="57910" xr:uid="{00000000-0005-0000-0000-0000D8E20000}"/>
    <cellStyle name="Normal 84 2 2 3 2 2" xfId="57911" xr:uid="{00000000-0005-0000-0000-0000D9E20000}"/>
    <cellStyle name="Normal 84 2 2 3 3" xfId="57912" xr:uid="{00000000-0005-0000-0000-0000DAE20000}"/>
    <cellStyle name="Normal 84 2 2 4" xfId="57913" xr:uid="{00000000-0005-0000-0000-0000DBE20000}"/>
    <cellStyle name="Normal 84 2 2 4 2" xfId="57914" xr:uid="{00000000-0005-0000-0000-0000DCE20000}"/>
    <cellStyle name="Normal 84 2 2 5" xfId="57915" xr:uid="{00000000-0005-0000-0000-0000DDE20000}"/>
    <cellStyle name="Normal 84 2 2 6" xfId="57916" xr:uid="{00000000-0005-0000-0000-0000DEE20000}"/>
    <cellStyle name="Normal 84 2 3" xfId="57917" xr:uid="{00000000-0005-0000-0000-0000DFE20000}"/>
    <cellStyle name="Normal 84 2 3 2" xfId="57918" xr:uid="{00000000-0005-0000-0000-0000E0E20000}"/>
    <cellStyle name="Normal 84 2 3 2 2" xfId="57919" xr:uid="{00000000-0005-0000-0000-0000E1E20000}"/>
    <cellStyle name="Normal 84 2 3 2 2 2" xfId="57920" xr:uid="{00000000-0005-0000-0000-0000E2E20000}"/>
    <cellStyle name="Normal 84 2 3 2 3" xfId="57921" xr:uid="{00000000-0005-0000-0000-0000E3E20000}"/>
    <cellStyle name="Normal 84 2 3 3" xfId="57922" xr:uid="{00000000-0005-0000-0000-0000E4E20000}"/>
    <cellStyle name="Normal 84 2 3 3 2" xfId="57923" xr:uid="{00000000-0005-0000-0000-0000E5E20000}"/>
    <cellStyle name="Normal 84 2 3 4" xfId="57924" xr:uid="{00000000-0005-0000-0000-0000E6E20000}"/>
    <cellStyle name="Normal 84 2 3 5" xfId="57925" xr:uid="{00000000-0005-0000-0000-0000E7E20000}"/>
    <cellStyle name="Normal 84 2 4" xfId="57926" xr:uid="{00000000-0005-0000-0000-0000E8E20000}"/>
    <cellStyle name="Normal 84 2 4 2" xfId="57927" xr:uid="{00000000-0005-0000-0000-0000E9E20000}"/>
    <cellStyle name="Normal 84 2 4 2 2" xfId="57928" xr:uid="{00000000-0005-0000-0000-0000EAE20000}"/>
    <cellStyle name="Normal 84 2 4 3" xfId="57929" xr:uid="{00000000-0005-0000-0000-0000EBE20000}"/>
    <cellStyle name="Normal 84 2 5" xfId="57930" xr:uid="{00000000-0005-0000-0000-0000ECE20000}"/>
    <cellStyle name="Normal 84 2 5 2" xfId="57931" xr:uid="{00000000-0005-0000-0000-0000EDE20000}"/>
    <cellStyle name="Normal 84 2 6" xfId="57932" xr:uid="{00000000-0005-0000-0000-0000EEE20000}"/>
    <cellStyle name="Normal 84 2 7" xfId="57933" xr:uid="{00000000-0005-0000-0000-0000EFE20000}"/>
    <cellStyle name="Normal 84 3" xfId="57934" xr:uid="{00000000-0005-0000-0000-0000F0E20000}"/>
    <cellStyle name="Normal 84 3 2" xfId="57935" xr:uid="{00000000-0005-0000-0000-0000F1E20000}"/>
    <cellStyle name="Normal 84 3 2 2" xfId="57936" xr:uid="{00000000-0005-0000-0000-0000F2E20000}"/>
    <cellStyle name="Normal 84 3 2 2 2" xfId="57937" xr:uid="{00000000-0005-0000-0000-0000F3E20000}"/>
    <cellStyle name="Normal 84 3 2 2 2 2" xfId="57938" xr:uid="{00000000-0005-0000-0000-0000F4E20000}"/>
    <cellStyle name="Normal 84 3 2 2 2 2 2" xfId="57939" xr:uid="{00000000-0005-0000-0000-0000F5E20000}"/>
    <cellStyle name="Normal 84 3 2 2 2 3" xfId="57940" xr:uid="{00000000-0005-0000-0000-0000F6E20000}"/>
    <cellStyle name="Normal 84 3 2 2 3" xfId="57941" xr:uid="{00000000-0005-0000-0000-0000F7E20000}"/>
    <cellStyle name="Normal 84 3 2 2 3 2" xfId="57942" xr:uid="{00000000-0005-0000-0000-0000F8E20000}"/>
    <cellStyle name="Normal 84 3 2 2 4" xfId="57943" xr:uid="{00000000-0005-0000-0000-0000F9E20000}"/>
    <cellStyle name="Normal 84 3 2 2 5" xfId="57944" xr:uid="{00000000-0005-0000-0000-0000FAE20000}"/>
    <cellStyle name="Normal 84 3 2 3" xfId="57945" xr:uid="{00000000-0005-0000-0000-0000FBE20000}"/>
    <cellStyle name="Normal 84 3 2 3 2" xfId="57946" xr:uid="{00000000-0005-0000-0000-0000FCE20000}"/>
    <cellStyle name="Normal 84 3 2 3 2 2" xfId="57947" xr:uid="{00000000-0005-0000-0000-0000FDE20000}"/>
    <cellStyle name="Normal 84 3 2 3 3" xfId="57948" xr:uid="{00000000-0005-0000-0000-0000FEE20000}"/>
    <cellStyle name="Normal 84 3 2 4" xfId="57949" xr:uid="{00000000-0005-0000-0000-0000FFE20000}"/>
    <cellStyle name="Normal 84 3 2 4 2" xfId="57950" xr:uid="{00000000-0005-0000-0000-000000E30000}"/>
    <cellStyle name="Normal 84 3 2 5" xfId="57951" xr:uid="{00000000-0005-0000-0000-000001E30000}"/>
    <cellStyle name="Normal 84 3 2 6" xfId="57952" xr:uid="{00000000-0005-0000-0000-000002E30000}"/>
    <cellStyle name="Normal 84 3 3" xfId="57953" xr:uid="{00000000-0005-0000-0000-000003E30000}"/>
    <cellStyle name="Normal 84 3 3 2" xfId="57954" xr:uid="{00000000-0005-0000-0000-000004E30000}"/>
    <cellStyle name="Normal 84 3 3 2 2" xfId="57955" xr:uid="{00000000-0005-0000-0000-000005E30000}"/>
    <cellStyle name="Normal 84 3 3 2 2 2" xfId="57956" xr:uid="{00000000-0005-0000-0000-000006E30000}"/>
    <cellStyle name="Normal 84 3 3 2 3" xfId="57957" xr:uid="{00000000-0005-0000-0000-000007E30000}"/>
    <cellStyle name="Normal 84 3 3 3" xfId="57958" xr:uid="{00000000-0005-0000-0000-000008E30000}"/>
    <cellStyle name="Normal 84 3 3 3 2" xfId="57959" xr:uid="{00000000-0005-0000-0000-000009E30000}"/>
    <cellStyle name="Normal 84 3 3 4" xfId="57960" xr:uid="{00000000-0005-0000-0000-00000AE30000}"/>
    <cellStyle name="Normal 84 3 3 5" xfId="57961" xr:uid="{00000000-0005-0000-0000-00000BE30000}"/>
    <cellStyle name="Normal 84 3 4" xfId="57962" xr:uid="{00000000-0005-0000-0000-00000CE30000}"/>
    <cellStyle name="Normal 84 3 4 2" xfId="57963" xr:uid="{00000000-0005-0000-0000-00000DE30000}"/>
    <cellStyle name="Normal 84 3 4 2 2" xfId="57964" xr:uid="{00000000-0005-0000-0000-00000EE30000}"/>
    <cellStyle name="Normal 84 3 4 3" xfId="57965" xr:uid="{00000000-0005-0000-0000-00000FE30000}"/>
    <cellStyle name="Normal 84 3 5" xfId="57966" xr:uid="{00000000-0005-0000-0000-000010E30000}"/>
    <cellStyle name="Normal 84 3 5 2" xfId="57967" xr:uid="{00000000-0005-0000-0000-000011E30000}"/>
    <cellStyle name="Normal 84 3 6" xfId="57968" xr:uid="{00000000-0005-0000-0000-000012E30000}"/>
    <cellStyle name="Normal 84 3 7" xfId="57969" xr:uid="{00000000-0005-0000-0000-000013E30000}"/>
    <cellStyle name="Normal 84 4" xfId="57970" xr:uid="{00000000-0005-0000-0000-000014E30000}"/>
    <cellStyle name="Normal 84 4 2" xfId="57971" xr:uid="{00000000-0005-0000-0000-000015E30000}"/>
    <cellStyle name="Normal 84 4 2 2" xfId="57972" xr:uid="{00000000-0005-0000-0000-000016E30000}"/>
    <cellStyle name="Normal 84 4 2 2 2" xfId="57973" xr:uid="{00000000-0005-0000-0000-000017E30000}"/>
    <cellStyle name="Normal 84 4 2 2 2 2" xfId="57974" xr:uid="{00000000-0005-0000-0000-000018E30000}"/>
    <cellStyle name="Normal 84 4 2 2 3" xfId="57975" xr:uid="{00000000-0005-0000-0000-000019E30000}"/>
    <cellStyle name="Normal 84 4 2 3" xfId="57976" xr:uid="{00000000-0005-0000-0000-00001AE30000}"/>
    <cellStyle name="Normal 84 4 2 3 2" xfId="57977" xr:uid="{00000000-0005-0000-0000-00001BE30000}"/>
    <cellStyle name="Normal 84 4 2 4" xfId="57978" xr:uid="{00000000-0005-0000-0000-00001CE30000}"/>
    <cellStyle name="Normal 84 4 2 5" xfId="57979" xr:uid="{00000000-0005-0000-0000-00001DE30000}"/>
    <cellStyle name="Normal 84 4 3" xfId="57980" xr:uid="{00000000-0005-0000-0000-00001EE30000}"/>
    <cellStyle name="Normal 84 4 3 2" xfId="57981" xr:uid="{00000000-0005-0000-0000-00001FE30000}"/>
    <cellStyle name="Normal 84 4 3 2 2" xfId="57982" xr:uid="{00000000-0005-0000-0000-000020E30000}"/>
    <cellStyle name="Normal 84 4 3 3" xfId="57983" xr:uid="{00000000-0005-0000-0000-000021E30000}"/>
    <cellStyle name="Normal 84 4 4" xfId="57984" xr:uid="{00000000-0005-0000-0000-000022E30000}"/>
    <cellStyle name="Normal 84 4 4 2" xfId="57985" xr:uid="{00000000-0005-0000-0000-000023E30000}"/>
    <cellStyle name="Normal 84 4 5" xfId="57986" xr:uid="{00000000-0005-0000-0000-000024E30000}"/>
    <cellStyle name="Normal 84 4 6" xfId="57987" xr:uid="{00000000-0005-0000-0000-000025E30000}"/>
    <cellStyle name="Normal 84 5" xfId="57988" xr:uid="{00000000-0005-0000-0000-000026E30000}"/>
    <cellStyle name="Normal 84 5 2" xfId="57989" xr:uid="{00000000-0005-0000-0000-000027E30000}"/>
    <cellStyle name="Normal 84 5 2 2" xfId="57990" xr:uid="{00000000-0005-0000-0000-000028E30000}"/>
    <cellStyle name="Normal 84 5 2 2 2" xfId="57991" xr:uid="{00000000-0005-0000-0000-000029E30000}"/>
    <cellStyle name="Normal 84 5 2 2 2 2" xfId="57992" xr:uid="{00000000-0005-0000-0000-00002AE30000}"/>
    <cellStyle name="Normal 84 5 2 2 3" xfId="57993" xr:uid="{00000000-0005-0000-0000-00002BE30000}"/>
    <cellStyle name="Normal 84 5 2 3" xfId="57994" xr:uid="{00000000-0005-0000-0000-00002CE30000}"/>
    <cellStyle name="Normal 84 5 2 3 2" xfId="57995" xr:uid="{00000000-0005-0000-0000-00002DE30000}"/>
    <cellStyle name="Normal 84 5 2 4" xfId="57996" xr:uid="{00000000-0005-0000-0000-00002EE30000}"/>
    <cellStyle name="Normal 84 5 2 5" xfId="57997" xr:uid="{00000000-0005-0000-0000-00002FE30000}"/>
    <cellStyle name="Normal 84 5 3" xfId="57998" xr:uid="{00000000-0005-0000-0000-000030E30000}"/>
    <cellStyle name="Normal 84 5 3 2" xfId="57999" xr:uid="{00000000-0005-0000-0000-000031E30000}"/>
    <cellStyle name="Normal 84 5 3 2 2" xfId="58000" xr:uid="{00000000-0005-0000-0000-000032E30000}"/>
    <cellStyle name="Normal 84 5 3 3" xfId="58001" xr:uid="{00000000-0005-0000-0000-000033E30000}"/>
    <cellStyle name="Normal 84 5 4" xfId="58002" xr:uid="{00000000-0005-0000-0000-000034E30000}"/>
    <cellStyle name="Normal 84 5 4 2" xfId="58003" xr:uid="{00000000-0005-0000-0000-000035E30000}"/>
    <cellStyle name="Normal 84 5 5" xfId="58004" xr:uid="{00000000-0005-0000-0000-000036E30000}"/>
    <cellStyle name="Normal 84 5 6" xfId="58005" xr:uid="{00000000-0005-0000-0000-000037E30000}"/>
    <cellStyle name="Normal 84 6" xfId="58006" xr:uid="{00000000-0005-0000-0000-000038E30000}"/>
    <cellStyle name="Normal 84 7" xfId="58007" xr:uid="{00000000-0005-0000-0000-000039E30000}"/>
    <cellStyle name="Normal 84 7 2" xfId="58008" xr:uid="{00000000-0005-0000-0000-00003AE30000}"/>
    <cellStyle name="Normal 84 7 2 2" xfId="58009" xr:uid="{00000000-0005-0000-0000-00003BE30000}"/>
    <cellStyle name="Normal 84 7 3" xfId="58010" xr:uid="{00000000-0005-0000-0000-00003CE30000}"/>
    <cellStyle name="Normal 84 8" xfId="58011" xr:uid="{00000000-0005-0000-0000-00003DE30000}"/>
    <cellStyle name="Normal 84 8 2" xfId="58012" xr:uid="{00000000-0005-0000-0000-00003EE30000}"/>
    <cellStyle name="Normal 84 9" xfId="58013" xr:uid="{00000000-0005-0000-0000-00003FE30000}"/>
    <cellStyle name="Normal 84 9 2" xfId="58014" xr:uid="{00000000-0005-0000-0000-000040E30000}"/>
    <cellStyle name="Normal 85" xfId="58015" xr:uid="{00000000-0005-0000-0000-000041E30000}"/>
    <cellStyle name="Normal 85 10" xfId="58016" xr:uid="{00000000-0005-0000-0000-000042E30000}"/>
    <cellStyle name="Normal 85 10 2" xfId="58017" xr:uid="{00000000-0005-0000-0000-000043E30000}"/>
    <cellStyle name="Normal 85 10 2 2" xfId="58018" xr:uid="{00000000-0005-0000-0000-000044E30000}"/>
    <cellStyle name="Normal 85 10 2 2 2" xfId="58019" xr:uid="{00000000-0005-0000-0000-000045E30000}"/>
    <cellStyle name="Normal 85 10 2 2 2 2" xfId="58020" xr:uid="{00000000-0005-0000-0000-000046E30000}"/>
    <cellStyle name="Normal 85 10 2 2 2 2 2" xfId="58021" xr:uid="{00000000-0005-0000-0000-000047E30000}"/>
    <cellStyle name="Normal 85 10 2 2 2 3" xfId="58022" xr:uid="{00000000-0005-0000-0000-000048E30000}"/>
    <cellStyle name="Normal 85 10 2 2 3" xfId="58023" xr:uid="{00000000-0005-0000-0000-000049E30000}"/>
    <cellStyle name="Normal 85 10 2 2 3 2" xfId="58024" xr:uid="{00000000-0005-0000-0000-00004AE30000}"/>
    <cellStyle name="Normal 85 10 2 2 4" xfId="58025" xr:uid="{00000000-0005-0000-0000-00004BE30000}"/>
    <cellStyle name="Normal 85 10 2 2 5" xfId="58026" xr:uid="{00000000-0005-0000-0000-00004CE30000}"/>
    <cellStyle name="Normal 85 10 2 3" xfId="58027" xr:uid="{00000000-0005-0000-0000-00004DE30000}"/>
    <cellStyle name="Normal 85 10 2 3 2" xfId="58028" xr:uid="{00000000-0005-0000-0000-00004EE30000}"/>
    <cellStyle name="Normal 85 10 2 3 2 2" xfId="58029" xr:uid="{00000000-0005-0000-0000-00004FE30000}"/>
    <cellStyle name="Normal 85 10 2 3 3" xfId="58030" xr:uid="{00000000-0005-0000-0000-000050E30000}"/>
    <cellStyle name="Normal 85 10 2 4" xfId="58031" xr:uid="{00000000-0005-0000-0000-000051E30000}"/>
    <cellStyle name="Normal 85 10 2 4 2" xfId="58032" xr:uid="{00000000-0005-0000-0000-000052E30000}"/>
    <cellStyle name="Normal 85 10 2 5" xfId="58033" xr:uid="{00000000-0005-0000-0000-000053E30000}"/>
    <cellStyle name="Normal 85 10 2 6" xfId="58034" xr:uid="{00000000-0005-0000-0000-000054E30000}"/>
    <cellStyle name="Normal 85 10 3" xfId="58035" xr:uid="{00000000-0005-0000-0000-000055E30000}"/>
    <cellStyle name="Normal 85 10 3 2" xfId="58036" xr:uid="{00000000-0005-0000-0000-000056E30000}"/>
    <cellStyle name="Normal 85 10 3 2 2" xfId="58037" xr:uid="{00000000-0005-0000-0000-000057E30000}"/>
    <cellStyle name="Normal 85 10 3 2 2 2" xfId="58038" xr:uid="{00000000-0005-0000-0000-000058E30000}"/>
    <cellStyle name="Normal 85 10 3 2 3" xfId="58039" xr:uid="{00000000-0005-0000-0000-000059E30000}"/>
    <cellStyle name="Normal 85 10 3 3" xfId="58040" xr:uid="{00000000-0005-0000-0000-00005AE30000}"/>
    <cellStyle name="Normal 85 10 3 3 2" xfId="58041" xr:uid="{00000000-0005-0000-0000-00005BE30000}"/>
    <cellStyle name="Normal 85 10 3 4" xfId="58042" xr:uid="{00000000-0005-0000-0000-00005CE30000}"/>
    <cellStyle name="Normal 85 10 3 5" xfId="58043" xr:uid="{00000000-0005-0000-0000-00005DE30000}"/>
    <cellStyle name="Normal 85 10 4" xfId="58044" xr:uid="{00000000-0005-0000-0000-00005EE30000}"/>
    <cellStyle name="Normal 85 10 4 2" xfId="58045" xr:uid="{00000000-0005-0000-0000-00005FE30000}"/>
    <cellStyle name="Normal 85 10 4 2 2" xfId="58046" xr:uid="{00000000-0005-0000-0000-000060E30000}"/>
    <cellStyle name="Normal 85 10 4 3" xfId="58047" xr:uid="{00000000-0005-0000-0000-000061E30000}"/>
    <cellStyle name="Normal 85 10 5" xfId="58048" xr:uid="{00000000-0005-0000-0000-000062E30000}"/>
    <cellStyle name="Normal 85 10 5 2" xfId="58049" xr:uid="{00000000-0005-0000-0000-000063E30000}"/>
    <cellStyle name="Normal 85 10 6" xfId="58050" xr:uid="{00000000-0005-0000-0000-000064E30000}"/>
    <cellStyle name="Normal 85 10 7" xfId="58051" xr:uid="{00000000-0005-0000-0000-000065E30000}"/>
    <cellStyle name="Normal 85 11" xfId="58052" xr:uid="{00000000-0005-0000-0000-000066E30000}"/>
    <cellStyle name="Normal 85 11 2" xfId="58053" xr:uid="{00000000-0005-0000-0000-000067E30000}"/>
    <cellStyle name="Normal 85 11 2 2" xfId="58054" xr:uid="{00000000-0005-0000-0000-000068E30000}"/>
    <cellStyle name="Normal 85 11 2 2 2" xfId="58055" xr:uid="{00000000-0005-0000-0000-000069E30000}"/>
    <cellStyle name="Normal 85 11 2 2 2 2" xfId="58056" xr:uid="{00000000-0005-0000-0000-00006AE30000}"/>
    <cellStyle name="Normal 85 11 2 2 3" xfId="58057" xr:uid="{00000000-0005-0000-0000-00006BE30000}"/>
    <cellStyle name="Normal 85 11 2 3" xfId="58058" xr:uid="{00000000-0005-0000-0000-00006CE30000}"/>
    <cellStyle name="Normal 85 11 2 3 2" xfId="58059" xr:uid="{00000000-0005-0000-0000-00006DE30000}"/>
    <cellStyle name="Normal 85 11 2 4" xfId="58060" xr:uid="{00000000-0005-0000-0000-00006EE30000}"/>
    <cellStyle name="Normal 85 11 2 5" xfId="58061" xr:uid="{00000000-0005-0000-0000-00006FE30000}"/>
    <cellStyle name="Normal 85 11 3" xfId="58062" xr:uid="{00000000-0005-0000-0000-000070E30000}"/>
    <cellStyle name="Normal 85 11 3 2" xfId="58063" xr:uid="{00000000-0005-0000-0000-000071E30000}"/>
    <cellStyle name="Normal 85 11 3 2 2" xfId="58064" xr:uid="{00000000-0005-0000-0000-000072E30000}"/>
    <cellStyle name="Normal 85 11 3 3" xfId="58065" xr:uid="{00000000-0005-0000-0000-000073E30000}"/>
    <cellStyle name="Normal 85 11 4" xfId="58066" xr:uid="{00000000-0005-0000-0000-000074E30000}"/>
    <cellStyle name="Normal 85 11 4 2" xfId="58067" xr:uid="{00000000-0005-0000-0000-000075E30000}"/>
    <cellStyle name="Normal 85 11 5" xfId="58068" xr:uid="{00000000-0005-0000-0000-000076E30000}"/>
    <cellStyle name="Normal 85 11 6" xfId="58069" xr:uid="{00000000-0005-0000-0000-000077E30000}"/>
    <cellStyle name="Normal 85 12" xfId="58070" xr:uid="{00000000-0005-0000-0000-000078E30000}"/>
    <cellStyle name="Normal 85 12 2" xfId="58071" xr:uid="{00000000-0005-0000-0000-000079E30000}"/>
    <cellStyle name="Normal 85 12 2 2" xfId="58072" xr:uid="{00000000-0005-0000-0000-00007AE30000}"/>
    <cellStyle name="Normal 85 12 2 2 2" xfId="58073" xr:uid="{00000000-0005-0000-0000-00007BE30000}"/>
    <cellStyle name="Normal 85 12 2 2 2 2" xfId="58074" xr:uid="{00000000-0005-0000-0000-00007CE30000}"/>
    <cellStyle name="Normal 85 12 2 2 3" xfId="58075" xr:uid="{00000000-0005-0000-0000-00007DE30000}"/>
    <cellStyle name="Normal 85 12 2 3" xfId="58076" xr:uid="{00000000-0005-0000-0000-00007EE30000}"/>
    <cellStyle name="Normal 85 12 2 3 2" xfId="58077" xr:uid="{00000000-0005-0000-0000-00007FE30000}"/>
    <cellStyle name="Normal 85 12 2 4" xfId="58078" xr:uid="{00000000-0005-0000-0000-000080E30000}"/>
    <cellStyle name="Normal 85 12 2 5" xfId="58079" xr:uid="{00000000-0005-0000-0000-000081E30000}"/>
    <cellStyle name="Normal 85 12 3" xfId="58080" xr:uid="{00000000-0005-0000-0000-000082E30000}"/>
    <cellStyle name="Normal 85 12 3 2" xfId="58081" xr:uid="{00000000-0005-0000-0000-000083E30000}"/>
    <cellStyle name="Normal 85 12 3 2 2" xfId="58082" xr:uid="{00000000-0005-0000-0000-000084E30000}"/>
    <cellStyle name="Normal 85 12 3 3" xfId="58083" xr:uid="{00000000-0005-0000-0000-000085E30000}"/>
    <cellStyle name="Normal 85 12 4" xfId="58084" xr:uid="{00000000-0005-0000-0000-000086E30000}"/>
    <cellStyle name="Normal 85 12 4 2" xfId="58085" xr:uid="{00000000-0005-0000-0000-000087E30000}"/>
    <cellStyle name="Normal 85 12 5" xfId="58086" xr:uid="{00000000-0005-0000-0000-000088E30000}"/>
    <cellStyle name="Normal 85 12 6" xfId="58087" xr:uid="{00000000-0005-0000-0000-000089E30000}"/>
    <cellStyle name="Normal 85 13" xfId="58088" xr:uid="{00000000-0005-0000-0000-00008AE30000}"/>
    <cellStyle name="Normal 85 14" xfId="58089" xr:uid="{00000000-0005-0000-0000-00008BE30000}"/>
    <cellStyle name="Normal 85 14 2" xfId="58090" xr:uid="{00000000-0005-0000-0000-00008CE30000}"/>
    <cellStyle name="Normal 85 14 2 2" xfId="58091" xr:uid="{00000000-0005-0000-0000-00008DE30000}"/>
    <cellStyle name="Normal 85 14 3" xfId="58092" xr:uid="{00000000-0005-0000-0000-00008EE30000}"/>
    <cellStyle name="Normal 85 15" xfId="58093" xr:uid="{00000000-0005-0000-0000-00008FE30000}"/>
    <cellStyle name="Normal 85 15 2" xfId="58094" xr:uid="{00000000-0005-0000-0000-000090E30000}"/>
    <cellStyle name="Normal 85 16" xfId="58095" xr:uid="{00000000-0005-0000-0000-000091E30000}"/>
    <cellStyle name="Normal 85 16 2" xfId="58096" xr:uid="{00000000-0005-0000-0000-000092E30000}"/>
    <cellStyle name="Normal 85 17" xfId="58097" xr:uid="{00000000-0005-0000-0000-000093E30000}"/>
    <cellStyle name="Normal 85 2" xfId="58098" xr:uid="{00000000-0005-0000-0000-000094E30000}"/>
    <cellStyle name="Normal 85 2 2" xfId="58099" xr:uid="{00000000-0005-0000-0000-000095E30000}"/>
    <cellStyle name="Normal 85 3" xfId="58100" xr:uid="{00000000-0005-0000-0000-000096E30000}"/>
    <cellStyle name="Normal 85 3 2" xfId="58101" xr:uid="{00000000-0005-0000-0000-000097E30000}"/>
    <cellStyle name="Normal 85 4" xfId="58102" xr:uid="{00000000-0005-0000-0000-000098E30000}"/>
    <cellStyle name="Normal 85 4 2" xfId="58103" xr:uid="{00000000-0005-0000-0000-000099E30000}"/>
    <cellStyle name="Normal 85 5" xfId="58104" xr:uid="{00000000-0005-0000-0000-00009AE30000}"/>
    <cellStyle name="Normal 85 5 2" xfId="58105" xr:uid="{00000000-0005-0000-0000-00009BE30000}"/>
    <cellStyle name="Normal 85 6" xfId="58106" xr:uid="{00000000-0005-0000-0000-00009CE30000}"/>
    <cellStyle name="Normal 85 6 2" xfId="58107" xr:uid="{00000000-0005-0000-0000-00009DE30000}"/>
    <cellStyle name="Normal 85 7" xfId="58108" xr:uid="{00000000-0005-0000-0000-00009EE30000}"/>
    <cellStyle name="Normal 85 7 2" xfId="58109" xr:uid="{00000000-0005-0000-0000-00009FE30000}"/>
    <cellStyle name="Normal 85 8" xfId="58110" xr:uid="{00000000-0005-0000-0000-0000A0E30000}"/>
    <cellStyle name="Normal 85 9" xfId="58111" xr:uid="{00000000-0005-0000-0000-0000A1E30000}"/>
    <cellStyle name="Normal 85 9 2" xfId="58112" xr:uid="{00000000-0005-0000-0000-0000A2E30000}"/>
    <cellStyle name="Normal 85 9 2 2" xfId="58113" xr:uid="{00000000-0005-0000-0000-0000A3E30000}"/>
    <cellStyle name="Normal 85 9 2 2 2" xfId="58114" xr:uid="{00000000-0005-0000-0000-0000A4E30000}"/>
    <cellStyle name="Normal 85 9 2 2 2 2" xfId="58115" xr:uid="{00000000-0005-0000-0000-0000A5E30000}"/>
    <cellStyle name="Normal 85 9 2 2 2 2 2" xfId="58116" xr:uid="{00000000-0005-0000-0000-0000A6E30000}"/>
    <cellStyle name="Normal 85 9 2 2 2 3" xfId="58117" xr:uid="{00000000-0005-0000-0000-0000A7E30000}"/>
    <cellStyle name="Normal 85 9 2 2 3" xfId="58118" xr:uid="{00000000-0005-0000-0000-0000A8E30000}"/>
    <cellStyle name="Normal 85 9 2 2 3 2" xfId="58119" xr:uid="{00000000-0005-0000-0000-0000A9E30000}"/>
    <cellStyle name="Normal 85 9 2 2 4" xfId="58120" xr:uid="{00000000-0005-0000-0000-0000AAE30000}"/>
    <cellStyle name="Normal 85 9 2 2 5" xfId="58121" xr:uid="{00000000-0005-0000-0000-0000ABE30000}"/>
    <cellStyle name="Normal 85 9 2 3" xfId="58122" xr:uid="{00000000-0005-0000-0000-0000ACE30000}"/>
    <cellStyle name="Normal 85 9 2 3 2" xfId="58123" xr:uid="{00000000-0005-0000-0000-0000ADE30000}"/>
    <cellStyle name="Normal 85 9 2 3 2 2" xfId="58124" xr:uid="{00000000-0005-0000-0000-0000AEE30000}"/>
    <cellStyle name="Normal 85 9 2 3 3" xfId="58125" xr:uid="{00000000-0005-0000-0000-0000AFE30000}"/>
    <cellStyle name="Normal 85 9 2 4" xfId="58126" xr:uid="{00000000-0005-0000-0000-0000B0E30000}"/>
    <cellStyle name="Normal 85 9 2 4 2" xfId="58127" xr:uid="{00000000-0005-0000-0000-0000B1E30000}"/>
    <cellStyle name="Normal 85 9 2 5" xfId="58128" xr:uid="{00000000-0005-0000-0000-0000B2E30000}"/>
    <cellStyle name="Normal 85 9 2 6" xfId="58129" xr:uid="{00000000-0005-0000-0000-0000B3E30000}"/>
    <cellStyle name="Normal 85 9 3" xfId="58130" xr:uid="{00000000-0005-0000-0000-0000B4E30000}"/>
    <cellStyle name="Normal 85 9 3 2" xfId="58131" xr:uid="{00000000-0005-0000-0000-0000B5E30000}"/>
    <cellStyle name="Normal 85 9 3 2 2" xfId="58132" xr:uid="{00000000-0005-0000-0000-0000B6E30000}"/>
    <cellStyle name="Normal 85 9 3 2 2 2" xfId="58133" xr:uid="{00000000-0005-0000-0000-0000B7E30000}"/>
    <cellStyle name="Normal 85 9 3 2 3" xfId="58134" xr:uid="{00000000-0005-0000-0000-0000B8E30000}"/>
    <cellStyle name="Normal 85 9 3 3" xfId="58135" xr:uid="{00000000-0005-0000-0000-0000B9E30000}"/>
    <cellStyle name="Normal 85 9 3 3 2" xfId="58136" xr:uid="{00000000-0005-0000-0000-0000BAE30000}"/>
    <cellStyle name="Normal 85 9 3 4" xfId="58137" xr:uid="{00000000-0005-0000-0000-0000BBE30000}"/>
    <cellStyle name="Normal 85 9 3 5" xfId="58138" xr:uid="{00000000-0005-0000-0000-0000BCE30000}"/>
    <cellStyle name="Normal 85 9 4" xfId="58139" xr:uid="{00000000-0005-0000-0000-0000BDE30000}"/>
    <cellStyle name="Normal 85 9 4 2" xfId="58140" xr:uid="{00000000-0005-0000-0000-0000BEE30000}"/>
    <cellStyle name="Normal 85 9 4 2 2" xfId="58141" xr:uid="{00000000-0005-0000-0000-0000BFE30000}"/>
    <cellStyle name="Normal 85 9 4 3" xfId="58142" xr:uid="{00000000-0005-0000-0000-0000C0E30000}"/>
    <cellStyle name="Normal 85 9 5" xfId="58143" xr:uid="{00000000-0005-0000-0000-0000C1E30000}"/>
    <cellStyle name="Normal 85 9 5 2" xfId="58144" xr:uid="{00000000-0005-0000-0000-0000C2E30000}"/>
    <cellStyle name="Normal 85 9 6" xfId="58145" xr:uid="{00000000-0005-0000-0000-0000C3E30000}"/>
    <cellStyle name="Normal 85 9 7" xfId="58146" xr:uid="{00000000-0005-0000-0000-0000C4E30000}"/>
    <cellStyle name="Normal 86" xfId="58147" xr:uid="{00000000-0005-0000-0000-0000C5E30000}"/>
    <cellStyle name="Normal 86 10" xfId="58148" xr:uid="{00000000-0005-0000-0000-0000C6E30000}"/>
    <cellStyle name="Normal 86 10 2" xfId="58149" xr:uid="{00000000-0005-0000-0000-0000C7E30000}"/>
    <cellStyle name="Normal 86 10 2 2" xfId="58150" xr:uid="{00000000-0005-0000-0000-0000C8E30000}"/>
    <cellStyle name="Normal 86 10 2 2 2" xfId="58151" xr:uid="{00000000-0005-0000-0000-0000C9E30000}"/>
    <cellStyle name="Normal 86 10 2 2 2 2" xfId="58152" xr:uid="{00000000-0005-0000-0000-0000CAE30000}"/>
    <cellStyle name="Normal 86 10 2 2 2 2 2" xfId="58153" xr:uid="{00000000-0005-0000-0000-0000CBE30000}"/>
    <cellStyle name="Normal 86 10 2 2 2 3" xfId="58154" xr:uid="{00000000-0005-0000-0000-0000CCE30000}"/>
    <cellStyle name="Normal 86 10 2 2 3" xfId="58155" xr:uid="{00000000-0005-0000-0000-0000CDE30000}"/>
    <cellStyle name="Normal 86 10 2 2 3 2" xfId="58156" xr:uid="{00000000-0005-0000-0000-0000CEE30000}"/>
    <cellStyle name="Normal 86 10 2 2 4" xfId="58157" xr:uid="{00000000-0005-0000-0000-0000CFE30000}"/>
    <cellStyle name="Normal 86 10 2 2 5" xfId="58158" xr:uid="{00000000-0005-0000-0000-0000D0E30000}"/>
    <cellStyle name="Normal 86 10 2 3" xfId="58159" xr:uid="{00000000-0005-0000-0000-0000D1E30000}"/>
    <cellStyle name="Normal 86 10 2 3 2" xfId="58160" xr:uid="{00000000-0005-0000-0000-0000D2E30000}"/>
    <cellStyle name="Normal 86 10 2 3 2 2" xfId="58161" xr:uid="{00000000-0005-0000-0000-0000D3E30000}"/>
    <cellStyle name="Normal 86 10 2 3 3" xfId="58162" xr:uid="{00000000-0005-0000-0000-0000D4E30000}"/>
    <cellStyle name="Normal 86 10 2 4" xfId="58163" xr:uid="{00000000-0005-0000-0000-0000D5E30000}"/>
    <cellStyle name="Normal 86 10 2 4 2" xfId="58164" xr:uid="{00000000-0005-0000-0000-0000D6E30000}"/>
    <cellStyle name="Normal 86 10 2 5" xfId="58165" xr:uid="{00000000-0005-0000-0000-0000D7E30000}"/>
    <cellStyle name="Normal 86 10 2 6" xfId="58166" xr:uid="{00000000-0005-0000-0000-0000D8E30000}"/>
    <cellStyle name="Normal 86 10 3" xfId="58167" xr:uid="{00000000-0005-0000-0000-0000D9E30000}"/>
    <cellStyle name="Normal 86 10 3 2" xfId="58168" xr:uid="{00000000-0005-0000-0000-0000DAE30000}"/>
    <cellStyle name="Normal 86 10 3 2 2" xfId="58169" xr:uid="{00000000-0005-0000-0000-0000DBE30000}"/>
    <cellStyle name="Normal 86 10 3 2 2 2" xfId="58170" xr:uid="{00000000-0005-0000-0000-0000DCE30000}"/>
    <cellStyle name="Normal 86 10 3 2 3" xfId="58171" xr:uid="{00000000-0005-0000-0000-0000DDE30000}"/>
    <cellStyle name="Normal 86 10 3 3" xfId="58172" xr:uid="{00000000-0005-0000-0000-0000DEE30000}"/>
    <cellStyle name="Normal 86 10 3 3 2" xfId="58173" xr:uid="{00000000-0005-0000-0000-0000DFE30000}"/>
    <cellStyle name="Normal 86 10 3 4" xfId="58174" xr:uid="{00000000-0005-0000-0000-0000E0E30000}"/>
    <cellStyle name="Normal 86 10 3 5" xfId="58175" xr:uid="{00000000-0005-0000-0000-0000E1E30000}"/>
    <cellStyle name="Normal 86 10 4" xfId="58176" xr:uid="{00000000-0005-0000-0000-0000E2E30000}"/>
    <cellStyle name="Normal 86 10 4 2" xfId="58177" xr:uid="{00000000-0005-0000-0000-0000E3E30000}"/>
    <cellStyle name="Normal 86 10 4 2 2" xfId="58178" xr:uid="{00000000-0005-0000-0000-0000E4E30000}"/>
    <cellStyle name="Normal 86 10 4 3" xfId="58179" xr:uid="{00000000-0005-0000-0000-0000E5E30000}"/>
    <cellStyle name="Normal 86 10 5" xfId="58180" xr:uid="{00000000-0005-0000-0000-0000E6E30000}"/>
    <cellStyle name="Normal 86 10 5 2" xfId="58181" xr:uid="{00000000-0005-0000-0000-0000E7E30000}"/>
    <cellStyle name="Normal 86 10 6" xfId="58182" xr:uid="{00000000-0005-0000-0000-0000E8E30000}"/>
    <cellStyle name="Normal 86 10 7" xfId="58183" xr:uid="{00000000-0005-0000-0000-0000E9E30000}"/>
    <cellStyle name="Normal 86 11" xfId="58184" xr:uid="{00000000-0005-0000-0000-0000EAE30000}"/>
    <cellStyle name="Normal 86 11 2" xfId="58185" xr:uid="{00000000-0005-0000-0000-0000EBE30000}"/>
    <cellStyle name="Normal 86 11 2 2" xfId="58186" xr:uid="{00000000-0005-0000-0000-0000ECE30000}"/>
    <cellStyle name="Normal 86 11 2 2 2" xfId="58187" xr:uid="{00000000-0005-0000-0000-0000EDE30000}"/>
    <cellStyle name="Normal 86 11 2 2 2 2" xfId="58188" xr:uid="{00000000-0005-0000-0000-0000EEE30000}"/>
    <cellStyle name="Normal 86 11 2 2 3" xfId="58189" xr:uid="{00000000-0005-0000-0000-0000EFE30000}"/>
    <cellStyle name="Normal 86 11 2 3" xfId="58190" xr:uid="{00000000-0005-0000-0000-0000F0E30000}"/>
    <cellStyle name="Normal 86 11 2 3 2" xfId="58191" xr:uid="{00000000-0005-0000-0000-0000F1E30000}"/>
    <cellStyle name="Normal 86 11 2 4" xfId="58192" xr:uid="{00000000-0005-0000-0000-0000F2E30000}"/>
    <cellStyle name="Normal 86 11 2 5" xfId="58193" xr:uid="{00000000-0005-0000-0000-0000F3E30000}"/>
    <cellStyle name="Normal 86 11 3" xfId="58194" xr:uid="{00000000-0005-0000-0000-0000F4E30000}"/>
    <cellStyle name="Normal 86 11 3 2" xfId="58195" xr:uid="{00000000-0005-0000-0000-0000F5E30000}"/>
    <cellStyle name="Normal 86 11 3 2 2" xfId="58196" xr:uid="{00000000-0005-0000-0000-0000F6E30000}"/>
    <cellStyle name="Normal 86 11 3 3" xfId="58197" xr:uid="{00000000-0005-0000-0000-0000F7E30000}"/>
    <cellStyle name="Normal 86 11 4" xfId="58198" xr:uid="{00000000-0005-0000-0000-0000F8E30000}"/>
    <cellStyle name="Normal 86 11 4 2" xfId="58199" xr:uid="{00000000-0005-0000-0000-0000F9E30000}"/>
    <cellStyle name="Normal 86 11 5" xfId="58200" xr:uid="{00000000-0005-0000-0000-0000FAE30000}"/>
    <cellStyle name="Normal 86 11 6" xfId="58201" xr:uid="{00000000-0005-0000-0000-0000FBE30000}"/>
    <cellStyle name="Normal 86 12" xfId="58202" xr:uid="{00000000-0005-0000-0000-0000FCE30000}"/>
    <cellStyle name="Normal 86 12 2" xfId="58203" xr:uid="{00000000-0005-0000-0000-0000FDE30000}"/>
    <cellStyle name="Normal 86 12 2 2" xfId="58204" xr:uid="{00000000-0005-0000-0000-0000FEE30000}"/>
    <cellStyle name="Normal 86 12 2 2 2" xfId="58205" xr:uid="{00000000-0005-0000-0000-0000FFE30000}"/>
    <cellStyle name="Normal 86 12 2 2 2 2" xfId="58206" xr:uid="{00000000-0005-0000-0000-000000E40000}"/>
    <cellStyle name="Normal 86 12 2 2 3" xfId="58207" xr:uid="{00000000-0005-0000-0000-000001E40000}"/>
    <cellStyle name="Normal 86 12 2 3" xfId="58208" xr:uid="{00000000-0005-0000-0000-000002E40000}"/>
    <cellStyle name="Normal 86 12 2 3 2" xfId="58209" xr:uid="{00000000-0005-0000-0000-000003E40000}"/>
    <cellStyle name="Normal 86 12 2 4" xfId="58210" xr:uid="{00000000-0005-0000-0000-000004E40000}"/>
    <cellStyle name="Normal 86 12 2 5" xfId="58211" xr:uid="{00000000-0005-0000-0000-000005E40000}"/>
    <cellStyle name="Normal 86 12 3" xfId="58212" xr:uid="{00000000-0005-0000-0000-000006E40000}"/>
    <cellStyle name="Normal 86 12 3 2" xfId="58213" xr:uid="{00000000-0005-0000-0000-000007E40000}"/>
    <cellStyle name="Normal 86 12 3 2 2" xfId="58214" xr:uid="{00000000-0005-0000-0000-000008E40000}"/>
    <cellStyle name="Normal 86 12 3 3" xfId="58215" xr:uid="{00000000-0005-0000-0000-000009E40000}"/>
    <cellStyle name="Normal 86 12 4" xfId="58216" xr:uid="{00000000-0005-0000-0000-00000AE40000}"/>
    <cellStyle name="Normal 86 12 4 2" xfId="58217" xr:uid="{00000000-0005-0000-0000-00000BE40000}"/>
    <cellStyle name="Normal 86 12 5" xfId="58218" xr:uid="{00000000-0005-0000-0000-00000CE40000}"/>
    <cellStyle name="Normal 86 12 6" xfId="58219" xr:uid="{00000000-0005-0000-0000-00000DE40000}"/>
    <cellStyle name="Normal 86 13" xfId="58220" xr:uid="{00000000-0005-0000-0000-00000EE40000}"/>
    <cellStyle name="Normal 86 14" xfId="58221" xr:uid="{00000000-0005-0000-0000-00000FE40000}"/>
    <cellStyle name="Normal 86 14 2" xfId="58222" xr:uid="{00000000-0005-0000-0000-000010E40000}"/>
    <cellStyle name="Normal 86 14 2 2" xfId="58223" xr:uid="{00000000-0005-0000-0000-000011E40000}"/>
    <cellStyle name="Normal 86 14 3" xfId="58224" xr:uid="{00000000-0005-0000-0000-000012E40000}"/>
    <cellStyle name="Normal 86 15" xfId="58225" xr:uid="{00000000-0005-0000-0000-000013E40000}"/>
    <cellStyle name="Normal 86 15 2" xfId="58226" xr:uid="{00000000-0005-0000-0000-000014E40000}"/>
    <cellStyle name="Normal 86 16" xfId="58227" xr:uid="{00000000-0005-0000-0000-000015E40000}"/>
    <cellStyle name="Normal 86 16 2" xfId="58228" xr:uid="{00000000-0005-0000-0000-000016E40000}"/>
    <cellStyle name="Normal 86 17" xfId="58229" xr:uid="{00000000-0005-0000-0000-000017E40000}"/>
    <cellStyle name="Normal 86 2" xfId="58230" xr:uid="{00000000-0005-0000-0000-000018E40000}"/>
    <cellStyle name="Normal 86 2 2" xfId="58231" xr:uid="{00000000-0005-0000-0000-000019E40000}"/>
    <cellStyle name="Normal 86 3" xfId="58232" xr:uid="{00000000-0005-0000-0000-00001AE40000}"/>
    <cellStyle name="Normal 86 3 2" xfId="58233" xr:uid="{00000000-0005-0000-0000-00001BE40000}"/>
    <cellStyle name="Normal 86 4" xfId="58234" xr:uid="{00000000-0005-0000-0000-00001CE40000}"/>
    <cellStyle name="Normal 86 4 2" xfId="58235" xr:uid="{00000000-0005-0000-0000-00001DE40000}"/>
    <cellStyle name="Normal 86 5" xfId="58236" xr:uid="{00000000-0005-0000-0000-00001EE40000}"/>
    <cellStyle name="Normal 86 5 2" xfId="58237" xr:uid="{00000000-0005-0000-0000-00001FE40000}"/>
    <cellStyle name="Normal 86 6" xfId="58238" xr:uid="{00000000-0005-0000-0000-000020E40000}"/>
    <cellStyle name="Normal 86 6 2" xfId="58239" xr:uid="{00000000-0005-0000-0000-000021E40000}"/>
    <cellStyle name="Normal 86 7" xfId="58240" xr:uid="{00000000-0005-0000-0000-000022E40000}"/>
    <cellStyle name="Normal 86 7 2" xfId="58241" xr:uid="{00000000-0005-0000-0000-000023E40000}"/>
    <cellStyle name="Normal 86 8" xfId="58242" xr:uid="{00000000-0005-0000-0000-000024E40000}"/>
    <cellStyle name="Normal 86 9" xfId="58243" xr:uid="{00000000-0005-0000-0000-000025E40000}"/>
    <cellStyle name="Normal 86 9 2" xfId="58244" xr:uid="{00000000-0005-0000-0000-000026E40000}"/>
    <cellStyle name="Normal 86 9 2 2" xfId="58245" xr:uid="{00000000-0005-0000-0000-000027E40000}"/>
    <cellStyle name="Normal 86 9 2 2 2" xfId="58246" xr:uid="{00000000-0005-0000-0000-000028E40000}"/>
    <cellStyle name="Normal 86 9 2 2 2 2" xfId="58247" xr:uid="{00000000-0005-0000-0000-000029E40000}"/>
    <cellStyle name="Normal 86 9 2 2 2 2 2" xfId="58248" xr:uid="{00000000-0005-0000-0000-00002AE40000}"/>
    <cellStyle name="Normal 86 9 2 2 2 3" xfId="58249" xr:uid="{00000000-0005-0000-0000-00002BE40000}"/>
    <cellStyle name="Normal 86 9 2 2 3" xfId="58250" xr:uid="{00000000-0005-0000-0000-00002CE40000}"/>
    <cellStyle name="Normal 86 9 2 2 3 2" xfId="58251" xr:uid="{00000000-0005-0000-0000-00002DE40000}"/>
    <cellStyle name="Normal 86 9 2 2 4" xfId="58252" xr:uid="{00000000-0005-0000-0000-00002EE40000}"/>
    <cellStyle name="Normal 86 9 2 2 5" xfId="58253" xr:uid="{00000000-0005-0000-0000-00002FE40000}"/>
    <cellStyle name="Normal 86 9 2 3" xfId="58254" xr:uid="{00000000-0005-0000-0000-000030E40000}"/>
    <cellStyle name="Normal 86 9 2 3 2" xfId="58255" xr:uid="{00000000-0005-0000-0000-000031E40000}"/>
    <cellStyle name="Normal 86 9 2 3 2 2" xfId="58256" xr:uid="{00000000-0005-0000-0000-000032E40000}"/>
    <cellStyle name="Normal 86 9 2 3 3" xfId="58257" xr:uid="{00000000-0005-0000-0000-000033E40000}"/>
    <cellStyle name="Normal 86 9 2 4" xfId="58258" xr:uid="{00000000-0005-0000-0000-000034E40000}"/>
    <cellStyle name="Normal 86 9 2 4 2" xfId="58259" xr:uid="{00000000-0005-0000-0000-000035E40000}"/>
    <cellStyle name="Normal 86 9 2 5" xfId="58260" xr:uid="{00000000-0005-0000-0000-000036E40000}"/>
    <cellStyle name="Normal 86 9 2 6" xfId="58261" xr:uid="{00000000-0005-0000-0000-000037E40000}"/>
    <cellStyle name="Normal 86 9 3" xfId="58262" xr:uid="{00000000-0005-0000-0000-000038E40000}"/>
    <cellStyle name="Normal 86 9 3 2" xfId="58263" xr:uid="{00000000-0005-0000-0000-000039E40000}"/>
    <cellStyle name="Normal 86 9 3 2 2" xfId="58264" xr:uid="{00000000-0005-0000-0000-00003AE40000}"/>
    <cellStyle name="Normal 86 9 3 2 2 2" xfId="58265" xr:uid="{00000000-0005-0000-0000-00003BE40000}"/>
    <cellStyle name="Normal 86 9 3 2 3" xfId="58266" xr:uid="{00000000-0005-0000-0000-00003CE40000}"/>
    <cellStyle name="Normal 86 9 3 3" xfId="58267" xr:uid="{00000000-0005-0000-0000-00003DE40000}"/>
    <cellStyle name="Normal 86 9 3 3 2" xfId="58268" xr:uid="{00000000-0005-0000-0000-00003EE40000}"/>
    <cellStyle name="Normal 86 9 3 4" xfId="58269" xr:uid="{00000000-0005-0000-0000-00003FE40000}"/>
    <cellStyle name="Normal 86 9 3 5" xfId="58270" xr:uid="{00000000-0005-0000-0000-000040E40000}"/>
    <cellStyle name="Normal 86 9 4" xfId="58271" xr:uid="{00000000-0005-0000-0000-000041E40000}"/>
    <cellStyle name="Normal 86 9 4 2" xfId="58272" xr:uid="{00000000-0005-0000-0000-000042E40000}"/>
    <cellStyle name="Normal 86 9 4 2 2" xfId="58273" xr:uid="{00000000-0005-0000-0000-000043E40000}"/>
    <cellStyle name="Normal 86 9 4 3" xfId="58274" xr:uid="{00000000-0005-0000-0000-000044E40000}"/>
    <cellStyle name="Normal 86 9 5" xfId="58275" xr:uid="{00000000-0005-0000-0000-000045E40000}"/>
    <cellStyle name="Normal 86 9 5 2" xfId="58276" xr:uid="{00000000-0005-0000-0000-000046E40000}"/>
    <cellStyle name="Normal 86 9 6" xfId="58277" xr:uid="{00000000-0005-0000-0000-000047E40000}"/>
    <cellStyle name="Normal 86 9 7" xfId="58278" xr:uid="{00000000-0005-0000-0000-000048E40000}"/>
    <cellStyle name="Normal 87" xfId="58279" xr:uid="{00000000-0005-0000-0000-000049E40000}"/>
    <cellStyle name="Normal 87 10" xfId="58280" xr:uid="{00000000-0005-0000-0000-00004AE40000}"/>
    <cellStyle name="Normal 87 2" xfId="58281" xr:uid="{00000000-0005-0000-0000-00004BE40000}"/>
    <cellStyle name="Normal 87 2 2" xfId="58282" xr:uid="{00000000-0005-0000-0000-00004CE40000}"/>
    <cellStyle name="Normal 87 2 2 2" xfId="58283" xr:uid="{00000000-0005-0000-0000-00004DE40000}"/>
    <cellStyle name="Normal 87 2 2 2 2" xfId="58284" xr:uid="{00000000-0005-0000-0000-00004EE40000}"/>
    <cellStyle name="Normal 87 2 2 2 2 2" xfId="58285" xr:uid="{00000000-0005-0000-0000-00004FE40000}"/>
    <cellStyle name="Normal 87 2 2 2 2 2 2" xfId="58286" xr:uid="{00000000-0005-0000-0000-000050E40000}"/>
    <cellStyle name="Normal 87 2 2 2 2 3" xfId="58287" xr:uid="{00000000-0005-0000-0000-000051E40000}"/>
    <cellStyle name="Normal 87 2 2 2 3" xfId="58288" xr:uid="{00000000-0005-0000-0000-000052E40000}"/>
    <cellStyle name="Normal 87 2 2 2 3 2" xfId="58289" xr:uid="{00000000-0005-0000-0000-000053E40000}"/>
    <cellStyle name="Normal 87 2 2 2 4" xfId="58290" xr:uid="{00000000-0005-0000-0000-000054E40000}"/>
    <cellStyle name="Normal 87 2 2 2 5" xfId="58291" xr:uid="{00000000-0005-0000-0000-000055E40000}"/>
    <cellStyle name="Normal 87 2 2 3" xfId="58292" xr:uid="{00000000-0005-0000-0000-000056E40000}"/>
    <cellStyle name="Normal 87 2 2 3 2" xfId="58293" xr:uid="{00000000-0005-0000-0000-000057E40000}"/>
    <cellStyle name="Normal 87 2 2 3 2 2" xfId="58294" xr:uid="{00000000-0005-0000-0000-000058E40000}"/>
    <cellStyle name="Normal 87 2 2 3 3" xfId="58295" xr:uid="{00000000-0005-0000-0000-000059E40000}"/>
    <cellStyle name="Normal 87 2 2 4" xfId="58296" xr:uid="{00000000-0005-0000-0000-00005AE40000}"/>
    <cellStyle name="Normal 87 2 2 4 2" xfId="58297" xr:uid="{00000000-0005-0000-0000-00005BE40000}"/>
    <cellStyle name="Normal 87 2 2 5" xfId="58298" xr:uid="{00000000-0005-0000-0000-00005CE40000}"/>
    <cellStyle name="Normal 87 2 2 6" xfId="58299" xr:uid="{00000000-0005-0000-0000-00005DE40000}"/>
    <cellStyle name="Normal 87 2 3" xfId="58300" xr:uid="{00000000-0005-0000-0000-00005EE40000}"/>
    <cellStyle name="Normal 87 2 3 2" xfId="58301" xr:uid="{00000000-0005-0000-0000-00005FE40000}"/>
    <cellStyle name="Normal 87 2 3 2 2" xfId="58302" xr:uid="{00000000-0005-0000-0000-000060E40000}"/>
    <cellStyle name="Normal 87 2 3 2 2 2" xfId="58303" xr:uid="{00000000-0005-0000-0000-000061E40000}"/>
    <cellStyle name="Normal 87 2 3 2 3" xfId="58304" xr:uid="{00000000-0005-0000-0000-000062E40000}"/>
    <cellStyle name="Normal 87 2 3 3" xfId="58305" xr:uid="{00000000-0005-0000-0000-000063E40000}"/>
    <cellStyle name="Normal 87 2 3 3 2" xfId="58306" xr:uid="{00000000-0005-0000-0000-000064E40000}"/>
    <cellStyle name="Normal 87 2 3 4" xfId="58307" xr:uid="{00000000-0005-0000-0000-000065E40000}"/>
    <cellStyle name="Normal 87 2 3 5" xfId="58308" xr:uid="{00000000-0005-0000-0000-000066E40000}"/>
    <cellStyle name="Normal 87 2 4" xfId="58309" xr:uid="{00000000-0005-0000-0000-000067E40000}"/>
    <cellStyle name="Normal 87 2 4 2" xfId="58310" xr:uid="{00000000-0005-0000-0000-000068E40000}"/>
    <cellStyle name="Normal 87 2 4 2 2" xfId="58311" xr:uid="{00000000-0005-0000-0000-000069E40000}"/>
    <cellStyle name="Normal 87 2 4 3" xfId="58312" xr:uid="{00000000-0005-0000-0000-00006AE40000}"/>
    <cellStyle name="Normal 87 2 5" xfId="58313" xr:uid="{00000000-0005-0000-0000-00006BE40000}"/>
    <cellStyle name="Normal 87 2 5 2" xfId="58314" xr:uid="{00000000-0005-0000-0000-00006CE40000}"/>
    <cellStyle name="Normal 87 2 6" xfId="58315" xr:uid="{00000000-0005-0000-0000-00006DE40000}"/>
    <cellStyle name="Normal 87 2 7" xfId="58316" xr:uid="{00000000-0005-0000-0000-00006EE40000}"/>
    <cellStyle name="Normal 87 3" xfId="58317" xr:uid="{00000000-0005-0000-0000-00006FE40000}"/>
    <cellStyle name="Normal 87 3 2" xfId="58318" xr:uid="{00000000-0005-0000-0000-000070E40000}"/>
    <cellStyle name="Normal 87 3 2 2" xfId="58319" xr:uid="{00000000-0005-0000-0000-000071E40000}"/>
    <cellStyle name="Normal 87 3 2 2 2" xfId="58320" xr:uid="{00000000-0005-0000-0000-000072E40000}"/>
    <cellStyle name="Normal 87 3 2 2 2 2" xfId="58321" xr:uid="{00000000-0005-0000-0000-000073E40000}"/>
    <cellStyle name="Normal 87 3 2 2 2 2 2" xfId="58322" xr:uid="{00000000-0005-0000-0000-000074E40000}"/>
    <cellStyle name="Normal 87 3 2 2 2 3" xfId="58323" xr:uid="{00000000-0005-0000-0000-000075E40000}"/>
    <cellStyle name="Normal 87 3 2 2 3" xfId="58324" xr:uid="{00000000-0005-0000-0000-000076E40000}"/>
    <cellStyle name="Normal 87 3 2 2 3 2" xfId="58325" xr:uid="{00000000-0005-0000-0000-000077E40000}"/>
    <cellStyle name="Normal 87 3 2 2 4" xfId="58326" xr:uid="{00000000-0005-0000-0000-000078E40000}"/>
    <cellStyle name="Normal 87 3 2 2 5" xfId="58327" xr:uid="{00000000-0005-0000-0000-000079E40000}"/>
    <cellStyle name="Normal 87 3 2 3" xfId="58328" xr:uid="{00000000-0005-0000-0000-00007AE40000}"/>
    <cellStyle name="Normal 87 3 2 3 2" xfId="58329" xr:uid="{00000000-0005-0000-0000-00007BE40000}"/>
    <cellStyle name="Normal 87 3 2 3 2 2" xfId="58330" xr:uid="{00000000-0005-0000-0000-00007CE40000}"/>
    <cellStyle name="Normal 87 3 2 3 3" xfId="58331" xr:uid="{00000000-0005-0000-0000-00007DE40000}"/>
    <cellStyle name="Normal 87 3 2 4" xfId="58332" xr:uid="{00000000-0005-0000-0000-00007EE40000}"/>
    <cellStyle name="Normal 87 3 2 4 2" xfId="58333" xr:uid="{00000000-0005-0000-0000-00007FE40000}"/>
    <cellStyle name="Normal 87 3 2 5" xfId="58334" xr:uid="{00000000-0005-0000-0000-000080E40000}"/>
    <cellStyle name="Normal 87 3 2 6" xfId="58335" xr:uid="{00000000-0005-0000-0000-000081E40000}"/>
    <cellStyle name="Normal 87 3 3" xfId="58336" xr:uid="{00000000-0005-0000-0000-000082E40000}"/>
    <cellStyle name="Normal 87 3 3 2" xfId="58337" xr:uid="{00000000-0005-0000-0000-000083E40000}"/>
    <cellStyle name="Normal 87 3 3 2 2" xfId="58338" xr:uid="{00000000-0005-0000-0000-000084E40000}"/>
    <cellStyle name="Normal 87 3 3 2 2 2" xfId="58339" xr:uid="{00000000-0005-0000-0000-000085E40000}"/>
    <cellStyle name="Normal 87 3 3 2 3" xfId="58340" xr:uid="{00000000-0005-0000-0000-000086E40000}"/>
    <cellStyle name="Normal 87 3 3 3" xfId="58341" xr:uid="{00000000-0005-0000-0000-000087E40000}"/>
    <cellStyle name="Normal 87 3 3 3 2" xfId="58342" xr:uid="{00000000-0005-0000-0000-000088E40000}"/>
    <cellStyle name="Normal 87 3 3 4" xfId="58343" xr:uid="{00000000-0005-0000-0000-000089E40000}"/>
    <cellStyle name="Normal 87 3 3 5" xfId="58344" xr:uid="{00000000-0005-0000-0000-00008AE40000}"/>
    <cellStyle name="Normal 87 3 4" xfId="58345" xr:uid="{00000000-0005-0000-0000-00008BE40000}"/>
    <cellStyle name="Normal 87 3 4 2" xfId="58346" xr:uid="{00000000-0005-0000-0000-00008CE40000}"/>
    <cellStyle name="Normal 87 3 4 2 2" xfId="58347" xr:uid="{00000000-0005-0000-0000-00008DE40000}"/>
    <cellStyle name="Normal 87 3 4 3" xfId="58348" xr:uid="{00000000-0005-0000-0000-00008EE40000}"/>
    <cellStyle name="Normal 87 3 5" xfId="58349" xr:uid="{00000000-0005-0000-0000-00008FE40000}"/>
    <cellStyle name="Normal 87 3 5 2" xfId="58350" xr:uid="{00000000-0005-0000-0000-000090E40000}"/>
    <cellStyle name="Normal 87 3 6" xfId="58351" xr:uid="{00000000-0005-0000-0000-000091E40000}"/>
    <cellStyle name="Normal 87 3 7" xfId="58352" xr:uid="{00000000-0005-0000-0000-000092E40000}"/>
    <cellStyle name="Normal 87 4" xfId="58353" xr:uid="{00000000-0005-0000-0000-000093E40000}"/>
    <cellStyle name="Normal 87 4 2" xfId="58354" xr:uid="{00000000-0005-0000-0000-000094E40000}"/>
    <cellStyle name="Normal 87 4 2 2" xfId="58355" xr:uid="{00000000-0005-0000-0000-000095E40000}"/>
    <cellStyle name="Normal 87 4 2 2 2" xfId="58356" xr:uid="{00000000-0005-0000-0000-000096E40000}"/>
    <cellStyle name="Normal 87 4 2 2 2 2" xfId="58357" xr:uid="{00000000-0005-0000-0000-000097E40000}"/>
    <cellStyle name="Normal 87 4 2 2 3" xfId="58358" xr:uid="{00000000-0005-0000-0000-000098E40000}"/>
    <cellStyle name="Normal 87 4 2 3" xfId="58359" xr:uid="{00000000-0005-0000-0000-000099E40000}"/>
    <cellStyle name="Normal 87 4 2 3 2" xfId="58360" xr:uid="{00000000-0005-0000-0000-00009AE40000}"/>
    <cellStyle name="Normal 87 4 2 4" xfId="58361" xr:uid="{00000000-0005-0000-0000-00009BE40000}"/>
    <cellStyle name="Normal 87 4 2 5" xfId="58362" xr:uid="{00000000-0005-0000-0000-00009CE40000}"/>
    <cellStyle name="Normal 87 4 3" xfId="58363" xr:uid="{00000000-0005-0000-0000-00009DE40000}"/>
    <cellStyle name="Normal 87 4 3 2" xfId="58364" xr:uid="{00000000-0005-0000-0000-00009EE40000}"/>
    <cellStyle name="Normal 87 4 3 2 2" xfId="58365" xr:uid="{00000000-0005-0000-0000-00009FE40000}"/>
    <cellStyle name="Normal 87 4 3 3" xfId="58366" xr:uid="{00000000-0005-0000-0000-0000A0E40000}"/>
    <cellStyle name="Normal 87 4 4" xfId="58367" xr:uid="{00000000-0005-0000-0000-0000A1E40000}"/>
    <cellStyle name="Normal 87 4 4 2" xfId="58368" xr:uid="{00000000-0005-0000-0000-0000A2E40000}"/>
    <cellStyle name="Normal 87 4 5" xfId="58369" xr:uid="{00000000-0005-0000-0000-0000A3E40000}"/>
    <cellStyle name="Normal 87 4 6" xfId="58370" xr:uid="{00000000-0005-0000-0000-0000A4E40000}"/>
    <cellStyle name="Normal 87 5" xfId="58371" xr:uid="{00000000-0005-0000-0000-0000A5E40000}"/>
    <cellStyle name="Normal 87 5 2" xfId="58372" xr:uid="{00000000-0005-0000-0000-0000A6E40000}"/>
    <cellStyle name="Normal 87 5 2 2" xfId="58373" xr:uid="{00000000-0005-0000-0000-0000A7E40000}"/>
    <cellStyle name="Normal 87 5 2 2 2" xfId="58374" xr:uid="{00000000-0005-0000-0000-0000A8E40000}"/>
    <cellStyle name="Normal 87 5 2 2 2 2" xfId="58375" xr:uid="{00000000-0005-0000-0000-0000A9E40000}"/>
    <cellStyle name="Normal 87 5 2 2 3" xfId="58376" xr:uid="{00000000-0005-0000-0000-0000AAE40000}"/>
    <cellStyle name="Normal 87 5 2 3" xfId="58377" xr:uid="{00000000-0005-0000-0000-0000ABE40000}"/>
    <cellStyle name="Normal 87 5 2 3 2" xfId="58378" xr:uid="{00000000-0005-0000-0000-0000ACE40000}"/>
    <cellStyle name="Normal 87 5 2 4" xfId="58379" xr:uid="{00000000-0005-0000-0000-0000ADE40000}"/>
    <cellStyle name="Normal 87 5 2 5" xfId="58380" xr:uid="{00000000-0005-0000-0000-0000AEE40000}"/>
    <cellStyle name="Normal 87 5 3" xfId="58381" xr:uid="{00000000-0005-0000-0000-0000AFE40000}"/>
    <cellStyle name="Normal 87 5 3 2" xfId="58382" xr:uid="{00000000-0005-0000-0000-0000B0E40000}"/>
    <cellStyle name="Normal 87 5 3 2 2" xfId="58383" xr:uid="{00000000-0005-0000-0000-0000B1E40000}"/>
    <cellStyle name="Normal 87 5 3 3" xfId="58384" xr:uid="{00000000-0005-0000-0000-0000B2E40000}"/>
    <cellStyle name="Normal 87 5 4" xfId="58385" xr:uid="{00000000-0005-0000-0000-0000B3E40000}"/>
    <cellStyle name="Normal 87 5 4 2" xfId="58386" xr:uid="{00000000-0005-0000-0000-0000B4E40000}"/>
    <cellStyle name="Normal 87 5 5" xfId="58387" xr:uid="{00000000-0005-0000-0000-0000B5E40000}"/>
    <cellStyle name="Normal 87 5 6" xfId="58388" xr:uid="{00000000-0005-0000-0000-0000B6E40000}"/>
    <cellStyle name="Normal 87 6" xfId="58389" xr:uid="{00000000-0005-0000-0000-0000B7E40000}"/>
    <cellStyle name="Normal 87 7" xfId="58390" xr:uid="{00000000-0005-0000-0000-0000B8E40000}"/>
    <cellStyle name="Normal 87 7 2" xfId="58391" xr:uid="{00000000-0005-0000-0000-0000B9E40000}"/>
    <cellStyle name="Normal 87 7 2 2" xfId="58392" xr:uid="{00000000-0005-0000-0000-0000BAE40000}"/>
    <cellStyle name="Normal 87 7 3" xfId="58393" xr:uid="{00000000-0005-0000-0000-0000BBE40000}"/>
    <cellStyle name="Normal 87 8" xfId="58394" xr:uid="{00000000-0005-0000-0000-0000BCE40000}"/>
    <cellStyle name="Normal 87 8 2" xfId="58395" xr:uid="{00000000-0005-0000-0000-0000BDE40000}"/>
    <cellStyle name="Normal 87 9" xfId="58396" xr:uid="{00000000-0005-0000-0000-0000BEE40000}"/>
    <cellStyle name="Normal 87 9 2" xfId="58397" xr:uid="{00000000-0005-0000-0000-0000BFE40000}"/>
    <cellStyle name="Normal 88" xfId="58398" xr:uid="{00000000-0005-0000-0000-0000C0E40000}"/>
    <cellStyle name="Normal 88 10" xfId="58399" xr:uid="{00000000-0005-0000-0000-0000C1E40000}"/>
    <cellStyle name="Normal 88 2" xfId="58400" xr:uid="{00000000-0005-0000-0000-0000C2E40000}"/>
    <cellStyle name="Normal 88 2 2" xfId="58401" xr:uid="{00000000-0005-0000-0000-0000C3E40000}"/>
    <cellStyle name="Normal 88 2 2 2" xfId="58402" xr:uid="{00000000-0005-0000-0000-0000C4E40000}"/>
    <cellStyle name="Normal 88 2 2 2 2" xfId="58403" xr:uid="{00000000-0005-0000-0000-0000C5E40000}"/>
    <cellStyle name="Normal 88 2 2 2 2 2" xfId="58404" xr:uid="{00000000-0005-0000-0000-0000C6E40000}"/>
    <cellStyle name="Normal 88 2 2 2 2 2 2" xfId="58405" xr:uid="{00000000-0005-0000-0000-0000C7E40000}"/>
    <cellStyle name="Normal 88 2 2 2 2 3" xfId="58406" xr:uid="{00000000-0005-0000-0000-0000C8E40000}"/>
    <cellStyle name="Normal 88 2 2 2 3" xfId="58407" xr:uid="{00000000-0005-0000-0000-0000C9E40000}"/>
    <cellStyle name="Normal 88 2 2 2 3 2" xfId="58408" xr:uid="{00000000-0005-0000-0000-0000CAE40000}"/>
    <cellStyle name="Normal 88 2 2 2 4" xfId="58409" xr:uid="{00000000-0005-0000-0000-0000CBE40000}"/>
    <cellStyle name="Normal 88 2 2 2 5" xfId="58410" xr:uid="{00000000-0005-0000-0000-0000CCE40000}"/>
    <cellStyle name="Normal 88 2 2 3" xfId="58411" xr:uid="{00000000-0005-0000-0000-0000CDE40000}"/>
    <cellStyle name="Normal 88 2 2 3 2" xfId="58412" xr:uid="{00000000-0005-0000-0000-0000CEE40000}"/>
    <cellStyle name="Normal 88 2 2 3 2 2" xfId="58413" xr:uid="{00000000-0005-0000-0000-0000CFE40000}"/>
    <cellStyle name="Normal 88 2 2 3 3" xfId="58414" xr:uid="{00000000-0005-0000-0000-0000D0E40000}"/>
    <cellStyle name="Normal 88 2 2 4" xfId="58415" xr:uid="{00000000-0005-0000-0000-0000D1E40000}"/>
    <cellStyle name="Normal 88 2 2 4 2" xfId="58416" xr:uid="{00000000-0005-0000-0000-0000D2E40000}"/>
    <cellStyle name="Normal 88 2 2 5" xfId="58417" xr:uid="{00000000-0005-0000-0000-0000D3E40000}"/>
    <cellStyle name="Normal 88 2 2 6" xfId="58418" xr:uid="{00000000-0005-0000-0000-0000D4E40000}"/>
    <cellStyle name="Normal 88 2 3" xfId="58419" xr:uid="{00000000-0005-0000-0000-0000D5E40000}"/>
    <cellStyle name="Normal 88 2 3 2" xfId="58420" xr:uid="{00000000-0005-0000-0000-0000D6E40000}"/>
    <cellStyle name="Normal 88 2 3 2 2" xfId="58421" xr:uid="{00000000-0005-0000-0000-0000D7E40000}"/>
    <cellStyle name="Normal 88 2 3 2 2 2" xfId="58422" xr:uid="{00000000-0005-0000-0000-0000D8E40000}"/>
    <cellStyle name="Normal 88 2 3 2 3" xfId="58423" xr:uid="{00000000-0005-0000-0000-0000D9E40000}"/>
    <cellStyle name="Normal 88 2 3 3" xfId="58424" xr:uid="{00000000-0005-0000-0000-0000DAE40000}"/>
    <cellStyle name="Normal 88 2 3 3 2" xfId="58425" xr:uid="{00000000-0005-0000-0000-0000DBE40000}"/>
    <cellStyle name="Normal 88 2 3 4" xfId="58426" xr:uid="{00000000-0005-0000-0000-0000DCE40000}"/>
    <cellStyle name="Normal 88 2 3 5" xfId="58427" xr:uid="{00000000-0005-0000-0000-0000DDE40000}"/>
    <cellStyle name="Normal 88 2 4" xfId="58428" xr:uid="{00000000-0005-0000-0000-0000DEE40000}"/>
    <cellStyle name="Normal 88 2 4 2" xfId="58429" xr:uid="{00000000-0005-0000-0000-0000DFE40000}"/>
    <cellStyle name="Normal 88 2 4 2 2" xfId="58430" xr:uid="{00000000-0005-0000-0000-0000E0E40000}"/>
    <cellStyle name="Normal 88 2 4 3" xfId="58431" xr:uid="{00000000-0005-0000-0000-0000E1E40000}"/>
    <cellStyle name="Normal 88 2 5" xfId="58432" xr:uid="{00000000-0005-0000-0000-0000E2E40000}"/>
    <cellStyle name="Normal 88 2 5 2" xfId="58433" xr:uid="{00000000-0005-0000-0000-0000E3E40000}"/>
    <cellStyle name="Normal 88 2 6" xfId="58434" xr:uid="{00000000-0005-0000-0000-0000E4E40000}"/>
    <cellStyle name="Normal 88 2 7" xfId="58435" xr:uid="{00000000-0005-0000-0000-0000E5E40000}"/>
    <cellStyle name="Normal 88 3" xfId="58436" xr:uid="{00000000-0005-0000-0000-0000E6E40000}"/>
    <cellStyle name="Normal 88 3 2" xfId="58437" xr:uid="{00000000-0005-0000-0000-0000E7E40000}"/>
    <cellStyle name="Normal 88 3 2 2" xfId="58438" xr:uid="{00000000-0005-0000-0000-0000E8E40000}"/>
    <cellStyle name="Normal 88 3 2 2 2" xfId="58439" xr:uid="{00000000-0005-0000-0000-0000E9E40000}"/>
    <cellStyle name="Normal 88 3 2 2 2 2" xfId="58440" xr:uid="{00000000-0005-0000-0000-0000EAE40000}"/>
    <cellStyle name="Normal 88 3 2 2 2 2 2" xfId="58441" xr:uid="{00000000-0005-0000-0000-0000EBE40000}"/>
    <cellStyle name="Normal 88 3 2 2 2 3" xfId="58442" xr:uid="{00000000-0005-0000-0000-0000ECE40000}"/>
    <cellStyle name="Normal 88 3 2 2 3" xfId="58443" xr:uid="{00000000-0005-0000-0000-0000EDE40000}"/>
    <cellStyle name="Normal 88 3 2 2 3 2" xfId="58444" xr:uid="{00000000-0005-0000-0000-0000EEE40000}"/>
    <cellStyle name="Normal 88 3 2 2 4" xfId="58445" xr:uid="{00000000-0005-0000-0000-0000EFE40000}"/>
    <cellStyle name="Normal 88 3 2 2 5" xfId="58446" xr:uid="{00000000-0005-0000-0000-0000F0E40000}"/>
    <cellStyle name="Normal 88 3 2 3" xfId="58447" xr:uid="{00000000-0005-0000-0000-0000F1E40000}"/>
    <cellStyle name="Normal 88 3 2 3 2" xfId="58448" xr:uid="{00000000-0005-0000-0000-0000F2E40000}"/>
    <cellStyle name="Normal 88 3 2 3 2 2" xfId="58449" xr:uid="{00000000-0005-0000-0000-0000F3E40000}"/>
    <cellStyle name="Normal 88 3 2 3 3" xfId="58450" xr:uid="{00000000-0005-0000-0000-0000F4E40000}"/>
    <cellStyle name="Normal 88 3 2 4" xfId="58451" xr:uid="{00000000-0005-0000-0000-0000F5E40000}"/>
    <cellStyle name="Normal 88 3 2 4 2" xfId="58452" xr:uid="{00000000-0005-0000-0000-0000F6E40000}"/>
    <cellStyle name="Normal 88 3 2 5" xfId="58453" xr:uid="{00000000-0005-0000-0000-0000F7E40000}"/>
    <cellStyle name="Normal 88 3 2 6" xfId="58454" xr:uid="{00000000-0005-0000-0000-0000F8E40000}"/>
    <cellStyle name="Normal 88 3 3" xfId="58455" xr:uid="{00000000-0005-0000-0000-0000F9E40000}"/>
    <cellStyle name="Normal 88 3 3 2" xfId="58456" xr:uid="{00000000-0005-0000-0000-0000FAE40000}"/>
    <cellStyle name="Normal 88 3 3 2 2" xfId="58457" xr:uid="{00000000-0005-0000-0000-0000FBE40000}"/>
    <cellStyle name="Normal 88 3 3 2 2 2" xfId="58458" xr:uid="{00000000-0005-0000-0000-0000FCE40000}"/>
    <cellStyle name="Normal 88 3 3 2 3" xfId="58459" xr:uid="{00000000-0005-0000-0000-0000FDE40000}"/>
    <cellStyle name="Normal 88 3 3 3" xfId="58460" xr:uid="{00000000-0005-0000-0000-0000FEE40000}"/>
    <cellStyle name="Normal 88 3 3 3 2" xfId="58461" xr:uid="{00000000-0005-0000-0000-0000FFE40000}"/>
    <cellStyle name="Normal 88 3 3 4" xfId="58462" xr:uid="{00000000-0005-0000-0000-000000E50000}"/>
    <cellStyle name="Normal 88 3 3 5" xfId="58463" xr:uid="{00000000-0005-0000-0000-000001E50000}"/>
    <cellStyle name="Normal 88 3 4" xfId="58464" xr:uid="{00000000-0005-0000-0000-000002E50000}"/>
    <cellStyle name="Normal 88 3 4 2" xfId="58465" xr:uid="{00000000-0005-0000-0000-000003E50000}"/>
    <cellStyle name="Normal 88 3 4 2 2" xfId="58466" xr:uid="{00000000-0005-0000-0000-000004E50000}"/>
    <cellStyle name="Normal 88 3 4 3" xfId="58467" xr:uid="{00000000-0005-0000-0000-000005E50000}"/>
    <cellStyle name="Normal 88 3 5" xfId="58468" xr:uid="{00000000-0005-0000-0000-000006E50000}"/>
    <cellStyle name="Normal 88 3 5 2" xfId="58469" xr:uid="{00000000-0005-0000-0000-000007E50000}"/>
    <cellStyle name="Normal 88 3 6" xfId="58470" xr:uid="{00000000-0005-0000-0000-000008E50000}"/>
    <cellStyle name="Normal 88 3 7" xfId="58471" xr:uid="{00000000-0005-0000-0000-000009E50000}"/>
    <cellStyle name="Normal 88 4" xfId="58472" xr:uid="{00000000-0005-0000-0000-00000AE50000}"/>
    <cellStyle name="Normal 88 4 2" xfId="58473" xr:uid="{00000000-0005-0000-0000-00000BE50000}"/>
    <cellStyle name="Normal 88 4 2 2" xfId="58474" xr:uid="{00000000-0005-0000-0000-00000CE50000}"/>
    <cellStyle name="Normal 88 4 2 2 2" xfId="58475" xr:uid="{00000000-0005-0000-0000-00000DE50000}"/>
    <cellStyle name="Normal 88 4 2 2 2 2" xfId="58476" xr:uid="{00000000-0005-0000-0000-00000EE50000}"/>
    <cellStyle name="Normal 88 4 2 2 3" xfId="58477" xr:uid="{00000000-0005-0000-0000-00000FE50000}"/>
    <cellStyle name="Normal 88 4 2 3" xfId="58478" xr:uid="{00000000-0005-0000-0000-000010E50000}"/>
    <cellStyle name="Normal 88 4 2 3 2" xfId="58479" xr:uid="{00000000-0005-0000-0000-000011E50000}"/>
    <cellStyle name="Normal 88 4 2 4" xfId="58480" xr:uid="{00000000-0005-0000-0000-000012E50000}"/>
    <cellStyle name="Normal 88 4 2 5" xfId="58481" xr:uid="{00000000-0005-0000-0000-000013E50000}"/>
    <cellStyle name="Normal 88 4 3" xfId="58482" xr:uid="{00000000-0005-0000-0000-000014E50000}"/>
    <cellStyle name="Normal 88 4 3 2" xfId="58483" xr:uid="{00000000-0005-0000-0000-000015E50000}"/>
    <cellStyle name="Normal 88 4 3 2 2" xfId="58484" xr:uid="{00000000-0005-0000-0000-000016E50000}"/>
    <cellStyle name="Normal 88 4 3 3" xfId="58485" xr:uid="{00000000-0005-0000-0000-000017E50000}"/>
    <cellStyle name="Normal 88 4 4" xfId="58486" xr:uid="{00000000-0005-0000-0000-000018E50000}"/>
    <cellStyle name="Normal 88 4 4 2" xfId="58487" xr:uid="{00000000-0005-0000-0000-000019E50000}"/>
    <cellStyle name="Normal 88 4 5" xfId="58488" xr:uid="{00000000-0005-0000-0000-00001AE50000}"/>
    <cellStyle name="Normal 88 4 6" xfId="58489" xr:uid="{00000000-0005-0000-0000-00001BE50000}"/>
    <cellStyle name="Normal 88 5" xfId="58490" xr:uid="{00000000-0005-0000-0000-00001CE50000}"/>
    <cellStyle name="Normal 88 5 2" xfId="58491" xr:uid="{00000000-0005-0000-0000-00001DE50000}"/>
    <cellStyle name="Normal 88 5 2 2" xfId="58492" xr:uid="{00000000-0005-0000-0000-00001EE50000}"/>
    <cellStyle name="Normal 88 5 2 2 2" xfId="58493" xr:uid="{00000000-0005-0000-0000-00001FE50000}"/>
    <cellStyle name="Normal 88 5 2 2 2 2" xfId="58494" xr:uid="{00000000-0005-0000-0000-000020E50000}"/>
    <cellStyle name="Normal 88 5 2 2 3" xfId="58495" xr:uid="{00000000-0005-0000-0000-000021E50000}"/>
    <cellStyle name="Normal 88 5 2 3" xfId="58496" xr:uid="{00000000-0005-0000-0000-000022E50000}"/>
    <cellStyle name="Normal 88 5 2 3 2" xfId="58497" xr:uid="{00000000-0005-0000-0000-000023E50000}"/>
    <cellStyle name="Normal 88 5 2 4" xfId="58498" xr:uid="{00000000-0005-0000-0000-000024E50000}"/>
    <cellStyle name="Normal 88 5 2 5" xfId="58499" xr:uid="{00000000-0005-0000-0000-000025E50000}"/>
    <cellStyle name="Normal 88 5 3" xfId="58500" xr:uid="{00000000-0005-0000-0000-000026E50000}"/>
    <cellStyle name="Normal 88 5 3 2" xfId="58501" xr:uid="{00000000-0005-0000-0000-000027E50000}"/>
    <cellStyle name="Normal 88 5 3 2 2" xfId="58502" xr:uid="{00000000-0005-0000-0000-000028E50000}"/>
    <cellStyle name="Normal 88 5 3 3" xfId="58503" xr:uid="{00000000-0005-0000-0000-000029E50000}"/>
    <cellStyle name="Normal 88 5 4" xfId="58504" xr:uid="{00000000-0005-0000-0000-00002AE50000}"/>
    <cellStyle name="Normal 88 5 4 2" xfId="58505" xr:uid="{00000000-0005-0000-0000-00002BE50000}"/>
    <cellStyle name="Normal 88 5 5" xfId="58506" xr:uid="{00000000-0005-0000-0000-00002CE50000}"/>
    <cellStyle name="Normal 88 5 6" xfId="58507" xr:uid="{00000000-0005-0000-0000-00002DE50000}"/>
    <cellStyle name="Normal 88 6" xfId="58508" xr:uid="{00000000-0005-0000-0000-00002EE50000}"/>
    <cellStyle name="Normal 88 7" xfId="58509" xr:uid="{00000000-0005-0000-0000-00002FE50000}"/>
    <cellStyle name="Normal 88 7 2" xfId="58510" xr:uid="{00000000-0005-0000-0000-000030E50000}"/>
    <cellStyle name="Normal 88 7 2 2" xfId="58511" xr:uid="{00000000-0005-0000-0000-000031E50000}"/>
    <cellStyle name="Normal 88 7 3" xfId="58512" xr:uid="{00000000-0005-0000-0000-000032E50000}"/>
    <cellStyle name="Normal 88 8" xfId="58513" xr:uid="{00000000-0005-0000-0000-000033E50000}"/>
    <cellStyle name="Normal 88 8 2" xfId="58514" xr:uid="{00000000-0005-0000-0000-000034E50000}"/>
    <cellStyle name="Normal 88 9" xfId="58515" xr:uid="{00000000-0005-0000-0000-000035E50000}"/>
    <cellStyle name="Normal 88 9 2" xfId="58516" xr:uid="{00000000-0005-0000-0000-000036E50000}"/>
    <cellStyle name="Normal 89" xfId="58517" xr:uid="{00000000-0005-0000-0000-000037E50000}"/>
    <cellStyle name="Normal 89 10" xfId="58518" xr:uid="{00000000-0005-0000-0000-000038E50000}"/>
    <cellStyle name="Normal 89 2" xfId="58519" xr:uid="{00000000-0005-0000-0000-000039E50000}"/>
    <cellStyle name="Normal 89 2 2" xfId="58520" xr:uid="{00000000-0005-0000-0000-00003AE50000}"/>
    <cellStyle name="Normal 89 2 2 2" xfId="58521" xr:uid="{00000000-0005-0000-0000-00003BE50000}"/>
    <cellStyle name="Normal 89 2 2 2 2" xfId="58522" xr:uid="{00000000-0005-0000-0000-00003CE50000}"/>
    <cellStyle name="Normal 89 2 2 2 2 2" xfId="58523" xr:uid="{00000000-0005-0000-0000-00003DE50000}"/>
    <cellStyle name="Normal 89 2 2 2 2 2 2" xfId="58524" xr:uid="{00000000-0005-0000-0000-00003EE50000}"/>
    <cellStyle name="Normal 89 2 2 2 2 3" xfId="58525" xr:uid="{00000000-0005-0000-0000-00003FE50000}"/>
    <cellStyle name="Normal 89 2 2 2 3" xfId="58526" xr:uid="{00000000-0005-0000-0000-000040E50000}"/>
    <cellStyle name="Normal 89 2 2 2 3 2" xfId="58527" xr:uid="{00000000-0005-0000-0000-000041E50000}"/>
    <cellStyle name="Normal 89 2 2 2 4" xfId="58528" xr:uid="{00000000-0005-0000-0000-000042E50000}"/>
    <cellStyle name="Normal 89 2 2 2 5" xfId="58529" xr:uid="{00000000-0005-0000-0000-000043E50000}"/>
    <cellStyle name="Normal 89 2 2 3" xfId="58530" xr:uid="{00000000-0005-0000-0000-000044E50000}"/>
    <cellStyle name="Normal 89 2 2 3 2" xfId="58531" xr:uid="{00000000-0005-0000-0000-000045E50000}"/>
    <cellStyle name="Normal 89 2 2 3 2 2" xfId="58532" xr:uid="{00000000-0005-0000-0000-000046E50000}"/>
    <cellStyle name="Normal 89 2 2 3 3" xfId="58533" xr:uid="{00000000-0005-0000-0000-000047E50000}"/>
    <cellStyle name="Normal 89 2 2 4" xfId="58534" xr:uid="{00000000-0005-0000-0000-000048E50000}"/>
    <cellStyle name="Normal 89 2 2 4 2" xfId="58535" xr:uid="{00000000-0005-0000-0000-000049E50000}"/>
    <cellStyle name="Normal 89 2 2 5" xfId="58536" xr:uid="{00000000-0005-0000-0000-00004AE50000}"/>
    <cellStyle name="Normal 89 2 2 6" xfId="58537" xr:uid="{00000000-0005-0000-0000-00004BE50000}"/>
    <cellStyle name="Normal 89 2 3" xfId="58538" xr:uid="{00000000-0005-0000-0000-00004CE50000}"/>
    <cellStyle name="Normal 89 2 3 2" xfId="58539" xr:uid="{00000000-0005-0000-0000-00004DE50000}"/>
    <cellStyle name="Normal 89 2 3 2 2" xfId="58540" xr:uid="{00000000-0005-0000-0000-00004EE50000}"/>
    <cellStyle name="Normal 89 2 3 2 2 2" xfId="58541" xr:uid="{00000000-0005-0000-0000-00004FE50000}"/>
    <cellStyle name="Normal 89 2 3 2 3" xfId="58542" xr:uid="{00000000-0005-0000-0000-000050E50000}"/>
    <cellStyle name="Normal 89 2 3 3" xfId="58543" xr:uid="{00000000-0005-0000-0000-000051E50000}"/>
    <cellStyle name="Normal 89 2 3 3 2" xfId="58544" xr:uid="{00000000-0005-0000-0000-000052E50000}"/>
    <cellStyle name="Normal 89 2 3 4" xfId="58545" xr:uid="{00000000-0005-0000-0000-000053E50000}"/>
    <cellStyle name="Normal 89 2 3 5" xfId="58546" xr:uid="{00000000-0005-0000-0000-000054E50000}"/>
    <cellStyle name="Normal 89 2 4" xfId="58547" xr:uid="{00000000-0005-0000-0000-000055E50000}"/>
    <cellStyle name="Normal 89 2 4 2" xfId="58548" xr:uid="{00000000-0005-0000-0000-000056E50000}"/>
    <cellStyle name="Normal 89 2 4 2 2" xfId="58549" xr:uid="{00000000-0005-0000-0000-000057E50000}"/>
    <cellStyle name="Normal 89 2 4 3" xfId="58550" xr:uid="{00000000-0005-0000-0000-000058E50000}"/>
    <cellStyle name="Normal 89 2 5" xfId="58551" xr:uid="{00000000-0005-0000-0000-000059E50000}"/>
    <cellStyle name="Normal 89 2 5 2" xfId="58552" xr:uid="{00000000-0005-0000-0000-00005AE50000}"/>
    <cellStyle name="Normal 89 2 6" xfId="58553" xr:uid="{00000000-0005-0000-0000-00005BE50000}"/>
    <cellStyle name="Normal 89 2 7" xfId="58554" xr:uid="{00000000-0005-0000-0000-00005CE50000}"/>
    <cellStyle name="Normal 89 3" xfId="58555" xr:uid="{00000000-0005-0000-0000-00005DE50000}"/>
    <cellStyle name="Normal 89 3 2" xfId="58556" xr:uid="{00000000-0005-0000-0000-00005EE50000}"/>
    <cellStyle name="Normal 89 3 2 2" xfId="58557" xr:uid="{00000000-0005-0000-0000-00005FE50000}"/>
    <cellStyle name="Normal 89 3 2 2 2" xfId="58558" xr:uid="{00000000-0005-0000-0000-000060E50000}"/>
    <cellStyle name="Normal 89 3 2 2 2 2" xfId="58559" xr:uid="{00000000-0005-0000-0000-000061E50000}"/>
    <cellStyle name="Normal 89 3 2 2 2 2 2" xfId="58560" xr:uid="{00000000-0005-0000-0000-000062E50000}"/>
    <cellStyle name="Normal 89 3 2 2 2 3" xfId="58561" xr:uid="{00000000-0005-0000-0000-000063E50000}"/>
    <cellStyle name="Normal 89 3 2 2 3" xfId="58562" xr:uid="{00000000-0005-0000-0000-000064E50000}"/>
    <cellStyle name="Normal 89 3 2 2 3 2" xfId="58563" xr:uid="{00000000-0005-0000-0000-000065E50000}"/>
    <cellStyle name="Normal 89 3 2 2 4" xfId="58564" xr:uid="{00000000-0005-0000-0000-000066E50000}"/>
    <cellStyle name="Normal 89 3 2 2 5" xfId="58565" xr:uid="{00000000-0005-0000-0000-000067E50000}"/>
    <cellStyle name="Normal 89 3 2 3" xfId="58566" xr:uid="{00000000-0005-0000-0000-000068E50000}"/>
    <cellStyle name="Normal 89 3 2 3 2" xfId="58567" xr:uid="{00000000-0005-0000-0000-000069E50000}"/>
    <cellStyle name="Normal 89 3 2 3 2 2" xfId="58568" xr:uid="{00000000-0005-0000-0000-00006AE50000}"/>
    <cellStyle name="Normal 89 3 2 3 3" xfId="58569" xr:uid="{00000000-0005-0000-0000-00006BE50000}"/>
    <cellStyle name="Normal 89 3 2 4" xfId="58570" xr:uid="{00000000-0005-0000-0000-00006CE50000}"/>
    <cellStyle name="Normal 89 3 2 4 2" xfId="58571" xr:uid="{00000000-0005-0000-0000-00006DE50000}"/>
    <cellStyle name="Normal 89 3 2 5" xfId="58572" xr:uid="{00000000-0005-0000-0000-00006EE50000}"/>
    <cellStyle name="Normal 89 3 2 6" xfId="58573" xr:uid="{00000000-0005-0000-0000-00006FE50000}"/>
    <cellStyle name="Normal 89 3 3" xfId="58574" xr:uid="{00000000-0005-0000-0000-000070E50000}"/>
    <cellStyle name="Normal 89 3 3 2" xfId="58575" xr:uid="{00000000-0005-0000-0000-000071E50000}"/>
    <cellStyle name="Normal 89 3 3 2 2" xfId="58576" xr:uid="{00000000-0005-0000-0000-000072E50000}"/>
    <cellStyle name="Normal 89 3 3 2 2 2" xfId="58577" xr:uid="{00000000-0005-0000-0000-000073E50000}"/>
    <cellStyle name="Normal 89 3 3 2 3" xfId="58578" xr:uid="{00000000-0005-0000-0000-000074E50000}"/>
    <cellStyle name="Normal 89 3 3 3" xfId="58579" xr:uid="{00000000-0005-0000-0000-000075E50000}"/>
    <cellStyle name="Normal 89 3 3 3 2" xfId="58580" xr:uid="{00000000-0005-0000-0000-000076E50000}"/>
    <cellStyle name="Normal 89 3 3 4" xfId="58581" xr:uid="{00000000-0005-0000-0000-000077E50000}"/>
    <cellStyle name="Normal 89 3 3 5" xfId="58582" xr:uid="{00000000-0005-0000-0000-000078E50000}"/>
    <cellStyle name="Normal 89 3 4" xfId="58583" xr:uid="{00000000-0005-0000-0000-000079E50000}"/>
    <cellStyle name="Normal 89 3 4 2" xfId="58584" xr:uid="{00000000-0005-0000-0000-00007AE50000}"/>
    <cellStyle name="Normal 89 3 4 2 2" xfId="58585" xr:uid="{00000000-0005-0000-0000-00007BE50000}"/>
    <cellStyle name="Normal 89 3 4 3" xfId="58586" xr:uid="{00000000-0005-0000-0000-00007CE50000}"/>
    <cellStyle name="Normal 89 3 5" xfId="58587" xr:uid="{00000000-0005-0000-0000-00007DE50000}"/>
    <cellStyle name="Normal 89 3 5 2" xfId="58588" xr:uid="{00000000-0005-0000-0000-00007EE50000}"/>
    <cellStyle name="Normal 89 3 6" xfId="58589" xr:uid="{00000000-0005-0000-0000-00007FE50000}"/>
    <cellStyle name="Normal 89 3 7" xfId="58590" xr:uid="{00000000-0005-0000-0000-000080E50000}"/>
    <cellStyle name="Normal 89 4" xfId="58591" xr:uid="{00000000-0005-0000-0000-000081E50000}"/>
    <cellStyle name="Normal 89 4 2" xfId="58592" xr:uid="{00000000-0005-0000-0000-000082E50000}"/>
    <cellStyle name="Normal 89 4 2 2" xfId="58593" xr:uid="{00000000-0005-0000-0000-000083E50000}"/>
    <cellStyle name="Normal 89 4 2 2 2" xfId="58594" xr:uid="{00000000-0005-0000-0000-000084E50000}"/>
    <cellStyle name="Normal 89 4 2 2 2 2" xfId="58595" xr:uid="{00000000-0005-0000-0000-000085E50000}"/>
    <cellStyle name="Normal 89 4 2 2 3" xfId="58596" xr:uid="{00000000-0005-0000-0000-000086E50000}"/>
    <cellStyle name="Normal 89 4 2 3" xfId="58597" xr:uid="{00000000-0005-0000-0000-000087E50000}"/>
    <cellStyle name="Normal 89 4 2 3 2" xfId="58598" xr:uid="{00000000-0005-0000-0000-000088E50000}"/>
    <cellStyle name="Normal 89 4 2 4" xfId="58599" xr:uid="{00000000-0005-0000-0000-000089E50000}"/>
    <cellStyle name="Normal 89 4 2 5" xfId="58600" xr:uid="{00000000-0005-0000-0000-00008AE50000}"/>
    <cellStyle name="Normal 89 4 3" xfId="58601" xr:uid="{00000000-0005-0000-0000-00008BE50000}"/>
    <cellStyle name="Normal 89 4 3 2" xfId="58602" xr:uid="{00000000-0005-0000-0000-00008CE50000}"/>
    <cellStyle name="Normal 89 4 3 2 2" xfId="58603" xr:uid="{00000000-0005-0000-0000-00008DE50000}"/>
    <cellStyle name="Normal 89 4 3 3" xfId="58604" xr:uid="{00000000-0005-0000-0000-00008EE50000}"/>
    <cellStyle name="Normal 89 4 4" xfId="58605" xr:uid="{00000000-0005-0000-0000-00008FE50000}"/>
    <cellStyle name="Normal 89 4 4 2" xfId="58606" xr:uid="{00000000-0005-0000-0000-000090E50000}"/>
    <cellStyle name="Normal 89 4 5" xfId="58607" xr:uid="{00000000-0005-0000-0000-000091E50000}"/>
    <cellStyle name="Normal 89 4 6" xfId="58608" xr:uid="{00000000-0005-0000-0000-000092E50000}"/>
    <cellStyle name="Normal 89 5" xfId="58609" xr:uid="{00000000-0005-0000-0000-000093E50000}"/>
    <cellStyle name="Normal 89 5 2" xfId="58610" xr:uid="{00000000-0005-0000-0000-000094E50000}"/>
    <cellStyle name="Normal 89 5 2 2" xfId="58611" xr:uid="{00000000-0005-0000-0000-000095E50000}"/>
    <cellStyle name="Normal 89 5 2 2 2" xfId="58612" xr:uid="{00000000-0005-0000-0000-000096E50000}"/>
    <cellStyle name="Normal 89 5 2 2 2 2" xfId="58613" xr:uid="{00000000-0005-0000-0000-000097E50000}"/>
    <cellStyle name="Normal 89 5 2 2 3" xfId="58614" xr:uid="{00000000-0005-0000-0000-000098E50000}"/>
    <cellStyle name="Normal 89 5 2 3" xfId="58615" xr:uid="{00000000-0005-0000-0000-000099E50000}"/>
    <cellStyle name="Normal 89 5 2 3 2" xfId="58616" xr:uid="{00000000-0005-0000-0000-00009AE50000}"/>
    <cellStyle name="Normal 89 5 2 4" xfId="58617" xr:uid="{00000000-0005-0000-0000-00009BE50000}"/>
    <cellStyle name="Normal 89 5 2 5" xfId="58618" xr:uid="{00000000-0005-0000-0000-00009CE50000}"/>
    <cellStyle name="Normal 89 5 3" xfId="58619" xr:uid="{00000000-0005-0000-0000-00009DE50000}"/>
    <cellStyle name="Normal 89 5 3 2" xfId="58620" xr:uid="{00000000-0005-0000-0000-00009EE50000}"/>
    <cellStyle name="Normal 89 5 3 2 2" xfId="58621" xr:uid="{00000000-0005-0000-0000-00009FE50000}"/>
    <cellStyle name="Normal 89 5 3 3" xfId="58622" xr:uid="{00000000-0005-0000-0000-0000A0E50000}"/>
    <cellStyle name="Normal 89 5 4" xfId="58623" xr:uid="{00000000-0005-0000-0000-0000A1E50000}"/>
    <cellStyle name="Normal 89 5 4 2" xfId="58624" xr:uid="{00000000-0005-0000-0000-0000A2E50000}"/>
    <cellStyle name="Normal 89 5 5" xfId="58625" xr:uid="{00000000-0005-0000-0000-0000A3E50000}"/>
    <cellStyle name="Normal 89 5 6" xfId="58626" xr:uid="{00000000-0005-0000-0000-0000A4E50000}"/>
    <cellStyle name="Normal 89 6" xfId="58627" xr:uid="{00000000-0005-0000-0000-0000A5E50000}"/>
    <cellStyle name="Normal 89 7" xfId="58628" xr:uid="{00000000-0005-0000-0000-0000A6E50000}"/>
    <cellStyle name="Normal 89 7 2" xfId="58629" xr:uid="{00000000-0005-0000-0000-0000A7E50000}"/>
    <cellStyle name="Normal 89 7 2 2" xfId="58630" xr:uid="{00000000-0005-0000-0000-0000A8E50000}"/>
    <cellStyle name="Normal 89 7 3" xfId="58631" xr:uid="{00000000-0005-0000-0000-0000A9E50000}"/>
    <cellStyle name="Normal 89 8" xfId="58632" xr:uid="{00000000-0005-0000-0000-0000AAE50000}"/>
    <cellStyle name="Normal 89 8 2" xfId="58633" xr:uid="{00000000-0005-0000-0000-0000ABE50000}"/>
    <cellStyle name="Normal 89 9" xfId="58634" xr:uid="{00000000-0005-0000-0000-0000ACE50000}"/>
    <cellStyle name="Normal 89 9 2" xfId="58635" xr:uid="{00000000-0005-0000-0000-0000ADE50000}"/>
    <cellStyle name="Normal 9" xfId="374" xr:uid="{00000000-0005-0000-0000-0000AEE50000}"/>
    <cellStyle name="Normal 9 2" xfId="375" xr:uid="{00000000-0005-0000-0000-0000AFE50000}"/>
    <cellStyle name="Normal 9 2 2" xfId="58636" xr:uid="{00000000-0005-0000-0000-0000B0E50000}"/>
    <cellStyle name="Normal 9 2 2 2" xfId="58637" xr:uid="{00000000-0005-0000-0000-0000B1E50000}"/>
    <cellStyle name="Normal 9 2 3" xfId="58638" xr:uid="{00000000-0005-0000-0000-0000B2E50000}"/>
    <cellStyle name="Normal 9 3" xfId="58639" xr:uid="{00000000-0005-0000-0000-0000B3E50000}"/>
    <cellStyle name="Normal 9 3 2" xfId="58640" xr:uid="{00000000-0005-0000-0000-0000B4E50000}"/>
    <cellStyle name="Normal 9 3 2 2" xfId="58641" xr:uid="{00000000-0005-0000-0000-0000B5E50000}"/>
    <cellStyle name="Normal 9 3 2 2 2" xfId="58642" xr:uid="{00000000-0005-0000-0000-0000B6E50000}"/>
    <cellStyle name="Normal 9 3 2 3" xfId="58643" xr:uid="{00000000-0005-0000-0000-0000B7E50000}"/>
    <cellStyle name="Normal 9 3 3" xfId="58644" xr:uid="{00000000-0005-0000-0000-0000B8E50000}"/>
    <cellStyle name="Normal 9 3 3 2" xfId="58645" xr:uid="{00000000-0005-0000-0000-0000B9E50000}"/>
    <cellStyle name="Normal 9 3 4" xfId="58646" xr:uid="{00000000-0005-0000-0000-0000BAE50000}"/>
    <cellStyle name="Normal 9 3 5" xfId="58647" xr:uid="{00000000-0005-0000-0000-0000BBE50000}"/>
    <cellStyle name="Normal 9 4" xfId="58648" xr:uid="{00000000-0005-0000-0000-0000BCE50000}"/>
    <cellStyle name="Normal 9 5" xfId="58649" xr:uid="{00000000-0005-0000-0000-0000BDE50000}"/>
    <cellStyle name="Normal 9 5 2" xfId="58650" xr:uid="{00000000-0005-0000-0000-0000BEE50000}"/>
    <cellStyle name="Normal 9 5 2 2" xfId="58651" xr:uid="{00000000-0005-0000-0000-0000BFE50000}"/>
    <cellStyle name="Normal 9 5 3" xfId="58652" xr:uid="{00000000-0005-0000-0000-0000C0E50000}"/>
    <cellStyle name="Normal 9 6" xfId="58653" xr:uid="{00000000-0005-0000-0000-0000C1E50000}"/>
    <cellStyle name="Normal 9 6 2" xfId="58654" xr:uid="{00000000-0005-0000-0000-0000C2E50000}"/>
    <cellStyle name="Normal 9 7" xfId="58655" xr:uid="{00000000-0005-0000-0000-0000C3E50000}"/>
    <cellStyle name="Normal 90" xfId="58656" xr:uid="{00000000-0005-0000-0000-0000C4E50000}"/>
    <cellStyle name="Normal 90 10" xfId="58657" xr:uid="{00000000-0005-0000-0000-0000C5E50000}"/>
    <cellStyle name="Normal 90 2" xfId="58658" xr:uid="{00000000-0005-0000-0000-0000C6E50000}"/>
    <cellStyle name="Normal 90 2 2" xfId="58659" xr:uid="{00000000-0005-0000-0000-0000C7E50000}"/>
    <cellStyle name="Normal 90 2 2 2" xfId="58660" xr:uid="{00000000-0005-0000-0000-0000C8E50000}"/>
    <cellStyle name="Normal 90 2 2 2 2" xfId="58661" xr:uid="{00000000-0005-0000-0000-0000C9E50000}"/>
    <cellStyle name="Normal 90 2 2 2 2 2" xfId="58662" xr:uid="{00000000-0005-0000-0000-0000CAE50000}"/>
    <cellStyle name="Normal 90 2 2 2 2 2 2" xfId="58663" xr:uid="{00000000-0005-0000-0000-0000CBE50000}"/>
    <cellStyle name="Normal 90 2 2 2 2 3" xfId="58664" xr:uid="{00000000-0005-0000-0000-0000CCE50000}"/>
    <cellStyle name="Normal 90 2 2 2 3" xfId="58665" xr:uid="{00000000-0005-0000-0000-0000CDE50000}"/>
    <cellStyle name="Normal 90 2 2 2 3 2" xfId="58666" xr:uid="{00000000-0005-0000-0000-0000CEE50000}"/>
    <cellStyle name="Normal 90 2 2 2 4" xfId="58667" xr:uid="{00000000-0005-0000-0000-0000CFE50000}"/>
    <cellStyle name="Normal 90 2 2 2 5" xfId="58668" xr:uid="{00000000-0005-0000-0000-0000D0E50000}"/>
    <cellStyle name="Normal 90 2 2 3" xfId="58669" xr:uid="{00000000-0005-0000-0000-0000D1E50000}"/>
    <cellStyle name="Normal 90 2 2 3 2" xfId="58670" xr:uid="{00000000-0005-0000-0000-0000D2E50000}"/>
    <cellStyle name="Normal 90 2 2 3 2 2" xfId="58671" xr:uid="{00000000-0005-0000-0000-0000D3E50000}"/>
    <cellStyle name="Normal 90 2 2 3 3" xfId="58672" xr:uid="{00000000-0005-0000-0000-0000D4E50000}"/>
    <cellStyle name="Normal 90 2 2 4" xfId="58673" xr:uid="{00000000-0005-0000-0000-0000D5E50000}"/>
    <cellStyle name="Normal 90 2 2 4 2" xfId="58674" xr:uid="{00000000-0005-0000-0000-0000D6E50000}"/>
    <cellStyle name="Normal 90 2 2 5" xfId="58675" xr:uid="{00000000-0005-0000-0000-0000D7E50000}"/>
    <cellStyle name="Normal 90 2 2 6" xfId="58676" xr:uid="{00000000-0005-0000-0000-0000D8E50000}"/>
    <cellStyle name="Normal 90 2 3" xfId="58677" xr:uid="{00000000-0005-0000-0000-0000D9E50000}"/>
    <cellStyle name="Normal 90 2 3 2" xfId="58678" xr:uid="{00000000-0005-0000-0000-0000DAE50000}"/>
    <cellStyle name="Normal 90 2 3 2 2" xfId="58679" xr:uid="{00000000-0005-0000-0000-0000DBE50000}"/>
    <cellStyle name="Normal 90 2 3 2 2 2" xfId="58680" xr:uid="{00000000-0005-0000-0000-0000DCE50000}"/>
    <cellStyle name="Normal 90 2 3 2 3" xfId="58681" xr:uid="{00000000-0005-0000-0000-0000DDE50000}"/>
    <cellStyle name="Normal 90 2 3 3" xfId="58682" xr:uid="{00000000-0005-0000-0000-0000DEE50000}"/>
    <cellStyle name="Normal 90 2 3 3 2" xfId="58683" xr:uid="{00000000-0005-0000-0000-0000DFE50000}"/>
    <cellStyle name="Normal 90 2 3 4" xfId="58684" xr:uid="{00000000-0005-0000-0000-0000E0E50000}"/>
    <cellStyle name="Normal 90 2 3 5" xfId="58685" xr:uid="{00000000-0005-0000-0000-0000E1E50000}"/>
    <cellStyle name="Normal 90 2 4" xfId="58686" xr:uid="{00000000-0005-0000-0000-0000E2E50000}"/>
    <cellStyle name="Normal 90 2 4 2" xfId="58687" xr:uid="{00000000-0005-0000-0000-0000E3E50000}"/>
    <cellStyle name="Normal 90 2 4 2 2" xfId="58688" xr:uid="{00000000-0005-0000-0000-0000E4E50000}"/>
    <cellStyle name="Normal 90 2 4 3" xfId="58689" xr:uid="{00000000-0005-0000-0000-0000E5E50000}"/>
    <cellStyle name="Normal 90 2 5" xfId="58690" xr:uid="{00000000-0005-0000-0000-0000E6E50000}"/>
    <cellStyle name="Normal 90 2 5 2" xfId="58691" xr:uid="{00000000-0005-0000-0000-0000E7E50000}"/>
    <cellStyle name="Normal 90 2 6" xfId="58692" xr:uid="{00000000-0005-0000-0000-0000E8E50000}"/>
    <cellStyle name="Normal 90 2 7" xfId="58693" xr:uid="{00000000-0005-0000-0000-0000E9E50000}"/>
    <cellStyle name="Normal 90 3" xfId="58694" xr:uid="{00000000-0005-0000-0000-0000EAE50000}"/>
    <cellStyle name="Normal 90 3 2" xfId="58695" xr:uid="{00000000-0005-0000-0000-0000EBE50000}"/>
    <cellStyle name="Normal 90 3 2 2" xfId="58696" xr:uid="{00000000-0005-0000-0000-0000ECE50000}"/>
    <cellStyle name="Normal 90 3 2 2 2" xfId="58697" xr:uid="{00000000-0005-0000-0000-0000EDE50000}"/>
    <cellStyle name="Normal 90 3 2 2 2 2" xfId="58698" xr:uid="{00000000-0005-0000-0000-0000EEE50000}"/>
    <cellStyle name="Normal 90 3 2 2 2 2 2" xfId="58699" xr:uid="{00000000-0005-0000-0000-0000EFE50000}"/>
    <cellStyle name="Normal 90 3 2 2 2 3" xfId="58700" xr:uid="{00000000-0005-0000-0000-0000F0E50000}"/>
    <cellStyle name="Normal 90 3 2 2 3" xfId="58701" xr:uid="{00000000-0005-0000-0000-0000F1E50000}"/>
    <cellStyle name="Normal 90 3 2 2 3 2" xfId="58702" xr:uid="{00000000-0005-0000-0000-0000F2E50000}"/>
    <cellStyle name="Normal 90 3 2 2 4" xfId="58703" xr:uid="{00000000-0005-0000-0000-0000F3E50000}"/>
    <cellStyle name="Normal 90 3 2 2 5" xfId="58704" xr:uid="{00000000-0005-0000-0000-0000F4E50000}"/>
    <cellStyle name="Normal 90 3 2 3" xfId="58705" xr:uid="{00000000-0005-0000-0000-0000F5E50000}"/>
    <cellStyle name="Normal 90 3 2 3 2" xfId="58706" xr:uid="{00000000-0005-0000-0000-0000F6E50000}"/>
    <cellStyle name="Normal 90 3 2 3 2 2" xfId="58707" xr:uid="{00000000-0005-0000-0000-0000F7E50000}"/>
    <cellStyle name="Normal 90 3 2 3 3" xfId="58708" xr:uid="{00000000-0005-0000-0000-0000F8E50000}"/>
    <cellStyle name="Normal 90 3 2 4" xfId="58709" xr:uid="{00000000-0005-0000-0000-0000F9E50000}"/>
    <cellStyle name="Normal 90 3 2 4 2" xfId="58710" xr:uid="{00000000-0005-0000-0000-0000FAE50000}"/>
    <cellStyle name="Normal 90 3 2 5" xfId="58711" xr:uid="{00000000-0005-0000-0000-0000FBE50000}"/>
    <cellStyle name="Normal 90 3 2 6" xfId="58712" xr:uid="{00000000-0005-0000-0000-0000FCE50000}"/>
    <cellStyle name="Normal 90 3 3" xfId="58713" xr:uid="{00000000-0005-0000-0000-0000FDE50000}"/>
    <cellStyle name="Normal 90 3 3 2" xfId="58714" xr:uid="{00000000-0005-0000-0000-0000FEE50000}"/>
    <cellStyle name="Normal 90 3 3 2 2" xfId="58715" xr:uid="{00000000-0005-0000-0000-0000FFE50000}"/>
    <cellStyle name="Normal 90 3 3 2 2 2" xfId="58716" xr:uid="{00000000-0005-0000-0000-000000E60000}"/>
    <cellStyle name="Normal 90 3 3 2 3" xfId="58717" xr:uid="{00000000-0005-0000-0000-000001E60000}"/>
    <cellStyle name="Normal 90 3 3 3" xfId="58718" xr:uid="{00000000-0005-0000-0000-000002E60000}"/>
    <cellStyle name="Normal 90 3 3 3 2" xfId="58719" xr:uid="{00000000-0005-0000-0000-000003E60000}"/>
    <cellStyle name="Normal 90 3 3 4" xfId="58720" xr:uid="{00000000-0005-0000-0000-000004E60000}"/>
    <cellStyle name="Normal 90 3 3 5" xfId="58721" xr:uid="{00000000-0005-0000-0000-000005E60000}"/>
    <cellStyle name="Normal 90 3 4" xfId="58722" xr:uid="{00000000-0005-0000-0000-000006E60000}"/>
    <cellStyle name="Normal 90 3 4 2" xfId="58723" xr:uid="{00000000-0005-0000-0000-000007E60000}"/>
    <cellStyle name="Normal 90 3 4 2 2" xfId="58724" xr:uid="{00000000-0005-0000-0000-000008E60000}"/>
    <cellStyle name="Normal 90 3 4 3" xfId="58725" xr:uid="{00000000-0005-0000-0000-000009E60000}"/>
    <cellStyle name="Normal 90 3 5" xfId="58726" xr:uid="{00000000-0005-0000-0000-00000AE60000}"/>
    <cellStyle name="Normal 90 3 5 2" xfId="58727" xr:uid="{00000000-0005-0000-0000-00000BE60000}"/>
    <cellStyle name="Normal 90 3 6" xfId="58728" xr:uid="{00000000-0005-0000-0000-00000CE60000}"/>
    <cellStyle name="Normal 90 3 7" xfId="58729" xr:uid="{00000000-0005-0000-0000-00000DE60000}"/>
    <cellStyle name="Normal 90 4" xfId="58730" xr:uid="{00000000-0005-0000-0000-00000EE60000}"/>
    <cellStyle name="Normal 90 4 2" xfId="58731" xr:uid="{00000000-0005-0000-0000-00000FE60000}"/>
    <cellStyle name="Normal 90 4 2 2" xfId="58732" xr:uid="{00000000-0005-0000-0000-000010E60000}"/>
    <cellStyle name="Normal 90 4 2 2 2" xfId="58733" xr:uid="{00000000-0005-0000-0000-000011E60000}"/>
    <cellStyle name="Normal 90 4 2 2 2 2" xfId="58734" xr:uid="{00000000-0005-0000-0000-000012E60000}"/>
    <cellStyle name="Normal 90 4 2 2 3" xfId="58735" xr:uid="{00000000-0005-0000-0000-000013E60000}"/>
    <cellStyle name="Normal 90 4 2 3" xfId="58736" xr:uid="{00000000-0005-0000-0000-000014E60000}"/>
    <cellStyle name="Normal 90 4 2 3 2" xfId="58737" xr:uid="{00000000-0005-0000-0000-000015E60000}"/>
    <cellStyle name="Normal 90 4 2 4" xfId="58738" xr:uid="{00000000-0005-0000-0000-000016E60000}"/>
    <cellStyle name="Normal 90 4 2 5" xfId="58739" xr:uid="{00000000-0005-0000-0000-000017E60000}"/>
    <cellStyle name="Normal 90 4 3" xfId="58740" xr:uid="{00000000-0005-0000-0000-000018E60000}"/>
    <cellStyle name="Normal 90 4 3 2" xfId="58741" xr:uid="{00000000-0005-0000-0000-000019E60000}"/>
    <cellStyle name="Normal 90 4 3 2 2" xfId="58742" xr:uid="{00000000-0005-0000-0000-00001AE60000}"/>
    <cellStyle name="Normal 90 4 3 3" xfId="58743" xr:uid="{00000000-0005-0000-0000-00001BE60000}"/>
    <cellStyle name="Normal 90 4 4" xfId="58744" xr:uid="{00000000-0005-0000-0000-00001CE60000}"/>
    <cellStyle name="Normal 90 4 4 2" xfId="58745" xr:uid="{00000000-0005-0000-0000-00001DE60000}"/>
    <cellStyle name="Normal 90 4 5" xfId="58746" xr:uid="{00000000-0005-0000-0000-00001EE60000}"/>
    <cellStyle name="Normal 90 4 6" xfId="58747" xr:uid="{00000000-0005-0000-0000-00001FE60000}"/>
    <cellStyle name="Normal 90 5" xfId="58748" xr:uid="{00000000-0005-0000-0000-000020E60000}"/>
    <cellStyle name="Normal 90 5 2" xfId="58749" xr:uid="{00000000-0005-0000-0000-000021E60000}"/>
    <cellStyle name="Normal 90 5 2 2" xfId="58750" xr:uid="{00000000-0005-0000-0000-000022E60000}"/>
    <cellStyle name="Normal 90 5 2 2 2" xfId="58751" xr:uid="{00000000-0005-0000-0000-000023E60000}"/>
    <cellStyle name="Normal 90 5 2 2 2 2" xfId="58752" xr:uid="{00000000-0005-0000-0000-000024E60000}"/>
    <cellStyle name="Normal 90 5 2 2 3" xfId="58753" xr:uid="{00000000-0005-0000-0000-000025E60000}"/>
    <cellStyle name="Normal 90 5 2 3" xfId="58754" xr:uid="{00000000-0005-0000-0000-000026E60000}"/>
    <cellStyle name="Normal 90 5 2 3 2" xfId="58755" xr:uid="{00000000-0005-0000-0000-000027E60000}"/>
    <cellStyle name="Normal 90 5 2 4" xfId="58756" xr:uid="{00000000-0005-0000-0000-000028E60000}"/>
    <cellStyle name="Normal 90 5 2 5" xfId="58757" xr:uid="{00000000-0005-0000-0000-000029E60000}"/>
    <cellStyle name="Normal 90 5 3" xfId="58758" xr:uid="{00000000-0005-0000-0000-00002AE60000}"/>
    <cellStyle name="Normal 90 5 3 2" xfId="58759" xr:uid="{00000000-0005-0000-0000-00002BE60000}"/>
    <cellStyle name="Normal 90 5 3 2 2" xfId="58760" xr:uid="{00000000-0005-0000-0000-00002CE60000}"/>
    <cellStyle name="Normal 90 5 3 3" xfId="58761" xr:uid="{00000000-0005-0000-0000-00002DE60000}"/>
    <cellStyle name="Normal 90 5 4" xfId="58762" xr:uid="{00000000-0005-0000-0000-00002EE60000}"/>
    <cellStyle name="Normal 90 5 4 2" xfId="58763" xr:uid="{00000000-0005-0000-0000-00002FE60000}"/>
    <cellStyle name="Normal 90 5 5" xfId="58764" xr:uid="{00000000-0005-0000-0000-000030E60000}"/>
    <cellStyle name="Normal 90 5 6" xfId="58765" xr:uid="{00000000-0005-0000-0000-000031E60000}"/>
    <cellStyle name="Normal 90 6" xfId="58766" xr:uid="{00000000-0005-0000-0000-000032E60000}"/>
    <cellStyle name="Normal 90 7" xfId="58767" xr:uid="{00000000-0005-0000-0000-000033E60000}"/>
    <cellStyle name="Normal 90 7 2" xfId="58768" xr:uid="{00000000-0005-0000-0000-000034E60000}"/>
    <cellStyle name="Normal 90 7 2 2" xfId="58769" xr:uid="{00000000-0005-0000-0000-000035E60000}"/>
    <cellStyle name="Normal 90 7 3" xfId="58770" xr:uid="{00000000-0005-0000-0000-000036E60000}"/>
    <cellStyle name="Normal 90 8" xfId="58771" xr:uid="{00000000-0005-0000-0000-000037E60000}"/>
    <cellStyle name="Normal 90 8 2" xfId="58772" xr:uid="{00000000-0005-0000-0000-000038E60000}"/>
    <cellStyle name="Normal 90 9" xfId="58773" xr:uid="{00000000-0005-0000-0000-000039E60000}"/>
    <cellStyle name="Normal 90 9 2" xfId="58774" xr:uid="{00000000-0005-0000-0000-00003AE60000}"/>
    <cellStyle name="Normal 91" xfId="58775" xr:uid="{00000000-0005-0000-0000-00003BE60000}"/>
    <cellStyle name="Normal 91 10" xfId="58776" xr:uid="{00000000-0005-0000-0000-00003CE60000}"/>
    <cellStyle name="Normal 91 2" xfId="58777" xr:uid="{00000000-0005-0000-0000-00003DE60000}"/>
    <cellStyle name="Normal 91 2 2" xfId="58778" xr:uid="{00000000-0005-0000-0000-00003EE60000}"/>
    <cellStyle name="Normal 91 2 2 2" xfId="58779" xr:uid="{00000000-0005-0000-0000-00003FE60000}"/>
    <cellStyle name="Normal 91 2 2 2 2" xfId="58780" xr:uid="{00000000-0005-0000-0000-000040E60000}"/>
    <cellStyle name="Normal 91 2 2 2 2 2" xfId="58781" xr:uid="{00000000-0005-0000-0000-000041E60000}"/>
    <cellStyle name="Normal 91 2 2 2 2 2 2" xfId="58782" xr:uid="{00000000-0005-0000-0000-000042E60000}"/>
    <cellStyle name="Normal 91 2 2 2 2 3" xfId="58783" xr:uid="{00000000-0005-0000-0000-000043E60000}"/>
    <cellStyle name="Normal 91 2 2 2 3" xfId="58784" xr:uid="{00000000-0005-0000-0000-000044E60000}"/>
    <cellStyle name="Normal 91 2 2 2 3 2" xfId="58785" xr:uid="{00000000-0005-0000-0000-000045E60000}"/>
    <cellStyle name="Normal 91 2 2 2 4" xfId="58786" xr:uid="{00000000-0005-0000-0000-000046E60000}"/>
    <cellStyle name="Normal 91 2 2 2 5" xfId="58787" xr:uid="{00000000-0005-0000-0000-000047E60000}"/>
    <cellStyle name="Normal 91 2 2 3" xfId="58788" xr:uid="{00000000-0005-0000-0000-000048E60000}"/>
    <cellStyle name="Normal 91 2 2 3 2" xfId="58789" xr:uid="{00000000-0005-0000-0000-000049E60000}"/>
    <cellStyle name="Normal 91 2 2 3 2 2" xfId="58790" xr:uid="{00000000-0005-0000-0000-00004AE60000}"/>
    <cellStyle name="Normal 91 2 2 3 3" xfId="58791" xr:uid="{00000000-0005-0000-0000-00004BE60000}"/>
    <cellStyle name="Normal 91 2 2 4" xfId="58792" xr:uid="{00000000-0005-0000-0000-00004CE60000}"/>
    <cellStyle name="Normal 91 2 2 4 2" xfId="58793" xr:uid="{00000000-0005-0000-0000-00004DE60000}"/>
    <cellStyle name="Normal 91 2 2 5" xfId="58794" xr:uid="{00000000-0005-0000-0000-00004EE60000}"/>
    <cellStyle name="Normal 91 2 2 6" xfId="58795" xr:uid="{00000000-0005-0000-0000-00004FE60000}"/>
    <cellStyle name="Normal 91 2 3" xfId="58796" xr:uid="{00000000-0005-0000-0000-000050E60000}"/>
    <cellStyle name="Normal 91 2 3 2" xfId="58797" xr:uid="{00000000-0005-0000-0000-000051E60000}"/>
    <cellStyle name="Normal 91 2 3 2 2" xfId="58798" xr:uid="{00000000-0005-0000-0000-000052E60000}"/>
    <cellStyle name="Normal 91 2 3 2 2 2" xfId="58799" xr:uid="{00000000-0005-0000-0000-000053E60000}"/>
    <cellStyle name="Normal 91 2 3 2 3" xfId="58800" xr:uid="{00000000-0005-0000-0000-000054E60000}"/>
    <cellStyle name="Normal 91 2 3 3" xfId="58801" xr:uid="{00000000-0005-0000-0000-000055E60000}"/>
    <cellStyle name="Normal 91 2 3 3 2" xfId="58802" xr:uid="{00000000-0005-0000-0000-000056E60000}"/>
    <cellStyle name="Normal 91 2 3 4" xfId="58803" xr:uid="{00000000-0005-0000-0000-000057E60000}"/>
    <cellStyle name="Normal 91 2 3 5" xfId="58804" xr:uid="{00000000-0005-0000-0000-000058E60000}"/>
    <cellStyle name="Normal 91 2 4" xfId="58805" xr:uid="{00000000-0005-0000-0000-000059E60000}"/>
    <cellStyle name="Normal 91 2 4 2" xfId="58806" xr:uid="{00000000-0005-0000-0000-00005AE60000}"/>
    <cellStyle name="Normal 91 2 4 2 2" xfId="58807" xr:uid="{00000000-0005-0000-0000-00005BE60000}"/>
    <cellStyle name="Normal 91 2 4 3" xfId="58808" xr:uid="{00000000-0005-0000-0000-00005CE60000}"/>
    <cellStyle name="Normal 91 2 5" xfId="58809" xr:uid="{00000000-0005-0000-0000-00005DE60000}"/>
    <cellStyle name="Normal 91 2 5 2" xfId="58810" xr:uid="{00000000-0005-0000-0000-00005EE60000}"/>
    <cellStyle name="Normal 91 2 6" xfId="58811" xr:uid="{00000000-0005-0000-0000-00005FE60000}"/>
    <cellStyle name="Normal 91 2 7" xfId="58812" xr:uid="{00000000-0005-0000-0000-000060E60000}"/>
    <cellStyle name="Normal 91 3" xfId="58813" xr:uid="{00000000-0005-0000-0000-000061E60000}"/>
    <cellStyle name="Normal 91 3 2" xfId="58814" xr:uid="{00000000-0005-0000-0000-000062E60000}"/>
    <cellStyle name="Normal 91 3 2 2" xfId="58815" xr:uid="{00000000-0005-0000-0000-000063E60000}"/>
    <cellStyle name="Normal 91 3 2 2 2" xfId="58816" xr:uid="{00000000-0005-0000-0000-000064E60000}"/>
    <cellStyle name="Normal 91 3 2 2 2 2" xfId="58817" xr:uid="{00000000-0005-0000-0000-000065E60000}"/>
    <cellStyle name="Normal 91 3 2 2 2 2 2" xfId="58818" xr:uid="{00000000-0005-0000-0000-000066E60000}"/>
    <cellStyle name="Normal 91 3 2 2 2 3" xfId="58819" xr:uid="{00000000-0005-0000-0000-000067E60000}"/>
    <cellStyle name="Normal 91 3 2 2 3" xfId="58820" xr:uid="{00000000-0005-0000-0000-000068E60000}"/>
    <cellStyle name="Normal 91 3 2 2 3 2" xfId="58821" xr:uid="{00000000-0005-0000-0000-000069E60000}"/>
    <cellStyle name="Normal 91 3 2 2 4" xfId="58822" xr:uid="{00000000-0005-0000-0000-00006AE60000}"/>
    <cellStyle name="Normal 91 3 2 2 5" xfId="58823" xr:uid="{00000000-0005-0000-0000-00006BE60000}"/>
    <cellStyle name="Normal 91 3 2 3" xfId="58824" xr:uid="{00000000-0005-0000-0000-00006CE60000}"/>
    <cellStyle name="Normal 91 3 2 3 2" xfId="58825" xr:uid="{00000000-0005-0000-0000-00006DE60000}"/>
    <cellStyle name="Normal 91 3 2 3 2 2" xfId="58826" xr:uid="{00000000-0005-0000-0000-00006EE60000}"/>
    <cellStyle name="Normal 91 3 2 3 3" xfId="58827" xr:uid="{00000000-0005-0000-0000-00006FE60000}"/>
    <cellStyle name="Normal 91 3 2 4" xfId="58828" xr:uid="{00000000-0005-0000-0000-000070E60000}"/>
    <cellStyle name="Normal 91 3 2 4 2" xfId="58829" xr:uid="{00000000-0005-0000-0000-000071E60000}"/>
    <cellStyle name="Normal 91 3 2 5" xfId="58830" xr:uid="{00000000-0005-0000-0000-000072E60000}"/>
    <cellStyle name="Normal 91 3 2 6" xfId="58831" xr:uid="{00000000-0005-0000-0000-000073E60000}"/>
    <cellStyle name="Normal 91 3 3" xfId="58832" xr:uid="{00000000-0005-0000-0000-000074E60000}"/>
    <cellStyle name="Normal 91 3 3 2" xfId="58833" xr:uid="{00000000-0005-0000-0000-000075E60000}"/>
    <cellStyle name="Normal 91 3 3 2 2" xfId="58834" xr:uid="{00000000-0005-0000-0000-000076E60000}"/>
    <cellStyle name="Normal 91 3 3 2 2 2" xfId="58835" xr:uid="{00000000-0005-0000-0000-000077E60000}"/>
    <cellStyle name="Normal 91 3 3 2 3" xfId="58836" xr:uid="{00000000-0005-0000-0000-000078E60000}"/>
    <cellStyle name="Normal 91 3 3 3" xfId="58837" xr:uid="{00000000-0005-0000-0000-000079E60000}"/>
    <cellStyle name="Normal 91 3 3 3 2" xfId="58838" xr:uid="{00000000-0005-0000-0000-00007AE60000}"/>
    <cellStyle name="Normal 91 3 3 4" xfId="58839" xr:uid="{00000000-0005-0000-0000-00007BE60000}"/>
    <cellStyle name="Normal 91 3 3 5" xfId="58840" xr:uid="{00000000-0005-0000-0000-00007CE60000}"/>
    <cellStyle name="Normal 91 3 4" xfId="58841" xr:uid="{00000000-0005-0000-0000-00007DE60000}"/>
    <cellStyle name="Normal 91 3 4 2" xfId="58842" xr:uid="{00000000-0005-0000-0000-00007EE60000}"/>
    <cellStyle name="Normal 91 3 4 2 2" xfId="58843" xr:uid="{00000000-0005-0000-0000-00007FE60000}"/>
    <cellStyle name="Normal 91 3 4 3" xfId="58844" xr:uid="{00000000-0005-0000-0000-000080E60000}"/>
    <cellStyle name="Normal 91 3 5" xfId="58845" xr:uid="{00000000-0005-0000-0000-000081E60000}"/>
    <cellStyle name="Normal 91 3 5 2" xfId="58846" xr:uid="{00000000-0005-0000-0000-000082E60000}"/>
    <cellStyle name="Normal 91 3 6" xfId="58847" xr:uid="{00000000-0005-0000-0000-000083E60000}"/>
    <cellStyle name="Normal 91 3 7" xfId="58848" xr:uid="{00000000-0005-0000-0000-000084E60000}"/>
    <cellStyle name="Normal 91 4" xfId="58849" xr:uid="{00000000-0005-0000-0000-000085E60000}"/>
    <cellStyle name="Normal 91 4 2" xfId="58850" xr:uid="{00000000-0005-0000-0000-000086E60000}"/>
    <cellStyle name="Normal 91 4 2 2" xfId="58851" xr:uid="{00000000-0005-0000-0000-000087E60000}"/>
    <cellStyle name="Normal 91 4 2 2 2" xfId="58852" xr:uid="{00000000-0005-0000-0000-000088E60000}"/>
    <cellStyle name="Normal 91 4 2 2 2 2" xfId="58853" xr:uid="{00000000-0005-0000-0000-000089E60000}"/>
    <cellStyle name="Normal 91 4 2 2 3" xfId="58854" xr:uid="{00000000-0005-0000-0000-00008AE60000}"/>
    <cellStyle name="Normal 91 4 2 3" xfId="58855" xr:uid="{00000000-0005-0000-0000-00008BE60000}"/>
    <cellStyle name="Normal 91 4 2 3 2" xfId="58856" xr:uid="{00000000-0005-0000-0000-00008CE60000}"/>
    <cellStyle name="Normal 91 4 2 4" xfId="58857" xr:uid="{00000000-0005-0000-0000-00008DE60000}"/>
    <cellStyle name="Normal 91 4 2 5" xfId="58858" xr:uid="{00000000-0005-0000-0000-00008EE60000}"/>
    <cellStyle name="Normal 91 4 3" xfId="58859" xr:uid="{00000000-0005-0000-0000-00008FE60000}"/>
    <cellStyle name="Normal 91 4 3 2" xfId="58860" xr:uid="{00000000-0005-0000-0000-000090E60000}"/>
    <cellStyle name="Normal 91 4 3 2 2" xfId="58861" xr:uid="{00000000-0005-0000-0000-000091E60000}"/>
    <cellStyle name="Normal 91 4 3 3" xfId="58862" xr:uid="{00000000-0005-0000-0000-000092E60000}"/>
    <cellStyle name="Normal 91 4 4" xfId="58863" xr:uid="{00000000-0005-0000-0000-000093E60000}"/>
    <cellStyle name="Normal 91 4 4 2" xfId="58864" xr:uid="{00000000-0005-0000-0000-000094E60000}"/>
    <cellStyle name="Normal 91 4 5" xfId="58865" xr:uid="{00000000-0005-0000-0000-000095E60000}"/>
    <cellStyle name="Normal 91 4 6" xfId="58866" xr:uid="{00000000-0005-0000-0000-000096E60000}"/>
    <cellStyle name="Normal 91 5" xfId="58867" xr:uid="{00000000-0005-0000-0000-000097E60000}"/>
    <cellStyle name="Normal 91 5 2" xfId="58868" xr:uid="{00000000-0005-0000-0000-000098E60000}"/>
    <cellStyle name="Normal 91 5 2 2" xfId="58869" xr:uid="{00000000-0005-0000-0000-000099E60000}"/>
    <cellStyle name="Normal 91 5 2 2 2" xfId="58870" xr:uid="{00000000-0005-0000-0000-00009AE60000}"/>
    <cellStyle name="Normal 91 5 2 2 2 2" xfId="58871" xr:uid="{00000000-0005-0000-0000-00009BE60000}"/>
    <cellStyle name="Normal 91 5 2 2 3" xfId="58872" xr:uid="{00000000-0005-0000-0000-00009CE60000}"/>
    <cellStyle name="Normal 91 5 2 3" xfId="58873" xr:uid="{00000000-0005-0000-0000-00009DE60000}"/>
    <cellStyle name="Normal 91 5 2 3 2" xfId="58874" xr:uid="{00000000-0005-0000-0000-00009EE60000}"/>
    <cellStyle name="Normal 91 5 2 4" xfId="58875" xr:uid="{00000000-0005-0000-0000-00009FE60000}"/>
    <cellStyle name="Normal 91 5 2 5" xfId="58876" xr:uid="{00000000-0005-0000-0000-0000A0E60000}"/>
    <cellStyle name="Normal 91 5 3" xfId="58877" xr:uid="{00000000-0005-0000-0000-0000A1E60000}"/>
    <cellStyle name="Normal 91 5 3 2" xfId="58878" xr:uid="{00000000-0005-0000-0000-0000A2E60000}"/>
    <cellStyle name="Normal 91 5 3 2 2" xfId="58879" xr:uid="{00000000-0005-0000-0000-0000A3E60000}"/>
    <cellStyle name="Normal 91 5 3 3" xfId="58880" xr:uid="{00000000-0005-0000-0000-0000A4E60000}"/>
    <cellStyle name="Normal 91 5 4" xfId="58881" xr:uid="{00000000-0005-0000-0000-0000A5E60000}"/>
    <cellStyle name="Normal 91 5 4 2" xfId="58882" xr:uid="{00000000-0005-0000-0000-0000A6E60000}"/>
    <cellStyle name="Normal 91 5 5" xfId="58883" xr:uid="{00000000-0005-0000-0000-0000A7E60000}"/>
    <cellStyle name="Normal 91 5 6" xfId="58884" xr:uid="{00000000-0005-0000-0000-0000A8E60000}"/>
    <cellStyle name="Normal 91 6" xfId="58885" xr:uid="{00000000-0005-0000-0000-0000A9E60000}"/>
    <cellStyle name="Normal 91 7" xfId="58886" xr:uid="{00000000-0005-0000-0000-0000AAE60000}"/>
    <cellStyle name="Normal 91 7 2" xfId="58887" xr:uid="{00000000-0005-0000-0000-0000ABE60000}"/>
    <cellStyle name="Normal 91 7 2 2" xfId="58888" xr:uid="{00000000-0005-0000-0000-0000ACE60000}"/>
    <cellStyle name="Normal 91 7 3" xfId="58889" xr:uid="{00000000-0005-0000-0000-0000ADE60000}"/>
    <cellStyle name="Normal 91 8" xfId="58890" xr:uid="{00000000-0005-0000-0000-0000AEE60000}"/>
    <cellStyle name="Normal 91 8 2" xfId="58891" xr:uid="{00000000-0005-0000-0000-0000AFE60000}"/>
    <cellStyle name="Normal 91 9" xfId="58892" xr:uid="{00000000-0005-0000-0000-0000B0E60000}"/>
    <cellStyle name="Normal 91 9 2" xfId="58893" xr:uid="{00000000-0005-0000-0000-0000B1E60000}"/>
    <cellStyle name="Normal 92" xfId="58894" xr:uid="{00000000-0005-0000-0000-0000B2E60000}"/>
    <cellStyle name="Normal 92 10" xfId="58895" xr:uid="{00000000-0005-0000-0000-0000B3E60000}"/>
    <cellStyle name="Normal 92 2" xfId="58896" xr:uid="{00000000-0005-0000-0000-0000B4E60000}"/>
    <cellStyle name="Normal 92 2 2" xfId="58897" xr:uid="{00000000-0005-0000-0000-0000B5E60000}"/>
    <cellStyle name="Normal 92 2 2 2" xfId="58898" xr:uid="{00000000-0005-0000-0000-0000B6E60000}"/>
    <cellStyle name="Normal 92 2 2 2 2" xfId="58899" xr:uid="{00000000-0005-0000-0000-0000B7E60000}"/>
    <cellStyle name="Normal 92 2 2 2 2 2" xfId="58900" xr:uid="{00000000-0005-0000-0000-0000B8E60000}"/>
    <cellStyle name="Normal 92 2 2 2 2 2 2" xfId="58901" xr:uid="{00000000-0005-0000-0000-0000B9E60000}"/>
    <cellStyle name="Normal 92 2 2 2 2 3" xfId="58902" xr:uid="{00000000-0005-0000-0000-0000BAE60000}"/>
    <cellStyle name="Normal 92 2 2 2 3" xfId="58903" xr:uid="{00000000-0005-0000-0000-0000BBE60000}"/>
    <cellStyle name="Normal 92 2 2 2 3 2" xfId="58904" xr:uid="{00000000-0005-0000-0000-0000BCE60000}"/>
    <cellStyle name="Normal 92 2 2 2 4" xfId="58905" xr:uid="{00000000-0005-0000-0000-0000BDE60000}"/>
    <cellStyle name="Normal 92 2 2 2 5" xfId="58906" xr:uid="{00000000-0005-0000-0000-0000BEE60000}"/>
    <cellStyle name="Normal 92 2 2 3" xfId="58907" xr:uid="{00000000-0005-0000-0000-0000BFE60000}"/>
    <cellStyle name="Normal 92 2 2 3 2" xfId="58908" xr:uid="{00000000-0005-0000-0000-0000C0E60000}"/>
    <cellStyle name="Normal 92 2 2 3 2 2" xfId="58909" xr:uid="{00000000-0005-0000-0000-0000C1E60000}"/>
    <cellStyle name="Normal 92 2 2 3 3" xfId="58910" xr:uid="{00000000-0005-0000-0000-0000C2E60000}"/>
    <cellStyle name="Normal 92 2 2 4" xfId="58911" xr:uid="{00000000-0005-0000-0000-0000C3E60000}"/>
    <cellStyle name="Normal 92 2 2 4 2" xfId="58912" xr:uid="{00000000-0005-0000-0000-0000C4E60000}"/>
    <cellStyle name="Normal 92 2 2 5" xfId="58913" xr:uid="{00000000-0005-0000-0000-0000C5E60000}"/>
    <cellStyle name="Normal 92 2 2 6" xfId="58914" xr:uid="{00000000-0005-0000-0000-0000C6E60000}"/>
    <cellStyle name="Normal 92 2 3" xfId="58915" xr:uid="{00000000-0005-0000-0000-0000C7E60000}"/>
    <cellStyle name="Normal 92 2 3 2" xfId="58916" xr:uid="{00000000-0005-0000-0000-0000C8E60000}"/>
    <cellStyle name="Normal 92 2 3 2 2" xfId="58917" xr:uid="{00000000-0005-0000-0000-0000C9E60000}"/>
    <cellStyle name="Normal 92 2 3 2 2 2" xfId="58918" xr:uid="{00000000-0005-0000-0000-0000CAE60000}"/>
    <cellStyle name="Normal 92 2 3 2 3" xfId="58919" xr:uid="{00000000-0005-0000-0000-0000CBE60000}"/>
    <cellStyle name="Normal 92 2 3 3" xfId="58920" xr:uid="{00000000-0005-0000-0000-0000CCE60000}"/>
    <cellStyle name="Normal 92 2 3 3 2" xfId="58921" xr:uid="{00000000-0005-0000-0000-0000CDE60000}"/>
    <cellStyle name="Normal 92 2 3 4" xfId="58922" xr:uid="{00000000-0005-0000-0000-0000CEE60000}"/>
    <cellStyle name="Normal 92 2 3 5" xfId="58923" xr:uid="{00000000-0005-0000-0000-0000CFE60000}"/>
    <cellStyle name="Normal 92 2 4" xfId="58924" xr:uid="{00000000-0005-0000-0000-0000D0E60000}"/>
    <cellStyle name="Normal 92 2 4 2" xfId="58925" xr:uid="{00000000-0005-0000-0000-0000D1E60000}"/>
    <cellStyle name="Normal 92 2 4 2 2" xfId="58926" xr:uid="{00000000-0005-0000-0000-0000D2E60000}"/>
    <cellStyle name="Normal 92 2 4 3" xfId="58927" xr:uid="{00000000-0005-0000-0000-0000D3E60000}"/>
    <cellStyle name="Normal 92 2 5" xfId="58928" xr:uid="{00000000-0005-0000-0000-0000D4E60000}"/>
    <cellStyle name="Normal 92 2 5 2" xfId="58929" xr:uid="{00000000-0005-0000-0000-0000D5E60000}"/>
    <cellStyle name="Normal 92 2 6" xfId="58930" xr:uid="{00000000-0005-0000-0000-0000D6E60000}"/>
    <cellStyle name="Normal 92 2 7" xfId="58931" xr:uid="{00000000-0005-0000-0000-0000D7E60000}"/>
    <cellStyle name="Normal 92 3" xfId="58932" xr:uid="{00000000-0005-0000-0000-0000D8E60000}"/>
    <cellStyle name="Normal 92 3 2" xfId="58933" xr:uid="{00000000-0005-0000-0000-0000D9E60000}"/>
    <cellStyle name="Normal 92 3 2 2" xfId="58934" xr:uid="{00000000-0005-0000-0000-0000DAE60000}"/>
    <cellStyle name="Normal 92 3 2 2 2" xfId="58935" xr:uid="{00000000-0005-0000-0000-0000DBE60000}"/>
    <cellStyle name="Normal 92 3 2 2 2 2" xfId="58936" xr:uid="{00000000-0005-0000-0000-0000DCE60000}"/>
    <cellStyle name="Normal 92 3 2 2 2 2 2" xfId="58937" xr:uid="{00000000-0005-0000-0000-0000DDE60000}"/>
    <cellStyle name="Normal 92 3 2 2 2 3" xfId="58938" xr:uid="{00000000-0005-0000-0000-0000DEE60000}"/>
    <cellStyle name="Normal 92 3 2 2 3" xfId="58939" xr:uid="{00000000-0005-0000-0000-0000DFE60000}"/>
    <cellStyle name="Normal 92 3 2 2 3 2" xfId="58940" xr:uid="{00000000-0005-0000-0000-0000E0E60000}"/>
    <cellStyle name="Normal 92 3 2 2 4" xfId="58941" xr:uid="{00000000-0005-0000-0000-0000E1E60000}"/>
    <cellStyle name="Normal 92 3 2 2 5" xfId="58942" xr:uid="{00000000-0005-0000-0000-0000E2E60000}"/>
    <cellStyle name="Normal 92 3 2 3" xfId="58943" xr:uid="{00000000-0005-0000-0000-0000E3E60000}"/>
    <cellStyle name="Normal 92 3 2 3 2" xfId="58944" xr:uid="{00000000-0005-0000-0000-0000E4E60000}"/>
    <cellStyle name="Normal 92 3 2 3 2 2" xfId="58945" xr:uid="{00000000-0005-0000-0000-0000E5E60000}"/>
    <cellStyle name="Normal 92 3 2 3 3" xfId="58946" xr:uid="{00000000-0005-0000-0000-0000E6E60000}"/>
    <cellStyle name="Normal 92 3 2 4" xfId="58947" xr:uid="{00000000-0005-0000-0000-0000E7E60000}"/>
    <cellStyle name="Normal 92 3 2 4 2" xfId="58948" xr:uid="{00000000-0005-0000-0000-0000E8E60000}"/>
    <cellStyle name="Normal 92 3 2 5" xfId="58949" xr:uid="{00000000-0005-0000-0000-0000E9E60000}"/>
    <cellStyle name="Normal 92 3 2 6" xfId="58950" xr:uid="{00000000-0005-0000-0000-0000EAE60000}"/>
    <cellStyle name="Normal 92 3 3" xfId="58951" xr:uid="{00000000-0005-0000-0000-0000EBE60000}"/>
    <cellStyle name="Normal 92 3 3 2" xfId="58952" xr:uid="{00000000-0005-0000-0000-0000ECE60000}"/>
    <cellStyle name="Normal 92 3 3 2 2" xfId="58953" xr:uid="{00000000-0005-0000-0000-0000EDE60000}"/>
    <cellStyle name="Normal 92 3 3 2 2 2" xfId="58954" xr:uid="{00000000-0005-0000-0000-0000EEE60000}"/>
    <cellStyle name="Normal 92 3 3 2 3" xfId="58955" xr:uid="{00000000-0005-0000-0000-0000EFE60000}"/>
    <cellStyle name="Normal 92 3 3 3" xfId="58956" xr:uid="{00000000-0005-0000-0000-0000F0E60000}"/>
    <cellStyle name="Normal 92 3 3 3 2" xfId="58957" xr:uid="{00000000-0005-0000-0000-0000F1E60000}"/>
    <cellStyle name="Normal 92 3 3 4" xfId="58958" xr:uid="{00000000-0005-0000-0000-0000F2E60000}"/>
    <cellStyle name="Normal 92 3 3 5" xfId="58959" xr:uid="{00000000-0005-0000-0000-0000F3E60000}"/>
    <cellStyle name="Normal 92 3 4" xfId="58960" xr:uid="{00000000-0005-0000-0000-0000F4E60000}"/>
    <cellStyle name="Normal 92 3 4 2" xfId="58961" xr:uid="{00000000-0005-0000-0000-0000F5E60000}"/>
    <cellStyle name="Normal 92 3 4 2 2" xfId="58962" xr:uid="{00000000-0005-0000-0000-0000F6E60000}"/>
    <cellStyle name="Normal 92 3 4 3" xfId="58963" xr:uid="{00000000-0005-0000-0000-0000F7E60000}"/>
    <cellStyle name="Normal 92 3 5" xfId="58964" xr:uid="{00000000-0005-0000-0000-0000F8E60000}"/>
    <cellStyle name="Normal 92 3 5 2" xfId="58965" xr:uid="{00000000-0005-0000-0000-0000F9E60000}"/>
    <cellStyle name="Normal 92 3 6" xfId="58966" xr:uid="{00000000-0005-0000-0000-0000FAE60000}"/>
    <cellStyle name="Normal 92 3 7" xfId="58967" xr:uid="{00000000-0005-0000-0000-0000FBE60000}"/>
    <cellStyle name="Normal 92 4" xfId="58968" xr:uid="{00000000-0005-0000-0000-0000FCE60000}"/>
    <cellStyle name="Normal 92 4 2" xfId="58969" xr:uid="{00000000-0005-0000-0000-0000FDE60000}"/>
    <cellStyle name="Normal 92 4 2 2" xfId="58970" xr:uid="{00000000-0005-0000-0000-0000FEE60000}"/>
    <cellStyle name="Normal 92 4 2 2 2" xfId="58971" xr:uid="{00000000-0005-0000-0000-0000FFE60000}"/>
    <cellStyle name="Normal 92 4 2 2 2 2" xfId="58972" xr:uid="{00000000-0005-0000-0000-000000E70000}"/>
    <cellStyle name="Normal 92 4 2 2 3" xfId="58973" xr:uid="{00000000-0005-0000-0000-000001E70000}"/>
    <cellStyle name="Normal 92 4 2 3" xfId="58974" xr:uid="{00000000-0005-0000-0000-000002E70000}"/>
    <cellStyle name="Normal 92 4 2 3 2" xfId="58975" xr:uid="{00000000-0005-0000-0000-000003E70000}"/>
    <cellStyle name="Normal 92 4 2 4" xfId="58976" xr:uid="{00000000-0005-0000-0000-000004E70000}"/>
    <cellStyle name="Normal 92 4 2 5" xfId="58977" xr:uid="{00000000-0005-0000-0000-000005E70000}"/>
    <cellStyle name="Normal 92 4 3" xfId="58978" xr:uid="{00000000-0005-0000-0000-000006E70000}"/>
    <cellStyle name="Normal 92 4 3 2" xfId="58979" xr:uid="{00000000-0005-0000-0000-000007E70000}"/>
    <cellStyle name="Normal 92 4 3 2 2" xfId="58980" xr:uid="{00000000-0005-0000-0000-000008E70000}"/>
    <cellStyle name="Normal 92 4 3 3" xfId="58981" xr:uid="{00000000-0005-0000-0000-000009E70000}"/>
    <cellStyle name="Normal 92 4 4" xfId="58982" xr:uid="{00000000-0005-0000-0000-00000AE70000}"/>
    <cellStyle name="Normal 92 4 4 2" xfId="58983" xr:uid="{00000000-0005-0000-0000-00000BE70000}"/>
    <cellStyle name="Normal 92 4 5" xfId="58984" xr:uid="{00000000-0005-0000-0000-00000CE70000}"/>
    <cellStyle name="Normal 92 4 6" xfId="58985" xr:uid="{00000000-0005-0000-0000-00000DE70000}"/>
    <cellStyle name="Normal 92 5" xfId="58986" xr:uid="{00000000-0005-0000-0000-00000EE70000}"/>
    <cellStyle name="Normal 92 5 2" xfId="58987" xr:uid="{00000000-0005-0000-0000-00000FE70000}"/>
    <cellStyle name="Normal 92 5 2 2" xfId="58988" xr:uid="{00000000-0005-0000-0000-000010E70000}"/>
    <cellStyle name="Normal 92 5 2 2 2" xfId="58989" xr:uid="{00000000-0005-0000-0000-000011E70000}"/>
    <cellStyle name="Normal 92 5 2 2 2 2" xfId="58990" xr:uid="{00000000-0005-0000-0000-000012E70000}"/>
    <cellStyle name="Normal 92 5 2 2 3" xfId="58991" xr:uid="{00000000-0005-0000-0000-000013E70000}"/>
    <cellStyle name="Normal 92 5 2 3" xfId="58992" xr:uid="{00000000-0005-0000-0000-000014E70000}"/>
    <cellStyle name="Normal 92 5 2 3 2" xfId="58993" xr:uid="{00000000-0005-0000-0000-000015E70000}"/>
    <cellStyle name="Normal 92 5 2 4" xfId="58994" xr:uid="{00000000-0005-0000-0000-000016E70000}"/>
    <cellStyle name="Normal 92 5 2 5" xfId="58995" xr:uid="{00000000-0005-0000-0000-000017E70000}"/>
    <cellStyle name="Normal 92 5 3" xfId="58996" xr:uid="{00000000-0005-0000-0000-000018E70000}"/>
    <cellStyle name="Normal 92 5 3 2" xfId="58997" xr:uid="{00000000-0005-0000-0000-000019E70000}"/>
    <cellStyle name="Normal 92 5 3 2 2" xfId="58998" xr:uid="{00000000-0005-0000-0000-00001AE70000}"/>
    <cellStyle name="Normal 92 5 3 3" xfId="58999" xr:uid="{00000000-0005-0000-0000-00001BE70000}"/>
    <cellStyle name="Normal 92 5 4" xfId="59000" xr:uid="{00000000-0005-0000-0000-00001CE70000}"/>
    <cellStyle name="Normal 92 5 4 2" xfId="59001" xr:uid="{00000000-0005-0000-0000-00001DE70000}"/>
    <cellStyle name="Normal 92 5 5" xfId="59002" xr:uid="{00000000-0005-0000-0000-00001EE70000}"/>
    <cellStyle name="Normal 92 5 6" xfId="59003" xr:uid="{00000000-0005-0000-0000-00001FE70000}"/>
    <cellStyle name="Normal 92 6" xfId="59004" xr:uid="{00000000-0005-0000-0000-000020E70000}"/>
    <cellStyle name="Normal 92 7" xfId="59005" xr:uid="{00000000-0005-0000-0000-000021E70000}"/>
    <cellStyle name="Normal 92 7 2" xfId="59006" xr:uid="{00000000-0005-0000-0000-000022E70000}"/>
    <cellStyle name="Normal 92 7 2 2" xfId="59007" xr:uid="{00000000-0005-0000-0000-000023E70000}"/>
    <cellStyle name="Normal 92 7 3" xfId="59008" xr:uid="{00000000-0005-0000-0000-000024E70000}"/>
    <cellStyle name="Normal 92 8" xfId="59009" xr:uid="{00000000-0005-0000-0000-000025E70000}"/>
    <cellStyle name="Normal 92 8 2" xfId="59010" xr:uid="{00000000-0005-0000-0000-000026E70000}"/>
    <cellStyle name="Normal 92 9" xfId="59011" xr:uid="{00000000-0005-0000-0000-000027E70000}"/>
    <cellStyle name="Normal 92 9 2" xfId="59012" xr:uid="{00000000-0005-0000-0000-000028E70000}"/>
    <cellStyle name="Normal 93" xfId="59013" xr:uid="{00000000-0005-0000-0000-000029E70000}"/>
    <cellStyle name="Normal 93 10" xfId="59014" xr:uid="{00000000-0005-0000-0000-00002AE70000}"/>
    <cellStyle name="Normal 93 2" xfId="59015" xr:uid="{00000000-0005-0000-0000-00002BE70000}"/>
    <cellStyle name="Normal 93 2 2" xfId="59016" xr:uid="{00000000-0005-0000-0000-00002CE70000}"/>
    <cellStyle name="Normal 93 2 2 2" xfId="59017" xr:uid="{00000000-0005-0000-0000-00002DE70000}"/>
    <cellStyle name="Normal 93 2 2 2 2" xfId="59018" xr:uid="{00000000-0005-0000-0000-00002EE70000}"/>
    <cellStyle name="Normal 93 2 2 2 2 2" xfId="59019" xr:uid="{00000000-0005-0000-0000-00002FE70000}"/>
    <cellStyle name="Normal 93 2 2 2 2 2 2" xfId="59020" xr:uid="{00000000-0005-0000-0000-000030E70000}"/>
    <cellStyle name="Normal 93 2 2 2 2 3" xfId="59021" xr:uid="{00000000-0005-0000-0000-000031E70000}"/>
    <cellStyle name="Normal 93 2 2 2 3" xfId="59022" xr:uid="{00000000-0005-0000-0000-000032E70000}"/>
    <cellStyle name="Normal 93 2 2 2 3 2" xfId="59023" xr:uid="{00000000-0005-0000-0000-000033E70000}"/>
    <cellStyle name="Normal 93 2 2 2 4" xfId="59024" xr:uid="{00000000-0005-0000-0000-000034E70000}"/>
    <cellStyle name="Normal 93 2 2 2 5" xfId="59025" xr:uid="{00000000-0005-0000-0000-000035E70000}"/>
    <cellStyle name="Normal 93 2 2 3" xfId="59026" xr:uid="{00000000-0005-0000-0000-000036E70000}"/>
    <cellStyle name="Normal 93 2 2 3 2" xfId="59027" xr:uid="{00000000-0005-0000-0000-000037E70000}"/>
    <cellStyle name="Normal 93 2 2 3 2 2" xfId="59028" xr:uid="{00000000-0005-0000-0000-000038E70000}"/>
    <cellStyle name="Normal 93 2 2 3 3" xfId="59029" xr:uid="{00000000-0005-0000-0000-000039E70000}"/>
    <cellStyle name="Normal 93 2 2 4" xfId="59030" xr:uid="{00000000-0005-0000-0000-00003AE70000}"/>
    <cellStyle name="Normal 93 2 2 4 2" xfId="59031" xr:uid="{00000000-0005-0000-0000-00003BE70000}"/>
    <cellStyle name="Normal 93 2 2 5" xfId="59032" xr:uid="{00000000-0005-0000-0000-00003CE70000}"/>
    <cellStyle name="Normal 93 2 2 6" xfId="59033" xr:uid="{00000000-0005-0000-0000-00003DE70000}"/>
    <cellStyle name="Normal 93 2 3" xfId="59034" xr:uid="{00000000-0005-0000-0000-00003EE70000}"/>
    <cellStyle name="Normal 93 2 3 2" xfId="59035" xr:uid="{00000000-0005-0000-0000-00003FE70000}"/>
    <cellStyle name="Normal 93 2 3 2 2" xfId="59036" xr:uid="{00000000-0005-0000-0000-000040E70000}"/>
    <cellStyle name="Normal 93 2 3 2 2 2" xfId="59037" xr:uid="{00000000-0005-0000-0000-000041E70000}"/>
    <cellStyle name="Normal 93 2 3 2 3" xfId="59038" xr:uid="{00000000-0005-0000-0000-000042E70000}"/>
    <cellStyle name="Normal 93 2 3 3" xfId="59039" xr:uid="{00000000-0005-0000-0000-000043E70000}"/>
    <cellStyle name="Normal 93 2 3 3 2" xfId="59040" xr:uid="{00000000-0005-0000-0000-000044E70000}"/>
    <cellStyle name="Normal 93 2 3 4" xfId="59041" xr:uid="{00000000-0005-0000-0000-000045E70000}"/>
    <cellStyle name="Normal 93 2 3 5" xfId="59042" xr:uid="{00000000-0005-0000-0000-000046E70000}"/>
    <cellStyle name="Normal 93 2 4" xfId="59043" xr:uid="{00000000-0005-0000-0000-000047E70000}"/>
    <cellStyle name="Normal 93 2 4 2" xfId="59044" xr:uid="{00000000-0005-0000-0000-000048E70000}"/>
    <cellStyle name="Normal 93 2 4 2 2" xfId="59045" xr:uid="{00000000-0005-0000-0000-000049E70000}"/>
    <cellStyle name="Normal 93 2 4 3" xfId="59046" xr:uid="{00000000-0005-0000-0000-00004AE70000}"/>
    <cellStyle name="Normal 93 2 5" xfId="59047" xr:uid="{00000000-0005-0000-0000-00004BE70000}"/>
    <cellStyle name="Normal 93 2 5 2" xfId="59048" xr:uid="{00000000-0005-0000-0000-00004CE70000}"/>
    <cellStyle name="Normal 93 2 6" xfId="59049" xr:uid="{00000000-0005-0000-0000-00004DE70000}"/>
    <cellStyle name="Normal 93 2 7" xfId="59050" xr:uid="{00000000-0005-0000-0000-00004EE70000}"/>
    <cellStyle name="Normal 93 3" xfId="59051" xr:uid="{00000000-0005-0000-0000-00004FE70000}"/>
    <cellStyle name="Normal 93 3 2" xfId="59052" xr:uid="{00000000-0005-0000-0000-000050E70000}"/>
    <cellStyle name="Normal 93 3 2 2" xfId="59053" xr:uid="{00000000-0005-0000-0000-000051E70000}"/>
    <cellStyle name="Normal 93 3 2 2 2" xfId="59054" xr:uid="{00000000-0005-0000-0000-000052E70000}"/>
    <cellStyle name="Normal 93 3 2 2 2 2" xfId="59055" xr:uid="{00000000-0005-0000-0000-000053E70000}"/>
    <cellStyle name="Normal 93 3 2 2 2 2 2" xfId="59056" xr:uid="{00000000-0005-0000-0000-000054E70000}"/>
    <cellStyle name="Normal 93 3 2 2 2 3" xfId="59057" xr:uid="{00000000-0005-0000-0000-000055E70000}"/>
    <cellStyle name="Normal 93 3 2 2 3" xfId="59058" xr:uid="{00000000-0005-0000-0000-000056E70000}"/>
    <cellStyle name="Normal 93 3 2 2 3 2" xfId="59059" xr:uid="{00000000-0005-0000-0000-000057E70000}"/>
    <cellStyle name="Normal 93 3 2 2 4" xfId="59060" xr:uid="{00000000-0005-0000-0000-000058E70000}"/>
    <cellStyle name="Normal 93 3 2 2 5" xfId="59061" xr:uid="{00000000-0005-0000-0000-000059E70000}"/>
    <cellStyle name="Normal 93 3 2 3" xfId="59062" xr:uid="{00000000-0005-0000-0000-00005AE70000}"/>
    <cellStyle name="Normal 93 3 2 3 2" xfId="59063" xr:uid="{00000000-0005-0000-0000-00005BE70000}"/>
    <cellStyle name="Normal 93 3 2 3 2 2" xfId="59064" xr:uid="{00000000-0005-0000-0000-00005CE70000}"/>
    <cellStyle name="Normal 93 3 2 3 3" xfId="59065" xr:uid="{00000000-0005-0000-0000-00005DE70000}"/>
    <cellStyle name="Normal 93 3 2 4" xfId="59066" xr:uid="{00000000-0005-0000-0000-00005EE70000}"/>
    <cellStyle name="Normal 93 3 2 4 2" xfId="59067" xr:uid="{00000000-0005-0000-0000-00005FE70000}"/>
    <cellStyle name="Normal 93 3 2 5" xfId="59068" xr:uid="{00000000-0005-0000-0000-000060E70000}"/>
    <cellStyle name="Normal 93 3 2 6" xfId="59069" xr:uid="{00000000-0005-0000-0000-000061E70000}"/>
    <cellStyle name="Normal 93 3 3" xfId="59070" xr:uid="{00000000-0005-0000-0000-000062E70000}"/>
    <cellStyle name="Normal 93 3 3 2" xfId="59071" xr:uid="{00000000-0005-0000-0000-000063E70000}"/>
    <cellStyle name="Normal 93 3 3 2 2" xfId="59072" xr:uid="{00000000-0005-0000-0000-000064E70000}"/>
    <cellStyle name="Normal 93 3 3 2 2 2" xfId="59073" xr:uid="{00000000-0005-0000-0000-000065E70000}"/>
    <cellStyle name="Normal 93 3 3 2 3" xfId="59074" xr:uid="{00000000-0005-0000-0000-000066E70000}"/>
    <cellStyle name="Normal 93 3 3 3" xfId="59075" xr:uid="{00000000-0005-0000-0000-000067E70000}"/>
    <cellStyle name="Normal 93 3 3 3 2" xfId="59076" xr:uid="{00000000-0005-0000-0000-000068E70000}"/>
    <cellStyle name="Normal 93 3 3 4" xfId="59077" xr:uid="{00000000-0005-0000-0000-000069E70000}"/>
    <cellStyle name="Normal 93 3 3 5" xfId="59078" xr:uid="{00000000-0005-0000-0000-00006AE70000}"/>
    <cellStyle name="Normal 93 3 4" xfId="59079" xr:uid="{00000000-0005-0000-0000-00006BE70000}"/>
    <cellStyle name="Normal 93 3 4 2" xfId="59080" xr:uid="{00000000-0005-0000-0000-00006CE70000}"/>
    <cellStyle name="Normal 93 3 4 2 2" xfId="59081" xr:uid="{00000000-0005-0000-0000-00006DE70000}"/>
    <cellStyle name="Normal 93 3 4 3" xfId="59082" xr:uid="{00000000-0005-0000-0000-00006EE70000}"/>
    <cellStyle name="Normal 93 3 5" xfId="59083" xr:uid="{00000000-0005-0000-0000-00006FE70000}"/>
    <cellStyle name="Normal 93 3 5 2" xfId="59084" xr:uid="{00000000-0005-0000-0000-000070E70000}"/>
    <cellStyle name="Normal 93 3 6" xfId="59085" xr:uid="{00000000-0005-0000-0000-000071E70000}"/>
    <cellStyle name="Normal 93 3 7" xfId="59086" xr:uid="{00000000-0005-0000-0000-000072E70000}"/>
    <cellStyle name="Normal 93 4" xfId="59087" xr:uid="{00000000-0005-0000-0000-000073E70000}"/>
    <cellStyle name="Normal 93 4 2" xfId="59088" xr:uid="{00000000-0005-0000-0000-000074E70000}"/>
    <cellStyle name="Normal 93 4 2 2" xfId="59089" xr:uid="{00000000-0005-0000-0000-000075E70000}"/>
    <cellStyle name="Normal 93 4 2 2 2" xfId="59090" xr:uid="{00000000-0005-0000-0000-000076E70000}"/>
    <cellStyle name="Normal 93 4 2 2 2 2" xfId="59091" xr:uid="{00000000-0005-0000-0000-000077E70000}"/>
    <cellStyle name="Normal 93 4 2 2 3" xfId="59092" xr:uid="{00000000-0005-0000-0000-000078E70000}"/>
    <cellStyle name="Normal 93 4 2 3" xfId="59093" xr:uid="{00000000-0005-0000-0000-000079E70000}"/>
    <cellStyle name="Normal 93 4 2 3 2" xfId="59094" xr:uid="{00000000-0005-0000-0000-00007AE70000}"/>
    <cellStyle name="Normal 93 4 2 4" xfId="59095" xr:uid="{00000000-0005-0000-0000-00007BE70000}"/>
    <cellStyle name="Normal 93 4 2 5" xfId="59096" xr:uid="{00000000-0005-0000-0000-00007CE70000}"/>
    <cellStyle name="Normal 93 4 3" xfId="59097" xr:uid="{00000000-0005-0000-0000-00007DE70000}"/>
    <cellStyle name="Normal 93 4 3 2" xfId="59098" xr:uid="{00000000-0005-0000-0000-00007EE70000}"/>
    <cellStyle name="Normal 93 4 3 2 2" xfId="59099" xr:uid="{00000000-0005-0000-0000-00007FE70000}"/>
    <cellStyle name="Normal 93 4 3 3" xfId="59100" xr:uid="{00000000-0005-0000-0000-000080E70000}"/>
    <cellStyle name="Normal 93 4 4" xfId="59101" xr:uid="{00000000-0005-0000-0000-000081E70000}"/>
    <cellStyle name="Normal 93 4 4 2" xfId="59102" xr:uid="{00000000-0005-0000-0000-000082E70000}"/>
    <cellStyle name="Normal 93 4 5" xfId="59103" xr:uid="{00000000-0005-0000-0000-000083E70000}"/>
    <cellStyle name="Normal 93 4 6" xfId="59104" xr:uid="{00000000-0005-0000-0000-000084E70000}"/>
    <cellStyle name="Normal 93 5" xfId="59105" xr:uid="{00000000-0005-0000-0000-000085E70000}"/>
    <cellStyle name="Normal 93 5 2" xfId="59106" xr:uid="{00000000-0005-0000-0000-000086E70000}"/>
    <cellStyle name="Normal 93 5 2 2" xfId="59107" xr:uid="{00000000-0005-0000-0000-000087E70000}"/>
    <cellStyle name="Normal 93 5 2 2 2" xfId="59108" xr:uid="{00000000-0005-0000-0000-000088E70000}"/>
    <cellStyle name="Normal 93 5 2 2 2 2" xfId="59109" xr:uid="{00000000-0005-0000-0000-000089E70000}"/>
    <cellStyle name="Normal 93 5 2 2 3" xfId="59110" xr:uid="{00000000-0005-0000-0000-00008AE70000}"/>
    <cellStyle name="Normal 93 5 2 3" xfId="59111" xr:uid="{00000000-0005-0000-0000-00008BE70000}"/>
    <cellStyle name="Normal 93 5 2 3 2" xfId="59112" xr:uid="{00000000-0005-0000-0000-00008CE70000}"/>
    <cellStyle name="Normal 93 5 2 4" xfId="59113" xr:uid="{00000000-0005-0000-0000-00008DE70000}"/>
    <cellStyle name="Normal 93 5 2 5" xfId="59114" xr:uid="{00000000-0005-0000-0000-00008EE70000}"/>
    <cellStyle name="Normal 93 5 3" xfId="59115" xr:uid="{00000000-0005-0000-0000-00008FE70000}"/>
    <cellStyle name="Normal 93 5 3 2" xfId="59116" xr:uid="{00000000-0005-0000-0000-000090E70000}"/>
    <cellStyle name="Normal 93 5 3 2 2" xfId="59117" xr:uid="{00000000-0005-0000-0000-000091E70000}"/>
    <cellStyle name="Normal 93 5 3 3" xfId="59118" xr:uid="{00000000-0005-0000-0000-000092E70000}"/>
    <cellStyle name="Normal 93 5 4" xfId="59119" xr:uid="{00000000-0005-0000-0000-000093E70000}"/>
    <cellStyle name="Normal 93 5 4 2" xfId="59120" xr:uid="{00000000-0005-0000-0000-000094E70000}"/>
    <cellStyle name="Normal 93 5 5" xfId="59121" xr:uid="{00000000-0005-0000-0000-000095E70000}"/>
    <cellStyle name="Normal 93 5 6" xfId="59122" xr:uid="{00000000-0005-0000-0000-000096E70000}"/>
    <cellStyle name="Normal 93 6" xfId="59123" xr:uid="{00000000-0005-0000-0000-000097E70000}"/>
    <cellStyle name="Normal 93 7" xfId="59124" xr:uid="{00000000-0005-0000-0000-000098E70000}"/>
    <cellStyle name="Normal 93 7 2" xfId="59125" xr:uid="{00000000-0005-0000-0000-000099E70000}"/>
    <cellStyle name="Normal 93 7 2 2" xfId="59126" xr:uid="{00000000-0005-0000-0000-00009AE70000}"/>
    <cellStyle name="Normal 93 7 3" xfId="59127" xr:uid="{00000000-0005-0000-0000-00009BE70000}"/>
    <cellStyle name="Normal 93 8" xfId="59128" xr:uid="{00000000-0005-0000-0000-00009CE70000}"/>
    <cellStyle name="Normal 93 8 2" xfId="59129" xr:uid="{00000000-0005-0000-0000-00009DE70000}"/>
    <cellStyle name="Normal 93 9" xfId="59130" xr:uid="{00000000-0005-0000-0000-00009EE70000}"/>
    <cellStyle name="Normal 93 9 2" xfId="59131" xr:uid="{00000000-0005-0000-0000-00009FE70000}"/>
    <cellStyle name="Normal 94" xfId="59132" xr:uid="{00000000-0005-0000-0000-0000A0E70000}"/>
    <cellStyle name="Normal 94 10" xfId="59133" xr:uid="{00000000-0005-0000-0000-0000A1E70000}"/>
    <cellStyle name="Normal 94 2" xfId="59134" xr:uid="{00000000-0005-0000-0000-0000A2E70000}"/>
    <cellStyle name="Normal 94 2 2" xfId="59135" xr:uid="{00000000-0005-0000-0000-0000A3E70000}"/>
    <cellStyle name="Normal 94 2 2 2" xfId="59136" xr:uid="{00000000-0005-0000-0000-0000A4E70000}"/>
    <cellStyle name="Normal 94 2 2 2 2" xfId="59137" xr:uid="{00000000-0005-0000-0000-0000A5E70000}"/>
    <cellStyle name="Normal 94 2 2 2 2 2" xfId="59138" xr:uid="{00000000-0005-0000-0000-0000A6E70000}"/>
    <cellStyle name="Normal 94 2 2 2 2 2 2" xfId="59139" xr:uid="{00000000-0005-0000-0000-0000A7E70000}"/>
    <cellStyle name="Normal 94 2 2 2 2 3" xfId="59140" xr:uid="{00000000-0005-0000-0000-0000A8E70000}"/>
    <cellStyle name="Normal 94 2 2 2 3" xfId="59141" xr:uid="{00000000-0005-0000-0000-0000A9E70000}"/>
    <cellStyle name="Normal 94 2 2 2 3 2" xfId="59142" xr:uid="{00000000-0005-0000-0000-0000AAE70000}"/>
    <cellStyle name="Normal 94 2 2 2 4" xfId="59143" xr:uid="{00000000-0005-0000-0000-0000ABE70000}"/>
    <cellStyle name="Normal 94 2 2 2 5" xfId="59144" xr:uid="{00000000-0005-0000-0000-0000ACE70000}"/>
    <cellStyle name="Normal 94 2 2 3" xfId="59145" xr:uid="{00000000-0005-0000-0000-0000ADE70000}"/>
    <cellStyle name="Normal 94 2 2 3 2" xfId="59146" xr:uid="{00000000-0005-0000-0000-0000AEE70000}"/>
    <cellStyle name="Normal 94 2 2 3 2 2" xfId="59147" xr:uid="{00000000-0005-0000-0000-0000AFE70000}"/>
    <cellStyle name="Normal 94 2 2 3 3" xfId="59148" xr:uid="{00000000-0005-0000-0000-0000B0E70000}"/>
    <cellStyle name="Normal 94 2 2 4" xfId="59149" xr:uid="{00000000-0005-0000-0000-0000B1E70000}"/>
    <cellStyle name="Normal 94 2 2 4 2" xfId="59150" xr:uid="{00000000-0005-0000-0000-0000B2E70000}"/>
    <cellStyle name="Normal 94 2 2 5" xfId="59151" xr:uid="{00000000-0005-0000-0000-0000B3E70000}"/>
    <cellStyle name="Normal 94 2 2 6" xfId="59152" xr:uid="{00000000-0005-0000-0000-0000B4E70000}"/>
    <cellStyle name="Normal 94 2 3" xfId="59153" xr:uid="{00000000-0005-0000-0000-0000B5E70000}"/>
    <cellStyle name="Normal 94 2 3 2" xfId="59154" xr:uid="{00000000-0005-0000-0000-0000B6E70000}"/>
    <cellStyle name="Normal 94 2 3 2 2" xfId="59155" xr:uid="{00000000-0005-0000-0000-0000B7E70000}"/>
    <cellStyle name="Normal 94 2 3 2 2 2" xfId="59156" xr:uid="{00000000-0005-0000-0000-0000B8E70000}"/>
    <cellStyle name="Normal 94 2 3 2 3" xfId="59157" xr:uid="{00000000-0005-0000-0000-0000B9E70000}"/>
    <cellStyle name="Normal 94 2 3 3" xfId="59158" xr:uid="{00000000-0005-0000-0000-0000BAE70000}"/>
    <cellStyle name="Normal 94 2 3 3 2" xfId="59159" xr:uid="{00000000-0005-0000-0000-0000BBE70000}"/>
    <cellStyle name="Normal 94 2 3 4" xfId="59160" xr:uid="{00000000-0005-0000-0000-0000BCE70000}"/>
    <cellStyle name="Normal 94 2 3 5" xfId="59161" xr:uid="{00000000-0005-0000-0000-0000BDE70000}"/>
    <cellStyle name="Normal 94 2 4" xfId="59162" xr:uid="{00000000-0005-0000-0000-0000BEE70000}"/>
    <cellStyle name="Normal 94 2 4 2" xfId="59163" xr:uid="{00000000-0005-0000-0000-0000BFE70000}"/>
    <cellStyle name="Normal 94 2 4 2 2" xfId="59164" xr:uid="{00000000-0005-0000-0000-0000C0E70000}"/>
    <cellStyle name="Normal 94 2 4 3" xfId="59165" xr:uid="{00000000-0005-0000-0000-0000C1E70000}"/>
    <cellStyle name="Normal 94 2 5" xfId="59166" xr:uid="{00000000-0005-0000-0000-0000C2E70000}"/>
    <cellStyle name="Normal 94 2 5 2" xfId="59167" xr:uid="{00000000-0005-0000-0000-0000C3E70000}"/>
    <cellStyle name="Normal 94 2 6" xfId="59168" xr:uid="{00000000-0005-0000-0000-0000C4E70000}"/>
    <cellStyle name="Normal 94 2 7" xfId="59169" xr:uid="{00000000-0005-0000-0000-0000C5E70000}"/>
    <cellStyle name="Normal 94 3" xfId="59170" xr:uid="{00000000-0005-0000-0000-0000C6E70000}"/>
    <cellStyle name="Normal 94 3 2" xfId="59171" xr:uid="{00000000-0005-0000-0000-0000C7E70000}"/>
    <cellStyle name="Normal 94 3 2 2" xfId="59172" xr:uid="{00000000-0005-0000-0000-0000C8E70000}"/>
    <cellStyle name="Normal 94 3 2 2 2" xfId="59173" xr:uid="{00000000-0005-0000-0000-0000C9E70000}"/>
    <cellStyle name="Normal 94 3 2 2 2 2" xfId="59174" xr:uid="{00000000-0005-0000-0000-0000CAE70000}"/>
    <cellStyle name="Normal 94 3 2 2 2 2 2" xfId="59175" xr:uid="{00000000-0005-0000-0000-0000CBE70000}"/>
    <cellStyle name="Normal 94 3 2 2 2 3" xfId="59176" xr:uid="{00000000-0005-0000-0000-0000CCE70000}"/>
    <cellStyle name="Normal 94 3 2 2 3" xfId="59177" xr:uid="{00000000-0005-0000-0000-0000CDE70000}"/>
    <cellStyle name="Normal 94 3 2 2 3 2" xfId="59178" xr:uid="{00000000-0005-0000-0000-0000CEE70000}"/>
    <cellStyle name="Normal 94 3 2 2 4" xfId="59179" xr:uid="{00000000-0005-0000-0000-0000CFE70000}"/>
    <cellStyle name="Normal 94 3 2 2 5" xfId="59180" xr:uid="{00000000-0005-0000-0000-0000D0E70000}"/>
    <cellStyle name="Normal 94 3 2 3" xfId="59181" xr:uid="{00000000-0005-0000-0000-0000D1E70000}"/>
    <cellStyle name="Normal 94 3 2 3 2" xfId="59182" xr:uid="{00000000-0005-0000-0000-0000D2E70000}"/>
    <cellStyle name="Normal 94 3 2 3 2 2" xfId="59183" xr:uid="{00000000-0005-0000-0000-0000D3E70000}"/>
    <cellStyle name="Normal 94 3 2 3 3" xfId="59184" xr:uid="{00000000-0005-0000-0000-0000D4E70000}"/>
    <cellStyle name="Normal 94 3 2 4" xfId="59185" xr:uid="{00000000-0005-0000-0000-0000D5E70000}"/>
    <cellStyle name="Normal 94 3 2 4 2" xfId="59186" xr:uid="{00000000-0005-0000-0000-0000D6E70000}"/>
    <cellStyle name="Normal 94 3 2 5" xfId="59187" xr:uid="{00000000-0005-0000-0000-0000D7E70000}"/>
    <cellStyle name="Normal 94 3 2 6" xfId="59188" xr:uid="{00000000-0005-0000-0000-0000D8E70000}"/>
    <cellStyle name="Normal 94 3 3" xfId="59189" xr:uid="{00000000-0005-0000-0000-0000D9E70000}"/>
    <cellStyle name="Normal 94 3 3 2" xfId="59190" xr:uid="{00000000-0005-0000-0000-0000DAE70000}"/>
    <cellStyle name="Normal 94 3 3 2 2" xfId="59191" xr:uid="{00000000-0005-0000-0000-0000DBE70000}"/>
    <cellStyle name="Normal 94 3 3 2 2 2" xfId="59192" xr:uid="{00000000-0005-0000-0000-0000DCE70000}"/>
    <cellStyle name="Normal 94 3 3 2 3" xfId="59193" xr:uid="{00000000-0005-0000-0000-0000DDE70000}"/>
    <cellStyle name="Normal 94 3 3 3" xfId="59194" xr:uid="{00000000-0005-0000-0000-0000DEE70000}"/>
    <cellStyle name="Normal 94 3 3 3 2" xfId="59195" xr:uid="{00000000-0005-0000-0000-0000DFE70000}"/>
    <cellStyle name="Normal 94 3 3 4" xfId="59196" xr:uid="{00000000-0005-0000-0000-0000E0E70000}"/>
    <cellStyle name="Normal 94 3 3 5" xfId="59197" xr:uid="{00000000-0005-0000-0000-0000E1E70000}"/>
    <cellStyle name="Normal 94 3 4" xfId="59198" xr:uid="{00000000-0005-0000-0000-0000E2E70000}"/>
    <cellStyle name="Normal 94 3 4 2" xfId="59199" xr:uid="{00000000-0005-0000-0000-0000E3E70000}"/>
    <cellStyle name="Normal 94 3 4 2 2" xfId="59200" xr:uid="{00000000-0005-0000-0000-0000E4E70000}"/>
    <cellStyle name="Normal 94 3 4 3" xfId="59201" xr:uid="{00000000-0005-0000-0000-0000E5E70000}"/>
    <cellStyle name="Normal 94 3 5" xfId="59202" xr:uid="{00000000-0005-0000-0000-0000E6E70000}"/>
    <cellStyle name="Normal 94 3 5 2" xfId="59203" xr:uid="{00000000-0005-0000-0000-0000E7E70000}"/>
    <cellStyle name="Normal 94 3 6" xfId="59204" xr:uid="{00000000-0005-0000-0000-0000E8E70000}"/>
    <cellStyle name="Normal 94 3 7" xfId="59205" xr:uid="{00000000-0005-0000-0000-0000E9E70000}"/>
    <cellStyle name="Normal 94 4" xfId="59206" xr:uid="{00000000-0005-0000-0000-0000EAE70000}"/>
    <cellStyle name="Normal 94 4 2" xfId="59207" xr:uid="{00000000-0005-0000-0000-0000EBE70000}"/>
    <cellStyle name="Normal 94 4 2 2" xfId="59208" xr:uid="{00000000-0005-0000-0000-0000ECE70000}"/>
    <cellStyle name="Normal 94 4 2 2 2" xfId="59209" xr:uid="{00000000-0005-0000-0000-0000EDE70000}"/>
    <cellStyle name="Normal 94 4 2 2 2 2" xfId="59210" xr:uid="{00000000-0005-0000-0000-0000EEE70000}"/>
    <cellStyle name="Normal 94 4 2 2 3" xfId="59211" xr:uid="{00000000-0005-0000-0000-0000EFE70000}"/>
    <cellStyle name="Normal 94 4 2 3" xfId="59212" xr:uid="{00000000-0005-0000-0000-0000F0E70000}"/>
    <cellStyle name="Normal 94 4 2 3 2" xfId="59213" xr:uid="{00000000-0005-0000-0000-0000F1E70000}"/>
    <cellStyle name="Normal 94 4 2 4" xfId="59214" xr:uid="{00000000-0005-0000-0000-0000F2E70000}"/>
    <cellStyle name="Normal 94 4 2 5" xfId="59215" xr:uid="{00000000-0005-0000-0000-0000F3E70000}"/>
    <cellStyle name="Normal 94 4 3" xfId="59216" xr:uid="{00000000-0005-0000-0000-0000F4E70000}"/>
    <cellStyle name="Normal 94 4 3 2" xfId="59217" xr:uid="{00000000-0005-0000-0000-0000F5E70000}"/>
    <cellStyle name="Normal 94 4 3 2 2" xfId="59218" xr:uid="{00000000-0005-0000-0000-0000F6E70000}"/>
    <cellStyle name="Normal 94 4 3 3" xfId="59219" xr:uid="{00000000-0005-0000-0000-0000F7E70000}"/>
    <cellStyle name="Normal 94 4 4" xfId="59220" xr:uid="{00000000-0005-0000-0000-0000F8E70000}"/>
    <cellStyle name="Normal 94 4 4 2" xfId="59221" xr:uid="{00000000-0005-0000-0000-0000F9E70000}"/>
    <cellStyle name="Normal 94 4 5" xfId="59222" xr:uid="{00000000-0005-0000-0000-0000FAE70000}"/>
    <cellStyle name="Normal 94 4 6" xfId="59223" xr:uid="{00000000-0005-0000-0000-0000FBE70000}"/>
    <cellStyle name="Normal 94 5" xfId="59224" xr:uid="{00000000-0005-0000-0000-0000FCE70000}"/>
    <cellStyle name="Normal 94 5 2" xfId="59225" xr:uid="{00000000-0005-0000-0000-0000FDE70000}"/>
    <cellStyle name="Normal 94 5 2 2" xfId="59226" xr:uid="{00000000-0005-0000-0000-0000FEE70000}"/>
    <cellStyle name="Normal 94 5 2 2 2" xfId="59227" xr:uid="{00000000-0005-0000-0000-0000FFE70000}"/>
    <cellStyle name="Normal 94 5 2 2 2 2" xfId="59228" xr:uid="{00000000-0005-0000-0000-000000E80000}"/>
    <cellStyle name="Normal 94 5 2 2 3" xfId="59229" xr:uid="{00000000-0005-0000-0000-000001E80000}"/>
    <cellStyle name="Normal 94 5 2 3" xfId="59230" xr:uid="{00000000-0005-0000-0000-000002E80000}"/>
    <cellStyle name="Normal 94 5 2 3 2" xfId="59231" xr:uid="{00000000-0005-0000-0000-000003E80000}"/>
    <cellStyle name="Normal 94 5 2 4" xfId="59232" xr:uid="{00000000-0005-0000-0000-000004E80000}"/>
    <cellStyle name="Normal 94 5 2 5" xfId="59233" xr:uid="{00000000-0005-0000-0000-000005E80000}"/>
    <cellStyle name="Normal 94 5 3" xfId="59234" xr:uid="{00000000-0005-0000-0000-000006E80000}"/>
    <cellStyle name="Normal 94 5 3 2" xfId="59235" xr:uid="{00000000-0005-0000-0000-000007E80000}"/>
    <cellStyle name="Normal 94 5 3 2 2" xfId="59236" xr:uid="{00000000-0005-0000-0000-000008E80000}"/>
    <cellStyle name="Normal 94 5 3 3" xfId="59237" xr:uid="{00000000-0005-0000-0000-000009E80000}"/>
    <cellStyle name="Normal 94 5 4" xfId="59238" xr:uid="{00000000-0005-0000-0000-00000AE80000}"/>
    <cellStyle name="Normal 94 5 4 2" xfId="59239" xr:uid="{00000000-0005-0000-0000-00000BE80000}"/>
    <cellStyle name="Normal 94 5 5" xfId="59240" xr:uid="{00000000-0005-0000-0000-00000CE80000}"/>
    <cellStyle name="Normal 94 5 6" xfId="59241" xr:uid="{00000000-0005-0000-0000-00000DE80000}"/>
    <cellStyle name="Normal 94 6" xfId="59242" xr:uid="{00000000-0005-0000-0000-00000EE80000}"/>
    <cellStyle name="Normal 94 7" xfId="59243" xr:uid="{00000000-0005-0000-0000-00000FE80000}"/>
    <cellStyle name="Normal 94 7 2" xfId="59244" xr:uid="{00000000-0005-0000-0000-000010E80000}"/>
    <cellStyle name="Normal 94 7 2 2" xfId="59245" xr:uid="{00000000-0005-0000-0000-000011E80000}"/>
    <cellStyle name="Normal 94 7 3" xfId="59246" xr:uid="{00000000-0005-0000-0000-000012E80000}"/>
    <cellStyle name="Normal 94 8" xfId="59247" xr:uid="{00000000-0005-0000-0000-000013E80000}"/>
    <cellStyle name="Normal 94 8 2" xfId="59248" xr:uid="{00000000-0005-0000-0000-000014E80000}"/>
    <cellStyle name="Normal 94 9" xfId="59249" xr:uid="{00000000-0005-0000-0000-000015E80000}"/>
    <cellStyle name="Normal 94 9 2" xfId="59250" xr:uid="{00000000-0005-0000-0000-000016E80000}"/>
    <cellStyle name="Normal 95" xfId="59251" xr:uid="{00000000-0005-0000-0000-000017E80000}"/>
    <cellStyle name="Normal 95 10" xfId="59252" xr:uid="{00000000-0005-0000-0000-000018E80000}"/>
    <cellStyle name="Normal 95 2" xfId="59253" xr:uid="{00000000-0005-0000-0000-000019E80000}"/>
    <cellStyle name="Normal 95 2 2" xfId="59254" xr:uid="{00000000-0005-0000-0000-00001AE80000}"/>
    <cellStyle name="Normal 95 2 2 2" xfId="59255" xr:uid="{00000000-0005-0000-0000-00001BE80000}"/>
    <cellStyle name="Normal 95 2 2 2 2" xfId="59256" xr:uid="{00000000-0005-0000-0000-00001CE80000}"/>
    <cellStyle name="Normal 95 2 2 2 2 2" xfId="59257" xr:uid="{00000000-0005-0000-0000-00001DE80000}"/>
    <cellStyle name="Normal 95 2 2 2 2 2 2" xfId="59258" xr:uid="{00000000-0005-0000-0000-00001EE80000}"/>
    <cellStyle name="Normal 95 2 2 2 2 3" xfId="59259" xr:uid="{00000000-0005-0000-0000-00001FE80000}"/>
    <cellStyle name="Normal 95 2 2 2 3" xfId="59260" xr:uid="{00000000-0005-0000-0000-000020E80000}"/>
    <cellStyle name="Normal 95 2 2 2 3 2" xfId="59261" xr:uid="{00000000-0005-0000-0000-000021E80000}"/>
    <cellStyle name="Normal 95 2 2 2 4" xfId="59262" xr:uid="{00000000-0005-0000-0000-000022E80000}"/>
    <cellStyle name="Normal 95 2 2 2 5" xfId="59263" xr:uid="{00000000-0005-0000-0000-000023E80000}"/>
    <cellStyle name="Normal 95 2 2 3" xfId="59264" xr:uid="{00000000-0005-0000-0000-000024E80000}"/>
    <cellStyle name="Normal 95 2 2 3 2" xfId="59265" xr:uid="{00000000-0005-0000-0000-000025E80000}"/>
    <cellStyle name="Normal 95 2 2 3 2 2" xfId="59266" xr:uid="{00000000-0005-0000-0000-000026E80000}"/>
    <cellStyle name="Normal 95 2 2 3 3" xfId="59267" xr:uid="{00000000-0005-0000-0000-000027E80000}"/>
    <cellStyle name="Normal 95 2 2 4" xfId="59268" xr:uid="{00000000-0005-0000-0000-000028E80000}"/>
    <cellStyle name="Normal 95 2 2 4 2" xfId="59269" xr:uid="{00000000-0005-0000-0000-000029E80000}"/>
    <cellStyle name="Normal 95 2 2 5" xfId="59270" xr:uid="{00000000-0005-0000-0000-00002AE80000}"/>
    <cellStyle name="Normal 95 2 2 6" xfId="59271" xr:uid="{00000000-0005-0000-0000-00002BE80000}"/>
    <cellStyle name="Normal 95 2 3" xfId="59272" xr:uid="{00000000-0005-0000-0000-00002CE80000}"/>
    <cellStyle name="Normal 95 2 3 2" xfId="59273" xr:uid="{00000000-0005-0000-0000-00002DE80000}"/>
    <cellStyle name="Normal 95 2 3 2 2" xfId="59274" xr:uid="{00000000-0005-0000-0000-00002EE80000}"/>
    <cellStyle name="Normal 95 2 3 2 2 2" xfId="59275" xr:uid="{00000000-0005-0000-0000-00002FE80000}"/>
    <cellStyle name="Normal 95 2 3 2 3" xfId="59276" xr:uid="{00000000-0005-0000-0000-000030E80000}"/>
    <cellStyle name="Normal 95 2 3 3" xfId="59277" xr:uid="{00000000-0005-0000-0000-000031E80000}"/>
    <cellStyle name="Normal 95 2 3 3 2" xfId="59278" xr:uid="{00000000-0005-0000-0000-000032E80000}"/>
    <cellStyle name="Normal 95 2 3 4" xfId="59279" xr:uid="{00000000-0005-0000-0000-000033E80000}"/>
    <cellStyle name="Normal 95 2 3 5" xfId="59280" xr:uid="{00000000-0005-0000-0000-000034E80000}"/>
    <cellStyle name="Normal 95 2 4" xfId="59281" xr:uid="{00000000-0005-0000-0000-000035E80000}"/>
    <cellStyle name="Normal 95 2 4 2" xfId="59282" xr:uid="{00000000-0005-0000-0000-000036E80000}"/>
    <cellStyle name="Normal 95 2 4 2 2" xfId="59283" xr:uid="{00000000-0005-0000-0000-000037E80000}"/>
    <cellStyle name="Normal 95 2 4 3" xfId="59284" xr:uid="{00000000-0005-0000-0000-000038E80000}"/>
    <cellStyle name="Normal 95 2 5" xfId="59285" xr:uid="{00000000-0005-0000-0000-000039E80000}"/>
    <cellStyle name="Normal 95 2 5 2" xfId="59286" xr:uid="{00000000-0005-0000-0000-00003AE80000}"/>
    <cellStyle name="Normal 95 2 6" xfId="59287" xr:uid="{00000000-0005-0000-0000-00003BE80000}"/>
    <cellStyle name="Normal 95 2 7" xfId="59288" xr:uid="{00000000-0005-0000-0000-00003CE80000}"/>
    <cellStyle name="Normal 95 3" xfId="59289" xr:uid="{00000000-0005-0000-0000-00003DE80000}"/>
    <cellStyle name="Normal 95 3 2" xfId="59290" xr:uid="{00000000-0005-0000-0000-00003EE80000}"/>
    <cellStyle name="Normal 95 3 2 2" xfId="59291" xr:uid="{00000000-0005-0000-0000-00003FE80000}"/>
    <cellStyle name="Normal 95 3 2 2 2" xfId="59292" xr:uid="{00000000-0005-0000-0000-000040E80000}"/>
    <cellStyle name="Normal 95 3 2 2 2 2" xfId="59293" xr:uid="{00000000-0005-0000-0000-000041E80000}"/>
    <cellStyle name="Normal 95 3 2 2 2 2 2" xfId="59294" xr:uid="{00000000-0005-0000-0000-000042E80000}"/>
    <cellStyle name="Normal 95 3 2 2 2 3" xfId="59295" xr:uid="{00000000-0005-0000-0000-000043E80000}"/>
    <cellStyle name="Normal 95 3 2 2 3" xfId="59296" xr:uid="{00000000-0005-0000-0000-000044E80000}"/>
    <cellStyle name="Normal 95 3 2 2 3 2" xfId="59297" xr:uid="{00000000-0005-0000-0000-000045E80000}"/>
    <cellStyle name="Normal 95 3 2 2 4" xfId="59298" xr:uid="{00000000-0005-0000-0000-000046E80000}"/>
    <cellStyle name="Normal 95 3 2 2 5" xfId="59299" xr:uid="{00000000-0005-0000-0000-000047E80000}"/>
    <cellStyle name="Normal 95 3 2 3" xfId="59300" xr:uid="{00000000-0005-0000-0000-000048E80000}"/>
    <cellStyle name="Normal 95 3 2 3 2" xfId="59301" xr:uid="{00000000-0005-0000-0000-000049E80000}"/>
    <cellStyle name="Normal 95 3 2 3 2 2" xfId="59302" xr:uid="{00000000-0005-0000-0000-00004AE80000}"/>
    <cellStyle name="Normal 95 3 2 3 3" xfId="59303" xr:uid="{00000000-0005-0000-0000-00004BE80000}"/>
    <cellStyle name="Normal 95 3 2 4" xfId="59304" xr:uid="{00000000-0005-0000-0000-00004CE80000}"/>
    <cellStyle name="Normal 95 3 2 4 2" xfId="59305" xr:uid="{00000000-0005-0000-0000-00004DE80000}"/>
    <cellStyle name="Normal 95 3 2 5" xfId="59306" xr:uid="{00000000-0005-0000-0000-00004EE80000}"/>
    <cellStyle name="Normal 95 3 2 6" xfId="59307" xr:uid="{00000000-0005-0000-0000-00004FE80000}"/>
    <cellStyle name="Normal 95 3 3" xfId="59308" xr:uid="{00000000-0005-0000-0000-000050E80000}"/>
    <cellStyle name="Normal 95 3 3 2" xfId="59309" xr:uid="{00000000-0005-0000-0000-000051E80000}"/>
    <cellStyle name="Normal 95 3 3 2 2" xfId="59310" xr:uid="{00000000-0005-0000-0000-000052E80000}"/>
    <cellStyle name="Normal 95 3 3 2 2 2" xfId="59311" xr:uid="{00000000-0005-0000-0000-000053E80000}"/>
    <cellStyle name="Normal 95 3 3 2 3" xfId="59312" xr:uid="{00000000-0005-0000-0000-000054E80000}"/>
    <cellStyle name="Normal 95 3 3 3" xfId="59313" xr:uid="{00000000-0005-0000-0000-000055E80000}"/>
    <cellStyle name="Normal 95 3 3 3 2" xfId="59314" xr:uid="{00000000-0005-0000-0000-000056E80000}"/>
    <cellStyle name="Normal 95 3 3 4" xfId="59315" xr:uid="{00000000-0005-0000-0000-000057E80000}"/>
    <cellStyle name="Normal 95 3 3 5" xfId="59316" xr:uid="{00000000-0005-0000-0000-000058E80000}"/>
    <cellStyle name="Normal 95 3 4" xfId="59317" xr:uid="{00000000-0005-0000-0000-000059E80000}"/>
    <cellStyle name="Normal 95 3 4 2" xfId="59318" xr:uid="{00000000-0005-0000-0000-00005AE80000}"/>
    <cellStyle name="Normal 95 3 4 2 2" xfId="59319" xr:uid="{00000000-0005-0000-0000-00005BE80000}"/>
    <cellStyle name="Normal 95 3 4 3" xfId="59320" xr:uid="{00000000-0005-0000-0000-00005CE80000}"/>
    <cellStyle name="Normal 95 3 5" xfId="59321" xr:uid="{00000000-0005-0000-0000-00005DE80000}"/>
    <cellStyle name="Normal 95 3 5 2" xfId="59322" xr:uid="{00000000-0005-0000-0000-00005EE80000}"/>
    <cellStyle name="Normal 95 3 6" xfId="59323" xr:uid="{00000000-0005-0000-0000-00005FE80000}"/>
    <cellStyle name="Normal 95 3 7" xfId="59324" xr:uid="{00000000-0005-0000-0000-000060E80000}"/>
    <cellStyle name="Normal 95 4" xfId="59325" xr:uid="{00000000-0005-0000-0000-000061E80000}"/>
    <cellStyle name="Normal 95 4 2" xfId="59326" xr:uid="{00000000-0005-0000-0000-000062E80000}"/>
    <cellStyle name="Normal 95 4 2 2" xfId="59327" xr:uid="{00000000-0005-0000-0000-000063E80000}"/>
    <cellStyle name="Normal 95 4 2 2 2" xfId="59328" xr:uid="{00000000-0005-0000-0000-000064E80000}"/>
    <cellStyle name="Normal 95 4 2 2 2 2" xfId="59329" xr:uid="{00000000-0005-0000-0000-000065E80000}"/>
    <cellStyle name="Normal 95 4 2 2 3" xfId="59330" xr:uid="{00000000-0005-0000-0000-000066E80000}"/>
    <cellStyle name="Normal 95 4 2 3" xfId="59331" xr:uid="{00000000-0005-0000-0000-000067E80000}"/>
    <cellStyle name="Normal 95 4 2 3 2" xfId="59332" xr:uid="{00000000-0005-0000-0000-000068E80000}"/>
    <cellStyle name="Normal 95 4 2 4" xfId="59333" xr:uid="{00000000-0005-0000-0000-000069E80000}"/>
    <cellStyle name="Normal 95 4 2 5" xfId="59334" xr:uid="{00000000-0005-0000-0000-00006AE80000}"/>
    <cellStyle name="Normal 95 4 3" xfId="59335" xr:uid="{00000000-0005-0000-0000-00006BE80000}"/>
    <cellStyle name="Normal 95 4 3 2" xfId="59336" xr:uid="{00000000-0005-0000-0000-00006CE80000}"/>
    <cellStyle name="Normal 95 4 3 2 2" xfId="59337" xr:uid="{00000000-0005-0000-0000-00006DE80000}"/>
    <cellStyle name="Normal 95 4 3 3" xfId="59338" xr:uid="{00000000-0005-0000-0000-00006EE80000}"/>
    <cellStyle name="Normal 95 4 4" xfId="59339" xr:uid="{00000000-0005-0000-0000-00006FE80000}"/>
    <cellStyle name="Normal 95 4 4 2" xfId="59340" xr:uid="{00000000-0005-0000-0000-000070E80000}"/>
    <cellStyle name="Normal 95 4 5" xfId="59341" xr:uid="{00000000-0005-0000-0000-000071E80000}"/>
    <cellStyle name="Normal 95 4 6" xfId="59342" xr:uid="{00000000-0005-0000-0000-000072E80000}"/>
    <cellStyle name="Normal 95 5" xfId="59343" xr:uid="{00000000-0005-0000-0000-000073E80000}"/>
    <cellStyle name="Normal 95 5 2" xfId="59344" xr:uid="{00000000-0005-0000-0000-000074E80000}"/>
    <cellStyle name="Normal 95 5 2 2" xfId="59345" xr:uid="{00000000-0005-0000-0000-000075E80000}"/>
    <cellStyle name="Normal 95 5 2 2 2" xfId="59346" xr:uid="{00000000-0005-0000-0000-000076E80000}"/>
    <cellStyle name="Normal 95 5 2 2 2 2" xfId="59347" xr:uid="{00000000-0005-0000-0000-000077E80000}"/>
    <cellStyle name="Normal 95 5 2 2 3" xfId="59348" xr:uid="{00000000-0005-0000-0000-000078E80000}"/>
    <cellStyle name="Normal 95 5 2 3" xfId="59349" xr:uid="{00000000-0005-0000-0000-000079E80000}"/>
    <cellStyle name="Normal 95 5 2 3 2" xfId="59350" xr:uid="{00000000-0005-0000-0000-00007AE80000}"/>
    <cellStyle name="Normal 95 5 2 4" xfId="59351" xr:uid="{00000000-0005-0000-0000-00007BE80000}"/>
    <cellStyle name="Normal 95 5 2 5" xfId="59352" xr:uid="{00000000-0005-0000-0000-00007CE80000}"/>
    <cellStyle name="Normal 95 5 3" xfId="59353" xr:uid="{00000000-0005-0000-0000-00007DE80000}"/>
    <cellStyle name="Normal 95 5 3 2" xfId="59354" xr:uid="{00000000-0005-0000-0000-00007EE80000}"/>
    <cellStyle name="Normal 95 5 3 2 2" xfId="59355" xr:uid="{00000000-0005-0000-0000-00007FE80000}"/>
    <cellStyle name="Normal 95 5 3 3" xfId="59356" xr:uid="{00000000-0005-0000-0000-000080E80000}"/>
    <cellStyle name="Normal 95 5 4" xfId="59357" xr:uid="{00000000-0005-0000-0000-000081E80000}"/>
    <cellStyle name="Normal 95 5 4 2" xfId="59358" xr:uid="{00000000-0005-0000-0000-000082E80000}"/>
    <cellStyle name="Normal 95 5 5" xfId="59359" xr:uid="{00000000-0005-0000-0000-000083E80000}"/>
    <cellStyle name="Normal 95 5 6" xfId="59360" xr:uid="{00000000-0005-0000-0000-000084E80000}"/>
    <cellStyle name="Normal 95 6" xfId="59361" xr:uid="{00000000-0005-0000-0000-000085E80000}"/>
    <cellStyle name="Normal 95 7" xfId="59362" xr:uid="{00000000-0005-0000-0000-000086E80000}"/>
    <cellStyle name="Normal 95 7 2" xfId="59363" xr:uid="{00000000-0005-0000-0000-000087E80000}"/>
    <cellStyle name="Normal 95 7 2 2" xfId="59364" xr:uid="{00000000-0005-0000-0000-000088E80000}"/>
    <cellStyle name="Normal 95 7 3" xfId="59365" xr:uid="{00000000-0005-0000-0000-000089E80000}"/>
    <cellStyle name="Normal 95 8" xfId="59366" xr:uid="{00000000-0005-0000-0000-00008AE80000}"/>
    <cellStyle name="Normal 95 8 2" xfId="59367" xr:uid="{00000000-0005-0000-0000-00008BE80000}"/>
    <cellStyle name="Normal 95 9" xfId="59368" xr:uid="{00000000-0005-0000-0000-00008CE80000}"/>
    <cellStyle name="Normal 95 9 2" xfId="59369" xr:uid="{00000000-0005-0000-0000-00008DE80000}"/>
    <cellStyle name="Normal 96" xfId="59370" xr:uid="{00000000-0005-0000-0000-00008EE80000}"/>
    <cellStyle name="Normal 96 10" xfId="59371" xr:uid="{00000000-0005-0000-0000-00008FE80000}"/>
    <cellStyle name="Normal 96 2" xfId="59372" xr:uid="{00000000-0005-0000-0000-000090E80000}"/>
    <cellStyle name="Normal 96 2 2" xfId="59373" xr:uid="{00000000-0005-0000-0000-000091E80000}"/>
    <cellStyle name="Normal 96 2 2 2" xfId="59374" xr:uid="{00000000-0005-0000-0000-000092E80000}"/>
    <cellStyle name="Normal 96 2 2 2 2" xfId="59375" xr:uid="{00000000-0005-0000-0000-000093E80000}"/>
    <cellStyle name="Normal 96 2 2 2 2 2" xfId="59376" xr:uid="{00000000-0005-0000-0000-000094E80000}"/>
    <cellStyle name="Normal 96 2 2 2 2 2 2" xfId="59377" xr:uid="{00000000-0005-0000-0000-000095E80000}"/>
    <cellStyle name="Normal 96 2 2 2 2 3" xfId="59378" xr:uid="{00000000-0005-0000-0000-000096E80000}"/>
    <cellStyle name="Normal 96 2 2 2 3" xfId="59379" xr:uid="{00000000-0005-0000-0000-000097E80000}"/>
    <cellStyle name="Normal 96 2 2 2 3 2" xfId="59380" xr:uid="{00000000-0005-0000-0000-000098E80000}"/>
    <cellStyle name="Normal 96 2 2 2 4" xfId="59381" xr:uid="{00000000-0005-0000-0000-000099E80000}"/>
    <cellStyle name="Normal 96 2 2 2 5" xfId="59382" xr:uid="{00000000-0005-0000-0000-00009AE80000}"/>
    <cellStyle name="Normal 96 2 2 3" xfId="59383" xr:uid="{00000000-0005-0000-0000-00009BE80000}"/>
    <cellStyle name="Normal 96 2 2 3 2" xfId="59384" xr:uid="{00000000-0005-0000-0000-00009CE80000}"/>
    <cellStyle name="Normal 96 2 2 3 2 2" xfId="59385" xr:uid="{00000000-0005-0000-0000-00009DE80000}"/>
    <cellStyle name="Normal 96 2 2 3 3" xfId="59386" xr:uid="{00000000-0005-0000-0000-00009EE80000}"/>
    <cellStyle name="Normal 96 2 2 4" xfId="59387" xr:uid="{00000000-0005-0000-0000-00009FE80000}"/>
    <cellStyle name="Normal 96 2 2 4 2" xfId="59388" xr:uid="{00000000-0005-0000-0000-0000A0E80000}"/>
    <cellStyle name="Normal 96 2 2 5" xfId="59389" xr:uid="{00000000-0005-0000-0000-0000A1E80000}"/>
    <cellStyle name="Normal 96 2 2 6" xfId="59390" xr:uid="{00000000-0005-0000-0000-0000A2E80000}"/>
    <cellStyle name="Normal 96 2 3" xfId="59391" xr:uid="{00000000-0005-0000-0000-0000A3E80000}"/>
    <cellStyle name="Normal 96 2 3 2" xfId="59392" xr:uid="{00000000-0005-0000-0000-0000A4E80000}"/>
    <cellStyle name="Normal 96 2 3 2 2" xfId="59393" xr:uid="{00000000-0005-0000-0000-0000A5E80000}"/>
    <cellStyle name="Normal 96 2 3 2 2 2" xfId="59394" xr:uid="{00000000-0005-0000-0000-0000A6E80000}"/>
    <cellStyle name="Normal 96 2 3 2 3" xfId="59395" xr:uid="{00000000-0005-0000-0000-0000A7E80000}"/>
    <cellStyle name="Normal 96 2 3 3" xfId="59396" xr:uid="{00000000-0005-0000-0000-0000A8E80000}"/>
    <cellStyle name="Normal 96 2 3 3 2" xfId="59397" xr:uid="{00000000-0005-0000-0000-0000A9E80000}"/>
    <cellStyle name="Normal 96 2 3 4" xfId="59398" xr:uid="{00000000-0005-0000-0000-0000AAE80000}"/>
    <cellStyle name="Normal 96 2 3 5" xfId="59399" xr:uid="{00000000-0005-0000-0000-0000ABE80000}"/>
    <cellStyle name="Normal 96 2 4" xfId="59400" xr:uid="{00000000-0005-0000-0000-0000ACE80000}"/>
    <cellStyle name="Normal 96 2 4 2" xfId="59401" xr:uid="{00000000-0005-0000-0000-0000ADE80000}"/>
    <cellStyle name="Normal 96 2 4 2 2" xfId="59402" xr:uid="{00000000-0005-0000-0000-0000AEE80000}"/>
    <cellStyle name="Normal 96 2 4 3" xfId="59403" xr:uid="{00000000-0005-0000-0000-0000AFE80000}"/>
    <cellStyle name="Normal 96 2 5" xfId="59404" xr:uid="{00000000-0005-0000-0000-0000B0E80000}"/>
    <cellStyle name="Normal 96 2 5 2" xfId="59405" xr:uid="{00000000-0005-0000-0000-0000B1E80000}"/>
    <cellStyle name="Normal 96 2 6" xfId="59406" xr:uid="{00000000-0005-0000-0000-0000B2E80000}"/>
    <cellStyle name="Normal 96 2 7" xfId="59407" xr:uid="{00000000-0005-0000-0000-0000B3E80000}"/>
    <cellStyle name="Normal 96 3" xfId="59408" xr:uid="{00000000-0005-0000-0000-0000B4E80000}"/>
    <cellStyle name="Normal 96 3 2" xfId="59409" xr:uid="{00000000-0005-0000-0000-0000B5E80000}"/>
    <cellStyle name="Normal 96 3 2 2" xfId="59410" xr:uid="{00000000-0005-0000-0000-0000B6E80000}"/>
    <cellStyle name="Normal 96 3 2 2 2" xfId="59411" xr:uid="{00000000-0005-0000-0000-0000B7E80000}"/>
    <cellStyle name="Normal 96 3 2 2 2 2" xfId="59412" xr:uid="{00000000-0005-0000-0000-0000B8E80000}"/>
    <cellStyle name="Normal 96 3 2 2 2 2 2" xfId="59413" xr:uid="{00000000-0005-0000-0000-0000B9E80000}"/>
    <cellStyle name="Normal 96 3 2 2 2 3" xfId="59414" xr:uid="{00000000-0005-0000-0000-0000BAE80000}"/>
    <cellStyle name="Normal 96 3 2 2 3" xfId="59415" xr:uid="{00000000-0005-0000-0000-0000BBE80000}"/>
    <cellStyle name="Normal 96 3 2 2 3 2" xfId="59416" xr:uid="{00000000-0005-0000-0000-0000BCE80000}"/>
    <cellStyle name="Normal 96 3 2 2 4" xfId="59417" xr:uid="{00000000-0005-0000-0000-0000BDE80000}"/>
    <cellStyle name="Normal 96 3 2 2 5" xfId="59418" xr:uid="{00000000-0005-0000-0000-0000BEE80000}"/>
    <cellStyle name="Normal 96 3 2 3" xfId="59419" xr:uid="{00000000-0005-0000-0000-0000BFE80000}"/>
    <cellStyle name="Normal 96 3 2 3 2" xfId="59420" xr:uid="{00000000-0005-0000-0000-0000C0E80000}"/>
    <cellStyle name="Normal 96 3 2 3 2 2" xfId="59421" xr:uid="{00000000-0005-0000-0000-0000C1E80000}"/>
    <cellStyle name="Normal 96 3 2 3 3" xfId="59422" xr:uid="{00000000-0005-0000-0000-0000C2E80000}"/>
    <cellStyle name="Normal 96 3 2 4" xfId="59423" xr:uid="{00000000-0005-0000-0000-0000C3E80000}"/>
    <cellStyle name="Normal 96 3 2 4 2" xfId="59424" xr:uid="{00000000-0005-0000-0000-0000C4E80000}"/>
    <cellStyle name="Normal 96 3 2 5" xfId="59425" xr:uid="{00000000-0005-0000-0000-0000C5E80000}"/>
    <cellStyle name="Normal 96 3 2 6" xfId="59426" xr:uid="{00000000-0005-0000-0000-0000C6E80000}"/>
    <cellStyle name="Normal 96 3 3" xfId="59427" xr:uid="{00000000-0005-0000-0000-0000C7E80000}"/>
    <cellStyle name="Normal 96 3 3 2" xfId="59428" xr:uid="{00000000-0005-0000-0000-0000C8E80000}"/>
    <cellStyle name="Normal 96 3 3 2 2" xfId="59429" xr:uid="{00000000-0005-0000-0000-0000C9E80000}"/>
    <cellStyle name="Normal 96 3 3 2 2 2" xfId="59430" xr:uid="{00000000-0005-0000-0000-0000CAE80000}"/>
    <cellStyle name="Normal 96 3 3 2 3" xfId="59431" xr:uid="{00000000-0005-0000-0000-0000CBE80000}"/>
    <cellStyle name="Normal 96 3 3 3" xfId="59432" xr:uid="{00000000-0005-0000-0000-0000CCE80000}"/>
    <cellStyle name="Normal 96 3 3 3 2" xfId="59433" xr:uid="{00000000-0005-0000-0000-0000CDE80000}"/>
    <cellStyle name="Normal 96 3 3 4" xfId="59434" xr:uid="{00000000-0005-0000-0000-0000CEE80000}"/>
    <cellStyle name="Normal 96 3 3 5" xfId="59435" xr:uid="{00000000-0005-0000-0000-0000CFE80000}"/>
    <cellStyle name="Normal 96 3 4" xfId="59436" xr:uid="{00000000-0005-0000-0000-0000D0E80000}"/>
    <cellStyle name="Normal 96 3 4 2" xfId="59437" xr:uid="{00000000-0005-0000-0000-0000D1E80000}"/>
    <cellStyle name="Normal 96 3 4 2 2" xfId="59438" xr:uid="{00000000-0005-0000-0000-0000D2E80000}"/>
    <cellStyle name="Normal 96 3 4 3" xfId="59439" xr:uid="{00000000-0005-0000-0000-0000D3E80000}"/>
    <cellStyle name="Normal 96 3 5" xfId="59440" xr:uid="{00000000-0005-0000-0000-0000D4E80000}"/>
    <cellStyle name="Normal 96 3 5 2" xfId="59441" xr:uid="{00000000-0005-0000-0000-0000D5E80000}"/>
    <cellStyle name="Normal 96 3 6" xfId="59442" xr:uid="{00000000-0005-0000-0000-0000D6E80000}"/>
    <cellStyle name="Normal 96 3 7" xfId="59443" xr:uid="{00000000-0005-0000-0000-0000D7E80000}"/>
    <cellStyle name="Normal 96 4" xfId="59444" xr:uid="{00000000-0005-0000-0000-0000D8E80000}"/>
    <cellStyle name="Normal 96 4 2" xfId="59445" xr:uid="{00000000-0005-0000-0000-0000D9E80000}"/>
    <cellStyle name="Normal 96 4 2 2" xfId="59446" xr:uid="{00000000-0005-0000-0000-0000DAE80000}"/>
    <cellStyle name="Normal 96 4 2 2 2" xfId="59447" xr:uid="{00000000-0005-0000-0000-0000DBE80000}"/>
    <cellStyle name="Normal 96 4 2 2 2 2" xfId="59448" xr:uid="{00000000-0005-0000-0000-0000DCE80000}"/>
    <cellStyle name="Normal 96 4 2 2 3" xfId="59449" xr:uid="{00000000-0005-0000-0000-0000DDE80000}"/>
    <cellStyle name="Normal 96 4 2 3" xfId="59450" xr:uid="{00000000-0005-0000-0000-0000DEE80000}"/>
    <cellStyle name="Normal 96 4 2 3 2" xfId="59451" xr:uid="{00000000-0005-0000-0000-0000DFE80000}"/>
    <cellStyle name="Normal 96 4 2 4" xfId="59452" xr:uid="{00000000-0005-0000-0000-0000E0E80000}"/>
    <cellStyle name="Normal 96 4 2 5" xfId="59453" xr:uid="{00000000-0005-0000-0000-0000E1E80000}"/>
    <cellStyle name="Normal 96 4 3" xfId="59454" xr:uid="{00000000-0005-0000-0000-0000E2E80000}"/>
    <cellStyle name="Normal 96 4 3 2" xfId="59455" xr:uid="{00000000-0005-0000-0000-0000E3E80000}"/>
    <cellStyle name="Normal 96 4 3 2 2" xfId="59456" xr:uid="{00000000-0005-0000-0000-0000E4E80000}"/>
    <cellStyle name="Normal 96 4 3 3" xfId="59457" xr:uid="{00000000-0005-0000-0000-0000E5E80000}"/>
    <cellStyle name="Normal 96 4 4" xfId="59458" xr:uid="{00000000-0005-0000-0000-0000E6E80000}"/>
    <cellStyle name="Normal 96 4 4 2" xfId="59459" xr:uid="{00000000-0005-0000-0000-0000E7E80000}"/>
    <cellStyle name="Normal 96 4 5" xfId="59460" xr:uid="{00000000-0005-0000-0000-0000E8E80000}"/>
    <cellStyle name="Normal 96 4 6" xfId="59461" xr:uid="{00000000-0005-0000-0000-0000E9E80000}"/>
    <cellStyle name="Normal 96 5" xfId="59462" xr:uid="{00000000-0005-0000-0000-0000EAE80000}"/>
    <cellStyle name="Normal 96 5 2" xfId="59463" xr:uid="{00000000-0005-0000-0000-0000EBE80000}"/>
    <cellStyle name="Normal 96 5 2 2" xfId="59464" xr:uid="{00000000-0005-0000-0000-0000ECE80000}"/>
    <cellStyle name="Normal 96 5 2 2 2" xfId="59465" xr:uid="{00000000-0005-0000-0000-0000EDE80000}"/>
    <cellStyle name="Normal 96 5 2 2 2 2" xfId="59466" xr:uid="{00000000-0005-0000-0000-0000EEE80000}"/>
    <cellStyle name="Normal 96 5 2 2 3" xfId="59467" xr:uid="{00000000-0005-0000-0000-0000EFE80000}"/>
    <cellStyle name="Normal 96 5 2 3" xfId="59468" xr:uid="{00000000-0005-0000-0000-0000F0E80000}"/>
    <cellStyle name="Normal 96 5 2 3 2" xfId="59469" xr:uid="{00000000-0005-0000-0000-0000F1E80000}"/>
    <cellStyle name="Normal 96 5 2 4" xfId="59470" xr:uid="{00000000-0005-0000-0000-0000F2E80000}"/>
    <cellStyle name="Normal 96 5 2 5" xfId="59471" xr:uid="{00000000-0005-0000-0000-0000F3E80000}"/>
    <cellStyle name="Normal 96 5 3" xfId="59472" xr:uid="{00000000-0005-0000-0000-0000F4E80000}"/>
    <cellStyle name="Normal 96 5 3 2" xfId="59473" xr:uid="{00000000-0005-0000-0000-0000F5E80000}"/>
    <cellStyle name="Normal 96 5 3 2 2" xfId="59474" xr:uid="{00000000-0005-0000-0000-0000F6E80000}"/>
    <cellStyle name="Normal 96 5 3 3" xfId="59475" xr:uid="{00000000-0005-0000-0000-0000F7E80000}"/>
    <cellStyle name="Normal 96 5 4" xfId="59476" xr:uid="{00000000-0005-0000-0000-0000F8E80000}"/>
    <cellStyle name="Normal 96 5 4 2" xfId="59477" xr:uid="{00000000-0005-0000-0000-0000F9E80000}"/>
    <cellStyle name="Normal 96 5 5" xfId="59478" xr:uid="{00000000-0005-0000-0000-0000FAE80000}"/>
    <cellStyle name="Normal 96 5 6" xfId="59479" xr:uid="{00000000-0005-0000-0000-0000FBE80000}"/>
    <cellStyle name="Normal 96 6" xfId="59480" xr:uid="{00000000-0005-0000-0000-0000FCE80000}"/>
    <cellStyle name="Normal 96 7" xfId="59481" xr:uid="{00000000-0005-0000-0000-0000FDE80000}"/>
    <cellStyle name="Normal 96 7 2" xfId="59482" xr:uid="{00000000-0005-0000-0000-0000FEE80000}"/>
    <cellStyle name="Normal 96 7 2 2" xfId="59483" xr:uid="{00000000-0005-0000-0000-0000FFE80000}"/>
    <cellStyle name="Normal 96 7 3" xfId="59484" xr:uid="{00000000-0005-0000-0000-000000E90000}"/>
    <cellStyle name="Normal 96 8" xfId="59485" xr:uid="{00000000-0005-0000-0000-000001E90000}"/>
    <cellStyle name="Normal 96 8 2" xfId="59486" xr:uid="{00000000-0005-0000-0000-000002E90000}"/>
    <cellStyle name="Normal 96 9" xfId="59487" xr:uid="{00000000-0005-0000-0000-000003E90000}"/>
    <cellStyle name="Normal 96 9 2" xfId="59488" xr:uid="{00000000-0005-0000-0000-000004E90000}"/>
    <cellStyle name="Normal 97" xfId="59489" xr:uid="{00000000-0005-0000-0000-000005E90000}"/>
    <cellStyle name="Normal 97 10" xfId="59490" xr:uid="{00000000-0005-0000-0000-000006E90000}"/>
    <cellStyle name="Normal 97 2" xfId="59491" xr:uid="{00000000-0005-0000-0000-000007E90000}"/>
    <cellStyle name="Normal 97 2 2" xfId="59492" xr:uid="{00000000-0005-0000-0000-000008E90000}"/>
    <cellStyle name="Normal 97 2 2 2" xfId="59493" xr:uid="{00000000-0005-0000-0000-000009E90000}"/>
    <cellStyle name="Normal 97 2 2 2 2" xfId="59494" xr:uid="{00000000-0005-0000-0000-00000AE90000}"/>
    <cellStyle name="Normal 97 2 2 2 2 2" xfId="59495" xr:uid="{00000000-0005-0000-0000-00000BE90000}"/>
    <cellStyle name="Normal 97 2 2 2 2 2 2" xfId="59496" xr:uid="{00000000-0005-0000-0000-00000CE90000}"/>
    <cellStyle name="Normal 97 2 2 2 2 3" xfId="59497" xr:uid="{00000000-0005-0000-0000-00000DE90000}"/>
    <cellStyle name="Normal 97 2 2 2 3" xfId="59498" xr:uid="{00000000-0005-0000-0000-00000EE90000}"/>
    <cellStyle name="Normal 97 2 2 2 3 2" xfId="59499" xr:uid="{00000000-0005-0000-0000-00000FE90000}"/>
    <cellStyle name="Normal 97 2 2 2 4" xfId="59500" xr:uid="{00000000-0005-0000-0000-000010E90000}"/>
    <cellStyle name="Normal 97 2 2 2 5" xfId="59501" xr:uid="{00000000-0005-0000-0000-000011E90000}"/>
    <cellStyle name="Normal 97 2 2 3" xfId="59502" xr:uid="{00000000-0005-0000-0000-000012E90000}"/>
    <cellStyle name="Normal 97 2 2 3 2" xfId="59503" xr:uid="{00000000-0005-0000-0000-000013E90000}"/>
    <cellStyle name="Normal 97 2 2 3 2 2" xfId="59504" xr:uid="{00000000-0005-0000-0000-000014E90000}"/>
    <cellStyle name="Normal 97 2 2 3 3" xfId="59505" xr:uid="{00000000-0005-0000-0000-000015E90000}"/>
    <cellStyle name="Normal 97 2 2 4" xfId="59506" xr:uid="{00000000-0005-0000-0000-000016E90000}"/>
    <cellStyle name="Normal 97 2 2 4 2" xfId="59507" xr:uid="{00000000-0005-0000-0000-000017E90000}"/>
    <cellStyle name="Normal 97 2 2 5" xfId="59508" xr:uid="{00000000-0005-0000-0000-000018E90000}"/>
    <cellStyle name="Normal 97 2 2 6" xfId="59509" xr:uid="{00000000-0005-0000-0000-000019E90000}"/>
    <cellStyle name="Normal 97 2 3" xfId="59510" xr:uid="{00000000-0005-0000-0000-00001AE90000}"/>
    <cellStyle name="Normal 97 2 3 2" xfId="59511" xr:uid="{00000000-0005-0000-0000-00001BE90000}"/>
    <cellStyle name="Normal 97 2 3 2 2" xfId="59512" xr:uid="{00000000-0005-0000-0000-00001CE90000}"/>
    <cellStyle name="Normal 97 2 3 2 2 2" xfId="59513" xr:uid="{00000000-0005-0000-0000-00001DE90000}"/>
    <cellStyle name="Normal 97 2 3 2 3" xfId="59514" xr:uid="{00000000-0005-0000-0000-00001EE90000}"/>
    <cellStyle name="Normal 97 2 3 3" xfId="59515" xr:uid="{00000000-0005-0000-0000-00001FE90000}"/>
    <cellStyle name="Normal 97 2 3 3 2" xfId="59516" xr:uid="{00000000-0005-0000-0000-000020E90000}"/>
    <cellStyle name="Normal 97 2 3 4" xfId="59517" xr:uid="{00000000-0005-0000-0000-000021E90000}"/>
    <cellStyle name="Normal 97 2 3 5" xfId="59518" xr:uid="{00000000-0005-0000-0000-000022E90000}"/>
    <cellStyle name="Normal 97 2 4" xfId="59519" xr:uid="{00000000-0005-0000-0000-000023E90000}"/>
    <cellStyle name="Normal 97 2 4 2" xfId="59520" xr:uid="{00000000-0005-0000-0000-000024E90000}"/>
    <cellStyle name="Normal 97 2 4 2 2" xfId="59521" xr:uid="{00000000-0005-0000-0000-000025E90000}"/>
    <cellStyle name="Normal 97 2 4 3" xfId="59522" xr:uid="{00000000-0005-0000-0000-000026E90000}"/>
    <cellStyle name="Normal 97 2 5" xfId="59523" xr:uid="{00000000-0005-0000-0000-000027E90000}"/>
    <cellStyle name="Normal 97 2 5 2" xfId="59524" xr:uid="{00000000-0005-0000-0000-000028E90000}"/>
    <cellStyle name="Normal 97 2 6" xfId="59525" xr:uid="{00000000-0005-0000-0000-000029E90000}"/>
    <cellStyle name="Normal 97 2 7" xfId="59526" xr:uid="{00000000-0005-0000-0000-00002AE90000}"/>
    <cellStyle name="Normal 97 3" xfId="59527" xr:uid="{00000000-0005-0000-0000-00002BE90000}"/>
    <cellStyle name="Normal 97 3 2" xfId="59528" xr:uid="{00000000-0005-0000-0000-00002CE90000}"/>
    <cellStyle name="Normal 97 3 2 2" xfId="59529" xr:uid="{00000000-0005-0000-0000-00002DE90000}"/>
    <cellStyle name="Normal 97 3 2 2 2" xfId="59530" xr:uid="{00000000-0005-0000-0000-00002EE90000}"/>
    <cellStyle name="Normal 97 3 2 2 2 2" xfId="59531" xr:uid="{00000000-0005-0000-0000-00002FE90000}"/>
    <cellStyle name="Normal 97 3 2 2 2 2 2" xfId="59532" xr:uid="{00000000-0005-0000-0000-000030E90000}"/>
    <cellStyle name="Normal 97 3 2 2 2 3" xfId="59533" xr:uid="{00000000-0005-0000-0000-000031E90000}"/>
    <cellStyle name="Normal 97 3 2 2 3" xfId="59534" xr:uid="{00000000-0005-0000-0000-000032E90000}"/>
    <cellStyle name="Normal 97 3 2 2 3 2" xfId="59535" xr:uid="{00000000-0005-0000-0000-000033E90000}"/>
    <cellStyle name="Normal 97 3 2 2 4" xfId="59536" xr:uid="{00000000-0005-0000-0000-000034E90000}"/>
    <cellStyle name="Normal 97 3 2 2 5" xfId="59537" xr:uid="{00000000-0005-0000-0000-000035E90000}"/>
    <cellStyle name="Normal 97 3 2 3" xfId="59538" xr:uid="{00000000-0005-0000-0000-000036E90000}"/>
    <cellStyle name="Normal 97 3 2 3 2" xfId="59539" xr:uid="{00000000-0005-0000-0000-000037E90000}"/>
    <cellStyle name="Normal 97 3 2 3 2 2" xfId="59540" xr:uid="{00000000-0005-0000-0000-000038E90000}"/>
    <cellStyle name="Normal 97 3 2 3 3" xfId="59541" xr:uid="{00000000-0005-0000-0000-000039E90000}"/>
    <cellStyle name="Normal 97 3 2 4" xfId="59542" xr:uid="{00000000-0005-0000-0000-00003AE90000}"/>
    <cellStyle name="Normal 97 3 2 4 2" xfId="59543" xr:uid="{00000000-0005-0000-0000-00003BE90000}"/>
    <cellStyle name="Normal 97 3 2 5" xfId="59544" xr:uid="{00000000-0005-0000-0000-00003CE90000}"/>
    <cellStyle name="Normal 97 3 2 6" xfId="59545" xr:uid="{00000000-0005-0000-0000-00003DE90000}"/>
    <cellStyle name="Normal 97 3 3" xfId="59546" xr:uid="{00000000-0005-0000-0000-00003EE90000}"/>
    <cellStyle name="Normal 97 3 3 2" xfId="59547" xr:uid="{00000000-0005-0000-0000-00003FE90000}"/>
    <cellStyle name="Normal 97 3 3 2 2" xfId="59548" xr:uid="{00000000-0005-0000-0000-000040E90000}"/>
    <cellStyle name="Normal 97 3 3 2 2 2" xfId="59549" xr:uid="{00000000-0005-0000-0000-000041E90000}"/>
    <cellStyle name="Normal 97 3 3 2 3" xfId="59550" xr:uid="{00000000-0005-0000-0000-000042E90000}"/>
    <cellStyle name="Normal 97 3 3 3" xfId="59551" xr:uid="{00000000-0005-0000-0000-000043E90000}"/>
    <cellStyle name="Normal 97 3 3 3 2" xfId="59552" xr:uid="{00000000-0005-0000-0000-000044E90000}"/>
    <cellStyle name="Normal 97 3 3 4" xfId="59553" xr:uid="{00000000-0005-0000-0000-000045E90000}"/>
    <cellStyle name="Normal 97 3 3 5" xfId="59554" xr:uid="{00000000-0005-0000-0000-000046E90000}"/>
    <cellStyle name="Normal 97 3 4" xfId="59555" xr:uid="{00000000-0005-0000-0000-000047E90000}"/>
    <cellStyle name="Normal 97 3 4 2" xfId="59556" xr:uid="{00000000-0005-0000-0000-000048E90000}"/>
    <cellStyle name="Normal 97 3 4 2 2" xfId="59557" xr:uid="{00000000-0005-0000-0000-000049E90000}"/>
    <cellStyle name="Normal 97 3 4 3" xfId="59558" xr:uid="{00000000-0005-0000-0000-00004AE90000}"/>
    <cellStyle name="Normal 97 3 5" xfId="59559" xr:uid="{00000000-0005-0000-0000-00004BE90000}"/>
    <cellStyle name="Normal 97 3 5 2" xfId="59560" xr:uid="{00000000-0005-0000-0000-00004CE90000}"/>
    <cellStyle name="Normal 97 3 6" xfId="59561" xr:uid="{00000000-0005-0000-0000-00004DE90000}"/>
    <cellStyle name="Normal 97 3 7" xfId="59562" xr:uid="{00000000-0005-0000-0000-00004EE90000}"/>
    <cellStyle name="Normal 97 4" xfId="59563" xr:uid="{00000000-0005-0000-0000-00004FE90000}"/>
    <cellStyle name="Normal 97 4 2" xfId="59564" xr:uid="{00000000-0005-0000-0000-000050E90000}"/>
    <cellStyle name="Normal 97 4 2 2" xfId="59565" xr:uid="{00000000-0005-0000-0000-000051E90000}"/>
    <cellStyle name="Normal 97 4 2 2 2" xfId="59566" xr:uid="{00000000-0005-0000-0000-000052E90000}"/>
    <cellStyle name="Normal 97 4 2 2 2 2" xfId="59567" xr:uid="{00000000-0005-0000-0000-000053E90000}"/>
    <cellStyle name="Normal 97 4 2 2 3" xfId="59568" xr:uid="{00000000-0005-0000-0000-000054E90000}"/>
    <cellStyle name="Normal 97 4 2 3" xfId="59569" xr:uid="{00000000-0005-0000-0000-000055E90000}"/>
    <cellStyle name="Normal 97 4 2 3 2" xfId="59570" xr:uid="{00000000-0005-0000-0000-000056E90000}"/>
    <cellStyle name="Normal 97 4 2 4" xfId="59571" xr:uid="{00000000-0005-0000-0000-000057E90000}"/>
    <cellStyle name="Normal 97 4 2 5" xfId="59572" xr:uid="{00000000-0005-0000-0000-000058E90000}"/>
    <cellStyle name="Normal 97 4 3" xfId="59573" xr:uid="{00000000-0005-0000-0000-000059E90000}"/>
    <cellStyle name="Normal 97 4 3 2" xfId="59574" xr:uid="{00000000-0005-0000-0000-00005AE90000}"/>
    <cellStyle name="Normal 97 4 3 2 2" xfId="59575" xr:uid="{00000000-0005-0000-0000-00005BE90000}"/>
    <cellStyle name="Normal 97 4 3 3" xfId="59576" xr:uid="{00000000-0005-0000-0000-00005CE90000}"/>
    <cellStyle name="Normal 97 4 4" xfId="59577" xr:uid="{00000000-0005-0000-0000-00005DE90000}"/>
    <cellStyle name="Normal 97 4 4 2" xfId="59578" xr:uid="{00000000-0005-0000-0000-00005EE90000}"/>
    <cellStyle name="Normal 97 4 5" xfId="59579" xr:uid="{00000000-0005-0000-0000-00005FE90000}"/>
    <cellStyle name="Normal 97 4 6" xfId="59580" xr:uid="{00000000-0005-0000-0000-000060E90000}"/>
    <cellStyle name="Normal 97 5" xfId="59581" xr:uid="{00000000-0005-0000-0000-000061E90000}"/>
    <cellStyle name="Normal 97 5 2" xfId="59582" xr:uid="{00000000-0005-0000-0000-000062E90000}"/>
    <cellStyle name="Normal 97 5 2 2" xfId="59583" xr:uid="{00000000-0005-0000-0000-000063E90000}"/>
    <cellStyle name="Normal 97 5 2 2 2" xfId="59584" xr:uid="{00000000-0005-0000-0000-000064E90000}"/>
    <cellStyle name="Normal 97 5 2 2 2 2" xfId="59585" xr:uid="{00000000-0005-0000-0000-000065E90000}"/>
    <cellStyle name="Normal 97 5 2 2 3" xfId="59586" xr:uid="{00000000-0005-0000-0000-000066E90000}"/>
    <cellStyle name="Normal 97 5 2 3" xfId="59587" xr:uid="{00000000-0005-0000-0000-000067E90000}"/>
    <cellStyle name="Normal 97 5 2 3 2" xfId="59588" xr:uid="{00000000-0005-0000-0000-000068E90000}"/>
    <cellStyle name="Normal 97 5 2 4" xfId="59589" xr:uid="{00000000-0005-0000-0000-000069E90000}"/>
    <cellStyle name="Normal 97 5 2 5" xfId="59590" xr:uid="{00000000-0005-0000-0000-00006AE90000}"/>
    <cellStyle name="Normal 97 5 3" xfId="59591" xr:uid="{00000000-0005-0000-0000-00006BE90000}"/>
    <cellStyle name="Normal 97 5 3 2" xfId="59592" xr:uid="{00000000-0005-0000-0000-00006CE90000}"/>
    <cellStyle name="Normal 97 5 3 2 2" xfId="59593" xr:uid="{00000000-0005-0000-0000-00006DE90000}"/>
    <cellStyle name="Normal 97 5 3 3" xfId="59594" xr:uid="{00000000-0005-0000-0000-00006EE90000}"/>
    <cellStyle name="Normal 97 5 4" xfId="59595" xr:uid="{00000000-0005-0000-0000-00006FE90000}"/>
    <cellStyle name="Normal 97 5 4 2" xfId="59596" xr:uid="{00000000-0005-0000-0000-000070E90000}"/>
    <cellStyle name="Normal 97 5 5" xfId="59597" xr:uid="{00000000-0005-0000-0000-000071E90000}"/>
    <cellStyle name="Normal 97 5 6" xfId="59598" xr:uid="{00000000-0005-0000-0000-000072E90000}"/>
    <cellStyle name="Normal 97 6" xfId="59599" xr:uid="{00000000-0005-0000-0000-000073E90000}"/>
    <cellStyle name="Normal 97 6 2" xfId="59600" xr:uid="{00000000-0005-0000-0000-000074E90000}"/>
    <cellStyle name="Normal 97 6 2 2" xfId="59601" xr:uid="{00000000-0005-0000-0000-000075E90000}"/>
    <cellStyle name="Normal 97 6 2 2 2" xfId="59602" xr:uid="{00000000-0005-0000-0000-000076E90000}"/>
    <cellStyle name="Normal 97 6 2 3" xfId="59603" xr:uid="{00000000-0005-0000-0000-000077E90000}"/>
    <cellStyle name="Normal 97 6 3" xfId="59604" xr:uid="{00000000-0005-0000-0000-000078E90000}"/>
    <cellStyle name="Normal 97 6 3 2" xfId="59605" xr:uid="{00000000-0005-0000-0000-000079E90000}"/>
    <cellStyle name="Normal 97 6 4" xfId="59606" xr:uid="{00000000-0005-0000-0000-00007AE90000}"/>
    <cellStyle name="Normal 97 6 5" xfId="59607" xr:uid="{00000000-0005-0000-0000-00007BE90000}"/>
    <cellStyle name="Normal 97 7" xfId="59608" xr:uid="{00000000-0005-0000-0000-00007CE90000}"/>
    <cellStyle name="Normal 97 7 2" xfId="59609" xr:uid="{00000000-0005-0000-0000-00007DE90000}"/>
    <cellStyle name="Normal 97 7 2 2" xfId="59610" xr:uid="{00000000-0005-0000-0000-00007EE90000}"/>
    <cellStyle name="Normal 97 7 3" xfId="59611" xr:uid="{00000000-0005-0000-0000-00007FE90000}"/>
    <cellStyle name="Normal 97 8" xfId="59612" xr:uid="{00000000-0005-0000-0000-000080E90000}"/>
    <cellStyle name="Normal 97 8 2" xfId="59613" xr:uid="{00000000-0005-0000-0000-000081E90000}"/>
    <cellStyle name="Normal 97 9" xfId="59614" xr:uid="{00000000-0005-0000-0000-000082E90000}"/>
    <cellStyle name="Normal 97 9 2" xfId="59615" xr:uid="{00000000-0005-0000-0000-000083E90000}"/>
    <cellStyle name="Normal 98" xfId="59616" xr:uid="{00000000-0005-0000-0000-000084E90000}"/>
    <cellStyle name="Normal 98 10" xfId="59617" xr:uid="{00000000-0005-0000-0000-000085E90000}"/>
    <cellStyle name="Normal 98 2" xfId="59618" xr:uid="{00000000-0005-0000-0000-000086E90000}"/>
    <cellStyle name="Normal 98 2 2" xfId="59619" xr:uid="{00000000-0005-0000-0000-000087E90000}"/>
    <cellStyle name="Normal 98 2 2 2" xfId="59620" xr:uid="{00000000-0005-0000-0000-000088E90000}"/>
    <cellStyle name="Normal 98 2 2 2 2" xfId="59621" xr:uid="{00000000-0005-0000-0000-000089E90000}"/>
    <cellStyle name="Normal 98 2 2 2 2 2" xfId="59622" xr:uid="{00000000-0005-0000-0000-00008AE90000}"/>
    <cellStyle name="Normal 98 2 2 2 2 2 2" xfId="59623" xr:uid="{00000000-0005-0000-0000-00008BE90000}"/>
    <cellStyle name="Normal 98 2 2 2 2 3" xfId="59624" xr:uid="{00000000-0005-0000-0000-00008CE90000}"/>
    <cellStyle name="Normal 98 2 2 2 3" xfId="59625" xr:uid="{00000000-0005-0000-0000-00008DE90000}"/>
    <cellStyle name="Normal 98 2 2 2 3 2" xfId="59626" xr:uid="{00000000-0005-0000-0000-00008EE90000}"/>
    <cellStyle name="Normal 98 2 2 2 4" xfId="59627" xr:uid="{00000000-0005-0000-0000-00008FE90000}"/>
    <cellStyle name="Normal 98 2 2 2 5" xfId="59628" xr:uid="{00000000-0005-0000-0000-000090E90000}"/>
    <cellStyle name="Normal 98 2 2 3" xfId="59629" xr:uid="{00000000-0005-0000-0000-000091E90000}"/>
    <cellStyle name="Normal 98 2 2 3 2" xfId="59630" xr:uid="{00000000-0005-0000-0000-000092E90000}"/>
    <cellStyle name="Normal 98 2 2 3 2 2" xfId="59631" xr:uid="{00000000-0005-0000-0000-000093E90000}"/>
    <cellStyle name="Normal 98 2 2 3 3" xfId="59632" xr:uid="{00000000-0005-0000-0000-000094E90000}"/>
    <cellStyle name="Normal 98 2 2 4" xfId="59633" xr:uid="{00000000-0005-0000-0000-000095E90000}"/>
    <cellStyle name="Normal 98 2 2 4 2" xfId="59634" xr:uid="{00000000-0005-0000-0000-000096E90000}"/>
    <cellStyle name="Normal 98 2 2 5" xfId="59635" xr:uid="{00000000-0005-0000-0000-000097E90000}"/>
    <cellStyle name="Normal 98 2 2 6" xfId="59636" xr:uid="{00000000-0005-0000-0000-000098E90000}"/>
    <cellStyle name="Normal 98 2 3" xfId="59637" xr:uid="{00000000-0005-0000-0000-000099E90000}"/>
    <cellStyle name="Normal 98 2 3 2" xfId="59638" xr:uid="{00000000-0005-0000-0000-00009AE90000}"/>
    <cellStyle name="Normal 98 2 3 2 2" xfId="59639" xr:uid="{00000000-0005-0000-0000-00009BE90000}"/>
    <cellStyle name="Normal 98 2 3 2 2 2" xfId="59640" xr:uid="{00000000-0005-0000-0000-00009CE90000}"/>
    <cellStyle name="Normal 98 2 3 2 3" xfId="59641" xr:uid="{00000000-0005-0000-0000-00009DE90000}"/>
    <cellStyle name="Normal 98 2 3 3" xfId="59642" xr:uid="{00000000-0005-0000-0000-00009EE90000}"/>
    <cellStyle name="Normal 98 2 3 3 2" xfId="59643" xr:uid="{00000000-0005-0000-0000-00009FE90000}"/>
    <cellStyle name="Normal 98 2 3 4" xfId="59644" xr:uid="{00000000-0005-0000-0000-0000A0E90000}"/>
    <cellStyle name="Normal 98 2 3 5" xfId="59645" xr:uid="{00000000-0005-0000-0000-0000A1E90000}"/>
    <cellStyle name="Normal 98 2 4" xfId="59646" xr:uid="{00000000-0005-0000-0000-0000A2E90000}"/>
    <cellStyle name="Normal 98 2 4 2" xfId="59647" xr:uid="{00000000-0005-0000-0000-0000A3E90000}"/>
    <cellStyle name="Normal 98 2 4 2 2" xfId="59648" xr:uid="{00000000-0005-0000-0000-0000A4E90000}"/>
    <cellStyle name="Normal 98 2 4 3" xfId="59649" xr:uid="{00000000-0005-0000-0000-0000A5E90000}"/>
    <cellStyle name="Normal 98 2 5" xfId="59650" xr:uid="{00000000-0005-0000-0000-0000A6E90000}"/>
    <cellStyle name="Normal 98 2 5 2" xfId="59651" xr:uid="{00000000-0005-0000-0000-0000A7E90000}"/>
    <cellStyle name="Normal 98 2 6" xfId="59652" xr:uid="{00000000-0005-0000-0000-0000A8E90000}"/>
    <cellStyle name="Normal 98 2 7" xfId="59653" xr:uid="{00000000-0005-0000-0000-0000A9E90000}"/>
    <cellStyle name="Normal 98 3" xfId="59654" xr:uid="{00000000-0005-0000-0000-0000AAE90000}"/>
    <cellStyle name="Normal 98 3 2" xfId="59655" xr:uid="{00000000-0005-0000-0000-0000ABE90000}"/>
    <cellStyle name="Normal 98 3 2 2" xfId="59656" xr:uid="{00000000-0005-0000-0000-0000ACE90000}"/>
    <cellStyle name="Normal 98 3 2 2 2" xfId="59657" xr:uid="{00000000-0005-0000-0000-0000ADE90000}"/>
    <cellStyle name="Normal 98 3 2 2 2 2" xfId="59658" xr:uid="{00000000-0005-0000-0000-0000AEE90000}"/>
    <cellStyle name="Normal 98 3 2 2 2 2 2" xfId="59659" xr:uid="{00000000-0005-0000-0000-0000AFE90000}"/>
    <cellStyle name="Normal 98 3 2 2 2 3" xfId="59660" xr:uid="{00000000-0005-0000-0000-0000B0E90000}"/>
    <cellStyle name="Normal 98 3 2 2 3" xfId="59661" xr:uid="{00000000-0005-0000-0000-0000B1E90000}"/>
    <cellStyle name="Normal 98 3 2 2 3 2" xfId="59662" xr:uid="{00000000-0005-0000-0000-0000B2E90000}"/>
    <cellStyle name="Normal 98 3 2 2 4" xfId="59663" xr:uid="{00000000-0005-0000-0000-0000B3E90000}"/>
    <cellStyle name="Normal 98 3 2 2 5" xfId="59664" xr:uid="{00000000-0005-0000-0000-0000B4E90000}"/>
    <cellStyle name="Normal 98 3 2 3" xfId="59665" xr:uid="{00000000-0005-0000-0000-0000B5E90000}"/>
    <cellStyle name="Normal 98 3 2 3 2" xfId="59666" xr:uid="{00000000-0005-0000-0000-0000B6E90000}"/>
    <cellStyle name="Normal 98 3 2 3 2 2" xfId="59667" xr:uid="{00000000-0005-0000-0000-0000B7E90000}"/>
    <cellStyle name="Normal 98 3 2 3 3" xfId="59668" xr:uid="{00000000-0005-0000-0000-0000B8E90000}"/>
    <cellStyle name="Normal 98 3 2 4" xfId="59669" xr:uid="{00000000-0005-0000-0000-0000B9E90000}"/>
    <cellStyle name="Normal 98 3 2 4 2" xfId="59670" xr:uid="{00000000-0005-0000-0000-0000BAE90000}"/>
    <cellStyle name="Normal 98 3 2 5" xfId="59671" xr:uid="{00000000-0005-0000-0000-0000BBE90000}"/>
    <cellStyle name="Normal 98 3 2 6" xfId="59672" xr:uid="{00000000-0005-0000-0000-0000BCE90000}"/>
    <cellStyle name="Normal 98 3 3" xfId="59673" xr:uid="{00000000-0005-0000-0000-0000BDE90000}"/>
    <cellStyle name="Normal 98 3 3 2" xfId="59674" xr:uid="{00000000-0005-0000-0000-0000BEE90000}"/>
    <cellStyle name="Normal 98 3 3 2 2" xfId="59675" xr:uid="{00000000-0005-0000-0000-0000BFE90000}"/>
    <cellStyle name="Normal 98 3 3 2 2 2" xfId="59676" xr:uid="{00000000-0005-0000-0000-0000C0E90000}"/>
    <cellStyle name="Normal 98 3 3 2 3" xfId="59677" xr:uid="{00000000-0005-0000-0000-0000C1E90000}"/>
    <cellStyle name="Normal 98 3 3 3" xfId="59678" xr:uid="{00000000-0005-0000-0000-0000C2E90000}"/>
    <cellStyle name="Normal 98 3 3 3 2" xfId="59679" xr:uid="{00000000-0005-0000-0000-0000C3E90000}"/>
    <cellStyle name="Normal 98 3 3 4" xfId="59680" xr:uid="{00000000-0005-0000-0000-0000C4E90000}"/>
    <cellStyle name="Normal 98 3 3 5" xfId="59681" xr:uid="{00000000-0005-0000-0000-0000C5E90000}"/>
    <cellStyle name="Normal 98 3 4" xfId="59682" xr:uid="{00000000-0005-0000-0000-0000C6E90000}"/>
    <cellStyle name="Normal 98 3 4 2" xfId="59683" xr:uid="{00000000-0005-0000-0000-0000C7E90000}"/>
    <cellStyle name="Normal 98 3 4 2 2" xfId="59684" xr:uid="{00000000-0005-0000-0000-0000C8E90000}"/>
    <cellStyle name="Normal 98 3 4 3" xfId="59685" xr:uid="{00000000-0005-0000-0000-0000C9E90000}"/>
    <cellStyle name="Normal 98 3 5" xfId="59686" xr:uid="{00000000-0005-0000-0000-0000CAE90000}"/>
    <cellStyle name="Normal 98 3 5 2" xfId="59687" xr:uid="{00000000-0005-0000-0000-0000CBE90000}"/>
    <cellStyle name="Normal 98 3 6" xfId="59688" xr:uid="{00000000-0005-0000-0000-0000CCE90000}"/>
    <cellStyle name="Normal 98 3 7" xfId="59689" xr:uid="{00000000-0005-0000-0000-0000CDE90000}"/>
    <cellStyle name="Normal 98 4" xfId="59690" xr:uid="{00000000-0005-0000-0000-0000CEE90000}"/>
    <cellStyle name="Normal 98 4 2" xfId="59691" xr:uid="{00000000-0005-0000-0000-0000CFE90000}"/>
    <cellStyle name="Normal 98 4 2 2" xfId="59692" xr:uid="{00000000-0005-0000-0000-0000D0E90000}"/>
    <cellStyle name="Normal 98 4 2 2 2" xfId="59693" xr:uid="{00000000-0005-0000-0000-0000D1E90000}"/>
    <cellStyle name="Normal 98 4 2 2 2 2" xfId="59694" xr:uid="{00000000-0005-0000-0000-0000D2E90000}"/>
    <cellStyle name="Normal 98 4 2 2 3" xfId="59695" xr:uid="{00000000-0005-0000-0000-0000D3E90000}"/>
    <cellStyle name="Normal 98 4 2 3" xfId="59696" xr:uid="{00000000-0005-0000-0000-0000D4E90000}"/>
    <cellStyle name="Normal 98 4 2 3 2" xfId="59697" xr:uid="{00000000-0005-0000-0000-0000D5E90000}"/>
    <cellStyle name="Normal 98 4 2 4" xfId="59698" xr:uid="{00000000-0005-0000-0000-0000D6E90000}"/>
    <cellStyle name="Normal 98 4 2 5" xfId="59699" xr:uid="{00000000-0005-0000-0000-0000D7E90000}"/>
    <cellStyle name="Normal 98 4 3" xfId="59700" xr:uid="{00000000-0005-0000-0000-0000D8E90000}"/>
    <cellStyle name="Normal 98 4 3 2" xfId="59701" xr:uid="{00000000-0005-0000-0000-0000D9E90000}"/>
    <cellStyle name="Normal 98 4 3 2 2" xfId="59702" xr:uid="{00000000-0005-0000-0000-0000DAE90000}"/>
    <cellStyle name="Normal 98 4 3 3" xfId="59703" xr:uid="{00000000-0005-0000-0000-0000DBE90000}"/>
    <cellStyle name="Normal 98 4 4" xfId="59704" xr:uid="{00000000-0005-0000-0000-0000DCE90000}"/>
    <cellStyle name="Normal 98 4 4 2" xfId="59705" xr:uid="{00000000-0005-0000-0000-0000DDE90000}"/>
    <cellStyle name="Normal 98 4 5" xfId="59706" xr:uid="{00000000-0005-0000-0000-0000DEE90000}"/>
    <cellStyle name="Normal 98 4 6" xfId="59707" xr:uid="{00000000-0005-0000-0000-0000DFE90000}"/>
    <cellStyle name="Normal 98 5" xfId="59708" xr:uid="{00000000-0005-0000-0000-0000E0E90000}"/>
    <cellStyle name="Normal 98 5 2" xfId="59709" xr:uid="{00000000-0005-0000-0000-0000E1E90000}"/>
    <cellStyle name="Normal 98 5 2 2" xfId="59710" xr:uid="{00000000-0005-0000-0000-0000E2E90000}"/>
    <cellStyle name="Normal 98 5 2 2 2" xfId="59711" xr:uid="{00000000-0005-0000-0000-0000E3E90000}"/>
    <cellStyle name="Normal 98 5 2 2 2 2" xfId="59712" xr:uid="{00000000-0005-0000-0000-0000E4E90000}"/>
    <cellStyle name="Normal 98 5 2 2 3" xfId="59713" xr:uid="{00000000-0005-0000-0000-0000E5E90000}"/>
    <cellStyle name="Normal 98 5 2 3" xfId="59714" xr:uid="{00000000-0005-0000-0000-0000E6E90000}"/>
    <cellStyle name="Normal 98 5 2 3 2" xfId="59715" xr:uid="{00000000-0005-0000-0000-0000E7E90000}"/>
    <cellStyle name="Normal 98 5 2 4" xfId="59716" xr:uid="{00000000-0005-0000-0000-0000E8E90000}"/>
    <cellStyle name="Normal 98 5 2 5" xfId="59717" xr:uid="{00000000-0005-0000-0000-0000E9E90000}"/>
    <cellStyle name="Normal 98 5 3" xfId="59718" xr:uid="{00000000-0005-0000-0000-0000EAE90000}"/>
    <cellStyle name="Normal 98 5 3 2" xfId="59719" xr:uid="{00000000-0005-0000-0000-0000EBE90000}"/>
    <cellStyle name="Normal 98 5 3 2 2" xfId="59720" xr:uid="{00000000-0005-0000-0000-0000ECE90000}"/>
    <cellStyle name="Normal 98 5 3 3" xfId="59721" xr:uid="{00000000-0005-0000-0000-0000EDE90000}"/>
    <cellStyle name="Normal 98 5 4" xfId="59722" xr:uid="{00000000-0005-0000-0000-0000EEE90000}"/>
    <cellStyle name="Normal 98 5 4 2" xfId="59723" xr:uid="{00000000-0005-0000-0000-0000EFE90000}"/>
    <cellStyle name="Normal 98 5 5" xfId="59724" xr:uid="{00000000-0005-0000-0000-0000F0E90000}"/>
    <cellStyle name="Normal 98 5 6" xfId="59725" xr:uid="{00000000-0005-0000-0000-0000F1E90000}"/>
    <cellStyle name="Normal 98 6" xfId="59726" xr:uid="{00000000-0005-0000-0000-0000F2E90000}"/>
    <cellStyle name="Normal 98 6 2" xfId="59727" xr:uid="{00000000-0005-0000-0000-0000F3E90000}"/>
    <cellStyle name="Normal 98 6 2 2" xfId="59728" xr:uid="{00000000-0005-0000-0000-0000F4E90000}"/>
    <cellStyle name="Normal 98 6 3" xfId="59729" xr:uid="{00000000-0005-0000-0000-0000F5E90000}"/>
    <cellStyle name="Normal 98 7" xfId="59730" xr:uid="{00000000-0005-0000-0000-0000F6E90000}"/>
    <cellStyle name="Normal 98 7 2" xfId="59731" xr:uid="{00000000-0005-0000-0000-0000F7E90000}"/>
    <cellStyle name="Normal 98 7 2 2" xfId="59732" xr:uid="{00000000-0005-0000-0000-0000F8E90000}"/>
    <cellStyle name="Normal 98 7 3" xfId="59733" xr:uid="{00000000-0005-0000-0000-0000F9E90000}"/>
    <cellStyle name="Normal 98 8" xfId="59734" xr:uid="{00000000-0005-0000-0000-0000FAE90000}"/>
    <cellStyle name="Normal 98 8 2" xfId="59735" xr:uid="{00000000-0005-0000-0000-0000FBE90000}"/>
    <cellStyle name="Normal 98 9" xfId="59736" xr:uid="{00000000-0005-0000-0000-0000FCE90000}"/>
    <cellStyle name="Normal 98 9 2" xfId="59737" xr:uid="{00000000-0005-0000-0000-0000FDE90000}"/>
    <cellStyle name="Normal 99" xfId="59738" xr:uid="{00000000-0005-0000-0000-0000FEE90000}"/>
    <cellStyle name="Normal 99 10" xfId="59739" xr:uid="{00000000-0005-0000-0000-0000FFE90000}"/>
    <cellStyle name="Normal 99 10 2" xfId="59740" xr:uid="{00000000-0005-0000-0000-000000EA0000}"/>
    <cellStyle name="Normal 99 10 2 2" xfId="59741" xr:uid="{00000000-0005-0000-0000-000001EA0000}"/>
    <cellStyle name="Normal 99 10 2 2 2" xfId="59742" xr:uid="{00000000-0005-0000-0000-000002EA0000}"/>
    <cellStyle name="Normal 99 10 2 2 2 2" xfId="59743" xr:uid="{00000000-0005-0000-0000-000003EA0000}"/>
    <cellStyle name="Normal 99 10 2 2 2 2 2" xfId="59744" xr:uid="{00000000-0005-0000-0000-000004EA0000}"/>
    <cellStyle name="Normal 99 10 2 2 2 3" xfId="59745" xr:uid="{00000000-0005-0000-0000-000005EA0000}"/>
    <cellStyle name="Normal 99 10 2 2 3" xfId="59746" xr:uid="{00000000-0005-0000-0000-000006EA0000}"/>
    <cellStyle name="Normal 99 10 2 2 3 2" xfId="59747" xr:uid="{00000000-0005-0000-0000-000007EA0000}"/>
    <cellStyle name="Normal 99 10 2 2 4" xfId="59748" xr:uid="{00000000-0005-0000-0000-000008EA0000}"/>
    <cellStyle name="Normal 99 10 2 2 5" xfId="59749" xr:uid="{00000000-0005-0000-0000-000009EA0000}"/>
    <cellStyle name="Normal 99 10 2 3" xfId="59750" xr:uid="{00000000-0005-0000-0000-00000AEA0000}"/>
    <cellStyle name="Normal 99 10 2 3 2" xfId="59751" xr:uid="{00000000-0005-0000-0000-00000BEA0000}"/>
    <cellStyle name="Normal 99 10 2 3 2 2" xfId="59752" xr:uid="{00000000-0005-0000-0000-00000CEA0000}"/>
    <cellStyle name="Normal 99 10 2 3 3" xfId="59753" xr:uid="{00000000-0005-0000-0000-00000DEA0000}"/>
    <cellStyle name="Normal 99 10 2 4" xfId="59754" xr:uid="{00000000-0005-0000-0000-00000EEA0000}"/>
    <cellStyle name="Normal 99 10 2 4 2" xfId="59755" xr:uid="{00000000-0005-0000-0000-00000FEA0000}"/>
    <cellStyle name="Normal 99 10 2 5" xfId="59756" xr:uid="{00000000-0005-0000-0000-000010EA0000}"/>
    <cellStyle name="Normal 99 10 2 6" xfId="59757" xr:uid="{00000000-0005-0000-0000-000011EA0000}"/>
    <cellStyle name="Normal 99 10 3" xfId="59758" xr:uid="{00000000-0005-0000-0000-000012EA0000}"/>
    <cellStyle name="Normal 99 10 3 2" xfId="59759" xr:uid="{00000000-0005-0000-0000-000013EA0000}"/>
    <cellStyle name="Normal 99 10 3 2 2" xfId="59760" xr:uid="{00000000-0005-0000-0000-000014EA0000}"/>
    <cellStyle name="Normal 99 10 3 2 2 2" xfId="59761" xr:uid="{00000000-0005-0000-0000-000015EA0000}"/>
    <cellStyle name="Normal 99 10 3 2 3" xfId="59762" xr:uid="{00000000-0005-0000-0000-000016EA0000}"/>
    <cellStyle name="Normal 99 10 3 3" xfId="59763" xr:uid="{00000000-0005-0000-0000-000017EA0000}"/>
    <cellStyle name="Normal 99 10 3 3 2" xfId="59764" xr:uid="{00000000-0005-0000-0000-000018EA0000}"/>
    <cellStyle name="Normal 99 10 3 4" xfId="59765" xr:uid="{00000000-0005-0000-0000-000019EA0000}"/>
    <cellStyle name="Normal 99 10 3 5" xfId="59766" xr:uid="{00000000-0005-0000-0000-00001AEA0000}"/>
    <cellStyle name="Normal 99 10 4" xfId="59767" xr:uid="{00000000-0005-0000-0000-00001BEA0000}"/>
    <cellStyle name="Normal 99 10 4 2" xfId="59768" xr:uid="{00000000-0005-0000-0000-00001CEA0000}"/>
    <cellStyle name="Normal 99 10 4 2 2" xfId="59769" xr:uid="{00000000-0005-0000-0000-00001DEA0000}"/>
    <cellStyle name="Normal 99 10 4 3" xfId="59770" xr:uid="{00000000-0005-0000-0000-00001EEA0000}"/>
    <cellStyle name="Normal 99 10 5" xfId="59771" xr:uid="{00000000-0005-0000-0000-00001FEA0000}"/>
    <cellStyle name="Normal 99 10 5 2" xfId="59772" xr:uid="{00000000-0005-0000-0000-000020EA0000}"/>
    <cellStyle name="Normal 99 10 6" xfId="59773" xr:uid="{00000000-0005-0000-0000-000021EA0000}"/>
    <cellStyle name="Normal 99 10 7" xfId="59774" xr:uid="{00000000-0005-0000-0000-000022EA0000}"/>
    <cellStyle name="Normal 99 11" xfId="59775" xr:uid="{00000000-0005-0000-0000-000023EA0000}"/>
    <cellStyle name="Normal 99 11 2" xfId="59776" xr:uid="{00000000-0005-0000-0000-000024EA0000}"/>
    <cellStyle name="Normal 99 11 2 2" xfId="59777" xr:uid="{00000000-0005-0000-0000-000025EA0000}"/>
    <cellStyle name="Normal 99 11 2 2 2" xfId="59778" xr:uid="{00000000-0005-0000-0000-000026EA0000}"/>
    <cellStyle name="Normal 99 11 2 2 2 2" xfId="59779" xr:uid="{00000000-0005-0000-0000-000027EA0000}"/>
    <cellStyle name="Normal 99 11 2 2 3" xfId="59780" xr:uid="{00000000-0005-0000-0000-000028EA0000}"/>
    <cellStyle name="Normal 99 11 2 3" xfId="59781" xr:uid="{00000000-0005-0000-0000-000029EA0000}"/>
    <cellStyle name="Normal 99 11 2 3 2" xfId="59782" xr:uid="{00000000-0005-0000-0000-00002AEA0000}"/>
    <cellStyle name="Normal 99 11 2 4" xfId="59783" xr:uid="{00000000-0005-0000-0000-00002BEA0000}"/>
    <cellStyle name="Normal 99 11 2 5" xfId="59784" xr:uid="{00000000-0005-0000-0000-00002CEA0000}"/>
    <cellStyle name="Normal 99 11 3" xfId="59785" xr:uid="{00000000-0005-0000-0000-00002DEA0000}"/>
    <cellStyle name="Normal 99 11 3 2" xfId="59786" xr:uid="{00000000-0005-0000-0000-00002EEA0000}"/>
    <cellStyle name="Normal 99 11 3 2 2" xfId="59787" xr:uid="{00000000-0005-0000-0000-00002FEA0000}"/>
    <cellStyle name="Normal 99 11 3 3" xfId="59788" xr:uid="{00000000-0005-0000-0000-000030EA0000}"/>
    <cellStyle name="Normal 99 11 4" xfId="59789" xr:uid="{00000000-0005-0000-0000-000031EA0000}"/>
    <cellStyle name="Normal 99 11 4 2" xfId="59790" xr:uid="{00000000-0005-0000-0000-000032EA0000}"/>
    <cellStyle name="Normal 99 11 5" xfId="59791" xr:uid="{00000000-0005-0000-0000-000033EA0000}"/>
    <cellStyle name="Normal 99 11 6" xfId="59792" xr:uid="{00000000-0005-0000-0000-000034EA0000}"/>
    <cellStyle name="Normal 99 12" xfId="59793" xr:uid="{00000000-0005-0000-0000-000035EA0000}"/>
    <cellStyle name="Normal 99 12 2" xfId="59794" xr:uid="{00000000-0005-0000-0000-000036EA0000}"/>
    <cellStyle name="Normal 99 12 2 2" xfId="59795" xr:uid="{00000000-0005-0000-0000-000037EA0000}"/>
    <cellStyle name="Normal 99 12 2 2 2" xfId="59796" xr:uid="{00000000-0005-0000-0000-000038EA0000}"/>
    <cellStyle name="Normal 99 12 2 2 2 2" xfId="59797" xr:uid="{00000000-0005-0000-0000-000039EA0000}"/>
    <cellStyle name="Normal 99 12 2 2 3" xfId="59798" xr:uid="{00000000-0005-0000-0000-00003AEA0000}"/>
    <cellStyle name="Normal 99 12 2 3" xfId="59799" xr:uid="{00000000-0005-0000-0000-00003BEA0000}"/>
    <cellStyle name="Normal 99 12 2 3 2" xfId="59800" xr:uid="{00000000-0005-0000-0000-00003CEA0000}"/>
    <cellStyle name="Normal 99 12 2 4" xfId="59801" xr:uid="{00000000-0005-0000-0000-00003DEA0000}"/>
    <cellStyle name="Normal 99 12 2 5" xfId="59802" xr:uid="{00000000-0005-0000-0000-00003EEA0000}"/>
    <cellStyle name="Normal 99 12 3" xfId="59803" xr:uid="{00000000-0005-0000-0000-00003FEA0000}"/>
    <cellStyle name="Normal 99 12 3 2" xfId="59804" xr:uid="{00000000-0005-0000-0000-000040EA0000}"/>
    <cellStyle name="Normal 99 12 3 2 2" xfId="59805" xr:uid="{00000000-0005-0000-0000-000041EA0000}"/>
    <cellStyle name="Normal 99 12 3 3" xfId="59806" xr:uid="{00000000-0005-0000-0000-000042EA0000}"/>
    <cellStyle name="Normal 99 12 4" xfId="59807" xr:uid="{00000000-0005-0000-0000-000043EA0000}"/>
    <cellStyle name="Normal 99 12 4 2" xfId="59808" xr:uid="{00000000-0005-0000-0000-000044EA0000}"/>
    <cellStyle name="Normal 99 12 5" xfId="59809" xr:uid="{00000000-0005-0000-0000-000045EA0000}"/>
    <cellStyle name="Normal 99 12 6" xfId="59810" xr:uid="{00000000-0005-0000-0000-000046EA0000}"/>
    <cellStyle name="Normal 99 13" xfId="59811" xr:uid="{00000000-0005-0000-0000-000047EA0000}"/>
    <cellStyle name="Normal 99 13 2" xfId="59812" xr:uid="{00000000-0005-0000-0000-000048EA0000}"/>
    <cellStyle name="Normal 99 13 2 2" xfId="59813" xr:uid="{00000000-0005-0000-0000-000049EA0000}"/>
    <cellStyle name="Normal 99 13 2 2 2" xfId="59814" xr:uid="{00000000-0005-0000-0000-00004AEA0000}"/>
    <cellStyle name="Normal 99 13 2 3" xfId="59815" xr:uid="{00000000-0005-0000-0000-00004BEA0000}"/>
    <cellStyle name="Normal 99 13 3" xfId="59816" xr:uid="{00000000-0005-0000-0000-00004CEA0000}"/>
    <cellStyle name="Normal 99 13 3 2" xfId="59817" xr:uid="{00000000-0005-0000-0000-00004DEA0000}"/>
    <cellStyle name="Normal 99 13 4" xfId="59818" xr:uid="{00000000-0005-0000-0000-00004EEA0000}"/>
    <cellStyle name="Normal 99 13 5" xfId="59819" xr:uid="{00000000-0005-0000-0000-00004FEA0000}"/>
    <cellStyle name="Normal 99 14" xfId="59820" xr:uid="{00000000-0005-0000-0000-000050EA0000}"/>
    <cellStyle name="Normal 99 14 2" xfId="59821" xr:uid="{00000000-0005-0000-0000-000051EA0000}"/>
    <cellStyle name="Normal 99 14 2 2" xfId="59822" xr:uid="{00000000-0005-0000-0000-000052EA0000}"/>
    <cellStyle name="Normal 99 14 3" xfId="59823" xr:uid="{00000000-0005-0000-0000-000053EA0000}"/>
    <cellStyle name="Normal 99 15" xfId="59824" xr:uid="{00000000-0005-0000-0000-000054EA0000}"/>
    <cellStyle name="Normal 99 15 2" xfId="59825" xr:uid="{00000000-0005-0000-0000-000055EA0000}"/>
    <cellStyle name="Normal 99 16" xfId="59826" xr:uid="{00000000-0005-0000-0000-000056EA0000}"/>
    <cellStyle name="Normal 99 16 2" xfId="59827" xr:uid="{00000000-0005-0000-0000-000057EA0000}"/>
    <cellStyle name="Normal 99 17" xfId="59828" xr:uid="{00000000-0005-0000-0000-000058EA0000}"/>
    <cellStyle name="Normal 99 2" xfId="59829" xr:uid="{00000000-0005-0000-0000-000059EA0000}"/>
    <cellStyle name="Normal 99 2 2" xfId="59830" xr:uid="{00000000-0005-0000-0000-00005AEA0000}"/>
    <cellStyle name="Normal 99 3" xfId="59831" xr:uid="{00000000-0005-0000-0000-00005BEA0000}"/>
    <cellStyle name="Normal 99 3 2" xfId="59832" xr:uid="{00000000-0005-0000-0000-00005CEA0000}"/>
    <cellStyle name="Normal 99 4" xfId="59833" xr:uid="{00000000-0005-0000-0000-00005DEA0000}"/>
    <cellStyle name="Normal 99 4 2" xfId="59834" xr:uid="{00000000-0005-0000-0000-00005EEA0000}"/>
    <cellStyle name="Normal 99 5" xfId="59835" xr:uid="{00000000-0005-0000-0000-00005FEA0000}"/>
    <cellStyle name="Normal 99 5 2" xfId="59836" xr:uid="{00000000-0005-0000-0000-000060EA0000}"/>
    <cellStyle name="Normal 99 6" xfId="59837" xr:uid="{00000000-0005-0000-0000-000061EA0000}"/>
    <cellStyle name="Normal 99 6 2" xfId="59838" xr:uid="{00000000-0005-0000-0000-000062EA0000}"/>
    <cellStyle name="Normal 99 7" xfId="59839" xr:uid="{00000000-0005-0000-0000-000063EA0000}"/>
    <cellStyle name="Normal 99 7 2" xfId="59840" xr:uid="{00000000-0005-0000-0000-000064EA0000}"/>
    <cellStyle name="Normal 99 8" xfId="59841" xr:uid="{00000000-0005-0000-0000-000065EA0000}"/>
    <cellStyle name="Normal 99 9" xfId="59842" xr:uid="{00000000-0005-0000-0000-000066EA0000}"/>
    <cellStyle name="Normal 99 9 2" xfId="59843" xr:uid="{00000000-0005-0000-0000-000067EA0000}"/>
    <cellStyle name="Normal 99 9 2 2" xfId="59844" xr:uid="{00000000-0005-0000-0000-000068EA0000}"/>
    <cellStyle name="Normal 99 9 2 2 2" xfId="59845" xr:uid="{00000000-0005-0000-0000-000069EA0000}"/>
    <cellStyle name="Normal 99 9 2 2 2 2" xfId="59846" xr:uid="{00000000-0005-0000-0000-00006AEA0000}"/>
    <cellStyle name="Normal 99 9 2 2 2 2 2" xfId="59847" xr:uid="{00000000-0005-0000-0000-00006BEA0000}"/>
    <cellStyle name="Normal 99 9 2 2 2 3" xfId="59848" xr:uid="{00000000-0005-0000-0000-00006CEA0000}"/>
    <cellStyle name="Normal 99 9 2 2 3" xfId="59849" xr:uid="{00000000-0005-0000-0000-00006DEA0000}"/>
    <cellStyle name="Normal 99 9 2 2 3 2" xfId="59850" xr:uid="{00000000-0005-0000-0000-00006EEA0000}"/>
    <cellStyle name="Normal 99 9 2 2 4" xfId="59851" xr:uid="{00000000-0005-0000-0000-00006FEA0000}"/>
    <cellStyle name="Normal 99 9 2 2 5" xfId="59852" xr:uid="{00000000-0005-0000-0000-000070EA0000}"/>
    <cellStyle name="Normal 99 9 2 3" xfId="59853" xr:uid="{00000000-0005-0000-0000-000071EA0000}"/>
    <cellStyle name="Normal 99 9 2 3 2" xfId="59854" xr:uid="{00000000-0005-0000-0000-000072EA0000}"/>
    <cellStyle name="Normal 99 9 2 3 2 2" xfId="59855" xr:uid="{00000000-0005-0000-0000-000073EA0000}"/>
    <cellStyle name="Normal 99 9 2 3 3" xfId="59856" xr:uid="{00000000-0005-0000-0000-000074EA0000}"/>
    <cellStyle name="Normal 99 9 2 4" xfId="59857" xr:uid="{00000000-0005-0000-0000-000075EA0000}"/>
    <cellStyle name="Normal 99 9 2 4 2" xfId="59858" xr:uid="{00000000-0005-0000-0000-000076EA0000}"/>
    <cellStyle name="Normal 99 9 2 5" xfId="59859" xr:uid="{00000000-0005-0000-0000-000077EA0000}"/>
    <cellStyle name="Normal 99 9 2 6" xfId="59860" xr:uid="{00000000-0005-0000-0000-000078EA0000}"/>
    <cellStyle name="Normal 99 9 3" xfId="59861" xr:uid="{00000000-0005-0000-0000-000079EA0000}"/>
    <cellStyle name="Normal 99 9 3 2" xfId="59862" xr:uid="{00000000-0005-0000-0000-00007AEA0000}"/>
    <cellStyle name="Normal 99 9 3 2 2" xfId="59863" xr:uid="{00000000-0005-0000-0000-00007BEA0000}"/>
    <cellStyle name="Normal 99 9 3 2 2 2" xfId="59864" xr:uid="{00000000-0005-0000-0000-00007CEA0000}"/>
    <cellStyle name="Normal 99 9 3 2 3" xfId="59865" xr:uid="{00000000-0005-0000-0000-00007DEA0000}"/>
    <cellStyle name="Normal 99 9 3 3" xfId="59866" xr:uid="{00000000-0005-0000-0000-00007EEA0000}"/>
    <cellStyle name="Normal 99 9 3 3 2" xfId="59867" xr:uid="{00000000-0005-0000-0000-00007FEA0000}"/>
    <cellStyle name="Normal 99 9 3 4" xfId="59868" xr:uid="{00000000-0005-0000-0000-000080EA0000}"/>
    <cellStyle name="Normal 99 9 3 5" xfId="59869" xr:uid="{00000000-0005-0000-0000-000081EA0000}"/>
    <cellStyle name="Normal 99 9 4" xfId="59870" xr:uid="{00000000-0005-0000-0000-000082EA0000}"/>
    <cellStyle name="Normal 99 9 4 2" xfId="59871" xr:uid="{00000000-0005-0000-0000-000083EA0000}"/>
    <cellStyle name="Normal 99 9 4 2 2" xfId="59872" xr:uid="{00000000-0005-0000-0000-000084EA0000}"/>
    <cellStyle name="Normal 99 9 4 3" xfId="59873" xr:uid="{00000000-0005-0000-0000-000085EA0000}"/>
    <cellStyle name="Normal 99 9 5" xfId="59874" xr:uid="{00000000-0005-0000-0000-000086EA0000}"/>
    <cellStyle name="Normal 99 9 5 2" xfId="59875" xr:uid="{00000000-0005-0000-0000-000087EA0000}"/>
    <cellStyle name="Normal 99 9 6" xfId="59876" xr:uid="{00000000-0005-0000-0000-000088EA0000}"/>
    <cellStyle name="Normal 99 9 7" xfId="59877" xr:uid="{00000000-0005-0000-0000-000089EA0000}"/>
    <cellStyle name="Note 10" xfId="786" xr:uid="{00000000-0005-0000-0000-00008AEA0000}"/>
    <cellStyle name="Note 10 2" xfId="787" xr:uid="{00000000-0005-0000-0000-00008BEA0000}"/>
    <cellStyle name="Note 10 3" xfId="59878" xr:uid="{00000000-0005-0000-0000-00008CEA0000}"/>
    <cellStyle name="Note 10 4" xfId="59879" xr:uid="{00000000-0005-0000-0000-00008DEA0000}"/>
    <cellStyle name="Note 10 5" xfId="59880" xr:uid="{00000000-0005-0000-0000-00008EEA0000}"/>
    <cellStyle name="Note 10 6" xfId="59881" xr:uid="{00000000-0005-0000-0000-00008FEA0000}"/>
    <cellStyle name="Note 10 7" xfId="59882" xr:uid="{00000000-0005-0000-0000-000090EA0000}"/>
    <cellStyle name="Note 100" xfId="59883" xr:uid="{00000000-0005-0000-0000-000091EA0000}"/>
    <cellStyle name="Note 100 10" xfId="59884" xr:uid="{00000000-0005-0000-0000-000092EA0000}"/>
    <cellStyle name="Note 100 10 2" xfId="59885" xr:uid="{00000000-0005-0000-0000-000093EA0000}"/>
    <cellStyle name="Note 100 10 2 2" xfId="59886" xr:uid="{00000000-0005-0000-0000-000094EA0000}"/>
    <cellStyle name="Note 100 10 2 2 2" xfId="59887" xr:uid="{00000000-0005-0000-0000-000095EA0000}"/>
    <cellStyle name="Note 100 10 2 2 2 2" xfId="59888" xr:uid="{00000000-0005-0000-0000-000096EA0000}"/>
    <cellStyle name="Note 100 10 2 2 3" xfId="59889" xr:uid="{00000000-0005-0000-0000-000097EA0000}"/>
    <cellStyle name="Note 100 10 2 3" xfId="59890" xr:uid="{00000000-0005-0000-0000-000098EA0000}"/>
    <cellStyle name="Note 100 10 2 3 2" xfId="59891" xr:uid="{00000000-0005-0000-0000-000099EA0000}"/>
    <cellStyle name="Note 100 10 2 4" xfId="59892" xr:uid="{00000000-0005-0000-0000-00009AEA0000}"/>
    <cellStyle name="Note 100 10 2 5" xfId="59893" xr:uid="{00000000-0005-0000-0000-00009BEA0000}"/>
    <cellStyle name="Note 100 10 3" xfId="59894" xr:uid="{00000000-0005-0000-0000-00009CEA0000}"/>
    <cellStyle name="Note 100 10 3 2" xfId="59895" xr:uid="{00000000-0005-0000-0000-00009DEA0000}"/>
    <cellStyle name="Note 100 10 3 2 2" xfId="59896" xr:uid="{00000000-0005-0000-0000-00009EEA0000}"/>
    <cellStyle name="Note 100 10 3 3" xfId="59897" xr:uid="{00000000-0005-0000-0000-00009FEA0000}"/>
    <cellStyle name="Note 100 10 4" xfId="59898" xr:uid="{00000000-0005-0000-0000-0000A0EA0000}"/>
    <cellStyle name="Note 100 10 4 2" xfId="59899" xr:uid="{00000000-0005-0000-0000-0000A1EA0000}"/>
    <cellStyle name="Note 100 10 5" xfId="59900" xr:uid="{00000000-0005-0000-0000-0000A2EA0000}"/>
    <cellStyle name="Note 100 10 6" xfId="59901" xr:uid="{00000000-0005-0000-0000-0000A3EA0000}"/>
    <cellStyle name="Note 100 11" xfId="59902" xr:uid="{00000000-0005-0000-0000-0000A4EA0000}"/>
    <cellStyle name="Note 100 11 2" xfId="59903" xr:uid="{00000000-0005-0000-0000-0000A5EA0000}"/>
    <cellStyle name="Note 100 11 2 2" xfId="59904" xr:uid="{00000000-0005-0000-0000-0000A6EA0000}"/>
    <cellStyle name="Note 100 11 2 2 2" xfId="59905" xr:uid="{00000000-0005-0000-0000-0000A7EA0000}"/>
    <cellStyle name="Note 100 11 2 2 2 2" xfId="59906" xr:uid="{00000000-0005-0000-0000-0000A8EA0000}"/>
    <cellStyle name="Note 100 11 2 2 3" xfId="59907" xr:uid="{00000000-0005-0000-0000-0000A9EA0000}"/>
    <cellStyle name="Note 100 11 2 3" xfId="59908" xr:uid="{00000000-0005-0000-0000-0000AAEA0000}"/>
    <cellStyle name="Note 100 11 2 3 2" xfId="59909" xr:uid="{00000000-0005-0000-0000-0000ABEA0000}"/>
    <cellStyle name="Note 100 11 2 4" xfId="59910" xr:uid="{00000000-0005-0000-0000-0000ACEA0000}"/>
    <cellStyle name="Note 100 11 2 5" xfId="59911" xr:uid="{00000000-0005-0000-0000-0000ADEA0000}"/>
    <cellStyle name="Note 100 11 3" xfId="59912" xr:uid="{00000000-0005-0000-0000-0000AEEA0000}"/>
    <cellStyle name="Note 100 11 3 2" xfId="59913" xr:uid="{00000000-0005-0000-0000-0000AFEA0000}"/>
    <cellStyle name="Note 100 11 3 2 2" xfId="59914" xr:uid="{00000000-0005-0000-0000-0000B0EA0000}"/>
    <cellStyle name="Note 100 11 3 3" xfId="59915" xr:uid="{00000000-0005-0000-0000-0000B1EA0000}"/>
    <cellStyle name="Note 100 11 4" xfId="59916" xr:uid="{00000000-0005-0000-0000-0000B2EA0000}"/>
    <cellStyle name="Note 100 11 4 2" xfId="59917" xr:uid="{00000000-0005-0000-0000-0000B3EA0000}"/>
    <cellStyle name="Note 100 11 5" xfId="59918" xr:uid="{00000000-0005-0000-0000-0000B4EA0000}"/>
    <cellStyle name="Note 100 11 6" xfId="59919" xr:uid="{00000000-0005-0000-0000-0000B5EA0000}"/>
    <cellStyle name="Note 100 12" xfId="59920" xr:uid="{00000000-0005-0000-0000-0000B6EA0000}"/>
    <cellStyle name="Note 100 12 2" xfId="59921" xr:uid="{00000000-0005-0000-0000-0000B7EA0000}"/>
    <cellStyle name="Note 100 13" xfId="59922" xr:uid="{00000000-0005-0000-0000-0000B8EA0000}"/>
    <cellStyle name="Note 100 13 2" xfId="59923" xr:uid="{00000000-0005-0000-0000-0000B9EA0000}"/>
    <cellStyle name="Note 100 13 2 2" xfId="59924" xr:uid="{00000000-0005-0000-0000-0000BAEA0000}"/>
    <cellStyle name="Note 100 13 3" xfId="59925" xr:uid="{00000000-0005-0000-0000-0000BBEA0000}"/>
    <cellStyle name="Note 100 14" xfId="59926" xr:uid="{00000000-0005-0000-0000-0000BCEA0000}"/>
    <cellStyle name="Note 100 14 2" xfId="59927" xr:uid="{00000000-0005-0000-0000-0000BDEA0000}"/>
    <cellStyle name="Note 100 15" xfId="59928" xr:uid="{00000000-0005-0000-0000-0000BEEA0000}"/>
    <cellStyle name="Note 100 15 2" xfId="59929" xr:uid="{00000000-0005-0000-0000-0000BFEA0000}"/>
    <cellStyle name="Note 100 16" xfId="59930" xr:uid="{00000000-0005-0000-0000-0000C0EA0000}"/>
    <cellStyle name="Note 100 2" xfId="59931" xr:uid="{00000000-0005-0000-0000-0000C1EA0000}"/>
    <cellStyle name="Note 100 3" xfId="59932" xr:uid="{00000000-0005-0000-0000-0000C2EA0000}"/>
    <cellStyle name="Note 100 4" xfId="59933" xr:uid="{00000000-0005-0000-0000-0000C3EA0000}"/>
    <cellStyle name="Note 100 5" xfId="59934" xr:uid="{00000000-0005-0000-0000-0000C4EA0000}"/>
    <cellStyle name="Note 100 6" xfId="59935" xr:uid="{00000000-0005-0000-0000-0000C5EA0000}"/>
    <cellStyle name="Note 100 7" xfId="59936" xr:uid="{00000000-0005-0000-0000-0000C6EA0000}"/>
    <cellStyle name="Note 100 8" xfId="59937" xr:uid="{00000000-0005-0000-0000-0000C7EA0000}"/>
    <cellStyle name="Note 100 8 2" xfId="59938" xr:uid="{00000000-0005-0000-0000-0000C8EA0000}"/>
    <cellStyle name="Note 100 8 2 2" xfId="59939" xr:uid="{00000000-0005-0000-0000-0000C9EA0000}"/>
    <cellStyle name="Note 100 8 2 2 2" xfId="59940" xr:uid="{00000000-0005-0000-0000-0000CAEA0000}"/>
    <cellStyle name="Note 100 8 2 2 2 2" xfId="59941" xr:uid="{00000000-0005-0000-0000-0000CBEA0000}"/>
    <cellStyle name="Note 100 8 2 2 2 2 2" xfId="59942" xr:uid="{00000000-0005-0000-0000-0000CCEA0000}"/>
    <cellStyle name="Note 100 8 2 2 2 3" xfId="59943" xr:uid="{00000000-0005-0000-0000-0000CDEA0000}"/>
    <cellStyle name="Note 100 8 2 2 3" xfId="59944" xr:uid="{00000000-0005-0000-0000-0000CEEA0000}"/>
    <cellStyle name="Note 100 8 2 2 3 2" xfId="59945" xr:uid="{00000000-0005-0000-0000-0000CFEA0000}"/>
    <cellStyle name="Note 100 8 2 2 4" xfId="59946" xr:uid="{00000000-0005-0000-0000-0000D0EA0000}"/>
    <cellStyle name="Note 100 8 2 2 5" xfId="59947" xr:uid="{00000000-0005-0000-0000-0000D1EA0000}"/>
    <cellStyle name="Note 100 8 2 3" xfId="59948" xr:uid="{00000000-0005-0000-0000-0000D2EA0000}"/>
    <cellStyle name="Note 100 8 2 3 2" xfId="59949" xr:uid="{00000000-0005-0000-0000-0000D3EA0000}"/>
    <cellStyle name="Note 100 8 2 3 2 2" xfId="59950" xr:uid="{00000000-0005-0000-0000-0000D4EA0000}"/>
    <cellStyle name="Note 100 8 2 3 3" xfId="59951" xr:uid="{00000000-0005-0000-0000-0000D5EA0000}"/>
    <cellStyle name="Note 100 8 2 4" xfId="59952" xr:uid="{00000000-0005-0000-0000-0000D6EA0000}"/>
    <cellStyle name="Note 100 8 2 4 2" xfId="59953" xr:uid="{00000000-0005-0000-0000-0000D7EA0000}"/>
    <cellStyle name="Note 100 8 2 5" xfId="59954" xr:uid="{00000000-0005-0000-0000-0000D8EA0000}"/>
    <cellStyle name="Note 100 8 2 6" xfId="59955" xr:uid="{00000000-0005-0000-0000-0000D9EA0000}"/>
    <cellStyle name="Note 100 8 3" xfId="59956" xr:uid="{00000000-0005-0000-0000-0000DAEA0000}"/>
    <cellStyle name="Note 100 8 3 2" xfId="59957" xr:uid="{00000000-0005-0000-0000-0000DBEA0000}"/>
    <cellStyle name="Note 100 8 3 2 2" xfId="59958" xr:uid="{00000000-0005-0000-0000-0000DCEA0000}"/>
    <cellStyle name="Note 100 8 3 2 2 2" xfId="59959" xr:uid="{00000000-0005-0000-0000-0000DDEA0000}"/>
    <cellStyle name="Note 100 8 3 2 3" xfId="59960" xr:uid="{00000000-0005-0000-0000-0000DEEA0000}"/>
    <cellStyle name="Note 100 8 3 3" xfId="59961" xr:uid="{00000000-0005-0000-0000-0000DFEA0000}"/>
    <cellStyle name="Note 100 8 3 3 2" xfId="59962" xr:uid="{00000000-0005-0000-0000-0000E0EA0000}"/>
    <cellStyle name="Note 100 8 3 4" xfId="59963" xr:uid="{00000000-0005-0000-0000-0000E1EA0000}"/>
    <cellStyle name="Note 100 8 3 5" xfId="59964" xr:uid="{00000000-0005-0000-0000-0000E2EA0000}"/>
    <cellStyle name="Note 100 8 4" xfId="59965" xr:uid="{00000000-0005-0000-0000-0000E3EA0000}"/>
    <cellStyle name="Note 100 8 4 2" xfId="59966" xr:uid="{00000000-0005-0000-0000-0000E4EA0000}"/>
    <cellStyle name="Note 100 8 4 2 2" xfId="59967" xr:uid="{00000000-0005-0000-0000-0000E5EA0000}"/>
    <cellStyle name="Note 100 8 4 3" xfId="59968" xr:uid="{00000000-0005-0000-0000-0000E6EA0000}"/>
    <cellStyle name="Note 100 8 5" xfId="59969" xr:uid="{00000000-0005-0000-0000-0000E7EA0000}"/>
    <cellStyle name="Note 100 8 5 2" xfId="59970" xr:uid="{00000000-0005-0000-0000-0000E8EA0000}"/>
    <cellStyle name="Note 100 8 6" xfId="59971" xr:uid="{00000000-0005-0000-0000-0000E9EA0000}"/>
    <cellStyle name="Note 100 8 7" xfId="59972" xr:uid="{00000000-0005-0000-0000-0000EAEA0000}"/>
    <cellStyle name="Note 100 9" xfId="59973" xr:uid="{00000000-0005-0000-0000-0000EBEA0000}"/>
    <cellStyle name="Note 100 9 2" xfId="59974" xr:uid="{00000000-0005-0000-0000-0000ECEA0000}"/>
    <cellStyle name="Note 100 9 2 2" xfId="59975" xr:uid="{00000000-0005-0000-0000-0000EDEA0000}"/>
    <cellStyle name="Note 100 9 2 2 2" xfId="59976" xr:uid="{00000000-0005-0000-0000-0000EEEA0000}"/>
    <cellStyle name="Note 100 9 2 2 2 2" xfId="59977" xr:uid="{00000000-0005-0000-0000-0000EFEA0000}"/>
    <cellStyle name="Note 100 9 2 2 2 2 2" xfId="59978" xr:uid="{00000000-0005-0000-0000-0000F0EA0000}"/>
    <cellStyle name="Note 100 9 2 2 2 3" xfId="59979" xr:uid="{00000000-0005-0000-0000-0000F1EA0000}"/>
    <cellStyle name="Note 100 9 2 2 3" xfId="59980" xr:uid="{00000000-0005-0000-0000-0000F2EA0000}"/>
    <cellStyle name="Note 100 9 2 2 3 2" xfId="59981" xr:uid="{00000000-0005-0000-0000-0000F3EA0000}"/>
    <cellStyle name="Note 100 9 2 2 4" xfId="59982" xr:uid="{00000000-0005-0000-0000-0000F4EA0000}"/>
    <cellStyle name="Note 100 9 2 2 5" xfId="59983" xr:uid="{00000000-0005-0000-0000-0000F5EA0000}"/>
    <cellStyle name="Note 100 9 2 3" xfId="59984" xr:uid="{00000000-0005-0000-0000-0000F6EA0000}"/>
    <cellStyle name="Note 100 9 2 3 2" xfId="59985" xr:uid="{00000000-0005-0000-0000-0000F7EA0000}"/>
    <cellStyle name="Note 100 9 2 3 2 2" xfId="59986" xr:uid="{00000000-0005-0000-0000-0000F8EA0000}"/>
    <cellStyle name="Note 100 9 2 3 3" xfId="59987" xr:uid="{00000000-0005-0000-0000-0000F9EA0000}"/>
    <cellStyle name="Note 100 9 2 4" xfId="59988" xr:uid="{00000000-0005-0000-0000-0000FAEA0000}"/>
    <cellStyle name="Note 100 9 2 4 2" xfId="59989" xr:uid="{00000000-0005-0000-0000-0000FBEA0000}"/>
    <cellStyle name="Note 100 9 2 5" xfId="59990" xr:uid="{00000000-0005-0000-0000-0000FCEA0000}"/>
    <cellStyle name="Note 100 9 2 6" xfId="59991" xr:uid="{00000000-0005-0000-0000-0000FDEA0000}"/>
    <cellStyle name="Note 100 9 3" xfId="59992" xr:uid="{00000000-0005-0000-0000-0000FEEA0000}"/>
    <cellStyle name="Note 100 9 3 2" xfId="59993" xr:uid="{00000000-0005-0000-0000-0000FFEA0000}"/>
    <cellStyle name="Note 100 9 3 2 2" xfId="59994" xr:uid="{00000000-0005-0000-0000-000000EB0000}"/>
    <cellStyle name="Note 100 9 3 2 2 2" xfId="59995" xr:uid="{00000000-0005-0000-0000-000001EB0000}"/>
    <cellStyle name="Note 100 9 3 2 3" xfId="59996" xr:uid="{00000000-0005-0000-0000-000002EB0000}"/>
    <cellStyle name="Note 100 9 3 3" xfId="59997" xr:uid="{00000000-0005-0000-0000-000003EB0000}"/>
    <cellStyle name="Note 100 9 3 3 2" xfId="59998" xr:uid="{00000000-0005-0000-0000-000004EB0000}"/>
    <cellStyle name="Note 100 9 3 4" xfId="59999" xr:uid="{00000000-0005-0000-0000-000005EB0000}"/>
    <cellStyle name="Note 100 9 3 5" xfId="60000" xr:uid="{00000000-0005-0000-0000-000006EB0000}"/>
    <cellStyle name="Note 100 9 4" xfId="60001" xr:uid="{00000000-0005-0000-0000-000007EB0000}"/>
    <cellStyle name="Note 100 9 4 2" xfId="60002" xr:uid="{00000000-0005-0000-0000-000008EB0000}"/>
    <cellStyle name="Note 100 9 4 2 2" xfId="60003" xr:uid="{00000000-0005-0000-0000-000009EB0000}"/>
    <cellStyle name="Note 100 9 4 3" xfId="60004" xr:uid="{00000000-0005-0000-0000-00000AEB0000}"/>
    <cellStyle name="Note 100 9 5" xfId="60005" xr:uid="{00000000-0005-0000-0000-00000BEB0000}"/>
    <cellStyle name="Note 100 9 5 2" xfId="60006" xr:uid="{00000000-0005-0000-0000-00000CEB0000}"/>
    <cellStyle name="Note 100 9 6" xfId="60007" xr:uid="{00000000-0005-0000-0000-00000DEB0000}"/>
    <cellStyle name="Note 100 9 7" xfId="60008" xr:uid="{00000000-0005-0000-0000-00000EEB0000}"/>
    <cellStyle name="Note 101" xfId="60009" xr:uid="{00000000-0005-0000-0000-00000FEB0000}"/>
    <cellStyle name="Note 101 10" xfId="60010" xr:uid="{00000000-0005-0000-0000-000010EB0000}"/>
    <cellStyle name="Note 101 10 2" xfId="60011" xr:uid="{00000000-0005-0000-0000-000011EB0000}"/>
    <cellStyle name="Note 101 10 2 2" xfId="60012" xr:uid="{00000000-0005-0000-0000-000012EB0000}"/>
    <cellStyle name="Note 101 10 2 2 2" xfId="60013" xr:uid="{00000000-0005-0000-0000-000013EB0000}"/>
    <cellStyle name="Note 101 10 2 2 2 2" xfId="60014" xr:uid="{00000000-0005-0000-0000-000014EB0000}"/>
    <cellStyle name="Note 101 10 2 2 3" xfId="60015" xr:uid="{00000000-0005-0000-0000-000015EB0000}"/>
    <cellStyle name="Note 101 10 2 3" xfId="60016" xr:uid="{00000000-0005-0000-0000-000016EB0000}"/>
    <cellStyle name="Note 101 10 2 3 2" xfId="60017" xr:uid="{00000000-0005-0000-0000-000017EB0000}"/>
    <cellStyle name="Note 101 10 2 4" xfId="60018" xr:uid="{00000000-0005-0000-0000-000018EB0000}"/>
    <cellStyle name="Note 101 10 2 5" xfId="60019" xr:uid="{00000000-0005-0000-0000-000019EB0000}"/>
    <cellStyle name="Note 101 10 3" xfId="60020" xr:uid="{00000000-0005-0000-0000-00001AEB0000}"/>
    <cellStyle name="Note 101 10 3 2" xfId="60021" xr:uid="{00000000-0005-0000-0000-00001BEB0000}"/>
    <cellStyle name="Note 101 10 3 2 2" xfId="60022" xr:uid="{00000000-0005-0000-0000-00001CEB0000}"/>
    <cellStyle name="Note 101 10 3 3" xfId="60023" xr:uid="{00000000-0005-0000-0000-00001DEB0000}"/>
    <cellStyle name="Note 101 10 4" xfId="60024" xr:uid="{00000000-0005-0000-0000-00001EEB0000}"/>
    <cellStyle name="Note 101 10 4 2" xfId="60025" xr:uid="{00000000-0005-0000-0000-00001FEB0000}"/>
    <cellStyle name="Note 101 10 5" xfId="60026" xr:uid="{00000000-0005-0000-0000-000020EB0000}"/>
    <cellStyle name="Note 101 10 6" xfId="60027" xr:uid="{00000000-0005-0000-0000-000021EB0000}"/>
    <cellStyle name="Note 101 11" xfId="60028" xr:uid="{00000000-0005-0000-0000-000022EB0000}"/>
    <cellStyle name="Note 101 11 2" xfId="60029" xr:uid="{00000000-0005-0000-0000-000023EB0000}"/>
    <cellStyle name="Note 101 11 2 2" xfId="60030" xr:uid="{00000000-0005-0000-0000-000024EB0000}"/>
    <cellStyle name="Note 101 11 2 2 2" xfId="60031" xr:uid="{00000000-0005-0000-0000-000025EB0000}"/>
    <cellStyle name="Note 101 11 2 2 2 2" xfId="60032" xr:uid="{00000000-0005-0000-0000-000026EB0000}"/>
    <cellStyle name="Note 101 11 2 2 3" xfId="60033" xr:uid="{00000000-0005-0000-0000-000027EB0000}"/>
    <cellStyle name="Note 101 11 2 3" xfId="60034" xr:uid="{00000000-0005-0000-0000-000028EB0000}"/>
    <cellStyle name="Note 101 11 2 3 2" xfId="60035" xr:uid="{00000000-0005-0000-0000-000029EB0000}"/>
    <cellStyle name="Note 101 11 2 4" xfId="60036" xr:uid="{00000000-0005-0000-0000-00002AEB0000}"/>
    <cellStyle name="Note 101 11 2 5" xfId="60037" xr:uid="{00000000-0005-0000-0000-00002BEB0000}"/>
    <cellStyle name="Note 101 11 3" xfId="60038" xr:uid="{00000000-0005-0000-0000-00002CEB0000}"/>
    <cellStyle name="Note 101 11 3 2" xfId="60039" xr:uid="{00000000-0005-0000-0000-00002DEB0000}"/>
    <cellStyle name="Note 101 11 3 2 2" xfId="60040" xr:uid="{00000000-0005-0000-0000-00002EEB0000}"/>
    <cellStyle name="Note 101 11 3 3" xfId="60041" xr:uid="{00000000-0005-0000-0000-00002FEB0000}"/>
    <cellStyle name="Note 101 11 4" xfId="60042" xr:uid="{00000000-0005-0000-0000-000030EB0000}"/>
    <cellStyle name="Note 101 11 4 2" xfId="60043" xr:uid="{00000000-0005-0000-0000-000031EB0000}"/>
    <cellStyle name="Note 101 11 5" xfId="60044" xr:uid="{00000000-0005-0000-0000-000032EB0000}"/>
    <cellStyle name="Note 101 11 6" xfId="60045" xr:uid="{00000000-0005-0000-0000-000033EB0000}"/>
    <cellStyle name="Note 101 12" xfId="60046" xr:uid="{00000000-0005-0000-0000-000034EB0000}"/>
    <cellStyle name="Note 101 12 2" xfId="60047" xr:uid="{00000000-0005-0000-0000-000035EB0000}"/>
    <cellStyle name="Note 101 13" xfId="60048" xr:uid="{00000000-0005-0000-0000-000036EB0000}"/>
    <cellStyle name="Note 101 13 2" xfId="60049" xr:uid="{00000000-0005-0000-0000-000037EB0000}"/>
    <cellStyle name="Note 101 13 2 2" xfId="60050" xr:uid="{00000000-0005-0000-0000-000038EB0000}"/>
    <cellStyle name="Note 101 13 3" xfId="60051" xr:uid="{00000000-0005-0000-0000-000039EB0000}"/>
    <cellStyle name="Note 101 14" xfId="60052" xr:uid="{00000000-0005-0000-0000-00003AEB0000}"/>
    <cellStyle name="Note 101 14 2" xfId="60053" xr:uid="{00000000-0005-0000-0000-00003BEB0000}"/>
    <cellStyle name="Note 101 15" xfId="60054" xr:uid="{00000000-0005-0000-0000-00003CEB0000}"/>
    <cellStyle name="Note 101 15 2" xfId="60055" xr:uid="{00000000-0005-0000-0000-00003DEB0000}"/>
    <cellStyle name="Note 101 16" xfId="60056" xr:uid="{00000000-0005-0000-0000-00003EEB0000}"/>
    <cellStyle name="Note 101 2" xfId="60057" xr:uid="{00000000-0005-0000-0000-00003FEB0000}"/>
    <cellStyle name="Note 101 3" xfId="60058" xr:uid="{00000000-0005-0000-0000-000040EB0000}"/>
    <cellStyle name="Note 101 4" xfId="60059" xr:uid="{00000000-0005-0000-0000-000041EB0000}"/>
    <cellStyle name="Note 101 5" xfId="60060" xr:uid="{00000000-0005-0000-0000-000042EB0000}"/>
    <cellStyle name="Note 101 6" xfId="60061" xr:uid="{00000000-0005-0000-0000-000043EB0000}"/>
    <cellStyle name="Note 101 7" xfId="60062" xr:uid="{00000000-0005-0000-0000-000044EB0000}"/>
    <cellStyle name="Note 101 8" xfId="60063" xr:uid="{00000000-0005-0000-0000-000045EB0000}"/>
    <cellStyle name="Note 101 8 2" xfId="60064" xr:uid="{00000000-0005-0000-0000-000046EB0000}"/>
    <cellStyle name="Note 101 8 2 2" xfId="60065" xr:uid="{00000000-0005-0000-0000-000047EB0000}"/>
    <cellStyle name="Note 101 8 2 2 2" xfId="60066" xr:uid="{00000000-0005-0000-0000-000048EB0000}"/>
    <cellStyle name="Note 101 8 2 2 2 2" xfId="60067" xr:uid="{00000000-0005-0000-0000-000049EB0000}"/>
    <cellStyle name="Note 101 8 2 2 2 2 2" xfId="60068" xr:uid="{00000000-0005-0000-0000-00004AEB0000}"/>
    <cellStyle name="Note 101 8 2 2 2 3" xfId="60069" xr:uid="{00000000-0005-0000-0000-00004BEB0000}"/>
    <cellStyle name="Note 101 8 2 2 3" xfId="60070" xr:uid="{00000000-0005-0000-0000-00004CEB0000}"/>
    <cellStyle name="Note 101 8 2 2 3 2" xfId="60071" xr:uid="{00000000-0005-0000-0000-00004DEB0000}"/>
    <cellStyle name="Note 101 8 2 2 4" xfId="60072" xr:uid="{00000000-0005-0000-0000-00004EEB0000}"/>
    <cellStyle name="Note 101 8 2 2 5" xfId="60073" xr:uid="{00000000-0005-0000-0000-00004FEB0000}"/>
    <cellStyle name="Note 101 8 2 3" xfId="60074" xr:uid="{00000000-0005-0000-0000-000050EB0000}"/>
    <cellStyle name="Note 101 8 2 3 2" xfId="60075" xr:uid="{00000000-0005-0000-0000-000051EB0000}"/>
    <cellStyle name="Note 101 8 2 3 2 2" xfId="60076" xr:uid="{00000000-0005-0000-0000-000052EB0000}"/>
    <cellStyle name="Note 101 8 2 3 3" xfId="60077" xr:uid="{00000000-0005-0000-0000-000053EB0000}"/>
    <cellStyle name="Note 101 8 2 4" xfId="60078" xr:uid="{00000000-0005-0000-0000-000054EB0000}"/>
    <cellStyle name="Note 101 8 2 4 2" xfId="60079" xr:uid="{00000000-0005-0000-0000-000055EB0000}"/>
    <cellStyle name="Note 101 8 2 5" xfId="60080" xr:uid="{00000000-0005-0000-0000-000056EB0000}"/>
    <cellStyle name="Note 101 8 2 6" xfId="60081" xr:uid="{00000000-0005-0000-0000-000057EB0000}"/>
    <cellStyle name="Note 101 8 3" xfId="60082" xr:uid="{00000000-0005-0000-0000-000058EB0000}"/>
    <cellStyle name="Note 101 8 3 2" xfId="60083" xr:uid="{00000000-0005-0000-0000-000059EB0000}"/>
    <cellStyle name="Note 101 8 3 2 2" xfId="60084" xr:uid="{00000000-0005-0000-0000-00005AEB0000}"/>
    <cellStyle name="Note 101 8 3 2 2 2" xfId="60085" xr:uid="{00000000-0005-0000-0000-00005BEB0000}"/>
    <cellStyle name="Note 101 8 3 2 3" xfId="60086" xr:uid="{00000000-0005-0000-0000-00005CEB0000}"/>
    <cellStyle name="Note 101 8 3 3" xfId="60087" xr:uid="{00000000-0005-0000-0000-00005DEB0000}"/>
    <cellStyle name="Note 101 8 3 3 2" xfId="60088" xr:uid="{00000000-0005-0000-0000-00005EEB0000}"/>
    <cellStyle name="Note 101 8 3 4" xfId="60089" xr:uid="{00000000-0005-0000-0000-00005FEB0000}"/>
    <cellStyle name="Note 101 8 3 5" xfId="60090" xr:uid="{00000000-0005-0000-0000-000060EB0000}"/>
    <cellStyle name="Note 101 8 4" xfId="60091" xr:uid="{00000000-0005-0000-0000-000061EB0000}"/>
    <cellStyle name="Note 101 8 4 2" xfId="60092" xr:uid="{00000000-0005-0000-0000-000062EB0000}"/>
    <cellStyle name="Note 101 8 4 2 2" xfId="60093" xr:uid="{00000000-0005-0000-0000-000063EB0000}"/>
    <cellStyle name="Note 101 8 4 3" xfId="60094" xr:uid="{00000000-0005-0000-0000-000064EB0000}"/>
    <cellStyle name="Note 101 8 5" xfId="60095" xr:uid="{00000000-0005-0000-0000-000065EB0000}"/>
    <cellStyle name="Note 101 8 5 2" xfId="60096" xr:uid="{00000000-0005-0000-0000-000066EB0000}"/>
    <cellStyle name="Note 101 8 6" xfId="60097" xr:uid="{00000000-0005-0000-0000-000067EB0000}"/>
    <cellStyle name="Note 101 8 7" xfId="60098" xr:uid="{00000000-0005-0000-0000-000068EB0000}"/>
    <cellStyle name="Note 101 9" xfId="60099" xr:uid="{00000000-0005-0000-0000-000069EB0000}"/>
    <cellStyle name="Note 101 9 2" xfId="60100" xr:uid="{00000000-0005-0000-0000-00006AEB0000}"/>
    <cellStyle name="Note 101 9 2 2" xfId="60101" xr:uid="{00000000-0005-0000-0000-00006BEB0000}"/>
    <cellStyle name="Note 101 9 2 2 2" xfId="60102" xr:uid="{00000000-0005-0000-0000-00006CEB0000}"/>
    <cellStyle name="Note 101 9 2 2 2 2" xfId="60103" xr:uid="{00000000-0005-0000-0000-00006DEB0000}"/>
    <cellStyle name="Note 101 9 2 2 2 2 2" xfId="60104" xr:uid="{00000000-0005-0000-0000-00006EEB0000}"/>
    <cellStyle name="Note 101 9 2 2 2 3" xfId="60105" xr:uid="{00000000-0005-0000-0000-00006FEB0000}"/>
    <cellStyle name="Note 101 9 2 2 3" xfId="60106" xr:uid="{00000000-0005-0000-0000-000070EB0000}"/>
    <cellStyle name="Note 101 9 2 2 3 2" xfId="60107" xr:uid="{00000000-0005-0000-0000-000071EB0000}"/>
    <cellStyle name="Note 101 9 2 2 4" xfId="60108" xr:uid="{00000000-0005-0000-0000-000072EB0000}"/>
    <cellStyle name="Note 101 9 2 2 5" xfId="60109" xr:uid="{00000000-0005-0000-0000-000073EB0000}"/>
    <cellStyle name="Note 101 9 2 3" xfId="60110" xr:uid="{00000000-0005-0000-0000-000074EB0000}"/>
    <cellStyle name="Note 101 9 2 3 2" xfId="60111" xr:uid="{00000000-0005-0000-0000-000075EB0000}"/>
    <cellStyle name="Note 101 9 2 3 2 2" xfId="60112" xr:uid="{00000000-0005-0000-0000-000076EB0000}"/>
    <cellStyle name="Note 101 9 2 3 3" xfId="60113" xr:uid="{00000000-0005-0000-0000-000077EB0000}"/>
    <cellStyle name="Note 101 9 2 4" xfId="60114" xr:uid="{00000000-0005-0000-0000-000078EB0000}"/>
    <cellStyle name="Note 101 9 2 4 2" xfId="60115" xr:uid="{00000000-0005-0000-0000-000079EB0000}"/>
    <cellStyle name="Note 101 9 2 5" xfId="60116" xr:uid="{00000000-0005-0000-0000-00007AEB0000}"/>
    <cellStyle name="Note 101 9 2 6" xfId="60117" xr:uid="{00000000-0005-0000-0000-00007BEB0000}"/>
    <cellStyle name="Note 101 9 3" xfId="60118" xr:uid="{00000000-0005-0000-0000-00007CEB0000}"/>
    <cellStyle name="Note 101 9 3 2" xfId="60119" xr:uid="{00000000-0005-0000-0000-00007DEB0000}"/>
    <cellStyle name="Note 101 9 3 2 2" xfId="60120" xr:uid="{00000000-0005-0000-0000-00007EEB0000}"/>
    <cellStyle name="Note 101 9 3 2 2 2" xfId="60121" xr:uid="{00000000-0005-0000-0000-00007FEB0000}"/>
    <cellStyle name="Note 101 9 3 2 3" xfId="60122" xr:uid="{00000000-0005-0000-0000-000080EB0000}"/>
    <cellStyle name="Note 101 9 3 3" xfId="60123" xr:uid="{00000000-0005-0000-0000-000081EB0000}"/>
    <cellStyle name="Note 101 9 3 3 2" xfId="60124" xr:uid="{00000000-0005-0000-0000-000082EB0000}"/>
    <cellStyle name="Note 101 9 3 4" xfId="60125" xr:uid="{00000000-0005-0000-0000-000083EB0000}"/>
    <cellStyle name="Note 101 9 3 5" xfId="60126" xr:uid="{00000000-0005-0000-0000-000084EB0000}"/>
    <cellStyle name="Note 101 9 4" xfId="60127" xr:uid="{00000000-0005-0000-0000-000085EB0000}"/>
    <cellStyle name="Note 101 9 4 2" xfId="60128" xr:uid="{00000000-0005-0000-0000-000086EB0000}"/>
    <cellStyle name="Note 101 9 4 2 2" xfId="60129" xr:uid="{00000000-0005-0000-0000-000087EB0000}"/>
    <cellStyle name="Note 101 9 4 3" xfId="60130" xr:uid="{00000000-0005-0000-0000-000088EB0000}"/>
    <cellStyle name="Note 101 9 5" xfId="60131" xr:uid="{00000000-0005-0000-0000-000089EB0000}"/>
    <cellStyle name="Note 101 9 5 2" xfId="60132" xr:uid="{00000000-0005-0000-0000-00008AEB0000}"/>
    <cellStyle name="Note 101 9 6" xfId="60133" xr:uid="{00000000-0005-0000-0000-00008BEB0000}"/>
    <cellStyle name="Note 101 9 7" xfId="60134" xr:uid="{00000000-0005-0000-0000-00008CEB0000}"/>
    <cellStyle name="Note 102" xfId="60135" xr:uid="{00000000-0005-0000-0000-00008DEB0000}"/>
    <cellStyle name="Note 102 10" xfId="60136" xr:uid="{00000000-0005-0000-0000-00008EEB0000}"/>
    <cellStyle name="Note 102 10 2" xfId="60137" xr:uid="{00000000-0005-0000-0000-00008FEB0000}"/>
    <cellStyle name="Note 102 10 2 2" xfId="60138" xr:uid="{00000000-0005-0000-0000-000090EB0000}"/>
    <cellStyle name="Note 102 10 2 2 2" xfId="60139" xr:uid="{00000000-0005-0000-0000-000091EB0000}"/>
    <cellStyle name="Note 102 10 2 2 2 2" xfId="60140" xr:uid="{00000000-0005-0000-0000-000092EB0000}"/>
    <cellStyle name="Note 102 10 2 2 3" xfId="60141" xr:uid="{00000000-0005-0000-0000-000093EB0000}"/>
    <cellStyle name="Note 102 10 2 3" xfId="60142" xr:uid="{00000000-0005-0000-0000-000094EB0000}"/>
    <cellStyle name="Note 102 10 2 3 2" xfId="60143" xr:uid="{00000000-0005-0000-0000-000095EB0000}"/>
    <cellStyle name="Note 102 10 2 4" xfId="60144" xr:uid="{00000000-0005-0000-0000-000096EB0000}"/>
    <cellStyle name="Note 102 10 2 5" xfId="60145" xr:uid="{00000000-0005-0000-0000-000097EB0000}"/>
    <cellStyle name="Note 102 10 3" xfId="60146" xr:uid="{00000000-0005-0000-0000-000098EB0000}"/>
    <cellStyle name="Note 102 10 3 2" xfId="60147" xr:uid="{00000000-0005-0000-0000-000099EB0000}"/>
    <cellStyle name="Note 102 10 3 2 2" xfId="60148" xr:uid="{00000000-0005-0000-0000-00009AEB0000}"/>
    <cellStyle name="Note 102 10 3 3" xfId="60149" xr:uid="{00000000-0005-0000-0000-00009BEB0000}"/>
    <cellStyle name="Note 102 10 4" xfId="60150" xr:uid="{00000000-0005-0000-0000-00009CEB0000}"/>
    <cellStyle name="Note 102 10 4 2" xfId="60151" xr:uid="{00000000-0005-0000-0000-00009DEB0000}"/>
    <cellStyle name="Note 102 10 5" xfId="60152" xr:uid="{00000000-0005-0000-0000-00009EEB0000}"/>
    <cellStyle name="Note 102 10 6" xfId="60153" xr:uid="{00000000-0005-0000-0000-00009FEB0000}"/>
    <cellStyle name="Note 102 11" xfId="60154" xr:uid="{00000000-0005-0000-0000-0000A0EB0000}"/>
    <cellStyle name="Note 102 11 2" xfId="60155" xr:uid="{00000000-0005-0000-0000-0000A1EB0000}"/>
    <cellStyle name="Note 102 11 2 2" xfId="60156" xr:uid="{00000000-0005-0000-0000-0000A2EB0000}"/>
    <cellStyle name="Note 102 11 2 2 2" xfId="60157" xr:uid="{00000000-0005-0000-0000-0000A3EB0000}"/>
    <cellStyle name="Note 102 11 2 2 2 2" xfId="60158" xr:uid="{00000000-0005-0000-0000-0000A4EB0000}"/>
    <cellStyle name="Note 102 11 2 2 3" xfId="60159" xr:uid="{00000000-0005-0000-0000-0000A5EB0000}"/>
    <cellStyle name="Note 102 11 2 3" xfId="60160" xr:uid="{00000000-0005-0000-0000-0000A6EB0000}"/>
    <cellStyle name="Note 102 11 2 3 2" xfId="60161" xr:uid="{00000000-0005-0000-0000-0000A7EB0000}"/>
    <cellStyle name="Note 102 11 2 4" xfId="60162" xr:uid="{00000000-0005-0000-0000-0000A8EB0000}"/>
    <cellStyle name="Note 102 11 2 5" xfId="60163" xr:uid="{00000000-0005-0000-0000-0000A9EB0000}"/>
    <cellStyle name="Note 102 11 3" xfId="60164" xr:uid="{00000000-0005-0000-0000-0000AAEB0000}"/>
    <cellStyle name="Note 102 11 3 2" xfId="60165" xr:uid="{00000000-0005-0000-0000-0000ABEB0000}"/>
    <cellStyle name="Note 102 11 3 2 2" xfId="60166" xr:uid="{00000000-0005-0000-0000-0000ACEB0000}"/>
    <cellStyle name="Note 102 11 3 3" xfId="60167" xr:uid="{00000000-0005-0000-0000-0000ADEB0000}"/>
    <cellStyle name="Note 102 11 4" xfId="60168" xr:uid="{00000000-0005-0000-0000-0000AEEB0000}"/>
    <cellStyle name="Note 102 11 4 2" xfId="60169" xr:uid="{00000000-0005-0000-0000-0000AFEB0000}"/>
    <cellStyle name="Note 102 11 5" xfId="60170" xr:uid="{00000000-0005-0000-0000-0000B0EB0000}"/>
    <cellStyle name="Note 102 11 6" xfId="60171" xr:uid="{00000000-0005-0000-0000-0000B1EB0000}"/>
    <cellStyle name="Note 102 12" xfId="60172" xr:uid="{00000000-0005-0000-0000-0000B2EB0000}"/>
    <cellStyle name="Note 102 12 2" xfId="60173" xr:uid="{00000000-0005-0000-0000-0000B3EB0000}"/>
    <cellStyle name="Note 102 12 2 2" xfId="60174" xr:uid="{00000000-0005-0000-0000-0000B4EB0000}"/>
    <cellStyle name="Note 102 12 2 2 2" xfId="60175" xr:uid="{00000000-0005-0000-0000-0000B5EB0000}"/>
    <cellStyle name="Note 102 12 2 3" xfId="60176" xr:uid="{00000000-0005-0000-0000-0000B6EB0000}"/>
    <cellStyle name="Note 102 12 3" xfId="60177" xr:uid="{00000000-0005-0000-0000-0000B7EB0000}"/>
    <cellStyle name="Note 102 12 3 2" xfId="60178" xr:uid="{00000000-0005-0000-0000-0000B8EB0000}"/>
    <cellStyle name="Note 102 12 4" xfId="60179" xr:uid="{00000000-0005-0000-0000-0000B9EB0000}"/>
    <cellStyle name="Note 102 12 5" xfId="60180" xr:uid="{00000000-0005-0000-0000-0000BAEB0000}"/>
    <cellStyle name="Note 102 13" xfId="60181" xr:uid="{00000000-0005-0000-0000-0000BBEB0000}"/>
    <cellStyle name="Note 102 13 2" xfId="60182" xr:uid="{00000000-0005-0000-0000-0000BCEB0000}"/>
    <cellStyle name="Note 102 13 2 2" xfId="60183" xr:uid="{00000000-0005-0000-0000-0000BDEB0000}"/>
    <cellStyle name="Note 102 13 3" xfId="60184" xr:uid="{00000000-0005-0000-0000-0000BEEB0000}"/>
    <cellStyle name="Note 102 14" xfId="60185" xr:uid="{00000000-0005-0000-0000-0000BFEB0000}"/>
    <cellStyle name="Note 102 14 2" xfId="60186" xr:uid="{00000000-0005-0000-0000-0000C0EB0000}"/>
    <cellStyle name="Note 102 15" xfId="60187" xr:uid="{00000000-0005-0000-0000-0000C1EB0000}"/>
    <cellStyle name="Note 102 15 2" xfId="60188" xr:uid="{00000000-0005-0000-0000-0000C2EB0000}"/>
    <cellStyle name="Note 102 16" xfId="60189" xr:uid="{00000000-0005-0000-0000-0000C3EB0000}"/>
    <cellStyle name="Note 102 2" xfId="60190" xr:uid="{00000000-0005-0000-0000-0000C4EB0000}"/>
    <cellStyle name="Note 102 3" xfId="60191" xr:uid="{00000000-0005-0000-0000-0000C5EB0000}"/>
    <cellStyle name="Note 102 4" xfId="60192" xr:uid="{00000000-0005-0000-0000-0000C6EB0000}"/>
    <cellStyle name="Note 102 5" xfId="60193" xr:uid="{00000000-0005-0000-0000-0000C7EB0000}"/>
    <cellStyle name="Note 102 6" xfId="60194" xr:uid="{00000000-0005-0000-0000-0000C8EB0000}"/>
    <cellStyle name="Note 102 7" xfId="60195" xr:uid="{00000000-0005-0000-0000-0000C9EB0000}"/>
    <cellStyle name="Note 102 8" xfId="60196" xr:uid="{00000000-0005-0000-0000-0000CAEB0000}"/>
    <cellStyle name="Note 102 8 2" xfId="60197" xr:uid="{00000000-0005-0000-0000-0000CBEB0000}"/>
    <cellStyle name="Note 102 8 2 2" xfId="60198" xr:uid="{00000000-0005-0000-0000-0000CCEB0000}"/>
    <cellStyle name="Note 102 8 2 2 2" xfId="60199" xr:uid="{00000000-0005-0000-0000-0000CDEB0000}"/>
    <cellStyle name="Note 102 8 2 2 2 2" xfId="60200" xr:uid="{00000000-0005-0000-0000-0000CEEB0000}"/>
    <cellStyle name="Note 102 8 2 2 2 2 2" xfId="60201" xr:uid="{00000000-0005-0000-0000-0000CFEB0000}"/>
    <cellStyle name="Note 102 8 2 2 2 3" xfId="60202" xr:uid="{00000000-0005-0000-0000-0000D0EB0000}"/>
    <cellStyle name="Note 102 8 2 2 3" xfId="60203" xr:uid="{00000000-0005-0000-0000-0000D1EB0000}"/>
    <cellStyle name="Note 102 8 2 2 3 2" xfId="60204" xr:uid="{00000000-0005-0000-0000-0000D2EB0000}"/>
    <cellStyle name="Note 102 8 2 2 4" xfId="60205" xr:uid="{00000000-0005-0000-0000-0000D3EB0000}"/>
    <cellStyle name="Note 102 8 2 2 5" xfId="60206" xr:uid="{00000000-0005-0000-0000-0000D4EB0000}"/>
    <cellStyle name="Note 102 8 2 3" xfId="60207" xr:uid="{00000000-0005-0000-0000-0000D5EB0000}"/>
    <cellStyle name="Note 102 8 2 3 2" xfId="60208" xr:uid="{00000000-0005-0000-0000-0000D6EB0000}"/>
    <cellStyle name="Note 102 8 2 3 2 2" xfId="60209" xr:uid="{00000000-0005-0000-0000-0000D7EB0000}"/>
    <cellStyle name="Note 102 8 2 3 3" xfId="60210" xr:uid="{00000000-0005-0000-0000-0000D8EB0000}"/>
    <cellStyle name="Note 102 8 2 4" xfId="60211" xr:uid="{00000000-0005-0000-0000-0000D9EB0000}"/>
    <cellStyle name="Note 102 8 2 4 2" xfId="60212" xr:uid="{00000000-0005-0000-0000-0000DAEB0000}"/>
    <cellStyle name="Note 102 8 2 5" xfId="60213" xr:uid="{00000000-0005-0000-0000-0000DBEB0000}"/>
    <cellStyle name="Note 102 8 2 6" xfId="60214" xr:uid="{00000000-0005-0000-0000-0000DCEB0000}"/>
    <cellStyle name="Note 102 8 3" xfId="60215" xr:uid="{00000000-0005-0000-0000-0000DDEB0000}"/>
    <cellStyle name="Note 102 8 3 2" xfId="60216" xr:uid="{00000000-0005-0000-0000-0000DEEB0000}"/>
    <cellStyle name="Note 102 8 3 2 2" xfId="60217" xr:uid="{00000000-0005-0000-0000-0000DFEB0000}"/>
    <cellStyle name="Note 102 8 3 2 2 2" xfId="60218" xr:uid="{00000000-0005-0000-0000-0000E0EB0000}"/>
    <cellStyle name="Note 102 8 3 2 3" xfId="60219" xr:uid="{00000000-0005-0000-0000-0000E1EB0000}"/>
    <cellStyle name="Note 102 8 3 3" xfId="60220" xr:uid="{00000000-0005-0000-0000-0000E2EB0000}"/>
    <cellStyle name="Note 102 8 3 3 2" xfId="60221" xr:uid="{00000000-0005-0000-0000-0000E3EB0000}"/>
    <cellStyle name="Note 102 8 3 4" xfId="60222" xr:uid="{00000000-0005-0000-0000-0000E4EB0000}"/>
    <cellStyle name="Note 102 8 3 5" xfId="60223" xr:uid="{00000000-0005-0000-0000-0000E5EB0000}"/>
    <cellStyle name="Note 102 8 4" xfId="60224" xr:uid="{00000000-0005-0000-0000-0000E6EB0000}"/>
    <cellStyle name="Note 102 8 4 2" xfId="60225" xr:uid="{00000000-0005-0000-0000-0000E7EB0000}"/>
    <cellStyle name="Note 102 8 4 2 2" xfId="60226" xr:uid="{00000000-0005-0000-0000-0000E8EB0000}"/>
    <cellStyle name="Note 102 8 4 3" xfId="60227" xr:uid="{00000000-0005-0000-0000-0000E9EB0000}"/>
    <cellStyle name="Note 102 8 5" xfId="60228" xr:uid="{00000000-0005-0000-0000-0000EAEB0000}"/>
    <cellStyle name="Note 102 8 5 2" xfId="60229" xr:uid="{00000000-0005-0000-0000-0000EBEB0000}"/>
    <cellStyle name="Note 102 8 6" xfId="60230" xr:uid="{00000000-0005-0000-0000-0000ECEB0000}"/>
    <cellStyle name="Note 102 8 7" xfId="60231" xr:uid="{00000000-0005-0000-0000-0000EDEB0000}"/>
    <cellStyle name="Note 102 9" xfId="60232" xr:uid="{00000000-0005-0000-0000-0000EEEB0000}"/>
    <cellStyle name="Note 102 9 2" xfId="60233" xr:uid="{00000000-0005-0000-0000-0000EFEB0000}"/>
    <cellStyle name="Note 102 9 2 2" xfId="60234" xr:uid="{00000000-0005-0000-0000-0000F0EB0000}"/>
    <cellStyle name="Note 102 9 2 2 2" xfId="60235" xr:uid="{00000000-0005-0000-0000-0000F1EB0000}"/>
    <cellStyle name="Note 102 9 2 2 2 2" xfId="60236" xr:uid="{00000000-0005-0000-0000-0000F2EB0000}"/>
    <cellStyle name="Note 102 9 2 2 2 2 2" xfId="60237" xr:uid="{00000000-0005-0000-0000-0000F3EB0000}"/>
    <cellStyle name="Note 102 9 2 2 2 3" xfId="60238" xr:uid="{00000000-0005-0000-0000-0000F4EB0000}"/>
    <cellStyle name="Note 102 9 2 2 3" xfId="60239" xr:uid="{00000000-0005-0000-0000-0000F5EB0000}"/>
    <cellStyle name="Note 102 9 2 2 3 2" xfId="60240" xr:uid="{00000000-0005-0000-0000-0000F6EB0000}"/>
    <cellStyle name="Note 102 9 2 2 4" xfId="60241" xr:uid="{00000000-0005-0000-0000-0000F7EB0000}"/>
    <cellStyle name="Note 102 9 2 2 5" xfId="60242" xr:uid="{00000000-0005-0000-0000-0000F8EB0000}"/>
    <cellStyle name="Note 102 9 2 3" xfId="60243" xr:uid="{00000000-0005-0000-0000-0000F9EB0000}"/>
    <cellStyle name="Note 102 9 2 3 2" xfId="60244" xr:uid="{00000000-0005-0000-0000-0000FAEB0000}"/>
    <cellStyle name="Note 102 9 2 3 2 2" xfId="60245" xr:uid="{00000000-0005-0000-0000-0000FBEB0000}"/>
    <cellStyle name="Note 102 9 2 3 3" xfId="60246" xr:uid="{00000000-0005-0000-0000-0000FCEB0000}"/>
    <cellStyle name="Note 102 9 2 4" xfId="60247" xr:uid="{00000000-0005-0000-0000-0000FDEB0000}"/>
    <cellStyle name="Note 102 9 2 4 2" xfId="60248" xr:uid="{00000000-0005-0000-0000-0000FEEB0000}"/>
    <cellStyle name="Note 102 9 2 5" xfId="60249" xr:uid="{00000000-0005-0000-0000-0000FFEB0000}"/>
    <cellStyle name="Note 102 9 2 6" xfId="60250" xr:uid="{00000000-0005-0000-0000-000000EC0000}"/>
    <cellStyle name="Note 102 9 3" xfId="60251" xr:uid="{00000000-0005-0000-0000-000001EC0000}"/>
    <cellStyle name="Note 102 9 3 2" xfId="60252" xr:uid="{00000000-0005-0000-0000-000002EC0000}"/>
    <cellStyle name="Note 102 9 3 2 2" xfId="60253" xr:uid="{00000000-0005-0000-0000-000003EC0000}"/>
    <cellStyle name="Note 102 9 3 2 2 2" xfId="60254" xr:uid="{00000000-0005-0000-0000-000004EC0000}"/>
    <cellStyle name="Note 102 9 3 2 3" xfId="60255" xr:uid="{00000000-0005-0000-0000-000005EC0000}"/>
    <cellStyle name="Note 102 9 3 3" xfId="60256" xr:uid="{00000000-0005-0000-0000-000006EC0000}"/>
    <cellStyle name="Note 102 9 3 3 2" xfId="60257" xr:uid="{00000000-0005-0000-0000-000007EC0000}"/>
    <cellStyle name="Note 102 9 3 4" xfId="60258" xr:uid="{00000000-0005-0000-0000-000008EC0000}"/>
    <cellStyle name="Note 102 9 3 5" xfId="60259" xr:uid="{00000000-0005-0000-0000-000009EC0000}"/>
    <cellStyle name="Note 102 9 4" xfId="60260" xr:uid="{00000000-0005-0000-0000-00000AEC0000}"/>
    <cellStyle name="Note 102 9 4 2" xfId="60261" xr:uid="{00000000-0005-0000-0000-00000BEC0000}"/>
    <cellStyle name="Note 102 9 4 2 2" xfId="60262" xr:uid="{00000000-0005-0000-0000-00000CEC0000}"/>
    <cellStyle name="Note 102 9 4 3" xfId="60263" xr:uid="{00000000-0005-0000-0000-00000DEC0000}"/>
    <cellStyle name="Note 102 9 5" xfId="60264" xr:uid="{00000000-0005-0000-0000-00000EEC0000}"/>
    <cellStyle name="Note 102 9 5 2" xfId="60265" xr:uid="{00000000-0005-0000-0000-00000FEC0000}"/>
    <cellStyle name="Note 102 9 6" xfId="60266" xr:uid="{00000000-0005-0000-0000-000010EC0000}"/>
    <cellStyle name="Note 102 9 7" xfId="60267" xr:uid="{00000000-0005-0000-0000-000011EC0000}"/>
    <cellStyle name="Note 103" xfId="60268" xr:uid="{00000000-0005-0000-0000-000012EC0000}"/>
    <cellStyle name="Note 103 10" xfId="60269" xr:uid="{00000000-0005-0000-0000-000013EC0000}"/>
    <cellStyle name="Note 103 10 2" xfId="60270" xr:uid="{00000000-0005-0000-0000-000014EC0000}"/>
    <cellStyle name="Note 103 10 2 2" xfId="60271" xr:uid="{00000000-0005-0000-0000-000015EC0000}"/>
    <cellStyle name="Note 103 10 2 2 2" xfId="60272" xr:uid="{00000000-0005-0000-0000-000016EC0000}"/>
    <cellStyle name="Note 103 10 2 2 2 2" xfId="60273" xr:uid="{00000000-0005-0000-0000-000017EC0000}"/>
    <cellStyle name="Note 103 10 2 2 3" xfId="60274" xr:uid="{00000000-0005-0000-0000-000018EC0000}"/>
    <cellStyle name="Note 103 10 2 3" xfId="60275" xr:uid="{00000000-0005-0000-0000-000019EC0000}"/>
    <cellStyle name="Note 103 10 2 3 2" xfId="60276" xr:uid="{00000000-0005-0000-0000-00001AEC0000}"/>
    <cellStyle name="Note 103 10 2 4" xfId="60277" xr:uid="{00000000-0005-0000-0000-00001BEC0000}"/>
    <cellStyle name="Note 103 10 2 5" xfId="60278" xr:uid="{00000000-0005-0000-0000-00001CEC0000}"/>
    <cellStyle name="Note 103 10 3" xfId="60279" xr:uid="{00000000-0005-0000-0000-00001DEC0000}"/>
    <cellStyle name="Note 103 10 3 2" xfId="60280" xr:uid="{00000000-0005-0000-0000-00001EEC0000}"/>
    <cellStyle name="Note 103 10 3 2 2" xfId="60281" xr:uid="{00000000-0005-0000-0000-00001FEC0000}"/>
    <cellStyle name="Note 103 10 3 3" xfId="60282" xr:uid="{00000000-0005-0000-0000-000020EC0000}"/>
    <cellStyle name="Note 103 10 4" xfId="60283" xr:uid="{00000000-0005-0000-0000-000021EC0000}"/>
    <cellStyle name="Note 103 10 4 2" xfId="60284" xr:uid="{00000000-0005-0000-0000-000022EC0000}"/>
    <cellStyle name="Note 103 10 5" xfId="60285" xr:uid="{00000000-0005-0000-0000-000023EC0000}"/>
    <cellStyle name="Note 103 10 6" xfId="60286" xr:uid="{00000000-0005-0000-0000-000024EC0000}"/>
    <cellStyle name="Note 103 11" xfId="60287" xr:uid="{00000000-0005-0000-0000-000025EC0000}"/>
    <cellStyle name="Note 103 11 2" xfId="60288" xr:uid="{00000000-0005-0000-0000-000026EC0000}"/>
    <cellStyle name="Note 103 11 2 2" xfId="60289" xr:uid="{00000000-0005-0000-0000-000027EC0000}"/>
    <cellStyle name="Note 103 11 2 2 2" xfId="60290" xr:uid="{00000000-0005-0000-0000-000028EC0000}"/>
    <cellStyle name="Note 103 11 2 2 2 2" xfId="60291" xr:uid="{00000000-0005-0000-0000-000029EC0000}"/>
    <cellStyle name="Note 103 11 2 2 3" xfId="60292" xr:uid="{00000000-0005-0000-0000-00002AEC0000}"/>
    <cellStyle name="Note 103 11 2 3" xfId="60293" xr:uid="{00000000-0005-0000-0000-00002BEC0000}"/>
    <cellStyle name="Note 103 11 2 3 2" xfId="60294" xr:uid="{00000000-0005-0000-0000-00002CEC0000}"/>
    <cellStyle name="Note 103 11 2 4" xfId="60295" xr:uid="{00000000-0005-0000-0000-00002DEC0000}"/>
    <cellStyle name="Note 103 11 2 5" xfId="60296" xr:uid="{00000000-0005-0000-0000-00002EEC0000}"/>
    <cellStyle name="Note 103 11 3" xfId="60297" xr:uid="{00000000-0005-0000-0000-00002FEC0000}"/>
    <cellStyle name="Note 103 11 3 2" xfId="60298" xr:uid="{00000000-0005-0000-0000-000030EC0000}"/>
    <cellStyle name="Note 103 11 3 2 2" xfId="60299" xr:uid="{00000000-0005-0000-0000-000031EC0000}"/>
    <cellStyle name="Note 103 11 3 3" xfId="60300" xr:uid="{00000000-0005-0000-0000-000032EC0000}"/>
    <cellStyle name="Note 103 11 4" xfId="60301" xr:uid="{00000000-0005-0000-0000-000033EC0000}"/>
    <cellStyle name="Note 103 11 4 2" xfId="60302" xr:uid="{00000000-0005-0000-0000-000034EC0000}"/>
    <cellStyle name="Note 103 11 5" xfId="60303" xr:uid="{00000000-0005-0000-0000-000035EC0000}"/>
    <cellStyle name="Note 103 11 6" xfId="60304" xr:uid="{00000000-0005-0000-0000-000036EC0000}"/>
    <cellStyle name="Note 103 12" xfId="60305" xr:uid="{00000000-0005-0000-0000-000037EC0000}"/>
    <cellStyle name="Note 103 12 2" xfId="60306" xr:uid="{00000000-0005-0000-0000-000038EC0000}"/>
    <cellStyle name="Note 103 12 2 2" xfId="60307" xr:uid="{00000000-0005-0000-0000-000039EC0000}"/>
    <cellStyle name="Note 103 12 2 2 2" xfId="60308" xr:uid="{00000000-0005-0000-0000-00003AEC0000}"/>
    <cellStyle name="Note 103 12 2 3" xfId="60309" xr:uid="{00000000-0005-0000-0000-00003BEC0000}"/>
    <cellStyle name="Note 103 12 3" xfId="60310" xr:uid="{00000000-0005-0000-0000-00003CEC0000}"/>
    <cellStyle name="Note 103 12 3 2" xfId="60311" xr:uid="{00000000-0005-0000-0000-00003DEC0000}"/>
    <cellStyle name="Note 103 12 4" xfId="60312" xr:uid="{00000000-0005-0000-0000-00003EEC0000}"/>
    <cellStyle name="Note 103 12 5" xfId="60313" xr:uid="{00000000-0005-0000-0000-00003FEC0000}"/>
    <cellStyle name="Note 103 13" xfId="60314" xr:uid="{00000000-0005-0000-0000-000040EC0000}"/>
    <cellStyle name="Note 103 13 2" xfId="60315" xr:uid="{00000000-0005-0000-0000-000041EC0000}"/>
    <cellStyle name="Note 103 13 2 2" xfId="60316" xr:uid="{00000000-0005-0000-0000-000042EC0000}"/>
    <cellStyle name="Note 103 13 3" xfId="60317" xr:uid="{00000000-0005-0000-0000-000043EC0000}"/>
    <cellStyle name="Note 103 14" xfId="60318" xr:uid="{00000000-0005-0000-0000-000044EC0000}"/>
    <cellStyle name="Note 103 14 2" xfId="60319" xr:uid="{00000000-0005-0000-0000-000045EC0000}"/>
    <cellStyle name="Note 103 15" xfId="60320" xr:uid="{00000000-0005-0000-0000-000046EC0000}"/>
    <cellStyle name="Note 103 15 2" xfId="60321" xr:uid="{00000000-0005-0000-0000-000047EC0000}"/>
    <cellStyle name="Note 103 16" xfId="60322" xr:uid="{00000000-0005-0000-0000-000048EC0000}"/>
    <cellStyle name="Note 103 2" xfId="60323" xr:uid="{00000000-0005-0000-0000-000049EC0000}"/>
    <cellStyle name="Note 103 3" xfId="60324" xr:uid="{00000000-0005-0000-0000-00004AEC0000}"/>
    <cellStyle name="Note 103 4" xfId="60325" xr:uid="{00000000-0005-0000-0000-00004BEC0000}"/>
    <cellStyle name="Note 103 5" xfId="60326" xr:uid="{00000000-0005-0000-0000-00004CEC0000}"/>
    <cellStyle name="Note 103 6" xfId="60327" xr:uid="{00000000-0005-0000-0000-00004DEC0000}"/>
    <cellStyle name="Note 103 7" xfId="60328" xr:uid="{00000000-0005-0000-0000-00004EEC0000}"/>
    <cellStyle name="Note 103 8" xfId="60329" xr:uid="{00000000-0005-0000-0000-00004FEC0000}"/>
    <cellStyle name="Note 103 8 2" xfId="60330" xr:uid="{00000000-0005-0000-0000-000050EC0000}"/>
    <cellStyle name="Note 103 8 2 2" xfId="60331" xr:uid="{00000000-0005-0000-0000-000051EC0000}"/>
    <cellStyle name="Note 103 8 2 2 2" xfId="60332" xr:uid="{00000000-0005-0000-0000-000052EC0000}"/>
    <cellStyle name="Note 103 8 2 2 2 2" xfId="60333" xr:uid="{00000000-0005-0000-0000-000053EC0000}"/>
    <cellStyle name="Note 103 8 2 2 2 2 2" xfId="60334" xr:uid="{00000000-0005-0000-0000-000054EC0000}"/>
    <cellStyle name="Note 103 8 2 2 2 3" xfId="60335" xr:uid="{00000000-0005-0000-0000-000055EC0000}"/>
    <cellStyle name="Note 103 8 2 2 3" xfId="60336" xr:uid="{00000000-0005-0000-0000-000056EC0000}"/>
    <cellStyle name="Note 103 8 2 2 3 2" xfId="60337" xr:uid="{00000000-0005-0000-0000-000057EC0000}"/>
    <cellStyle name="Note 103 8 2 2 4" xfId="60338" xr:uid="{00000000-0005-0000-0000-000058EC0000}"/>
    <cellStyle name="Note 103 8 2 2 5" xfId="60339" xr:uid="{00000000-0005-0000-0000-000059EC0000}"/>
    <cellStyle name="Note 103 8 2 3" xfId="60340" xr:uid="{00000000-0005-0000-0000-00005AEC0000}"/>
    <cellStyle name="Note 103 8 2 3 2" xfId="60341" xr:uid="{00000000-0005-0000-0000-00005BEC0000}"/>
    <cellStyle name="Note 103 8 2 3 2 2" xfId="60342" xr:uid="{00000000-0005-0000-0000-00005CEC0000}"/>
    <cellStyle name="Note 103 8 2 3 3" xfId="60343" xr:uid="{00000000-0005-0000-0000-00005DEC0000}"/>
    <cellStyle name="Note 103 8 2 4" xfId="60344" xr:uid="{00000000-0005-0000-0000-00005EEC0000}"/>
    <cellStyle name="Note 103 8 2 4 2" xfId="60345" xr:uid="{00000000-0005-0000-0000-00005FEC0000}"/>
    <cellStyle name="Note 103 8 2 5" xfId="60346" xr:uid="{00000000-0005-0000-0000-000060EC0000}"/>
    <cellStyle name="Note 103 8 2 6" xfId="60347" xr:uid="{00000000-0005-0000-0000-000061EC0000}"/>
    <cellStyle name="Note 103 8 3" xfId="60348" xr:uid="{00000000-0005-0000-0000-000062EC0000}"/>
    <cellStyle name="Note 103 8 3 2" xfId="60349" xr:uid="{00000000-0005-0000-0000-000063EC0000}"/>
    <cellStyle name="Note 103 8 3 2 2" xfId="60350" xr:uid="{00000000-0005-0000-0000-000064EC0000}"/>
    <cellStyle name="Note 103 8 3 2 2 2" xfId="60351" xr:uid="{00000000-0005-0000-0000-000065EC0000}"/>
    <cellStyle name="Note 103 8 3 2 3" xfId="60352" xr:uid="{00000000-0005-0000-0000-000066EC0000}"/>
    <cellStyle name="Note 103 8 3 3" xfId="60353" xr:uid="{00000000-0005-0000-0000-000067EC0000}"/>
    <cellStyle name="Note 103 8 3 3 2" xfId="60354" xr:uid="{00000000-0005-0000-0000-000068EC0000}"/>
    <cellStyle name="Note 103 8 3 4" xfId="60355" xr:uid="{00000000-0005-0000-0000-000069EC0000}"/>
    <cellStyle name="Note 103 8 3 5" xfId="60356" xr:uid="{00000000-0005-0000-0000-00006AEC0000}"/>
    <cellStyle name="Note 103 8 4" xfId="60357" xr:uid="{00000000-0005-0000-0000-00006BEC0000}"/>
    <cellStyle name="Note 103 8 4 2" xfId="60358" xr:uid="{00000000-0005-0000-0000-00006CEC0000}"/>
    <cellStyle name="Note 103 8 4 2 2" xfId="60359" xr:uid="{00000000-0005-0000-0000-00006DEC0000}"/>
    <cellStyle name="Note 103 8 4 3" xfId="60360" xr:uid="{00000000-0005-0000-0000-00006EEC0000}"/>
    <cellStyle name="Note 103 8 5" xfId="60361" xr:uid="{00000000-0005-0000-0000-00006FEC0000}"/>
    <cellStyle name="Note 103 8 5 2" xfId="60362" xr:uid="{00000000-0005-0000-0000-000070EC0000}"/>
    <cellStyle name="Note 103 8 6" xfId="60363" xr:uid="{00000000-0005-0000-0000-000071EC0000}"/>
    <cellStyle name="Note 103 8 7" xfId="60364" xr:uid="{00000000-0005-0000-0000-000072EC0000}"/>
    <cellStyle name="Note 103 9" xfId="60365" xr:uid="{00000000-0005-0000-0000-000073EC0000}"/>
    <cellStyle name="Note 103 9 2" xfId="60366" xr:uid="{00000000-0005-0000-0000-000074EC0000}"/>
    <cellStyle name="Note 103 9 2 2" xfId="60367" xr:uid="{00000000-0005-0000-0000-000075EC0000}"/>
    <cellStyle name="Note 103 9 2 2 2" xfId="60368" xr:uid="{00000000-0005-0000-0000-000076EC0000}"/>
    <cellStyle name="Note 103 9 2 2 2 2" xfId="60369" xr:uid="{00000000-0005-0000-0000-000077EC0000}"/>
    <cellStyle name="Note 103 9 2 2 2 2 2" xfId="60370" xr:uid="{00000000-0005-0000-0000-000078EC0000}"/>
    <cellStyle name="Note 103 9 2 2 2 3" xfId="60371" xr:uid="{00000000-0005-0000-0000-000079EC0000}"/>
    <cellStyle name="Note 103 9 2 2 3" xfId="60372" xr:uid="{00000000-0005-0000-0000-00007AEC0000}"/>
    <cellStyle name="Note 103 9 2 2 3 2" xfId="60373" xr:uid="{00000000-0005-0000-0000-00007BEC0000}"/>
    <cellStyle name="Note 103 9 2 2 4" xfId="60374" xr:uid="{00000000-0005-0000-0000-00007CEC0000}"/>
    <cellStyle name="Note 103 9 2 2 5" xfId="60375" xr:uid="{00000000-0005-0000-0000-00007DEC0000}"/>
    <cellStyle name="Note 103 9 2 3" xfId="60376" xr:uid="{00000000-0005-0000-0000-00007EEC0000}"/>
    <cellStyle name="Note 103 9 2 3 2" xfId="60377" xr:uid="{00000000-0005-0000-0000-00007FEC0000}"/>
    <cellStyle name="Note 103 9 2 3 2 2" xfId="60378" xr:uid="{00000000-0005-0000-0000-000080EC0000}"/>
    <cellStyle name="Note 103 9 2 3 3" xfId="60379" xr:uid="{00000000-0005-0000-0000-000081EC0000}"/>
    <cellStyle name="Note 103 9 2 4" xfId="60380" xr:uid="{00000000-0005-0000-0000-000082EC0000}"/>
    <cellStyle name="Note 103 9 2 4 2" xfId="60381" xr:uid="{00000000-0005-0000-0000-000083EC0000}"/>
    <cellStyle name="Note 103 9 2 5" xfId="60382" xr:uid="{00000000-0005-0000-0000-000084EC0000}"/>
    <cellStyle name="Note 103 9 2 6" xfId="60383" xr:uid="{00000000-0005-0000-0000-000085EC0000}"/>
    <cellStyle name="Note 103 9 3" xfId="60384" xr:uid="{00000000-0005-0000-0000-000086EC0000}"/>
    <cellStyle name="Note 103 9 3 2" xfId="60385" xr:uid="{00000000-0005-0000-0000-000087EC0000}"/>
    <cellStyle name="Note 103 9 3 2 2" xfId="60386" xr:uid="{00000000-0005-0000-0000-000088EC0000}"/>
    <cellStyle name="Note 103 9 3 2 2 2" xfId="60387" xr:uid="{00000000-0005-0000-0000-000089EC0000}"/>
    <cellStyle name="Note 103 9 3 2 3" xfId="60388" xr:uid="{00000000-0005-0000-0000-00008AEC0000}"/>
    <cellStyle name="Note 103 9 3 3" xfId="60389" xr:uid="{00000000-0005-0000-0000-00008BEC0000}"/>
    <cellStyle name="Note 103 9 3 3 2" xfId="60390" xr:uid="{00000000-0005-0000-0000-00008CEC0000}"/>
    <cellStyle name="Note 103 9 3 4" xfId="60391" xr:uid="{00000000-0005-0000-0000-00008DEC0000}"/>
    <cellStyle name="Note 103 9 3 5" xfId="60392" xr:uid="{00000000-0005-0000-0000-00008EEC0000}"/>
    <cellStyle name="Note 103 9 4" xfId="60393" xr:uid="{00000000-0005-0000-0000-00008FEC0000}"/>
    <cellStyle name="Note 103 9 4 2" xfId="60394" xr:uid="{00000000-0005-0000-0000-000090EC0000}"/>
    <cellStyle name="Note 103 9 4 2 2" xfId="60395" xr:uid="{00000000-0005-0000-0000-000091EC0000}"/>
    <cellStyle name="Note 103 9 4 3" xfId="60396" xr:uid="{00000000-0005-0000-0000-000092EC0000}"/>
    <cellStyle name="Note 103 9 5" xfId="60397" xr:uid="{00000000-0005-0000-0000-000093EC0000}"/>
    <cellStyle name="Note 103 9 5 2" xfId="60398" xr:uid="{00000000-0005-0000-0000-000094EC0000}"/>
    <cellStyle name="Note 103 9 6" xfId="60399" xr:uid="{00000000-0005-0000-0000-000095EC0000}"/>
    <cellStyle name="Note 103 9 7" xfId="60400" xr:uid="{00000000-0005-0000-0000-000096EC0000}"/>
    <cellStyle name="Note 104" xfId="60401" xr:uid="{00000000-0005-0000-0000-000097EC0000}"/>
    <cellStyle name="Note 104 10" xfId="60402" xr:uid="{00000000-0005-0000-0000-000098EC0000}"/>
    <cellStyle name="Note 104 10 2" xfId="60403" xr:uid="{00000000-0005-0000-0000-000099EC0000}"/>
    <cellStyle name="Note 104 10 2 2" xfId="60404" xr:uid="{00000000-0005-0000-0000-00009AEC0000}"/>
    <cellStyle name="Note 104 10 2 2 2" xfId="60405" xr:uid="{00000000-0005-0000-0000-00009BEC0000}"/>
    <cellStyle name="Note 104 10 2 2 2 2" xfId="60406" xr:uid="{00000000-0005-0000-0000-00009CEC0000}"/>
    <cellStyle name="Note 104 10 2 2 3" xfId="60407" xr:uid="{00000000-0005-0000-0000-00009DEC0000}"/>
    <cellStyle name="Note 104 10 2 3" xfId="60408" xr:uid="{00000000-0005-0000-0000-00009EEC0000}"/>
    <cellStyle name="Note 104 10 2 3 2" xfId="60409" xr:uid="{00000000-0005-0000-0000-00009FEC0000}"/>
    <cellStyle name="Note 104 10 2 4" xfId="60410" xr:uid="{00000000-0005-0000-0000-0000A0EC0000}"/>
    <cellStyle name="Note 104 10 2 5" xfId="60411" xr:uid="{00000000-0005-0000-0000-0000A1EC0000}"/>
    <cellStyle name="Note 104 10 3" xfId="60412" xr:uid="{00000000-0005-0000-0000-0000A2EC0000}"/>
    <cellStyle name="Note 104 10 3 2" xfId="60413" xr:uid="{00000000-0005-0000-0000-0000A3EC0000}"/>
    <cellStyle name="Note 104 10 3 2 2" xfId="60414" xr:uid="{00000000-0005-0000-0000-0000A4EC0000}"/>
    <cellStyle name="Note 104 10 3 3" xfId="60415" xr:uid="{00000000-0005-0000-0000-0000A5EC0000}"/>
    <cellStyle name="Note 104 10 4" xfId="60416" xr:uid="{00000000-0005-0000-0000-0000A6EC0000}"/>
    <cellStyle name="Note 104 10 4 2" xfId="60417" xr:uid="{00000000-0005-0000-0000-0000A7EC0000}"/>
    <cellStyle name="Note 104 10 5" xfId="60418" xr:uid="{00000000-0005-0000-0000-0000A8EC0000}"/>
    <cellStyle name="Note 104 10 6" xfId="60419" xr:uid="{00000000-0005-0000-0000-0000A9EC0000}"/>
    <cellStyle name="Note 104 11" xfId="60420" xr:uid="{00000000-0005-0000-0000-0000AAEC0000}"/>
    <cellStyle name="Note 104 11 2" xfId="60421" xr:uid="{00000000-0005-0000-0000-0000ABEC0000}"/>
    <cellStyle name="Note 104 11 2 2" xfId="60422" xr:uid="{00000000-0005-0000-0000-0000ACEC0000}"/>
    <cellStyle name="Note 104 11 2 2 2" xfId="60423" xr:uid="{00000000-0005-0000-0000-0000ADEC0000}"/>
    <cellStyle name="Note 104 11 2 2 2 2" xfId="60424" xr:uid="{00000000-0005-0000-0000-0000AEEC0000}"/>
    <cellStyle name="Note 104 11 2 2 3" xfId="60425" xr:uid="{00000000-0005-0000-0000-0000AFEC0000}"/>
    <cellStyle name="Note 104 11 2 3" xfId="60426" xr:uid="{00000000-0005-0000-0000-0000B0EC0000}"/>
    <cellStyle name="Note 104 11 2 3 2" xfId="60427" xr:uid="{00000000-0005-0000-0000-0000B1EC0000}"/>
    <cellStyle name="Note 104 11 2 4" xfId="60428" xr:uid="{00000000-0005-0000-0000-0000B2EC0000}"/>
    <cellStyle name="Note 104 11 2 5" xfId="60429" xr:uid="{00000000-0005-0000-0000-0000B3EC0000}"/>
    <cellStyle name="Note 104 11 3" xfId="60430" xr:uid="{00000000-0005-0000-0000-0000B4EC0000}"/>
    <cellStyle name="Note 104 11 3 2" xfId="60431" xr:uid="{00000000-0005-0000-0000-0000B5EC0000}"/>
    <cellStyle name="Note 104 11 3 2 2" xfId="60432" xr:uid="{00000000-0005-0000-0000-0000B6EC0000}"/>
    <cellStyle name="Note 104 11 3 3" xfId="60433" xr:uid="{00000000-0005-0000-0000-0000B7EC0000}"/>
    <cellStyle name="Note 104 11 4" xfId="60434" xr:uid="{00000000-0005-0000-0000-0000B8EC0000}"/>
    <cellStyle name="Note 104 11 4 2" xfId="60435" xr:uid="{00000000-0005-0000-0000-0000B9EC0000}"/>
    <cellStyle name="Note 104 11 5" xfId="60436" xr:uid="{00000000-0005-0000-0000-0000BAEC0000}"/>
    <cellStyle name="Note 104 11 6" xfId="60437" xr:uid="{00000000-0005-0000-0000-0000BBEC0000}"/>
    <cellStyle name="Note 104 12" xfId="60438" xr:uid="{00000000-0005-0000-0000-0000BCEC0000}"/>
    <cellStyle name="Note 104 12 2" xfId="60439" xr:uid="{00000000-0005-0000-0000-0000BDEC0000}"/>
    <cellStyle name="Note 104 12 2 2" xfId="60440" xr:uid="{00000000-0005-0000-0000-0000BEEC0000}"/>
    <cellStyle name="Note 104 12 2 2 2" xfId="60441" xr:uid="{00000000-0005-0000-0000-0000BFEC0000}"/>
    <cellStyle name="Note 104 12 2 3" xfId="60442" xr:uid="{00000000-0005-0000-0000-0000C0EC0000}"/>
    <cellStyle name="Note 104 12 3" xfId="60443" xr:uid="{00000000-0005-0000-0000-0000C1EC0000}"/>
    <cellStyle name="Note 104 12 3 2" xfId="60444" xr:uid="{00000000-0005-0000-0000-0000C2EC0000}"/>
    <cellStyle name="Note 104 12 4" xfId="60445" xr:uid="{00000000-0005-0000-0000-0000C3EC0000}"/>
    <cellStyle name="Note 104 12 5" xfId="60446" xr:uid="{00000000-0005-0000-0000-0000C4EC0000}"/>
    <cellStyle name="Note 104 13" xfId="60447" xr:uid="{00000000-0005-0000-0000-0000C5EC0000}"/>
    <cellStyle name="Note 104 13 2" xfId="60448" xr:uid="{00000000-0005-0000-0000-0000C6EC0000}"/>
    <cellStyle name="Note 104 13 2 2" xfId="60449" xr:uid="{00000000-0005-0000-0000-0000C7EC0000}"/>
    <cellStyle name="Note 104 13 3" xfId="60450" xr:uid="{00000000-0005-0000-0000-0000C8EC0000}"/>
    <cellStyle name="Note 104 14" xfId="60451" xr:uid="{00000000-0005-0000-0000-0000C9EC0000}"/>
    <cellStyle name="Note 104 14 2" xfId="60452" xr:uid="{00000000-0005-0000-0000-0000CAEC0000}"/>
    <cellStyle name="Note 104 15" xfId="60453" xr:uid="{00000000-0005-0000-0000-0000CBEC0000}"/>
    <cellStyle name="Note 104 15 2" xfId="60454" xr:uid="{00000000-0005-0000-0000-0000CCEC0000}"/>
    <cellStyle name="Note 104 16" xfId="60455" xr:uid="{00000000-0005-0000-0000-0000CDEC0000}"/>
    <cellStyle name="Note 104 2" xfId="60456" xr:uid="{00000000-0005-0000-0000-0000CEEC0000}"/>
    <cellStyle name="Note 104 3" xfId="60457" xr:uid="{00000000-0005-0000-0000-0000CFEC0000}"/>
    <cellStyle name="Note 104 4" xfId="60458" xr:uid="{00000000-0005-0000-0000-0000D0EC0000}"/>
    <cellStyle name="Note 104 5" xfId="60459" xr:uid="{00000000-0005-0000-0000-0000D1EC0000}"/>
    <cellStyle name="Note 104 6" xfId="60460" xr:uid="{00000000-0005-0000-0000-0000D2EC0000}"/>
    <cellStyle name="Note 104 7" xfId="60461" xr:uid="{00000000-0005-0000-0000-0000D3EC0000}"/>
    <cellStyle name="Note 104 8" xfId="60462" xr:uid="{00000000-0005-0000-0000-0000D4EC0000}"/>
    <cellStyle name="Note 104 8 2" xfId="60463" xr:uid="{00000000-0005-0000-0000-0000D5EC0000}"/>
    <cellStyle name="Note 104 8 2 2" xfId="60464" xr:uid="{00000000-0005-0000-0000-0000D6EC0000}"/>
    <cellStyle name="Note 104 8 2 2 2" xfId="60465" xr:uid="{00000000-0005-0000-0000-0000D7EC0000}"/>
    <cellStyle name="Note 104 8 2 2 2 2" xfId="60466" xr:uid="{00000000-0005-0000-0000-0000D8EC0000}"/>
    <cellStyle name="Note 104 8 2 2 2 2 2" xfId="60467" xr:uid="{00000000-0005-0000-0000-0000D9EC0000}"/>
    <cellStyle name="Note 104 8 2 2 2 3" xfId="60468" xr:uid="{00000000-0005-0000-0000-0000DAEC0000}"/>
    <cellStyle name="Note 104 8 2 2 3" xfId="60469" xr:uid="{00000000-0005-0000-0000-0000DBEC0000}"/>
    <cellStyle name="Note 104 8 2 2 3 2" xfId="60470" xr:uid="{00000000-0005-0000-0000-0000DCEC0000}"/>
    <cellStyle name="Note 104 8 2 2 4" xfId="60471" xr:uid="{00000000-0005-0000-0000-0000DDEC0000}"/>
    <cellStyle name="Note 104 8 2 2 5" xfId="60472" xr:uid="{00000000-0005-0000-0000-0000DEEC0000}"/>
    <cellStyle name="Note 104 8 2 3" xfId="60473" xr:uid="{00000000-0005-0000-0000-0000DFEC0000}"/>
    <cellStyle name="Note 104 8 2 3 2" xfId="60474" xr:uid="{00000000-0005-0000-0000-0000E0EC0000}"/>
    <cellStyle name="Note 104 8 2 3 2 2" xfId="60475" xr:uid="{00000000-0005-0000-0000-0000E1EC0000}"/>
    <cellStyle name="Note 104 8 2 3 3" xfId="60476" xr:uid="{00000000-0005-0000-0000-0000E2EC0000}"/>
    <cellStyle name="Note 104 8 2 4" xfId="60477" xr:uid="{00000000-0005-0000-0000-0000E3EC0000}"/>
    <cellStyle name="Note 104 8 2 4 2" xfId="60478" xr:uid="{00000000-0005-0000-0000-0000E4EC0000}"/>
    <cellStyle name="Note 104 8 2 5" xfId="60479" xr:uid="{00000000-0005-0000-0000-0000E5EC0000}"/>
    <cellStyle name="Note 104 8 2 6" xfId="60480" xr:uid="{00000000-0005-0000-0000-0000E6EC0000}"/>
    <cellStyle name="Note 104 8 3" xfId="60481" xr:uid="{00000000-0005-0000-0000-0000E7EC0000}"/>
    <cellStyle name="Note 104 8 3 2" xfId="60482" xr:uid="{00000000-0005-0000-0000-0000E8EC0000}"/>
    <cellStyle name="Note 104 8 3 2 2" xfId="60483" xr:uid="{00000000-0005-0000-0000-0000E9EC0000}"/>
    <cellStyle name="Note 104 8 3 2 2 2" xfId="60484" xr:uid="{00000000-0005-0000-0000-0000EAEC0000}"/>
    <cellStyle name="Note 104 8 3 2 3" xfId="60485" xr:uid="{00000000-0005-0000-0000-0000EBEC0000}"/>
    <cellStyle name="Note 104 8 3 3" xfId="60486" xr:uid="{00000000-0005-0000-0000-0000ECEC0000}"/>
    <cellStyle name="Note 104 8 3 3 2" xfId="60487" xr:uid="{00000000-0005-0000-0000-0000EDEC0000}"/>
    <cellStyle name="Note 104 8 3 4" xfId="60488" xr:uid="{00000000-0005-0000-0000-0000EEEC0000}"/>
    <cellStyle name="Note 104 8 3 5" xfId="60489" xr:uid="{00000000-0005-0000-0000-0000EFEC0000}"/>
    <cellStyle name="Note 104 8 4" xfId="60490" xr:uid="{00000000-0005-0000-0000-0000F0EC0000}"/>
    <cellStyle name="Note 104 8 4 2" xfId="60491" xr:uid="{00000000-0005-0000-0000-0000F1EC0000}"/>
    <cellStyle name="Note 104 8 4 2 2" xfId="60492" xr:uid="{00000000-0005-0000-0000-0000F2EC0000}"/>
    <cellStyle name="Note 104 8 4 3" xfId="60493" xr:uid="{00000000-0005-0000-0000-0000F3EC0000}"/>
    <cellStyle name="Note 104 8 5" xfId="60494" xr:uid="{00000000-0005-0000-0000-0000F4EC0000}"/>
    <cellStyle name="Note 104 8 5 2" xfId="60495" xr:uid="{00000000-0005-0000-0000-0000F5EC0000}"/>
    <cellStyle name="Note 104 8 6" xfId="60496" xr:uid="{00000000-0005-0000-0000-0000F6EC0000}"/>
    <cellStyle name="Note 104 8 7" xfId="60497" xr:uid="{00000000-0005-0000-0000-0000F7EC0000}"/>
    <cellStyle name="Note 104 9" xfId="60498" xr:uid="{00000000-0005-0000-0000-0000F8EC0000}"/>
    <cellStyle name="Note 104 9 2" xfId="60499" xr:uid="{00000000-0005-0000-0000-0000F9EC0000}"/>
    <cellStyle name="Note 104 9 2 2" xfId="60500" xr:uid="{00000000-0005-0000-0000-0000FAEC0000}"/>
    <cellStyle name="Note 104 9 2 2 2" xfId="60501" xr:uid="{00000000-0005-0000-0000-0000FBEC0000}"/>
    <cellStyle name="Note 104 9 2 2 2 2" xfId="60502" xr:uid="{00000000-0005-0000-0000-0000FCEC0000}"/>
    <cellStyle name="Note 104 9 2 2 2 2 2" xfId="60503" xr:uid="{00000000-0005-0000-0000-0000FDEC0000}"/>
    <cellStyle name="Note 104 9 2 2 2 3" xfId="60504" xr:uid="{00000000-0005-0000-0000-0000FEEC0000}"/>
    <cellStyle name="Note 104 9 2 2 3" xfId="60505" xr:uid="{00000000-0005-0000-0000-0000FFEC0000}"/>
    <cellStyle name="Note 104 9 2 2 3 2" xfId="60506" xr:uid="{00000000-0005-0000-0000-000000ED0000}"/>
    <cellStyle name="Note 104 9 2 2 4" xfId="60507" xr:uid="{00000000-0005-0000-0000-000001ED0000}"/>
    <cellStyle name="Note 104 9 2 2 5" xfId="60508" xr:uid="{00000000-0005-0000-0000-000002ED0000}"/>
    <cellStyle name="Note 104 9 2 3" xfId="60509" xr:uid="{00000000-0005-0000-0000-000003ED0000}"/>
    <cellStyle name="Note 104 9 2 3 2" xfId="60510" xr:uid="{00000000-0005-0000-0000-000004ED0000}"/>
    <cellStyle name="Note 104 9 2 3 2 2" xfId="60511" xr:uid="{00000000-0005-0000-0000-000005ED0000}"/>
    <cellStyle name="Note 104 9 2 3 3" xfId="60512" xr:uid="{00000000-0005-0000-0000-000006ED0000}"/>
    <cellStyle name="Note 104 9 2 4" xfId="60513" xr:uid="{00000000-0005-0000-0000-000007ED0000}"/>
    <cellStyle name="Note 104 9 2 4 2" xfId="60514" xr:uid="{00000000-0005-0000-0000-000008ED0000}"/>
    <cellStyle name="Note 104 9 2 5" xfId="60515" xr:uid="{00000000-0005-0000-0000-000009ED0000}"/>
    <cellStyle name="Note 104 9 2 6" xfId="60516" xr:uid="{00000000-0005-0000-0000-00000AED0000}"/>
    <cellStyle name="Note 104 9 3" xfId="60517" xr:uid="{00000000-0005-0000-0000-00000BED0000}"/>
    <cellStyle name="Note 104 9 3 2" xfId="60518" xr:uid="{00000000-0005-0000-0000-00000CED0000}"/>
    <cellStyle name="Note 104 9 3 2 2" xfId="60519" xr:uid="{00000000-0005-0000-0000-00000DED0000}"/>
    <cellStyle name="Note 104 9 3 2 2 2" xfId="60520" xr:uid="{00000000-0005-0000-0000-00000EED0000}"/>
    <cellStyle name="Note 104 9 3 2 3" xfId="60521" xr:uid="{00000000-0005-0000-0000-00000FED0000}"/>
    <cellStyle name="Note 104 9 3 3" xfId="60522" xr:uid="{00000000-0005-0000-0000-000010ED0000}"/>
    <cellStyle name="Note 104 9 3 3 2" xfId="60523" xr:uid="{00000000-0005-0000-0000-000011ED0000}"/>
    <cellStyle name="Note 104 9 3 4" xfId="60524" xr:uid="{00000000-0005-0000-0000-000012ED0000}"/>
    <cellStyle name="Note 104 9 3 5" xfId="60525" xr:uid="{00000000-0005-0000-0000-000013ED0000}"/>
    <cellStyle name="Note 104 9 4" xfId="60526" xr:uid="{00000000-0005-0000-0000-000014ED0000}"/>
    <cellStyle name="Note 104 9 4 2" xfId="60527" xr:uid="{00000000-0005-0000-0000-000015ED0000}"/>
    <cellStyle name="Note 104 9 4 2 2" xfId="60528" xr:uid="{00000000-0005-0000-0000-000016ED0000}"/>
    <cellStyle name="Note 104 9 4 3" xfId="60529" xr:uid="{00000000-0005-0000-0000-000017ED0000}"/>
    <cellStyle name="Note 104 9 5" xfId="60530" xr:uid="{00000000-0005-0000-0000-000018ED0000}"/>
    <cellStyle name="Note 104 9 5 2" xfId="60531" xr:uid="{00000000-0005-0000-0000-000019ED0000}"/>
    <cellStyle name="Note 104 9 6" xfId="60532" xr:uid="{00000000-0005-0000-0000-00001AED0000}"/>
    <cellStyle name="Note 104 9 7" xfId="60533" xr:uid="{00000000-0005-0000-0000-00001BED0000}"/>
    <cellStyle name="Note 105" xfId="60534" xr:uid="{00000000-0005-0000-0000-00001CED0000}"/>
    <cellStyle name="Note 105 10" xfId="60535" xr:uid="{00000000-0005-0000-0000-00001DED0000}"/>
    <cellStyle name="Note 105 10 2" xfId="60536" xr:uid="{00000000-0005-0000-0000-00001EED0000}"/>
    <cellStyle name="Note 105 10 2 2" xfId="60537" xr:uid="{00000000-0005-0000-0000-00001FED0000}"/>
    <cellStyle name="Note 105 10 2 2 2" xfId="60538" xr:uid="{00000000-0005-0000-0000-000020ED0000}"/>
    <cellStyle name="Note 105 10 2 2 2 2" xfId="60539" xr:uid="{00000000-0005-0000-0000-000021ED0000}"/>
    <cellStyle name="Note 105 10 2 2 3" xfId="60540" xr:uid="{00000000-0005-0000-0000-000022ED0000}"/>
    <cellStyle name="Note 105 10 2 3" xfId="60541" xr:uid="{00000000-0005-0000-0000-000023ED0000}"/>
    <cellStyle name="Note 105 10 2 3 2" xfId="60542" xr:uid="{00000000-0005-0000-0000-000024ED0000}"/>
    <cellStyle name="Note 105 10 2 4" xfId="60543" xr:uid="{00000000-0005-0000-0000-000025ED0000}"/>
    <cellStyle name="Note 105 10 2 5" xfId="60544" xr:uid="{00000000-0005-0000-0000-000026ED0000}"/>
    <cellStyle name="Note 105 10 3" xfId="60545" xr:uid="{00000000-0005-0000-0000-000027ED0000}"/>
    <cellStyle name="Note 105 10 3 2" xfId="60546" xr:uid="{00000000-0005-0000-0000-000028ED0000}"/>
    <cellStyle name="Note 105 10 3 2 2" xfId="60547" xr:uid="{00000000-0005-0000-0000-000029ED0000}"/>
    <cellStyle name="Note 105 10 3 3" xfId="60548" xr:uid="{00000000-0005-0000-0000-00002AED0000}"/>
    <cellStyle name="Note 105 10 4" xfId="60549" xr:uid="{00000000-0005-0000-0000-00002BED0000}"/>
    <cellStyle name="Note 105 10 4 2" xfId="60550" xr:uid="{00000000-0005-0000-0000-00002CED0000}"/>
    <cellStyle name="Note 105 10 5" xfId="60551" xr:uid="{00000000-0005-0000-0000-00002DED0000}"/>
    <cellStyle name="Note 105 10 6" xfId="60552" xr:uid="{00000000-0005-0000-0000-00002EED0000}"/>
    <cellStyle name="Note 105 11" xfId="60553" xr:uid="{00000000-0005-0000-0000-00002FED0000}"/>
    <cellStyle name="Note 105 11 2" xfId="60554" xr:uid="{00000000-0005-0000-0000-000030ED0000}"/>
    <cellStyle name="Note 105 11 2 2" xfId="60555" xr:uid="{00000000-0005-0000-0000-000031ED0000}"/>
    <cellStyle name="Note 105 11 2 2 2" xfId="60556" xr:uid="{00000000-0005-0000-0000-000032ED0000}"/>
    <cellStyle name="Note 105 11 2 2 2 2" xfId="60557" xr:uid="{00000000-0005-0000-0000-000033ED0000}"/>
    <cellStyle name="Note 105 11 2 2 3" xfId="60558" xr:uid="{00000000-0005-0000-0000-000034ED0000}"/>
    <cellStyle name="Note 105 11 2 3" xfId="60559" xr:uid="{00000000-0005-0000-0000-000035ED0000}"/>
    <cellStyle name="Note 105 11 2 3 2" xfId="60560" xr:uid="{00000000-0005-0000-0000-000036ED0000}"/>
    <cellStyle name="Note 105 11 2 4" xfId="60561" xr:uid="{00000000-0005-0000-0000-000037ED0000}"/>
    <cellStyle name="Note 105 11 2 5" xfId="60562" xr:uid="{00000000-0005-0000-0000-000038ED0000}"/>
    <cellStyle name="Note 105 11 3" xfId="60563" xr:uid="{00000000-0005-0000-0000-000039ED0000}"/>
    <cellStyle name="Note 105 11 3 2" xfId="60564" xr:uid="{00000000-0005-0000-0000-00003AED0000}"/>
    <cellStyle name="Note 105 11 3 2 2" xfId="60565" xr:uid="{00000000-0005-0000-0000-00003BED0000}"/>
    <cellStyle name="Note 105 11 3 3" xfId="60566" xr:uid="{00000000-0005-0000-0000-00003CED0000}"/>
    <cellStyle name="Note 105 11 4" xfId="60567" xr:uid="{00000000-0005-0000-0000-00003DED0000}"/>
    <cellStyle name="Note 105 11 4 2" xfId="60568" xr:uid="{00000000-0005-0000-0000-00003EED0000}"/>
    <cellStyle name="Note 105 11 5" xfId="60569" xr:uid="{00000000-0005-0000-0000-00003FED0000}"/>
    <cellStyle name="Note 105 11 6" xfId="60570" xr:uid="{00000000-0005-0000-0000-000040ED0000}"/>
    <cellStyle name="Note 105 12" xfId="60571" xr:uid="{00000000-0005-0000-0000-000041ED0000}"/>
    <cellStyle name="Note 105 12 2" xfId="60572" xr:uid="{00000000-0005-0000-0000-000042ED0000}"/>
    <cellStyle name="Note 105 12 2 2" xfId="60573" xr:uid="{00000000-0005-0000-0000-000043ED0000}"/>
    <cellStyle name="Note 105 12 2 2 2" xfId="60574" xr:uid="{00000000-0005-0000-0000-000044ED0000}"/>
    <cellStyle name="Note 105 12 2 3" xfId="60575" xr:uid="{00000000-0005-0000-0000-000045ED0000}"/>
    <cellStyle name="Note 105 12 3" xfId="60576" xr:uid="{00000000-0005-0000-0000-000046ED0000}"/>
    <cellStyle name="Note 105 12 3 2" xfId="60577" xr:uid="{00000000-0005-0000-0000-000047ED0000}"/>
    <cellStyle name="Note 105 12 4" xfId="60578" xr:uid="{00000000-0005-0000-0000-000048ED0000}"/>
    <cellStyle name="Note 105 12 5" xfId="60579" xr:uid="{00000000-0005-0000-0000-000049ED0000}"/>
    <cellStyle name="Note 105 13" xfId="60580" xr:uid="{00000000-0005-0000-0000-00004AED0000}"/>
    <cellStyle name="Note 105 13 2" xfId="60581" xr:uid="{00000000-0005-0000-0000-00004BED0000}"/>
    <cellStyle name="Note 105 13 2 2" xfId="60582" xr:uid="{00000000-0005-0000-0000-00004CED0000}"/>
    <cellStyle name="Note 105 13 3" xfId="60583" xr:uid="{00000000-0005-0000-0000-00004DED0000}"/>
    <cellStyle name="Note 105 14" xfId="60584" xr:uid="{00000000-0005-0000-0000-00004EED0000}"/>
    <cellStyle name="Note 105 14 2" xfId="60585" xr:uid="{00000000-0005-0000-0000-00004FED0000}"/>
    <cellStyle name="Note 105 15" xfId="60586" xr:uid="{00000000-0005-0000-0000-000050ED0000}"/>
    <cellStyle name="Note 105 15 2" xfId="60587" xr:uid="{00000000-0005-0000-0000-000051ED0000}"/>
    <cellStyle name="Note 105 16" xfId="60588" xr:uid="{00000000-0005-0000-0000-000052ED0000}"/>
    <cellStyle name="Note 105 2" xfId="60589" xr:uid="{00000000-0005-0000-0000-000053ED0000}"/>
    <cellStyle name="Note 105 3" xfId="60590" xr:uid="{00000000-0005-0000-0000-000054ED0000}"/>
    <cellStyle name="Note 105 4" xfId="60591" xr:uid="{00000000-0005-0000-0000-000055ED0000}"/>
    <cellStyle name="Note 105 5" xfId="60592" xr:uid="{00000000-0005-0000-0000-000056ED0000}"/>
    <cellStyle name="Note 105 6" xfId="60593" xr:uid="{00000000-0005-0000-0000-000057ED0000}"/>
    <cellStyle name="Note 105 7" xfId="60594" xr:uid="{00000000-0005-0000-0000-000058ED0000}"/>
    <cellStyle name="Note 105 8" xfId="60595" xr:uid="{00000000-0005-0000-0000-000059ED0000}"/>
    <cellStyle name="Note 105 8 2" xfId="60596" xr:uid="{00000000-0005-0000-0000-00005AED0000}"/>
    <cellStyle name="Note 105 8 2 2" xfId="60597" xr:uid="{00000000-0005-0000-0000-00005BED0000}"/>
    <cellStyle name="Note 105 8 2 2 2" xfId="60598" xr:uid="{00000000-0005-0000-0000-00005CED0000}"/>
    <cellStyle name="Note 105 8 2 2 2 2" xfId="60599" xr:uid="{00000000-0005-0000-0000-00005DED0000}"/>
    <cellStyle name="Note 105 8 2 2 2 2 2" xfId="60600" xr:uid="{00000000-0005-0000-0000-00005EED0000}"/>
    <cellStyle name="Note 105 8 2 2 2 3" xfId="60601" xr:uid="{00000000-0005-0000-0000-00005FED0000}"/>
    <cellStyle name="Note 105 8 2 2 3" xfId="60602" xr:uid="{00000000-0005-0000-0000-000060ED0000}"/>
    <cellStyle name="Note 105 8 2 2 3 2" xfId="60603" xr:uid="{00000000-0005-0000-0000-000061ED0000}"/>
    <cellStyle name="Note 105 8 2 2 4" xfId="60604" xr:uid="{00000000-0005-0000-0000-000062ED0000}"/>
    <cellStyle name="Note 105 8 2 2 5" xfId="60605" xr:uid="{00000000-0005-0000-0000-000063ED0000}"/>
    <cellStyle name="Note 105 8 2 3" xfId="60606" xr:uid="{00000000-0005-0000-0000-000064ED0000}"/>
    <cellStyle name="Note 105 8 2 3 2" xfId="60607" xr:uid="{00000000-0005-0000-0000-000065ED0000}"/>
    <cellStyle name="Note 105 8 2 3 2 2" xfId="60608" xr:uid="{00000000-0005-0000-0000-000066ED0000}"/>
    <cellStyle name="Note 105 8 2 3 3" xfId="60609" xr:uid="{00000000-0005-0000-0000-000067ED0000}"/>
    <cellStyle name="Note 105 8 2 4" xfId="60610" xr:uid="{00000000-0005-0000-0000-000068ED0000}"/>
    <cellStyle name="Note 105 8 2 4 2" xfId="60611" xr:uid="{00000000-0005-0000-0000-000069ED0000}"/>
    <cellStyle name="Note 105 8 2 5" xfId="60612" xr:uid="{00000000-0005-0000-0000-00006AED0000}"/>
    <cellStyle name="Note 105 8 2 6" xfId="60613" xr:uid="{00000000-0005-0000-0000-00006BED0000}"/>
    <cellStyle name="Note 105 8 3" xfId="60614" xr:uid="{00000000-0005-0000-0000-00006CED0000}"/>
    <cellStyle name="Note 105 8 3 2" xfId="60615" xr:uid="{00000000-0005-0000-0000-00006DED0000}"/>
    <cellStyle name="Note 105 8 3 2 2" xfId="60616" xr:uid="{00000000-0005-0000-0000-00006EED0000}"/>
    <cellStyle name="Note 105 8 3 2 2 2" xfId="60617" xr:uid="{00000000-0005-0000-0000-00006FED0000}"/>
    <cellStyle name="Note 105 8 3 2 3" xfId="60618" xr:uid="{00000000-0005-0000-0000-000070ED0000}"/>
    <cellStyle name="Note 105 8 3 3" xfId="60619" xr:uid="{00000000-0005-0000-0000-000071ED0000}"/>
    <cellStyle name="Note 105 8 3 3 2" xfId="60620" xr:uid="{00000000-0005-0000-0000-000072ED0000}"/>
    <cellStyle name="Note 105 8 3 4" xfId="60621" xr:uid="{00000000-0005-0000-0000-000073ED0000}"/>
    <cellStyle name="Note 105 8 3 5" xfId="60622" xr:uid="{00000000-0005-0000-0000-000074ED0000}"/>
    <cellStyle name="Note 105 8 4" xfId="60623" xr:uid="{00000000-0005-0000-0000-000075ED0000}"/>
    <cellStyle name="Note 105 8 4 2" xfId="60624" xr:uid="{00000000-0005-0000-0000-000076ED0000}"/>
    <cellStyle name="Note 105 8 4 2 2" xfId="60625" xr:uid="{00000000-0005-0000-0000-000077ED0000}"/>
    <cellStyle name="Note 105 8 4 3" xfId="60626" xr:uid="{00000000-0005-0000-0000-000078ED0000}"/>
    <cellStyle name="Note 105 8 5" xfId="60627" xr:uid="{00000000-0005-0000-0000-000079ED0000}"/>
    <cellStyle name="Note 105 8 5 2" xfId="60628" xr:uid="{00000000-0005-0000-0000-00007AED0000}"/>
    <cellStyle name="Note 105 8 6" xfId="60629" xr:uid="{00000000-0005-0000-0000-00007BED0000}"/>
    <cellStyle name="Note 105 8 7" xfId="60630" xr:uid="{00000000-0005-0000-0000-00007CED0000}"/>
    <cellStyle name="Note 105 9" xfId="60631" xr:uid="{00000000-0005-0000-0000-00007DED0000}"/>
    <cellStyle name="Note 105 9 2" xfId="60632" xr:uid="{00000000-0005-0000-0000-00007EED0000}"/>
    <cellStyle name="Note 105 9 2 2" xfId="60633" xr:uid="{00000000-0005-0000-0000-00007FED0000}"/>
    <cellStyle name="Note 105 9 2 2 2" xfId="60634" xr:uid="{00000000-0005-0000-0000-000080ED0000}"/>
    <cellStyle name="Note 105 9 2 2 2 2" xfId="60635" xr:uid="{00000000-0005-0000-0000-000081ED0000}"/>
    <cellStyle name="Note 105 9 2 2 2 2 2" xfId="60636" xr:uid="{00000000-0005-0000-0000-000082ED0000}"/>
    <cellStyle name="Note 105 9 2 2 2 3" xfId="60637" xr:uid="{00000000-0005-0000-0000-000083ED0000}"/>
    <cellStyle name="Note 105 9 2 2 3" xfId="60638" xr:uid="{00000000-0005-0000-0000-000084ED0000}"/>
    <cellStyle name="Note 105 9 2 2 3 2" xfId="60639" xr:uid="{00000000-0005-0000-0000-000085ED0000}"/>
    <cellStyle name="Note 105 9 2 2 4" xfId="60640" xr:uid="{00000000-0005-0000-0000-000086ED0000}"/>
    <cellStyle name="Note 105 9 2 2 5" xfId="60641" xr:uid="{00000000-0005-0000-0000-000087ED0000}"/>
    <cellStyle name="Note 105 9 2 3" xfId="60642" xr:uid="{00000000-0005-0000-0000-000088ED0000}"/>
    <cellStyle name="Note 105 9 2 3 2" xfId="60643" xr:uid="{00000000-0005-0000-0000-000089ED0000}"/>
    <cellStyle name="Note 105 9 2 3 2 2" xfId="60644" xr:uid="{00000000-0005-0000-0000-00008AED0000}"/>
    <cellStyle name="Note 105 9 2 3 3" xfId="60645" xr:uid="{00000000-0005-0000-0000-00008BED0000}"/>
    <cellStyle name="Note 105 9 2 4" xfId="60646" xr:uid="{00000000-0005-0000-0000-00008CED0000}"/>
    <cellStyle name="Note 105 9 2 4 2" xfId="60647" xr:uid="{00000000-0005-0000-0000-00008DED0000}"/>
    <cellStyle name="Note 105 9 2 5" xfId="60648" xr:uid="{00000000-0005-0000-0000-00008EED0000}"/>
    <cellStyle name="Note 105 9 2 6" xfId="60649" xr:uid="{00000000-0005-0000-0000-00008FED0000}"/>
    <cellStyle name="Note 105 9 3" xfId="60650" xr:uid="{00000000-0005-0000-0000-000090ED0000}"/>
    <cellStyle name="Note 105 9 3 2" xfId="60651" xr:uid="{00000000-0005-0000-0000-000091ED0000}"/>
    <cellStyle name="Note 105 9 3 2 2" xfId="60652" xr:uid="{00000000-0005-0000-0000-000092ED0000}"/>
    <cellStyle name="Note 105 9 3 2 2 2" xfId="60653" xr:uid="{00000000-0005-0000-0000-000093ED0000}"/>
    <cellStyle name="Note 105 9 3 2 3" xfId="60654" xr:uid="{00000000-0005-0000-0000-000094ED0000}"/>
    <cellStyle name="Note 105 9 3 3" xfId="60655" xr:uid="{00000000-0005-0000-0000-000095ED0000}"/>
    <cellStyle name="Note 105 9 3 3 2" xfId="60656" xr:uid="{00000000-0005-0000-0000-000096ED0000}"/>
    <cellStyle name="Note 105 9 3 4" xfId="60657" xr:uid="{00000000-0005-0000-0000-000097ED0000}"/>
    <cellStyle name="Note 105 9 3 5" xfId="60658" xr:uid="{00000000-0005-0000-0000-000098ED0000}"/>
    <cellStyle name="Note 105 9 4" xfId="60659" xr:uid="{00000000-0005-0000-0000-000099ED0000}"/>
    <cellStyle name="Note 105 9 4 2" xfId="60660" xr:uid="{00000000-0005-0000-0000-00009AED0000}"/>
    <cellStyle name="Note 105 9 4 2 2" xfId="60661" xr:uid="{00000000-0005-0000-0000-00009BED0000}"/>
    <cellStyle name="Note 105 9 4 3" xfId="60662" xr:uid="{00000000-0005-0000-0000-00009CED0000}"/>
    <cellStyle name="Note 105 9 5" xfId="60663" xr:uid="{00000000-0005-0000-0000-00009DED0000}"/>
    <cellStyle name="Note 105 9 5 2" xfId="60664" xr:uid="{00000000-0005-0000-0000-00009EED0000}"/>
    <cellStyle name="Note 105 9 6" xfId="60665" xr:uid="{00000000-0005-0000-0000-00009FED0000}"/>
    <cellStyle name="Note 105 9 7" xfId="60666" xr:uid="{00000000-0005-0000-0000-0000A0ED0000}"/>
    <cellStyle name="Note 106" xfId="60667" xr:uid="{00000000-0005-0000-0000-0000A1ED0000}"/>
    <cellStyle name="Note 106 10" xfId="60668" xr:uid="{00000000-0005-0000-0000-0000A2ED0000}"/>
    <cellStyle name="Note 106 10 2" xfId="60669" xr:uid="{00000000-0005-0000-0000-0000A3ED0000}"/>
    <cellStyle name="Note 106 10 2 2" xfId="60670" xr:uid="{00000000-0005-0000-0000-0000A4ED0000}"/>
    <cellStyle name="Note 106 10 2 2 2" xfId="60671" xr:uid="{00000000-0005-0000-0000-0000A5ED0000}"/>
    <cellStyle name="Note 106 10 2 2 2 2" xfId="60672" xr:uid="{00000000-0005-0000-0000-0000A6ED0000}"/>
    <cellStyle name="Note 106 10 2 2 3" xfId="60673" xr:uid="{00000000-0005-0000-0000-0000A7ED0000}"/>
    <cellStyle name="Note 106 10 2 3" xfId="60674" xr:uid="{00000000-0005-0000-0000-0000A8ED0000}"/>
    <cellStyle name="Note 106 10 2 3 2" xfId="60675" xr:uid="{00000000-0005-0000-0000-0000A9ED0000}"/>
    <cellStyle name="Note 106 10 2 4" xfId="60676" xr:uid="{00000000-0005-0000-0000-0000AAED0000}"/>
    <cellStyle name="Note 106 10 2 5" xfId="60677" xr:uid="{00000000-0005-0000-0000-0000ABED0000}"/>
    <cellStyle name="Note 106 10 3" xfId="60678" xr:uid="{00000000-0005-0000-0000-0000ACED0000}"/>
    <cellStyle name="Note 106 10 3 2" xfId="60679" xr:uid="{00000000-0005-0000-0000-0000ADED0000}"/>
    <cellStyle name="Note 106 10 3 2 2" xfId="60680" xr:uid="{00000000-0005-0000-0000-0000AEED0000}"/>
    <cellStyle name="Note 106 10 3 3" xfId="60681" xr:uid="{00000000-0005-0000-0000-0000AFED0000}"/>
    <cellStyle name="Note 106 10 4" xfId="60682" xr:uid="{00000000-0005-0000-0000-0000B0ED0000}"/>
    <cellStyle name="Note 106 10 4 2" xfId="60683" xr:uid="{00000000-0005-0000-0000-0000B1ED0000}"/>
    <cellStyle name="Note 106 10 5" xfId="60684" xr:uid="{00000000-0005-0000-0000-0000B2ED0000}"/>
    <cellStyle name="Note 106 10 6" xfId="60685" xr:uid="{00000000-0005-0000-0000-0000B3ED0000}"/>
    <cellStyle name="Note 106 11" xfId="60686" xr:uid="{00000000-0005-0000-0000-0000B4ED0000}"/>
    <cellStyle name="Note 106 11 2" xfId="60687" xr:uid="{00000000-0005-0000-0000-0000B5ED0000}"/>
    <cellStyle name="Note 106 11 2 2" xfId="60688" xr:uid="{00000000-0005-0000-0000-0000B6ED0000}"/>
    <cellStyle name="Note 106 11 2 2 2" xfId="60689" xr:uid="{00000000-0005-0000-0000-0000B7ED0000}"/>
    <cellStyle name="Note 106 11 2 2 2 2" xfId="60690" xr:uid="{00000000-0005-0000-0000-0000B8ED0000}"/>
    <cellStyle name="Note 106 11 2 2 3" xfId="60691" xr:uid="{00000000-0005-0000-0000-0000B9ED0000}"/>
    <cellStyle name="Note 106 11 2 3" xfId="60692" xr:uid="{00000000-0005-0000-0000-0000BAED0000}"/>
    <cellStyle name="Note 106 11 2 3 2" xfId="60693" xr:uid="{00000000-0005-0000-0000-0000BBED0000}"/>
    <cellStyle name="Note 106 11 2 4" xfId="60694" xr:uid="{00000000-0005-0000-0000-0000BCED0000}"/>
    <cellStyle name="Note 106 11 2 5" xfId="60695" xr:uid="{00000000-0005-0000-0000-0000BDED0000}"/>
    <cellStyle name="Note 106 11 3" xfId="60696" xr:uid="{00000000-0005-0000-0000-0000BEED0000}"/>
    <cellStyle name="Note 106 11 3 2" xfId="60697" xr:uid="{00000000-0005-0000-0000-0000BFED0000}"/>
    <cellStyle name="Note 106 11 3 2 2" xfId="60698" xr:uid="{00000000-0005-0000-0000-0000C0ED0000}"/>
    <cellStyle name="Note 106 11 3 3" xfId="60699" xr:uid="{00000000-0005-0000-0000-0000C1ED0000}"/>
    <cellStyle name="Note 106 11 4" xfId="60700" xr:uid="{00000000-0005-0000-0000-0000C2ED0000}"/>
    <cellStyle name="Note 106 11 4 2" xfId="60701" xr:uid="{00000000-0005-0000-0000-0000C3ED0000}"/>
    <cellStyle name="Note 106 11 5" xfId="60702" xr:uid="{00000000-0005-0000-0000-0000C4ED0000}"/>
    <cellStyle name="Note 106 11 6" xfId="60703" xr:uid="{00000000-0005-0000-0000-0000C5ED0000}"/>
    <cellStyle name="Note 106 12" xfId="60704" xr:uid="{00000000-0005-0000-0000-0000C6ED0000}"/>
    <cellStyle name="Note 106 12 2" xfId="60705" xr:uid="{00000000-0005-0000-0000-0000C7ED0000}"/>
    <cellStyle name="Note 106 12 2 2" xfId="60706" xr:uid="{00000000-0005-0000-0000-0000C8ED0000}"/>
    <cellStyle name="Note 106 12 2 2 2" xfId="60707" xr:uid="{00000000-0005-0000-0000-0000C9ED0000}"/>
    <cellStyle name="Note 106 12 2 3" xfId="60708" xr:uid="{00000000-0005-0000-0000-0000CAED0000}"/>
    <cellStyle name="Note 106 12 3" xfId="60709" xr:uid="{00000000-0005-0000-0000-0000CBED0000}"/>
    <cellStyle name="Note 106 12 3 2" xfId="60710" xr:uid="{00000000-0005-0000-0000-0000CCED0000}"/>
    <cellStyle name="Note 106 12 4" xfId="60711" xr:uid="{00000000-0005-0000-0000-0000CDED0000}"/>
    <cellStyle name="Note 106 12 5" xfId="60712" xr:uid="{00000000-0005-0000-0000-0000CEED0000}"/>
    <cellStyle name="Note 106 13" xfId="60713" xr:uid="{00000000-0005-0000-0000-0000CFED0000}"/>
    <cellStyle name="Note 106 13 2" xfId="60714" xr:uid="{00000000-0005-0000-0000-0000D0ED0000}"/>
    <cellStyle name="Note 106 13 2 2" xfId="60715" xr:uid="{00000000-0005-0000-0000-0000D1ED0000}"/>
    <cellStyle name="Note 106 13 3" xfId="60716" xr:uid="{00000000-0005-0000-0000-0000D2ED0000}"/>
    <cellStyle name="Note 106 14" xfId="60717" xr:uid="{00000000-0005-0000-0000-0000D3ED0000}"/>
    <cellStyle name="Note 106 14 2" xfId="60718" xr:uid="{00000000-0005-0000-0000-0000D4ED0000}"/>
    <cellStyle name="Note 106 15" xfId="60719" xr:uid="{00000000-0005-0000-0000-0000D5ED0000}"/>
    <cellStyle name="Note 106 15 2" xfId="60720" xr:uid="{00000000-0005-0000-0000-0000D6ED0000}"/>
    <cellStyle name="Note 106 16" xfId="60721" xr:uid="{00000000-0005-0000-0000-0000D7ED0000}"/>
    <cellStyle name="Note 106 2" xfId="60722" xr:uid="{00000000-0005-0000-0000-0000D8ED0000}"/>
    <cellStyle name="Note 106 3" xfId="60723" xr:uid="{00000000-0005-0000-0000-0000D9ED0000}"/>
    <cellStyle name="Note 106 4" xfId="60724" xr:uid="{00000000-0005-0000-0000-0000DAED0000}"/>
    <cellStyle name="Note 106 5" xfId="60725" xr:uid="{00000000-0005-0000-0000-0000DBED0000}"/>
    <cellStyle name="Note 106 6" xfId="60726" xr:uid="{00000000-0005-0000-0000-0000DCED0000}"/>
    <cellStyle name="Note 106 7" xfId="60727" xr:uid="{00000000-0005-0000-0000-0000DDED0000}"/>
    <cellStyle name="Note 106 8" xfId="60728" xr:uid="{00000000-0005-0000-0000-0000DEED0000}"/>
    <cellStyle name="Note 106 8 2" xfId="60729" xr:uid="{00000000-0005-0000-0000-0000DFED0000}"/>
    <cellStyle name="Note 106 8 2 2" xfId="60730" xr:uid="{00000000-0005-0000-0000-0000E0ED0000}"/>
    <cellStyle name="Note 106 8 2 2 2" xfId="60731" xr:uid="{00000000-0005-0000-0000-0000E1ED0000}"/>
    <cellStyle name="Note 106 8 2 2 2 2" xfId="60732" xr:uid="{00000000-0005-0000-0000-0000E2ED0000}"/>
    <cellStyle name="Note 106 8 2 2 2 2 2" xfId="60733" xr:uid="{00000000-0005-0000-0000-0000E3ED0000}"/>
    <cellStyle name="Note 106 8 2 2 2 3" xfId="60734" xr:uid="{00000000-0005-0000-0000-0000E4ED0000}"/>
    <cellStyle name="Note 106 8 2 2 3" xfId="60735" xr:uid="{00000000-0005-0000-0000-0000E5ED0000}"/>
    <cellStyle name="Note 106 8 2 2 3 2" xfId="60736" xr:uid="{00000000-0005-0000-0000-0000E6ED0000}"/>
    <cellStyle name="Note 106 8 2 2 4" xfId="60737" xr:uid="{00000000-0005-0000-0000-0000E7ED0000}"/>
    <cellStyle name="Note 106 8 2 2 5" xfId="60738" xr:uid="{00000000-0005-0000-0000-0000E8ED0000}"/>
    <cellStyle name="Note 106 8 2 3" xfId="60739" xr:uid="{00000000-0005-0000-0000-0000E9ED0000}"/>
    <cellStyle name="Note 106 8 2 3 2" xfId="60740" xr:uid="{00000000-0005-0000-0000-0000EAED0000}"/>
    <cellStyle name="Note 106 8 2 3 2 2" xfId="60741" xr:uid="{00000000-0005-0000-0000-0000EBED0000}"/>
    <cellStyle name="Note 106 8 2 3 3" xfId="60742" xr:uid="{00000000-0005-0000-0000-0000ECED0000}"/>
    <cellStyle name="Note 106 8 2 4" xfId="60743" xr:uid="{00000000-0005-0000-0000-0000EDED0000}"/>
    <cellStyle name="Note 106 8 2 4 2" xfId="60744" xr:uid="{00000000-0005-0000-0000-0000EEED0000}"/>
    <cellStyle name="Note 106 8 2 5" xfId="60745" xr:uid="{00000000-0005-0000-0000-0000EFED0000}"/>
    <cellStyle name="Note 106 8 2 6" xfId="60746" xr:uid="{00000000-0005-0000-0000-0000F0ED0000}"/>
    <cellStyle name="Note 106 8 3" xfId="60747" xr:uid="{00000000-0005-0000-0000-0000F1ED0000}"/>
    <cellStyle name="Note 106 8 3 2" xfId="60748" xr:uid="{00000000-0005-0000-0000-0000F2ED0000}"/>
    <cellStyle name="Note 106 8 3 2 2" xfId="60749" xr:uid="{00000000-0005-0000-0000-0000F3ED0000}"/>
    <cellStyle name="Note 106 8 3 2 2 2" xfId="60750" xr:uid="{00000000-0005-0000-0000-0000F4ED0000}"/>
    <cellStyle name="Note 106 8 3 2 3" xfId="60751" xr:uid="{00000000-0005-0000-0000-0000F5ED0000}"/>
    <cellStyle name="Note 106 8 3 3" xfId="60752" xr:uid="{00000000-0005-0000-0000-0000F6ED0000}"/>
    <cellStyle name="Note 106 8 3 3 2" xfId="60753" xr:uid="{00000000-0005-0000-0000-0000F7ED0000}"/>
    <cellStyle name="Note 106 8 3 4" xfId="60754" xr:uid="{00000000-0005-0000-0000-0000F8ED0000}"/>
    <cellStyle name="Note 106 8 3 5" xfId="60755" xr:uid="{00000000-0005-0000-0000-0000F9ED0000}"/>
    <cellStyle name="Note 106 8 4" xfId="60756" xr:uid="{00000000-0005-0000-0000-0000FAED0000}"/>
    <cellStyle name="Note 106 8 4 2" xfId="60757" xr:uid="{00000000-0005-0000-0000-0000FBED0000}"/>
    <cellStyle name="Note 106 8 4 2 2" xfId="60758" xr:uid="{00000000-0005-0000-0000-0000FCED0000}"/>
    <cellStyle name="Note 106 8 4 3" xfId="60759" xr:uid="{00000000-0005-0000-0000-0000FDED0000}"/>
    <cellStyle name="Note 106 8 5" xfId="60760" xr:uid="{00000000-0005-0000-0000-0000FEED0000}"/>
    <cellStyle name="Note 106 8 5 2" xfId="60761" xr:uid="{00000000-0005-0000-0000-0000FFED0000}"/>
    <cellStyle name="Note 106 8 6" xfId="60762" xr:uid="{00000000-0005-0000-0000-000000EE0000}"/>
    <cellStyle name="Note 106 8 7" xfId="60763" xr:uid="{00000000-0005-0000-0000-000001EE0000}"/>
    <cellStyle name="Note 106 9" xfId="60764" xr:uid="{00000000-0005-0000-0000-000002EE0000}"/>
    <cellStyle name="Note 106 9 2" xfId="60765" xr:uid="{00000000-0005-0000-0000-000003EE0000}"/>
    <cellStyle name="Note 106 9 2 2" xfId="60766" xr:uid="{00000000-0005-0000-0000-000004EE0000}"/>
    <cellStyle name="Note 106 9 2 2 2" xfId="60767" xr:uid="{00000000-0005-0000-0000-000005EE0000}"/>
    <cellStyle name="Note 106 9 2 2 2 2" xfId="60768" xr:uid="{00000000-0005-0000-0000-000006EE0000}"/>
    <cellStyle name="Note 106 9 2 2 2 2 2" xfId="60769" xr:uid="{00000000-0005-0000-0000-000007EE0000}"/>
    <cellStyle name="Note 106 9 2 2 2 3" xfId="60770" xr:uid="{00000000-0005-0000-0000-000008EE0000}"/>
    <cellStyle name="Note 106 9 2 2 3" xfId="60771" xr:uid="{00000000-0005-0000-0000-000009EE0000}"/>
    <cellStyle name="Note 106 9 2 2 3 2" xfId="60772" xr:uid="{00000000-0005-0000-0000-00000AEE0000}"/>
    <cellStyle name="Note 106 9 2 2 4" xfId="60773" xr:uid="{00000000-0005-0000-0000-00000BEE0000}"/>
    <cellStyle name="Note 106 9 2 2 5" xfId="60774" xr:uid="{00000000-0005-0000-0000-00000CEE0000}"/>
    <cellStyle name="Note 106 9 2 3" xfId="60775" xr:uid="{00000000-0005-0000-0000-00000DEE0000}"/>
    <cellStyle name="Note 106 9 2 3 2" xfId="60776" xr:uid="{00000000-0005-0000-0000-00000EEE0000}"/>
    <cellStyle name="Note 106 9 2 3 2 2" xfId="60777" xr:uid="{00000000-0005-0000-0000-00000FEE0000}"/>
    <cellStyle name="Note 106 9 2 3 3" xfId="60778" xr:uid="{00000000-0005-0000-0000-000010EE0000}"/>
    <cellStyle name="Note 106 9 2 4" xfId="60779" xr:uid="{00000000-0005-0000-0000-000011EE0000}"/>
    <cellStyle name="Note 106 9 2 4 2" xfId="60780" xr:uid="{00000000-0005-0000-0000-000012EE0000}"/>
    <cellStyle name="Note 106 9 2 5" xfId="60781" xr:uid="{00000000-0005-0000-0000-000013EE0000}"/>
    <cellStyle name="Note 106 9 2 6" xfId="60782" xr:uid="{00000000-0005-0000-0000-000014EE0000}"/>
    <cellStyle name="Note 106 9 3" xfId="60783" xr:uid="{00000000-0005-0000-0000-000015EE0000}"/>
    <cellStyle name="Note 106 9 3 2" xfId="60784" xr:uid="{00000000-0005-0000-0000-000016EE0000}"/>
    <cellStyle name="Note 106 9 3 2 2" xfId="60785" xr:uid="{00000000-0005-0000-0000-000017EE0000}"/>
    <cellStyle name="Note 106 9 3 2 2 2" xfId="60786" xr:uid="{00000000-0005-0000-0000-000018EE0000}"/>
    <cellStyle name="Note 106 9 3 2 3" xfId="60787" xr:uid="{00000000-0005-0000-0000-000019EE0000}"/>
    <cellStyle name="Note 106 9 3 3" xfId="60788" xr:uid="{00000000-0005-0000-0000-00001AEE0000}"/>
    <cellStyle name="Note 106 9 3 3 2" xfId="60789" xr:uid="{00000000-0005-0000-0000-00001BEE0000}"/>
    <cellStyle name="Note 106 9 3 4" xfId="60790" xr:uid="{00000000-0005-0000-0000-00001CEE0000}"/>
    <cellStyle name="Note 106 9 3 5" xfId="60791" xr:uid="{00000000-0005-0000-0000-00001DEE0000}"/>
    <cellStyle name="Note 106 9 4" xfId="60792" xr:uid="{00000000-0005-0000-0000-00001EEE0000}"/>
    <cellStyle name="Note 106 9 4 2" xfId="60793" xr:uid="{00000000-0005-0000-0000-00001FEE0000}"/>
    <cellStyle name="Note 106 9 4 2 2" xfId="60794" xr:uid="{00000000-0005-0000-0000-000020EE0000}"/>
    <cellStyle name="Note 106 9 4 3" xfId="60795" xr:uid="{00000000-0005-0000-0000-000021EE0000}"/>
    <cellStyle name="Note 106 9 5" xfId="60796" xr:uid="{00000000-0005-0000-0000-000022EE0000}"/>
    <cellStyle name="Note 106 9 5 2" xfId="60797" xr:uid="{00000000-0005-0000-0000-000023EE0000}"/>
    <cellStyle name="Note 106 9 6" xfId="60798" xr:uid="{00000000-0005-0000-0000-000024EE0000}"/>
    <cellStyle name="Note 106 9 7" xfId="60799" xr:uid="{00000000-0005-0000-0000-000025EE0000}"/>
    <cellStyle name="Note 107" xfId="60800" xr:uid="{00000000-0005-0000-0000-000026EE0000}"/>
    <cellStyle name="Note 107 10" xfId="60801" xr:uid="{00000000-0005-0000-0000-000027EE0000}"/>
    <cellStyle name="Note 107 10 2" xfId="60802" xr:uid="{00000000-0005-0000-0000-000028EE0000}"/>
    <cellStyle name="Note 107 10 2 2" xfId="60803" xr:uid="{00000000-0005-0000-0000-000029EE0000}"/>
    <cellStyle name="Note 107 10 2 2 2" xfId="60804" xr:uid="{00000000-0005-0000-0000-00002AEE0000}"/>
    <cellStyle name="Note 107 10 2 2 2 2" xfId="60805" xr:uid="{00000000-0005-0000-0000-00002BEE0000}"/>
    <cellStyle name="Note 107 10 2 2 3" xfId="60806" xr:uid="{00000000-0005-0000-0000-00002CEE0000}"/>
    <cellStyle name="Note 107 10 2 3" xfId="60807" xr:uid="{00000000-0005-0000-0000-00002DEE0000}"/>
    <cellStyle name="Note 107 10 2 3 2" xfId="60808" xr:uid="{00000000-0005-0000-0000-00002EEE0000}"/>
    <cellStyle name="Note 107 10 2 4" xfId="60809" xr:uid="{00000000-0005-0000-0000-00002FEE0000}"/>
    <cellStyle name="Note 107 10 2 5" xfId="60810" xr:uid="{00000000-0005-0000-0000-000030EE0000}"/>
    <cellStyle name="Note 107 10 3" xfId="60811" xr:uid="{00000000-0005-0000-0000-000031EE0000}"/>
    <cellStyle name="Note 107 10 3 2" xfId="60812" xr:uid="{00000000-0005-0000-0000-000032EE0000}"/>
    <cellStyle name="Note 107 10 3 2 2" xfId="60813" xr:uid="{00000000-0005-0000-0000-000033EE0000}"/>
    <cellStyle name="Note 107 10 3 3" xfId="60814" xr:uid="{00000000-0005-0000-0000-000034EE0000}"/>
    <cellStyle name="Note 107 10 4" xfId="60815" xr:uid="{00000000-0005-0000-0000-000035EE0000}"/>
    <cellStyle name="Note 107 10 4 2" xfId="60816" xr:uid="{00000000-0005-0000-0000-000036EE0000}"/>
    <cellStyle name="Note 107 10 5" xfId="60817" xr:uid="{00000000-0005-0000-0000-000037EE0000}"/>
    <cellStyle name="Note 107 10 6" xfId="60818" xr:uid="{00000000-0005-0000-0000-000038EE0000}"/>
    <cellStyle name="Note 107 11" xfId="60819" xr:uid="{00000000-0005-0000-0000-000039EE0000}"/>
    <cellStyle name="Note 107 11 2" xfId="60820" xr:uid="{00000000-0005-0000-0000-00003AEE0000}"/>
    <cellStyle name="Note 107 11 2 2" xfId="60821" xr:uid="{00000000-0005-0000-0000-00003BEE0000}"/>
    <cellStyle name="Note 107 11 2 2 2" xfId="60822" xr:uid="{00000000-0005-0000-0000-00003CEE0000}"/>
    <cellStyle name="Note 107 11 2 2 2 2" xfId="60823" xr:uid="{00000000-0005-0000-0000-00003DEE0000}"/>
    <cellStyle name="Note 107 11 2 2 3" xfId="60824" xr:uid="{00000000-0005-0000-0000-00003EEE0000}"/>
    <cellStyle name="Note 107 11 2 3" xfId="60825" xr:uid="{00000000-0005-0000-0000-00003FEE0000}"/>
    <cellStyle name="Note 107 11 2 3 2" xfId="60826" xr:uid="{00000000-0005-0000-0000-000040EE0000}"/>
    <cellStyle name="Note 107 11 2 4" xfId="60827" xr:uid="{00000000-0005-0000-0000-000041EE0000}"/>
    <cellStyle name="Note 107 11 2 5" xfId="60828" xr:uid="{00000000-0005-0000-0000-000042EE0000}"/>
    <cellStyle name="Note 107 11 3" xfId="60829" xr:uid="{00000000-0005-0000-0000-000043EE0000}"/>
    <cellStyle name="Note 107 11 3 2" xfId="60830" xr:uid="{00000000-0005-0000-0000-000044EE0000}"/>
    <cellStyle name="Note 107 11 3 2 2" xfId="60831" xr:uid="{00000000-0005-0000-0000-000045EE0000}"/>
    <cellStyle name="Note 107 11 3 3" xfId="60832" xr:uid="{00000000-0005-0000-0000-000046EE0000}"/>
    <cellStyle name="Note 107 11 4" xfId="60833" xr:uid="{00000000-0005-0000-0000-000047EE0000}"/>
    <cellStyle name="Note 107 11 4 2" xfId="60834" xr:uid="{00000000-0005-0000-0000-000048EE0000}"/>
    <cellStyle name="Note 107 11 5" xfId="60835" xr:uid="{00000000-0005-0000-0000-000049EE0000}"/>
    <cellStyle name="Note 107 11 6" xfId="60836" xr:uid="{00000000-0005-0000-0000-00004AEE0000}"/>
    <cellStyle name="Note 107 12" xfId="60837" xr:uid="{00000000-0005-0000-0000-00004BEE0000}"/>
    <cellStyle name="Note 107 12 2" xfId="60838" xr:uid="{00000000-0005-0000-0000-00004CEE0000}"/>
    <cellStyle name="Note 107 12 2 2" xfId="60839" xr:uid="{00000000-0005-0000-0000-00004DEE0000}"/>
    <cellStyle name="Note 107 12 2 2 2" xfId="60840" xr:uid="{00000000-0005-0000-0000-00004EEE0000}"/>
    <cellStyle name="Note 107 12 2 3" xfId="60841" xr:uid="{00000000-0005-0000-0000-00004FEE0000}"/>
    <cellStyle name="Note 107 12 3" xfId="60842" xr:uid="{00000000-0005-0000-0000-000050EE0000}"/>
    <cellStyle name="Note 107 12 3 2" xfId="60843" xr:uid="{00000000-0005-0000-0000-000051EE0000}"/>
    <cellStyle name="Note 107 12 4" xfId="60844" xr:uid="{00000000-0005-0000-0000-000052EE0000}"/>
    <cellStyle name="Note 107 12 5" xfId="60845" xr:uid="{00000000-0005-0000-0000-000053EE0000}"/>
    <cellStyle name="Note 107 13" xfId="60846" xr:uid="{00000000-0005-0000-0000-000054EE0000}"/>
    <cellStyle name="Note 107 13 2" xfId="60847" xr:uid="{00000000-0005-0000-0000-000055EE0000}"/>
    <cellStyle name="Note 107 13 2 2" xfId="60848" xr:uid="{00000000-0005-0000-0000-000056EE0000}"/>
    <cellStyle name="Note 107 13 3" xfId="60849" xr:uid="{00000000-0005-0000-0000-000057EE0000}"/>
    <cellStyle name="Note 107 14" xfId="60850" xr:uid="{00000000-0005-0000-0000-000058EE0000}"/>
    <cellStyle name="Note 107 14 2" xfId="60851" xr:uid="{00000000-0005-0000-0000-000059EE0000}"/>
    <cellStyle name="Note 107 15" xfId="60852" xr:uid="{00000000-0005-0000-0000-00005AEE0000}"/>
    <cellStyle name="Note 107 15 2" xfId="60853" xr:uid="{00000000-0005-0000-0000-00005BEE0000}"/>
    <cellStyle name="Note 107 16" xfId="60854" xr:uid="{00000000-0005-0000-0000-00005CEE0000}"/>
    <cellStyle name="Note 107 2" xfId="60855" xr:uid="{00000000-0005-0000-0000-00005DEE0000}"/>
    <cellStyle name="Note 107 3" xfId="60856" xr:uid="{00000000-0005-0000-0000-00005EEE0000}"/>
    <cellStyle name="Note 107 4" xfId="60857" xr:uid="{00000000-0005-0000-0000-00005FEE0000}"/>
    <cellStyle name="Note 107 5" xfId="60858" xr:uid="{00000000-0005-0000-0000-000060EE0000}"/>
    <cellStyle name="Note 107 6" xfId="60859" xr:uid="{00000000-0005-0000-0000-000061EE0000}"/>
    <cellStyle name="Note 107 7" xfId="60860" xr:uid="{00000000-0005-0000-0000-000062EE0000}"/>
    <cellStyle name="Note 107 8" xfId="60861" xr:uid="{00000000-0005-0000-0000-000063EE0000}"/>
    <cellStyle name="Note 107 8 2" xfId="60862" xr:uid="{00000000-0005-0000-0000-000064EE0000}"/>
    <cellStyle name="Note 107 8 2 2" xfId="60863" xr:uid="{00000000-0005-0000-0000-000065EE0000}"/>
    <cellStyle name="Note 107 8 2 2 2" xfId="60864" xr:uid="{00000000-0005-0000-0000-000066EE0000}"/>
    <cellStyle name="Note 107 8 2 2 2 2" xfId="60865" xr:uid="{00000000-0005-0000-0000-000067EE0000}"/>
    <cellStyle name="Note 107 8 2 2 2 2 2" xfId="60866" xr:uid="{00000000-0005-0000-0000-000068EE0000}"/>
    <cellStyle name="Note 107 8 2 2 2 3" xfId="60867" xr:uid="{00000000-0005-0000-0000-000069EE0000}"/>
    <cellStyle name="Note 107 8 2 2 3" xfId="60868" xr:uid="{00000000-0005-0000-0000-00006AEE0000}"/>
    <cellStyle name="Note 107 8 2 2 3 2" xfId="60869" xr:uid="{00000000-0005-0000-0000-00006BEE0000}"/>
    <cellStyle name="Note 107 8 2 2 4" xfId="60870" xr:uid="{00000000-0005-0000-0000-00006CEE0000}"/>
    <cellStyle name="Note 107 8 2 2 5" xfId="60871" xr:uid="{00000000-0005-0000-0000-00006DEE0000}"/>
    <cellStyle name="Note 107 8 2 3" xfId="60872" xr:uid="{00000000-0005-0000-0000-00006EEE0000}"/>
    <cellStyle name="Note 107 8 2 3 2" xfId="60873" xr:uid="{00000000-0005-0000-0000-00006FEE0000}"/>
    <cellStyle name="Note 107 8 2 3 2 2" xfId="60874" xr:uid="{00000000-0005-0000-0000-000070EE0000}"/>
    <cellStyle name="Note 107 8 2 3 3" xfId="60875" xr:uid="{00000000-0005-0000-0000-000071EE0000}"/>
    <cellStyle name="Note 107 8 2 4" xfId="60876" xr:uid="{00000000-0005-0000-0000-000072EE0000}"/>
    <cellStyle name="Note 107 8 2 4 2" xfId="60877" xr:uid="{00000000-0005-0000-0000-000073EE0000}"/>
    <cellStyle name="Note 107 8 2 5" xfId="60878" xr:uid="{00000000-0005-0000-0000-000074EE0000}"/>
    <cellStyle name="Note 107 8 2 6" xfId="60879" xr:uid="{00000000-0005-0000-0000-000075EE0000}"/>
    <cellStyle name="Note 107 8 3" xfId="60880" xr:uid="{00000000-0005-0000-0000-000076EE0000}"/>
    <cellStyle name="Note 107 8 3 2" xfId="60881" xr:uid="{00000000-0005-0000-0000-000077EE0000}"/>
    <cellStyle name="Note 107 8 3 2 2" xfId="60882" xr:uid="{00000000-0005-0000-0000-000078EE0000}"/>
    <cellStyle name="Note 107 8 3 2 2 2" xfId="60883" xr:uid="{00000000-0005-0000-0000-000079EE0000}"/>
    <cellStyle name="Note 107 8 3 2 3" xfId="60884" xr:uid="{00000000-0005-0000-0000-00007AEE0000}"/>
    <cellStyle name="Note 107 8 3 3" xfId="60885" xr:uid="{00000000-0005-0000-0000-00007BEE0000}"/>
    <cellStyle name="Note 107 8 3 3 2" xfId="60886" xr:uid="{00000000-0005-0000-0000-00007CEE0000}"/>
    <cellStyle name="Note 107 8 3 4" xfId="60887" xr:uid="{00000000-0005-0000-0000-00007DEE0000}"/>
    <cellStyle name="Note 107 8 3 5" xfId="60888" xr:uid="{00000000-0005-0000-0000-00007EEE0000}"/>
    <cellStyle name="Note 107 8 4" xfId="60889" xr:uid="{00000000-0005-0000-0000-00007FEE0000}"/>
    <cellStyle name="Note 107 8 4 2" xfId="60890" xr:uid="{00000000-0005-0000-0000-000080EE0000}"/>
    <cellStyle name="Note 107 8 4 2 2" xfId="60891" xr:uid="{00000000-0005-0000-0000-000081EE0000}"/>
    <cellStyle name="Note 107 8 4 3" xfId="60892" xr:uid="{00000000-0005-0000-0000-000082EE0000}"/>
    <cellStyle name="Note 107 8 5" xfId="60893" xr:uid="{00000000-0005-0000-0000-000083EE0000}"/>
    <cellStyle name="Note 107 8 5 2" xfId="60894" xr:uid="{00000000-0005-0000-0000-000084EE0000}"/>
    <cellStyle name="Note 107 8 6" xfId="60895" xr:uid="{00000000-0005-0000-0000-000085EE0000}"/>
    <cellStyle name="Note 107 8 7" xfId="60896" xr:uid="{00000000-0005-0000-0000-000086EE0000}"/>
    <cellStyle name="Note 107 9" xfId="60897" xr:uid="{00000000-0005-0000-0000-000087EE0000}"/>
    <cellStyle name="Note 107 9 2" xfId="60898" xr:uid="{00000000-0005-0000-0000-000088EE0000}"/>
    <cellStyle name="Note 107 9 2 2" xfId="60899" xr:uid="{00000000-0005-0000-0000-000089EE0000}"/>
    <cellStyle name="Note 107 9 2 2 2" xfId="60900" xr:uid="{00000000-0005-0000-0000-00008AEE0000}"/>
    <cellStyle name="Note 107 9 2 2 2 2" xfId="60901" xr:uid="{00000000-0005-0000-0000-00008BEE0000}"/>
    <cellStyle name="Note 107 9 2 2 2 2 2" xfId="60902" xr:uid="{00000000-0005-0000-0000-00008CEE0000}"/>
    <cellStyle name="Note 107 9 2 2 2 3" xfId="60903" xr:uid="{00000000-0005-0000-0000-00008DEE0000}"/>
    <cellStyle name="Note 107 9 2 2 3" xfId="60904" xr:uid="{00000000-0005-0000-0000-00008EEE0000}"/>
    <cellStyle name="Note 107 9 2 2 3 2" xfId="60905" xr:uid="{00000000-0005-0000-0000-00008FEE0000}"/>
    <cellStyle name="Note 107 9 2 2 4" xfId="60906" xr:uid="{00000000-0005-0000-0000-000090EE0000}"/>
    <cellStyle name="Note 107 9 2 2 5" xfId="60907" xr:uid="{00000000-0005-0000-0000-000091EE0000}"/>
    <cellStyle name="Note 107 9 2 3" xfId="60908" xr:uid="{00000000-0005-0000-0000-000092EE0000}"/>
    <cellStyle name="Note 107 9 2 3 2" xfId="60909" xr:uid="{00000000-0005-0000-0000-000093EE0000}"/>
    <cellStyle name="Note 107 9 2 3 2 2" xfId="60910" xr:uid="{00000000-0005-0000-0000-000094EE0000}"/>
    <cellStyle name="Note 107 9 2 3 3" xfId="60911" xr:uid="{00000000-0005-0000-0000-000095EE0000}"/>
    <cellStyle name="Note 107 9 2 4" xfId="60912" xr:uid="{00000000-0005-0000-0000-000096EE0000}"/>
    <cellStyle name="Note 107 9 2 4 2" xfId="60913" xr:uid="{00000000-0005-0000-0000-000097EE0000}"/>
    <cellStyle name="Note 107 9 2 5" xfId="60914" xr:uid="{00000000-0005-0000-0000-000098EE0000}"/>
    <cellStyle name="Note 107 9 2 6" xfId="60915" xr:uid="{00000000-0005-0000-0000-000099EE0000}"/>
    <cellStyle name="Note 107 9 3" xfId="60916" xr:uid="{00000000-0005-0000-0000-00009AEE0000}"/>
    <cellStyle name="Note 107 9 3 2" xfId="60917" xr:uid="{00000000-0005-0000-0000-00009BEE0000}"/>
    <cellStyle name="Note 107 9 3 2 2" xfId="60918" xr:uid="{00000000-0005-0000-0000-00009CEE0000}"/>
    <cellStyle name="Note 107 9 3 2 2 2" xfId="60919" xr:uid="{00000000-0005-0000-0000-00009DEE0000}"/>
    <cellStyle name="Note 107 9 3 2 3" xfId="60920" xr:uid="{00000000-0005-0000-0000-00009EEE0000}"/>
    <cellStyle name="Note 107 9 3 3" xfId="60921" xr:uid="{00000000-0005-0000-0000-00009FEE0000}"/>
    <cellStyle name="Note 107 9 3 3 2" xfId="60922" xr:uid="{00000000-0005-0000-0000-0000A0EE0000}"/>
    <cellStyle name="Note 107 9 3 4" xfId="60923" xr:uid="{00000000-0005-0000-0000-0000A1EE0000}"/>
    <cellStyle name="Note 107 9 3 5" xfId="60924" xr:uid="{00000000-0005-0000-0000-0000A2EE0000}"/>
    <cellStyle name="Note 107 9 4" xfId="60925" xr:uid="{00000000-0005-0000-0000-0000A3EE0000}"/>
    <cellStyle name="Note 107 9 4 2" xfId="60926" xr:uid="{00000000-0005-0000-0000-0000A4EE0000}"/>
    <cellStyle name="Note 107 9 4 2 2" xfId="60927" xr:uid="{00000000-0005-0000-0000-0000A5EE0000}"/>
    <cellStyle name="Note 107 9 4 3" xfId="60928" xr:uid="{00000000-0005-0000-0000-0000A6EE0000}"/>
    <cellStyle name="Note 107 9 5" xfId="60929" xr:uid="{00000000-0005-0000-0000-0000A7EE0000}"/>
    <cellStyle name="Note 107 9 5 2" xfId="60930" xr:uid="{00000000-0005-0000-0000-0000A8EE0000}"/>
    <cellStyle name="Note 107 9 6" xfId="60931" xr:uid="{00000000-0005-0000-0000-0000A9EE0000}"/>
    <cellStyle name="Note 107 9 7" xfId="60932" xr:uid="{00000000-0005-0000-0000-0000AAEE0000}"/>
    <cellStyle name="Note 108" xfId="60933" xr:uid="{00000000-0005-0000-0000-0000ABEE0000}"/>
    <cellStyle name="Note 108 10" xfId="60934" xr:uid="{00000000-0005-0000-0000-0000ACEE0000}"/>
    <cellStyle name="Note 108 10 2" xfId="60935" xr:uid="{00000000-0005-0000-0000-0000ADEE0000}"/>
    <cellStyle name="Note 108 10 2 2" xfId="60936" xr:uid="{00000000-0005-0000-0000-0000AEEE0000}"/>
    <cellStyle name="Note 108 10 2 2 2" xfId="60937" xr:uid="{00000000-0005-0000-0000-0000AFEE0000}"/>
    <cellStyle name="Note 108 10 2 2 2 2" xfId="60938" xr:uid="{00000000-0005-0000-0000-0000B0EE0000}"/>
    <cellStyle name="Note 108 10 2 2 3" xfId="60939" xr:uid="{00000000-0005-0000-0000-0000B1EE0000}"/>
    <cellStyle name="Note 108 10 2 3" xfId="60940" xr:uid="{00000000-0005-0000-0000-0000B2EE0000}"/>
    <cellStyle name="Note 108 10 2 3 2" xfId="60941" xr:uid="{00000000-0005-0000-0000-0000B3EE0000}"/>
    <cellStyle name="Note 108 10 2 4" xfId="60942" xr:uid="{00000000-0005-0000-0000-0000B4EE0000}"/>
    <cellStyle name="Note 108 10 2 5" xfId="60943" xr:uid="{00000000-0005-0000-0000-0000B5EE0000}"/>
    <cellStyle name="Note 108 10 3" xfId="60944" xr:uid="{00000000-0005-0000-0000-0000B6EE0000}"/>
    <cellStyle name="Note 108 10 3 2" xfId="60945" xr:uid="{00000000-0005-0000-0000-0000B7EE0000}"/>
    <cellStyle name="Note 108 10 3 2 2" xfId="60946" xr:uid="{00000000-0005-0000-0000-0000B8EE0000}"/>
    <cellStyle name="Note 108 10 3 3" xfId="60947" xr:uid="{00000000-0005-0000-0000-0000B9EE0000}"/>
    <cellStyle name="Note 108 10 4" xfId="60948" xr:uid="{00000000-0005-0000-0000-0000BAEE0000}"/>
    <cellStyle name="Note 108 10 4 2" xfId="60949" xr:uid="{00000000-0005-0000-0000-0000BBEE0000}"/>
    <cellStyle name="Note 108 10 5" xfId="60950" xr:uid="{00000000-0005-0000-0000-0000BCEE0000}"/>
    <cellStyle name="Note 108 10 6" xfId="60951" xr:uid="{00000000-0005-0000-0000-0000BDEE0000}"/>
    <cellStyle name="Note 108 11" xfId="60952" xr:uid="{00000000-0005-0000-0000-0000BEEE0000}"/>
    <cellStyle name="Note 108 11 2" xfId="60953" xr:uid="{00000000-0005-0000-0000-0000BFEE0000}"/>
    <cellStyle name="Note 108 11 2 2" xfId="60954" xr:uid="{00000000-0005-0000-0000-0000C0EE0000}"/>
    <cellStyle name="Note 108 11 2 2 2" xfId="60955" xr:uid="{00000000-0005-0000-0000-0000C1EE0000}"/>
    <cellStyle name="Note 108 11 2 2 2 2" xfId="60956" xr:uid="{00000000-0005-0000-0000-0000C2EE0000}"/>
    <cellStyle name="Note 108 11 2 2 3" xfId="60957" xr:uid="{00000000-0005-0000-0000-0000C3EE0000}"/>
    <cellStyle name="Note 108 11 2 3" xfId="60958" xr:uid="{00000000-0005-0000-0000-0000C4EE0000}"/>
    <cellStyle name="Note 108 11 2 3 2" xfId="60959" xr:uid="{00000000-0005-0000-0000-0000C5EE0000}"/>
    <cellStyle name="Note 108 11 2 4" xfId="60960" xr:uid="{00000000-0005-0000-0000-0000C6EE0000}"/>
    <cellStyle name="Note 108 11 2 5" xfId="60961" xr:uid="{00000000-0005-0000-0000-0000C7EE0000}"/>
    <cellStyle name="Note 108 11 3" xfId="60962" xr:uid="{00000000-0005-0000-0000-0000C8EE0000}"/>
    <cellStyle name="Note 108 11 3 2" xfId="60963" xr:uid="{00000000-0005-0000-0000-0000C9EE0000}"/>
    <cellStyle name="Note 108 11 3 2 2" xfId="60964" xr:uid="{00000000-0005-0000-0000-0000CAEE0000}"/>
    <cellStyle name="Note 108 11 3 3" xfId="60965" xr:uid="{00000000-0005-0000-0000-0000CBEE0000}"/>
    <cellStyle name="Note 108 11 4" xfId="60966" xr:uid="{00000000-0005-0000-0000-0000CCEE0000}"/>
    <cellStyle name="Note 108 11 4 2" xfId="60967" xr:uid="{00000000-0005-0000-0000-0000CDEE0000}"/>
    <cellStyle name="Note 108 11 5" xfId="60968" xr:uid="{00000000-0005-0000-0000-0000CEEE0000}"/>
    <cellStyle name="Note 108 11 6" xfId="60969" xr:uid="{00000000-0005-0000-0000-0000CFEE0000}"/>
    <cellStyle name="Note 108 12" xfId="60970" xr:uid="{00000000-0005-0000-0000-0000D0EE0000}"/>
    <cellStyle name="Note 108 12 2" xfId="60971" xr:uid="{00000000-0005-0000-0000-0000D1EE0000}"/>
    <cellStyle name="Note 108 12 2 2" xfId="60972" xr:uid="{00000000-0005-0000-0000-0000D2EE0000}"/>
    <cellStyle name="Note 108 12 2 2 2" xfId="60973" xr:uid="{00000000-0005-0000-0000-0000D3EE0000}"/>
    <cellStyle name="Note 108 12 2 3" xfId="60974" xr:uid="{00000000-0005-0000-0000-0000D4EE0000}"/>
    <cellStyle name="Note 108 12 3" xfId="60975" xr:uid="{00000000-0005-0000-0000-0000D5EE0000}"/>
    <cellStyle name="Note 108 12 3 2" xfId="60976" xr:uid="{00000000-0005-0000-0000-0000D6EE0000}"/>
    <cellStyle name="Note 108 12 4" xfId="60977" xr:uid="{00000000-0005-0000-0000-0000D7EE0000}"/>
    <cellStyle name="Note 108 12 5" xfId="60978" xr:uid="{00000000-0005-0000-0000-0000D8EE0000}"/>
    <cellStyle name="Note 108 13" xfId="60979" xr:uid="{00000000-0005-0000-0000-0000D9EE0000}"/>
    <cellStyle name="Note 108 13 2" xfId="60980" xr:uid="{00000000-0005-0000-0000-0000DAEE0000}"/>
    <cellStyle name="Note 108 13 2 2" xfId="60981" xr:uid="{00000000-0005-0000-0000-0000DBEE0000}"/>
    <cellStyle name="Note 108 13 3" xfId="60982" xr:uid="{00000000-0005-0000-0000-0000DCEE0000}"/>
    <cellStyle name="Note 108 14" xfId="60983" xr:uid="{00000000-0005-0000-0000-0000DDEE0000}"/>
    <cellStyle name="Note 108 14 2" xfId="60984" xr:uid="{00000000-0005-0000-0000-0000DEEE0000}"/>
    <cellStyle name="Note 108 15" xfId="60985" xr:uid="{00000000-0005-0000-0000-0000DFEE0000}"/>
    <cellStyle name="Note 108 15 2" xfId="60986" xr:uid="{00000000-0005-0000-0000-0000E0EE0000}"/>
    <cellStyle name="Note 108 16" xfId="60987" xr:uid="{00000000-0005-0000-0000-0000E1EE0000}"/>
    <cellStyle name="Note 108 2" xfId="60988" xr:uid="{00000000-0005-0000-0000-0000E2EE0000}"/>
    <cellStyle name="Note 108 3" xfId="60989" xr:uid="{00000000-0005-0000-0000-0000E3EE0000}"/>
    <cellStyle name="Note 108 4" xfId="60990" xr:uid="{00000000-0005-0000-0000-0000E4EE0000}"/>
    <cellStyle name="Note 108 5" xfId="60991" xr:uid="{00000000-0005-0000-0000-0000E5EE0000}"/>
    <cellStyle name="Note 108 6" xfId="60992" xr:uid="{00000000-0005-0000-0000-0000E6EE0000}"/>
    <cellStyle name="Note 108 7" xfId="60993" xr:uid="{00000000-0005-0000-0000-0000E7EE0000}"/>
    <cellStyle name="Note 108 8" xfId="60994" xr:uid="{00000000-0005-0000-0000-0000E8EE0000}"/>
    <cellStyle name="Note 108 8 2" xfId="60995" xr:uid="{00000000-0005-0000-0000-0000E9EE0000}"/>
    <cellStyle name="Note 108 8 2 2" xfId="60996" xr:uid="{00000000-0005-0000-0000-0000EAEE0000}"/>
    <cellStyle name="Note 108 8 2 2 2" xfId="60997" xr:uid="{00000000-0005-0000-0000-0000EBEE0000}"/>
    <cellStyle name="Note 108 8 2 2 2 2" xfId="60998" xr:uid="{00000000-0005-0000-0000-0000ECEE0000}"/>
    <cellStyle name="Note 108 8 2 2 2 2 2" xfId="60999" xr:uid="{00000000-0005-0000-0000-0000EDEE0000}"/>
    <cellStyle name="Note 108 8 2 2 2 3" xfId="61000" xr:uid="{00000000-0005-0000-0000-0000EEEE0000}"/>
    <cellStyle name="Note 108 8 2 2 3" xfId="61001" xr:uid="{00000000-0005-0000-0000-0000EFEE0000}"/>
    <cellStyle name="Note 108 8 2 2 3 2" xfId="61002" xr:uid="{00000000-0005-0000-0000-0000F0EE0000}"/>
    <cellStyle name="Note 108 8 2 2 4" xfId="61003" xr:uid="{00000000-0005-0000-0000-0000F1EE0000}"/>
    <cellStyle name="Note 108 8 2 2 5" xfId="61004" xr:uid="{00000000-0005-0000-0000-0000F2EE0000}"/>
    <cellStyle name="Note 108 8 2 3" xfId="61005" xr:uid="{00000000-0005-0000-0000-0000F3EE0000}"/>
    <cellStyle name="Note 108 8 2 3 2" xfId="61006" xr:uid="{00000000-0005-0000-0000-0000F4EE0000}"/>
    <cellStyle name="Note 108 8 2 3 2 2" xfId="61007" xr:uid="{00000000-0005-0000-0000-0000F5EE0000}"/>
    <cellStyle name="Note 108 8 2 3 3" xfId="61008" xr:uid="{00000000-0005-0000-0000-0000F6EE0000}"/>
    <cellStyle name="Note 108 8 2 4" xfId="61009" xr:uid="{00000000-0005-0000-0000-0000F7EE0000}"/>
    <cellStyle name="Note 108 8 2 4 2" xfId="61010" xr:uid="{00000000-0005-0000-0000-0000F8EE0000}"/>
    <cellStyle name="Note 108 8 2 5" xfId="61011" xr:uid="{00000000-0005-0000-0000-0000F9EE0000}"/>
    <cellStyle name="Note 108 8 2 6" xfId="61012" xr:uid="{00000000-0005-0000-0000-0000FAEE0000}"/>
    <cellStyle name="Note 108 8 3" xfId="61013" xr:uid="{00000000-0005-0000-0000-0000FBEE0000}"/>
    <cellStyle name="Note 108 8 3 2" xfId="61014" xr:uid="{00000000-0005-0000-0000-0000FCEE0000}"/>
    <cellStyle name="Note 108 8 3 2 2" xfId="61015" xr:uid="{00000000-0005-0000-0000-0000FDEE0000}"/>
    <cellStyle name="Note 108 8 3 2 2 2" xfId="61016" xr:uid="{00000000-0005-0000-0000-0000FEEE0000}"/>
    <cellStyle name="Note 108 8 3 2 3" xfId="61017" xr:uid="{00000000-0005-0000-0000-0000FFEE0000}"/>
    <cellStyle name="Note 108 8 3 3" xfId="61018" xr:uid="{00000000-0005-0000-0000-000000EF0000}"/>
    <cellStyle name="Note 108 8 3 3 2" xfId="61019" xr:uid="{00000000-0005-0000-0000-000001EF0000}"/>
    <cellStyle name="Note 108 8 3 4" xfId="61020" xr:uid="{00000000-0005-0000-0000-000002EF0000}"/>
    <cellStyle name="Note 108 8 3 5" xfId="61021" xr:uid="{00000000-0005-0000-0000-000003EF0000}"/>
    <cellStyle name="Note 108 8 4" xfId="61022" xr:uid="{00000000-0005-0000-0000-000004EF0000}"/>
    <cellStyle name="Note 108 8 4 2" xfId="61023" xr:uid="{00000000-0005-0000-0000-000005EF0000}"/>
    <cellStyle name="Note 108 8 4 2 2" xfId="61024" xr:uid="{00000000-0005-0000-0000-000006EF0000}"/>
    <cellStyle name="Note 108 8 4 3" xfId="61025" xr:uid="{00000000-0005-0000-0000-000007EF0000}"/>
    <cellStyle name="Note 108 8 5" xfId="61026" xr:uid="{00000000-0005-0000-0000-000008EF0000}"/>
    <cellStyle name="Note 108 8 5 2" xfId="61027" xr:uid="{00000000-0005-0000-0000-000009EF0000}"/>
    <cellStyle name="Note 108 8 6" xfId="61028" xr:uid="{00000000-0005-0000-0000-00000AEF0000}"/>
    <cellStyle name="Note 108 8 7" xfId="61029" xr:uid="{00000000-0005-0000-0000-00000BEF0000}"/>
    <cellStyle name="Note 108 9" xfId="61030" xr:uid="{00000000-0005-0000-0000-00000CEF0000}"/>
    <cellStyle name="Note 108 9 2" xfId="61031" xr:uid="{00000000-0005-0000-0000-00000DEF0000}"/>
    <cellStyle name="Note 108 9 2 2" xfId="61032" xr:uid="{00000000-0005-0000-0000-00000EEF0000}"/>
    <cellStyle name="Note 108 9 2 2 2" xfId="61033" xr:uid="{00000000-0005-0000-0000-00000FEF0000}"/>
    <cellStyle name="Note 108 9 2 2 2 2" xfId="61034" xr:uid="{00000000-0005-0000-0000-000010EF0000}"/>
    <cellStyle name="Note 108 9 2 2 2 2 2" xfId="61035" xr:uid="{00000000-0005-0000-0000-000011EF0000}"/>
    <cellStyle name="Note 108 9 2 2 2 3" xfId="61036" xr:uid="{00000000-0005-0000-0000-000012EF0000}"/>
    <cellStyle name="Note 108 9 2 2 3" xfId="61037" xr:uid="{00000000-0005-0000-0000-000013EF0000}"/>
    <cellStyle name="Note 108 9 2 2 3 2" xfId="61038" xr:uid="{00000000-0005-0000-0000-000014EF0000}"/>
    <cellStyle name="Note 108 9 2 2 4" xfId="61039" xr:uid="{00000000-0005-0000-0000-000015EF0000}"/>
    <cellStyle name="Note 108 9 2 2 5" xfId="61040" xr:uid="{00000000-0005-0000-0000-000016EF0000}"/>
    <cellStyle name="Note 108 9 2 3" xfId="61041" xr:uid="{00000000-0005-0000-0000-000017EF0000}"/>
    <cellStyle name="Note 108 9 2 3 2" xfId="61042" xr:uid="{00000000-0005-0000-0000-000018EF0000}"/>
    <cellStyle name="Note 108 9 2 3 2 2" xfId="61043" xr:uid="{00000000-0005-0000-0000-000019EF0000}"/>
    <cellStyle name="Note 108 9 2 3 3" xfId="61044" xr:uid="{00000000-0005-0000-0000-00001AEF0000}"/>
    <cellStyle name="Note 108 9 2 4" xfId="61045" xr:uid="{00000000-0005-0000-0000-00001BEF0000}"/>
    <cellStyle name="Note 108 9 2 4 2" xfId="61046" xr:uid="{00000000-0005-0000-0000-00001CEF0000}"/>
    <cellStyle name="Note 108 9 2 5" xfId="61047" xr:uid="{00000000-0005-0000-0000-00001DEF0000}"/>
    <cellStyle name="Note 108 9 2 6" xfId="61048" xr:uid="{00000000-0005-0000-0000-00001EEF0000}"/>
    <cellStyle name="Note 108 9 3" xfId="61049" xr:uid="{00000000-0005-0000-0000-00001FEF0000}"/>
    <cellStyle name="Note 108 9 3 2" xfId="61050" xr:uid="{00000000-0005-0000-0000-000020EF0000}"/>
    <cellStyle name="Note 108 9 3 2 2" xfId="61051" xr:uid="{00000000-0005-0000-0000-000021EF0000}"/>
    <cellStyle name="Note 108 9 3 2 2 2" xfId="61052" xr:uid="{00000000-0005-0000-0000-000022EF0000}"/>
    <cellStyle name="Note 108 9 3 2 3" xfId="61053" xr:uid="{00000000-0005-0000-0000-000023EF0000}"/>
    <cellStyle name="Note 108 9 3 3" xfId="61054" xr:uid="{00000000-0005-0000-0000-000024EF0000}"/>
    <cellStyle name="Note 108 9 3 3 2" xfId="61055" xr:uid="{00000000-0005-0000-0000-000025EF0000}"/>
    <cellStyle name="Note 108 9 3 4" xfId="61056" xr:uid="{00000000-0005-0000-0000-000026EF0000}"/>
    <cellStyle name="Note 108 9 3 5" xfId="61057" xr:uid="{00000000-0005-0000-0000-000027EF0000}"/>
    <cellStyle name="Note 108 9 4" xfId="61058" xr:uid="{00000000-0005-0000-0000-000028EF0000}"/>
    <cellStyle name="Note 108 9 4 2" xfId="61059" xr:uid="{00000000-0005-0000-0000-000029EF0000}"/>
    <cellStyle name="Note 108 9 4 2 2" xfId="61060" xr:uid="{00000000-0005-0000-0000-00002AEF0000}"/>
    <cellStyle name="Note 108 9 4 3" xfId="61061" xr:uid="{00000000-0005-0000-0000-00002BEF0000}"/>
    <cellStyle name="Note 108 9 5" xfId="61062" xr:uid="{00000000-0005-0000-0000-00002CEF0000}"/>
    <cellStyle name="Note 108 9 5 2" xfId="61063" xr:uid="{00000000-0005-0000-0000-00002DEF0000}"/>
    <cellStyle name="Note 108 9 6" xfId="61064" xr:uid="{00000000-0005-0000-0000-00002EEF0000}"/>
    <cellStyle name="Note 108 9 7" xfId="61065" xr:uid="{00000000-0005-0000-0000-00002FEF0000}"/>
    <cellStyle name="Note 109" xfId="61066" xr:uid="{00000000-0005-0000-0000-000030EF0000}"/>
    <cellStyle name="Note 109 10" xfId="61067" xr:uid="{00000000-0005-0000-0000-000031EF0000}"/>
    <cellStyle name="Note 109 10 2" xfId="61068" xr:uid="{00000000-0005-0000-0000-000032EF0000}"/>
    <cellStyle name="Note 109 10 2 2" xfId="61069" xr:uid="{00000000-0005-0000-0000-000033EF0000}"/>
    <cellStyle name="Note 109 10 2 2 2" xfId="61070" xr:uid="{00000000-0005-0000-0000-000034EF0000}"/>
    <cellStyle name="Note 109 10 2 2 2 2" xfId="61071" xr:uid="{00000000-0005-0000-0000-000035EF0000}"/>
    <cellStyle name="Note 109 10 2 2 3" xfId="61072" xr:uid="{00000000-0005-0000-0000-000036EF0000}"/>
    <cellStyle name="Note 109 10 2 3" xfId="61073" xr:uid="{00000000-0005-0000-0000-000037EF0000}"/>
    <cellStyle name="Note 109 10 2 3 2" xfId="61074" xr:uid="{00000000-0005-0000-0000-000038EF0000}"/>
    <cellStyle name="Note 109 10 2 4" xfId="61075" xr:uid="{00000000-0005-0000-0000-000039EF0000}"/>
    <cellStyle name="Note 109 10 2 5" xfId="61076" xr:uid="{00000000-0005-0000-0000-00003AEF0000}"/>
    <cellStyle name="Note 109 10 3" xfId="61077" xr:uid="{00000000-0005-0000-0000-00003BEF0000}"/>
    <cellStyle name="Note 109 10 3 2" xfId="61078" xr:uid="{00000000-0005-0000-0000-00003CEF0000}"/>
    <cellStyle name="Note 109 10 3 2 2" xfId="61079" xr:uid="{00000000-0005-0000-0000-00003DEF0000}"/>
    <cellStyle name="Note 109 10 3 3" xfId="61080" xr:uid="{00000000-0005-0000-0000-00003EEF0000}"/>
    <cellStyle name="Note 109 10 4" xfId="61081" xr:uid="{00000000-0005-0000-0000-00003FEF0000}"/>
    <cellStyle name="Note 109 10 4 2" xfId="61082" xr:uid="{00000000-0005-0000-0000-000040EF0000}"/>
    <cellStyle name="Note 109 10 5" xfId="61083" xr:uid="{00000000-0005-0000-0000-000041EF0000}"/>
    <cellStyle name="Note 109 10 6" xfId="61084" xr:uid="{00000000-0005-0000-0000-000042EF0000}"/>
    <cellStyle name="Note 109 11" xfId="61085" xr:uid="{00000000-0005-0000-0000-000043EF0000}"/>
    <cellStyle name="Note 109 11 2" xfId="61086" xr:uid="{00000000-0005-0000-0000-000044EF0000}"/>
    <cellStyle name="Note 109 11 2 2" xfId="61087" xr:uid="{00000000-0005-0000-0000-000045EF0000}"/>
    <cellStyle name="Note 109 11 2 2 2" xfId="61088" xr:uid="{00000000-0005-0000-0000-000046EF0000}"/>
    <cellStyle name="Note 109 11 2 2 2 2" xfId="61089" xr:uid="{00000000-0005-0000-0000-000047EF0000}"/>
    <cellStyle name="Note 109 11 2 2 3" xfId="61090" xr:uid="{00000000-0005-0000-0000-000048EF0000}"/>
    <cellStyle name="Note 109 11 2 3" xfId="61091" xr:uid="{00000000-0005-0000-0000-000049EF0000}"/>
    <cellStyle name="Note 109 11 2 3 2" xfId="61092" xr:uid="{00000000-0005-0000-0000-00004AEF0000}"/>
    <cellStyle name="Note 109 11 2 4" xfId="61093" xr:uid="{00000000-0005-0000-0000-00004BEF0000}"/>
    <cellStyle name="Note 109 11 2 5" xfId="61094" xr:uid="{00000000-0005-0000-0000-00004CEF0000}"/>
    <cellStyle name="Note 109 11 3" xfId="61095" xr:uid="{00000000-0005-0000-0000-00004DEF0000}"/>
    <cellStyle name="Note 109 11 3 2" xfId="61096" xr:uid="{00000000-0005-0000-0000-00004EEF0000}"/>
    <cellStyle name="Note 109 11 3 2 2" xfId="61097" xr:uid="{00000000-0005-0000-0000-00004FEF0000}"/>
    <cellStyle name="Note 109 11 3 3" xfId="61098" xr:uid="{00000000-0005-0000-0000-000050EF0000}"/>
    <cellStyle name="Note 109 11 4" xfId="61099" xr:uid="{00000000-0005-0000-0000-000051EF0000}"/>
    <cellStyle name="Note 109 11 4 2" xfId="61100" xr:uid="{00000000-0005-0000-0000-000052EF0000}"/>
    <cellStyle name="Note 109 11 5" xfId="61101" xr:uid="{00000000-0005-0000-0000-000053EF0000}"/>
    <cellStyle name="Note 109 11 6" xfId="61102" xr:uid="{00000000-0005-0000-0000-000054EF0000}"/>
    <cellStyle name="Note 109 12" xfId="61103" xr:uid="{00000000-0005-0000-0000-000055EF0000}"/>
    <cellStyle name="Note 109 12 2" xfId="61104" xr:uid="{00000000-0005-0000-0000-000056EF0000}"/>
    <cellStyle name="Note 109 12 2 2" xfId="61105" xr:uid="{00000000-0005-0000-0000-000057EF0000}"/>
    <cellStyle name="Note 109 12 2 2 2" xfId="61106" xr:uid="{00000000-0005-0000-0000-000058EF0000}"/>
    <cellStyle name="Note 109 12 2 3" xfId="61107" xr:uid="{00000000-0005-0000-0000-000059EF0000}"/>
    <cellStyle name="Note 109 12 3" xfId="61108" xr:uid="{00000000-0005-0000-0000-00005AEF0000}"/>
    <cellStyle name="Note 109 12 3 2" xfId="61109" xr:uid="{00000000-0005-0000-0000-00005BEF0000}"/>
    <cellStyle name="Note 109 12 4" xfId="61110" xr:uid="{00000000-0005-0000-0000-00005CEF0000}"/>
    <cellStyle name="Note 109 12 5" xfId="61111" xr:uid="{00000000-0005-0000-0000-00005DEF0000}"/>
    <cellStyle name="Note 109 13" xfId="61112" xr:uid="{00000000-0005-0000-0000-00005EEF0000}"/>
    <cellStyle name="Note 109 13 2" xfId="61113" xr:uid="{00000000-0005-0000-0000-00005FEF0000}"/>
    <cellStyle name="Note 109 13 2 2" xfId="61114" xr:uid="{00000000-0005-0000-0000-000060EF0000}"/>
    <cellStyle name="Note 109 13 3" xfId="61115" xr:uid="{00000000-0005-0000-0000-000061EF0000}"/>
    <cellStyle name="Note 109 14" xfId="61116" xr:uid="{00000000-0005-0000-0000-000062EF0000}"/>
    <cellStyle name="Note 109 14 2" xfId="61117" xr:uid="{00000000-0005-0000-0000-000063EF0000}"/>
    <cellStyle name="Note 109 15" xfId="61118" xr:uid="{00000000-0005-0000-0000-000064EF0000}"/>
    <cellStyle name="Note 109 15 2" xfId="61119" xr:uid="{00000000-0005-0000-0000-000065EF0000}"/>
    <cellStyle name="Note 109 16" xfId="61120" xr:uid="{00000000-0005-0000-0000-000066EF0000}"/>
    <cellStyle name="Note 109 2" xfId="61121" xr:uid="{00000000-0005-0000-0000-000067EF0000}"/>
    <cellStyle name="Note 109 3" xfId="61122" xr:uid="{00000000-0005-0000-0000-000068EF0000}"/>
    <cellStyle name="Note 109 4" xfId="61123" xr:uid="{00000000-0005-0000-0000-000069EF0000}"/>
    <cellStyle name="Note 109 5" xfId="61124" xr:uid="{00000000-0005-0000-0000-00006AEF0000}"/>
    <cellStyle name="Note 109 6" xfId="61125" xr:uid="{00000000-0005-0000-0000-00006BEF0000}"/>
    <cellStyle name="Note 109 7" xfId="61126" xr:uid="{00000000-0005-0000-0000-00006CEF0000}"/>
    <cellStyle name="Note 109 8" xfId="61127" xr:uid="{00000000-0005-0000-0000-00006DEF0000}"/>
    <cellStyle name="Note 109 8 2" xfId="61128" xr:uid="{00000000-0005-0000-0000-00006EEF0000}"/>
    <cellStyle name="Note 109 8 2 2" xfId="61129" xr:uid="{00000000-0005-0000-0000-00006FEF0000}"/>
    <cellStyle name="Note 109 8 2 2 2" xfId="61130" xr:uid="{00000000-0005-0000-0000-000070EF0000}"/>
    <cellStyle name="Note 109 8 2 2 2 2" xfId="61131" xr:uid="{00000000-0005-0000-0000-000071EF0000}"/>
    <cellStyle name="Note 109 8 2 2 2 2 2" xfId="61132" xr:uid="{00000000-0005-0000-0000-000072EF0000}"/>
    <cellStyle name="Note 109 8 2 2 2 3" xfId="61133" xr:uid="{00000000-0005-0000-0000-000073EF0000}"/>
    <cellStyle name="Note 109 8 2 2 3" xfId="61134" xr:uid="{00000000-0005-0000-0000-000074EF0000}"/>
    <cellStyle name="Note 109 8 2 2 3 2" xfId="61135" xr:uid="{00000000-0005-0000-0000-000075EF0000}"/>
    <cellStyle name="Note 109 8 2 2 4" xfId="61136" xr:uid="{00000000-0005-0000-0000-000076EF0000}"/>
    <cellStyle name="Note 109 8 2 2 5" xfId="61137" xr:uid="{00000000-0005-0000-0000-000077EF0000}"/>
    <cellStyle name="Note 109 8 2 3" xfId="61138" xr:uid="{00000000-0005-0000-0000-000078EF0000}"/>
    <cellStyle name="Note 109 8 2 3 2" xfId="61139" xr:uid="{00000000-0005-0000-0000-000079EF0000}"/>
    <cellStyle name="Note 109 8 2 3 2 2" xfId="61140" xr:uid="{00000000-0005-0000-0000-00007AEF0000}"/>
    <cellStyle name="Note 109 8 2 3 3" xfId="61141" xr:uid="{00000000-0005-0000-0000-00007BEF0000}"/>
    <cellStyle name="Note 109 8 2 4" xfId="61142" xr:uid="{00000000-0005-0000-0000-00007CEF0000}"/>
    <cellStyle name="Note 109 8 2 4 2" xfId="61143" xr:uid="{00000000-0005-0000-0000-00007DEF0000}"/>
    <cellStyle name="Note 109 8 2 5" xfId="61144" xr:uid="{00000000-0005-0000-0000-00007EEF0000}"/>
    <cellStyle name="Note 109 8 2 6" xfId="61145" xr:uid="{00000000-0005-0000-0000-00007FEF0000}"/>
    <cellStyle name="Note 109 8 3" xfId="61146" xr:uid="{00000000-0005-0000-0000-000080EF0000}"/>
    <cellStyle name="Note 109 8 3 2" xfId="61147" xr:uid="{00000000-0005-0000-0000-000081EF0000}"/>
    <cellStyle name="Note 109 8 3 2 2" xfId="61148" xr:uid="{00000000-0005-0000-0000-000082EF0000}"/>
    <cellStyle name="Note 109 8 3 2 2 2" xfId="61149" xr:uid="{00000000-0005-0000-0000-000083EF0000}"/>
    <cellStyle name="Note 109 8 3 2 3" xfId="61150" xr:uid="{00000000-0005-0000-0000-000084EF0000}"/>
    <cellStyle name="Note 109 8 3 3" xfId="61151" xr:uid="{00000000-0005-0000-0000-000085EF0000}"/>
    <cellStyle name="Note 109 8 3 3 2" xfId="61152" xr:uid="{00000000-0005-0000-0000-000086EF0000}"/>
    <cellStyle name="Note 109 8 3 4" xfId="61153" xr:uid="{00000000-0005-0000-0000-000087EF0000}"/>
    <cellStyle name="Note 109 8 3 5" xfId="61154" xr:uid="{00000000-0005-0000-0000-000088EF0000}"/>
    <cellStyle name="Note 109 8 4" xfId="61155" xr:uid="{00000000-0005-0000-0000-000089EF0000}"/>
    <cellStyle name="Note 109 8 4 2" xfId="61156" xr:uid="{00000000-0005-0000-0000-00008AEF0000}"/>
    <cellStyle name="Note 109 8 4 2 2" xfId="61157" xr:uid="{00000000-0005-0000-0000-00008BEF0000}"/>
    <cellStyle name="Note 109 8 4 3" xfId="61158" xr:uid="{00000000-0005-0000-0000-00008CEF0000}"/>
    <cellStyle name="Note 109 8 5" xfId="61159" xr:uid="{00000000-0005-0000-0000-00008DEF0000}"/>
    <cellStyle name="Note 109 8 5 2" xfId="61160" xr:uid="{00000000-0005-0000-0000-00008EEF0000}"/>
    <cellStyle name="Note 109 8 6" xfId="61161" xr:uid="{00000000-0005-0000-0000-00008FEF0000}"/>
    <cellStyle name="Note 109 8 7" xfId="61162" xr:uid="{00000000-0005-0000-0000-000090EF0000}"/>
    <cellStyle name="Note 109 9" xfId="61163" xr:uid="{00000000-0005-0000-0000-000091EF0000}"/>
    <cellStyle name="Note 109 9 2" xfId="61164" xr:uid="{00000000-0005-0000-0000-000092EF0000}"/>
    <cellStyle name="Note 109 9 2 2" xfId="61165" xr:uid="{00000000-0005-0000-0000-000093EF0000}"/>
    <cellStyle name="Note 109 9 2 2 2" xfId="61166" xr:uid="{00000000-0005-0000-0000-000094EF0000}"/>
    <cellStyle name="Note 109 9 2 2 2 2" xfId="61167" xr:uid="{00000000-0005-0000-0000-000095EF0000}"/>
    <cellStyle name="Note 109 9 2 2 2 2 2" xfId="61168" xr:uid="{00000000-0005-0000-0000-000096EF0000}"/>
    <cellStyle name="Note 109 9 2 2 2 3" xfId="61169" xr:uid="{00000000-0005-0000-0000-000097EF0000}"/>
    <cellStyle name="Note 109 9 2 2 3" xfId="61170" xr:uid="{00000000-0005-0000-0000-000098EF0000}"/>
    <cellStyle name="Note 109 9 2 2 3 2" xfId="61171" xr:uid="{00000000-0005-0000-0000-000099EF0000}"/>
    <cellStyle name="Note 109 9 2 2 4" xfId="61172" xr:uid="{00000000-0005-0000-0000-00009AEF0000}"/>
    <cellStyle name="Note 109 9 2 2 5" xfId="61173" xr:uid="{00000000-0005-0000-0000-00009BEF0000}"/>
    <cellStyle name="Note 109 9 2 3" xfId="61174" xr:uid="{00000000-0005-0000-0000-00009CEF0000}"/>
    <cellStyle name="Note 109 9 2 3 2" xfId="61175" xr:uid="{00000000-0005-0000-0000-00009DEF0000}"/>
    <cellStyle name="Note 109 9 2 3 2 2" xfId="61176" xr:uid="{00000000-0005-0000-0000-00009EEF0000}"/>
    <cellStyle name="Note 109 9 2 3 3" xfId="61177" xr:uid="{00000000-0005-0000-0000-00009FEF0000}"/>
    <cellStyle name="Note 109 9 2 4" xfId="61178" xr:uid="{00000000-0005-0000-0000-0000A0EF0000}"/>
    <cellStyle name="Note 109 9 2 4 2" xfId="61179" xr:uid="{00000000-0005-0000-0000-0000A1EF0000}"/>
    <cellStyle name="Note 109 9 2 5" xfId="61180" xr:uid="{00000000-0005-0000-0000-0000A2EF0000}"/>
    <cellStyle name="Note 109 9 2 6" xfId="61181" xr:uid="{00000000-0005-0000-0000-0000A3EF0000}"/>
    <cellStyle name="Note 109 9 3" xfId="61182" xr:uid="{00000000-0005-0000-0000-0000A4EF0000}"/>
    <cellStyle name="Note 109 9 3 2" xfId="61183" xr:uid="{00000000-0005-0000-0000-0000A5EF0000}"/>
    <cellStyle name="Note 109 9 3 2 2" xfId="61184" xr:uid="{00000000-0005-0000-0000-0000A6EF0000}"/>
    <cellStyle name="Note 109 9 3 2 2 2" xfId="61185" xr:uid="{00000000-0005-0000-0000-0000A7EF0000}"/>
    <cellStyle name="Note 109 9 3 2 3" xfId="61186" xr:uid="{00000000-0005-0000-0000-0000A8EF0000}"/>
    <cellStyle name="Note 109 9 3 3" xfId="61187" xr:uid="{00000000-0005-0000-0000-0000A9EF0000}"/>
    <cellStyle name="Note 109 9 3 3 2" xfId="61188" xr:uid="{00000000-0005-0000-0000-0000AAEF0000}"/>
    <cellStyle name="Note 109 9 3 4" xfId="61189" xr:uid="{00000000-0005-0000-0000-0000ABEF0000}"/>
    <cellStyle name="Note 109 9 3 5" xfId="61190" xr:uid="{00000000-0005-0000-0000-0000ACEF0000}"/>
    <cellStyle name="Note 109 9 4" xfId="61191" xr:uid="{00000000-0005-0000-0000-0000ADEF0000}"/>
    <cellStyle name="Note 109 9 4 2" xfId="61192" xr:uid="{00000000-0005-0000-0000-0000AEEF0000}"/>
    <cellStyle name="Note 109 9 4 2 2" xfId="61193" xr:uid="{00000000-0005-0000-0000-0000AFEF0000}"/>
    <cellStyle name="Note 109 9 4 3" xfId="61194" xr:uid="{00000000-0005-0000-0000-0000B0EF0000}"/>
    <cellStyle name="Note 109 9 5" xfId="61195" xr:uid="{00000000-0005-0000-0000-0000B1EF0000}"/>
    <cellStyle name="Note 109 9 5 2" xfId="61196" xr:uid="{00000000-0005-0000-0000-0000B2EF0000}"/>
    <cellStyle name="Note 109 9 6" xfId="61197" xr:uid="{00000000-0005-0000-0000-0000B3EF0000}"/>
    <cellStyle name="Note 109 9 7" xfId="61198" xr:uid="{00000000-0005-0000-0000-0000B4EF0000}"/>
    <cellStyle name="Note 11" xfId="788" xr:uid="{00000000-0005-0000-0000-0000B5EF0000}"/>
    <cellStyle name="Note 11 2" xfId="61199" xr:uid="{00000000-0005-0000-0000-0000B6EF0000}"/>
    <cellStyle name="Note 11 3" xfId="61200" xr:uid="{00000000-0005-0000-0000-0000B7EF0000}"/>
    <cellStyle name="Note 11 4" xfId="61201" xr:uid="{00000000-0005-0000-0000-0000B8EF0000}"/>
    <cellStyle name="Note 11 5" xfId="61202" xr:uid="{00000000-0005-0000-0000-0000B9EF0000}"/>
    <cellStyle name="Note 11 6" xfId="61203" xr:uid="{00000000-0005-0000-0000-0000BAEF0000}"/>
    <cellStyle name="Note 11 7" xfId="61204" xr:uid="{00000000-0005-0000-0000-0000BBEF0000}"/>
    <cellStyle name="Note 110" xfId="61205" xr:uid="{00000000-0005-0000-0000-0000BCEF0000}"/>
    <cellStyle name="Note 110 10" xfId="61206" xr:uid="{00000000-0005-0000-0000-0000BDEF0000}"/>
    <cellStyle name="Note 110 10 2" xfId="61207" xr:uid="{00000000-0005-0000-0000-0000BEEF0000}"/>
    <cellStyle name="Note 110 10 2 2" xfId="61208" xr:uid="{00000000-0005-0000-0000-0000BFEF0000}"/>
    <cellStyle name="Note 110 10 2 2 2" xfId="61209" xr:uid="{00000000-0005-0000-0000-0000C0EF0000}"/>
    <cellStyle name="Note 110 10 2 2 2 2" xfId="61210" xr:uid="{00000000-0005-0000-0000-0000C1EF0000}"/>
    <cellStyle name="Note 110 10 2 2 3" xfId="61211" xr:uid="{00000000-0005-0000-0000-0000C2EF0000}"/>
    <cellStyle name="Note 110 10 2 3" xfId="61212" xr:uid="{00000000-0005-0000-0000-0000C3EF0000}"/>
    <cellStyle name="Note 110 10 2 3 2" xfId="61213" xr:uid="{00000000-0005-0000-0000-0000C4EF0000}"/>
    <cellStyle name="Note 110 10 2 4" xfId="61214" xr:uid="{00000000-0005-0000-0000-0000C5EF0000}"/>
    <cellStyle name="Note 110 10 2 5" xfId="61215" xr:uid="{00000000-0005-0000-0000-0000C6EF0000}"/>
    <cellStyle name="Note 110 10 3" xfId="61216" xr:uid="{00000000-0005-0000-0000-0000C7EF0000}"/>
    <cellStyle name="Note 110 10 3 2" xfId="61217" xr:uid="{00000000-0005-0000-0000-0000C8EF0000}"/>
    <cellStyle name="Note 110 10 3 2 2" xfId="61218" xr:uid="{00000000-0005-0000-0000-0000C9EF0000}"/>
    <cellStyle name="Note 110 10 3 3" xfId="61219" xr:uid="{00000000-0005-0000-0000-0000CAEF0000}"/>
    <cellStyle name="Note 110 10 4" xfId="61220" xr:uid="{00000000-0005-0000-0000-0000CBEF0000}"/>
    <cellStyle name="Note 110 10 4 2" xfId="61221" xr:uid="{00000000-0005-0000-0000-0000CCEF0000}"/>
    <cellStyle name="Note 110 10 5" xfId="61222" xr:uid="{00000000-0005-0000-0000-0000CDEF0000}"/>
    <cellStyle name="Note 110 10 6" xfId="61223" xr:uid="{00000000-0005-0000-0000-0000CEEF0000}"/>
    <cellStyle name="Note 110 11" xfId="61224" xr:uid="{00000000-0005-0000-0000-0000CFEF0000}"/>
    <cellStyle name="Note 110 11 2" xfId="61225" xr:uid="{00000000-0005-0000-0000-0000D0EF0000}"/>
    <cellStyle name="Note 110 11 2 2" xfId="61226" xr:uid="{00000000-0005-0000-0000-0000D1EF0000}"/>
    <cellStyle name="Note 110 11 2 2 2" xfId="61227" xr:uid="{00000000-0005-0000-0000-0000D2EF0000}"/>
    <cellStyle name="Note 110 11 2 2 2 2" xfId="61228" xr:uid="{00000000-0005-0000-0000-0000D3EF0000}"/>
    <cellStyle name="Note 110 11 2 2 3" xfId="61229" xr:uid="{00000000-0005-0000-0000-0000D4EF0000}"/>
    <cellStyle name="Note 110 11 2 3" xfId="61230" xr:uid="{00000000-0005-0000-0000-0000D5EF0000}"/>
    <cellStyle name="Note 110 11 2 3 2" xfId="61231" xr:uid="{00000000-0005-0000-0000-0000D6EF0000}"/>
    <cellStyle name="Note 110 11 2 4" xfId="61232" xr:uid="{00000000-0005-0000-0000-0000D7EF0000}"/>
    <cellStyle name="Note 110 11 2 5" xfId="61233" xr:uid="{00000000-0005-0000-0000-0000D8EF0000}"/>
    <cellStyle name="Note 110 11 3" xfId="61234" xr:uid="{00000000-0005-0000-0000-0000D9EF0000}"/>
    <cellStyle name="Note 110 11 3 2" xfId="61235" xr:uid="{00000000-0005-0000-0000-0000DAEF0000}"/>
    <cellStyle name="Note 110 11 3 2 2" xfId="61236" xr:uid="{00000000-0005-0000-0000-0000DBEF0000}"/>
    <cellStyle name="Note 110 11 3 3" xfId="61237" xr:uid="{00000000-0005-0000-0000-0000DCEF0000}"/>
    <cellStyle name="Note 110 11 4" xfId="61238" xr:uid="{00000000-0005-0000-0000-0000DDEF0000}"/>
    <cellStyle name="Note 110 11 4 2" xfId="61239" xr:uid="{00000000-0005-0000-0000-0000DEEF0000}"/>
    <cellStyle name="Note 110 11 5" xfId="61240" xr:uid="{00000000-0005-0000-0000-0000DFEF0000}"/>
    <cellStyle name="Note 110 11 6" xfId="61241" xr:uid="{00000000-0005-0000-0000-0000E0EF0000}"/>
    <cellStyle name="Note 110 12" xfId="61242" xr:uid="{00000000-0005-0000-0000-0000E1EF0000}"/>
    <cellStyle name="Note 110 12 2" xfId="61243" xr:uid="{00000000-0005-0000-0000-0000E2EF0000}"/>
    <cellStyle name="Note 110 12 2 2" xfId="61244" xr:uid="{00000000-0005-0000-0000-0000E3EF0000}"/>
    <cellStyle name="Note 110 12 2 2 2" xfId="61245" xr:uid="{00000000-0005-0000-0000-0000E4EF0000}"/>
    <cellStyle name="Note 110 12 2 3" xfId="61246" xr:uid="{00000000-0005-0000-0000-0000E5EF0000}"/>
    <cellStyle name="Note 110 12 3" xfId="61247" xr:uid="{00000000-0005-0000-0000-0000E6EF0000}"/>
    <cellStyle name="Note 110 12 3 2" xfId="61248" xr:uid="{00000000-0005-0000-0000-0000E7EF0000}"/>
    <cellStyle name="Note 110 12 4" xfId="61249" xr:uid="{00000000-0005-0000-0000-0000E8EF0000}"/>
    <cellStyle name="Note 110 12 5" xfId="61250" xr:uid="{00000000-0005-0000-0000-0000E9EF0000}"/>
    <cellStyle name="Note 110 13" xfId="61251" xr:uid="{00000000-0005-0000-0000-0000EAEF0000}"/>
    <cellStyle name="Note 110 13 2" xfId="61252" xr:uid="{00000000-0005-0000-0000-0000EBEF0000}"/>
    <cellStyle name="Note 110 13 2 2" xfId="61253" xr:uid="{00000000-0005-0000-0000-0000ECEF0000}"/>
    <cellStyle name="Note 110 13 3" xfId="61254" xr:uid="{00000000-0005-0000-0000-0000EDEF0000}"/>
    <cellStyle name="Note 110 14" xfId="61255" xr:uid="{00000000-0005-0000-0000-0000EEEF0000}"/>
    <cellStyle name="Note 110 14 2" xfId="61256" xr:uid="{00000000-0005-0000-0000-0000EFEF0000}"/>
    <cellStyle name="Note 110 15" xfId="61257" xr:uid="{00000000-0005-0000-0000-0000F0EF0000}"/>
    <cellStyle name="Note 110 15 2" xfId="61258" xr:uid="{00000000-0005-0000-0000-0000F1EF0000}"/>
    <cellStyle name="Note 110 16" xfId="61259" xr:uid="{00000000-0005-0000-0000-0000F2EF0000}"/>
    <cellStyle name="Note 110 2" xfId="61260" xr:uid="{00000000-0005-0000-0000-0000F3EF0000}"/>
    <cellStyle name="Note 110 3" xfId="61261" xr:uid="{00000000-0005-0000-0000-0000F4EF0000}"/>
    <cellStyle name="Note 110 4" xfId="61262" xr:uid="{00000000-0005-0000-0000-0000F5EF0000}"/>
    <cellStyle name="Note 110 5" xfId="61263" xr:uid="{00000000-0005-0000-0000-0000F6EF0000}"/>
    <cellStyle name="Note 110 6" xfId="61264" xr:uid="{00000000-0005-0000-0000-0000F7EF0000}"/>
    <cellStyle name="Note 110 7" xfId="61265" xr:uid="{00000000-0005-0000-0000-0000F8EF0000}"/>
    <cellStyle name="Note 110 8" xfId="61266" xr:uid="{00000000-0005-0000-0000-0000F9EF0000}"/>
    <cellStyle name="Note 110 8 2" xfId="61267" xr:uid="{00000000-0005-0000-0000-0000FAEF0000}"/>
    <cellStyle name="Note 110 8 2 2" xfId="61268" xr:uid="{00000000-0005-0000-0000-0000FBEF0000}"/>
    <cellStyle name="Note 110 8 2 2 2" xfId="61269" xr:uid="{00000000-0005-0000-0000-0000FCEF0000}"/>
    <cellStyle name="Note 110 8 2 2 2 2" xfId="61270" xr:uid="{00000000-0005-0000-0000-0000FDEF0000}"/>
    <cellStyle name="Note 110 8 2 2 2 2 2" xfId="61271" xr:uid="{00000000-0005-0000-0000-0000FEEF0000}"/>
    <cellStyle name="Note 110 8 2 2 2 3" xfId="61272" xr:uid="{00000000-0005-0000-0000-0000FFEF0000}"/>
    <cellStyle name="Note 110 8 2 2 3" xfId="61273" xr:uid="{00000000-0005-0000-0000-000000F00000}"/>
    <cellStyle name="Note 110 8 2 2 3 2" xfId="61274" xr:uid="{00000000-0005-0000-0000-000001F00000}"/>
    <cellStyle name="Note 110 8 2 2 4" xfId="61275" xr:uid="{00000000-0005-0000-0000-000002F00000}"/>
    <cellStyle name="Note 110 8 2 2 5" xfId="61276" xr:uid="{00000000-0005-0000-0000-000003F00000}"/>
    <cellStyle name="Note 110 8 2 3" xfId="61277" xr:uid="{00000000-0005-0000-0000-000004F00000}"/>
    <cellStyle name="Note 110 8 2 3 2" xfId="61278" xr:uid="{00000000-0005-0000-0000-000005F00000}"/>
    <cellStyle name="Note 110 8 2 3 2 2" xfId="61279" xr:uid="{00000000-0005-0000-0000-000006F00000}"/>
    <cellStyle name="Note 110 8 2 3 3" xfId="61280" xr:uid="{00000000-0005-0000-0000-000007F00000}"/>
    <cellStyle name="Note 110 8 2 4" xfId="61281" xr:uid="{00000000-0005-0000-0000-000008F00000}"/>
    <cellStyle name="Note 110 8 2 4 2" xfId="61282" xr:uid="{00000000-0005-0000-0000-000009F00000}"/>
    <cellStyle name="Note 110 8 2 5" xfId="61283" xr:uid="{00000000-0005-0000-0000-00000AF00000}"/>
    <cellStyle name="Note 110 8 2 6" xfId="61284" xr:uid="{00000000-0005-0000-0000-00000BF00000}"/>
    <cellStyle name="Note 110 8 3" xfId="61285" xr:uid="{00000000-0005-0000-0000-00000CF00000}"/>
    <cellStyle name="Note 110 8 3 2" xfId="61286" xr:uid="{00000000-0005-0000-0000-00000DF00000}"/>
    <cellStyle name="Note 110 8 3 2 2" xfId="61287" xr:uid="{00000000-0005-0000-0000-00000EF00000}"/>
    <cellStyle name="Note 110 8 3 2 2 2" xfId="61288" xr:uid="{00000000-0005-0000-0000-00000FF00000}"/>
    <cellStyle name="Note 110 8 3 2 3" xfId="61289" xr:uid="{00000000-0005-0000-0000-000010F00000}"/>
    <cellStyle name="Note 110 8 3 3" xfId="61290" xr:uid="{00000000-0005-0000-0000-000011F00000}"/>
    <cellStyle name="Note 110 8 3 3 2" xfId="61291" xr:uid="{00000000-0005-0000-0000-000012F00000}"/>
    <cellStyle name="Note 110 8 3 4" xfId="61292" xr:uid="{00000000-0005-0000-0000-000013F00000}"/>
    <cellStyle name="Note 110 8 3 5" xfId="61293" xr:uid="{00000000-0005-0000-0000-000014F00000}"/>
    <cellStyle name="Note 110 8 4" xfId="61294" xr:uid="{00000000-0005-0000-0000-000015F00000}"/>
    <cellStyle name="Note 110 8 4 2" xfId="61295" xr:uid="{00000000-0005-0000-0000-000016F00000}"/>
    <cellStyle name="Note 110 8 4 2 2" xfId="61296" xr:uid="{00000000-0005-0000-0000-000017F00000}"/>
    <cellStyle name="Note 110 8 4 3" xfId="61297" xr:uid="{00000000-0005-0000-0000-000018F00000}"/>
    <cellStyle name="Note 110 8 5" xfId="61298" xr:uid="{00000000-0005-0000-0000-000019F00000}"/>
    <cellStyle name="Note 110 8 5 2" xfId="61299" xr:uid="{00000000-0005-0000-0000-00001AF00000}"/>
    <cellStyle name="Note 110 8 6" xfId="61300" xr:uid="{00000000-0005-0000-0000-00001BF00000}"/>
    <cellStyle name="Note 110 8 7" xfId="61301" xr:uid="{00000000-0005-0000-0000-00001CF00000}"/>
    <cellStyle name="Note 110 9" xfId="61302" xr:uid="{00000000-0005-0000-0000-00001DF00000}"/>
    <cellStyle name="Note 110 9 2" xfId="61303" xr:uid="{00000000-0005-0000-0000-00001EF00000}"/>
    <cellStyle name="Note 110 9 2 2" xfId="61304" xr:uid="{00000000-0005-0000-0000-00001FF00000}"/>
    <cellStyle name="Note 110 9 2 2 2" xfId="61305" xr:uid="{00000000-0005-0000-0000-000020F00000}"/>
    <cellStyle name="Note 110 9 2 2 2 2" xfId="61306" xr:uid="{00000000-0005-0000-0000-000021F00000}"/>
    <cellStyle name="Note 110 9 2 2 2 2 2" xfId="61307" xr:uid="{00000000-0005-0000-0000-000022F00000}"/>
    <cellStyle name="Note 110 9 2 2 2 3" xfId="61308" xr:uid="{00000000-0005-0000-0000-000023F00000}"/>
    <cellStyle name="Note 110 9 2 2 3" xfId="61309" xr:uid="{00000000-0005-0000-0000-000024F00000}"/>
    <cellStyle name="Note 110 9 2 2 3 2" xfId="61310" xr:uid="{00000000-0005-0000-0000-000025F00000}"/>
    <cellStyle name="Note 110 9 2 2 4" xfId="61311" xr:uid="{00000000-0005-0000-0000-000026F00000}"/>
    <cellStyle name="Note 110 9 2 2 5" xfId="61312" xr:uid="{00000000-0005-0000-0000-000027F00000}"/>
    <cellStyle name="Note 110 9 2 3" xfId="61313" xr:uid="{00000000-0005-0000-0000-000028F00000}"/>
    <cellStyle name="Note 110 9 2 3 2" xfId="61314" xr:uid="{00000000-0005-0000-0000-000029F00000}"/>
    <cellStyle name="Note 110 9 2 3 2 2" xfId="61315" xr:uid="{00000000-0005-0000-0000-00002AF00000}"/>
    <cellStyle name="Note 110 9 2 3 3" xfId="61316" xr:uid="{00000000-0005-0000-0000-00002BF00000}"/>
    <cellStyle name="Note 110 9 2 4" xfId="61317" xr:uid="{00000000-0005-0000-0000-00002CF00000}"/>
    <cellStyle name="Note 110 9 2 4 2" xfId="61318" xr:uid="{00000000-0005-0000-0000-00002DF00000}"/>
    <cellStyle name="Note 110 9 2 5" xfId="61319" xr:uid="{00000000-0005-0000-0000-00002EF00000}"/>
    <cellStyle name="Note 110 9 2 6" xfId="61320" xr:uid="{00000000-0005-0000-0000-00002FF00000}"/>
    <cellStyle name="Note 110 9 3" xfId="61321" xr:uid="{00000000-0005-0000-0000-000030F00000}"/>
    <cellStyle name="Note 110 9 3 2" xfId="61322" xr:uid="{00000000-0005-0000-0000-000031F00000}"/>
    <cellStyle name="Note 110 9 3 2 2" xfId="61323" xr:uid="{00000000-0005-0000-0000-000032F00000}"/>
    <cellStyle name="Note 110 9 3 2 2 2" xfId="61324" xr:uid="{00000000-0005-0000-0000-000033F00000}"/>
    <cellStyle name="Note 110 9 3 2 3" xfId="61325" xr:uid="{00000000-0005-0000-0000-000034F00000}"/>
    <cellStyle name="Note 110 9 3 3" xfId="61326" xr:uid="{00000000-0005-0000-0000-000035F00000}"/>
    <cellStyle name="Note 110 9 3 3 2" xfId="61327" xr:uid="{00000000-0005-0000-0000-000036F00000}"/>
    <cellStyle name="Note 110 9 3 4" xfId="61328" xr:uid="{00000000-0005-0000-0000-000037F00000}"/>
    <cellStyle name="Note 110 9 3 5" xfId="61329" xr:uid="{00000000-0005-0000-0000-000038F00000}"/>
    <cellStyle name="Note 110 9 4" xfId="61330" xr:uid="{00000000-0005-0000-0000-000039F00000}"/>
    <cellStyle name="Note 110 9 4 2" xfId="61331" xr:uid="{00000000-0005-0000-0000-00003AF00000}"/>
    <cellStyle name="Note 110 9 4 2 2" xfId="61332" xr:uid="{00000000-0005-0000-0000-00003BF00000}"/>
    <cellStyle name="Note 110 9 4 3" xfId="61333" xr:uid="{00000000-0005-0000-0000-00003CF00000}"/>
    <cellStyle name="Note 110 9 5" xfId="61334" xr:uid="{00000000-0005-0000-0000-00003DF00000}"/>
    <cellStyle name="Note 110 9 5 2" xfId="61335" xr:uid="{00000000-0005-0000-0000-00003EF00000}"/>
    <cellStyle name="Note 110 9 6" xfId="61336" xr:uid="{00000000-0005-0000-0000-00003FF00000}"/>
    <cellStyle name="Note 110 9 7" xfId="61337" xr:uid="{00000000-0005-0000-0000-000040F00000}"/>
    <cellStyle name="Note 111" xfId="61338" xr:uid="{00000000-0005-0000-0000-000041F00000}"/>
    <cellStyle name="Note 111 10" xfId="61339" xr:uid="{00000000-0005-0000-0000-000042F00000}"/>
    <cellStyle name="Note 111 10 2" xfId="61340" xr:uid="{00000000-0005-0000-0000-000043F00000}"/>
    <cellStyle name="Note 111 10 2 2" xfId="61341" xr:uid="{00000000-0005-0000-0000-000044F00000}"/>
    <cellStyle name="Note 111 10 2 2 2" xfId="61342" xr:uid="{00000000-0005-0000-0000-000045F00000}"/>
    <cellStyle name="Note 111 10 2 2 2 2" xfId="61343" xr:uid="{00000000-0005-0000-0000-000046F00000}"/>
    <cellStyle name="Note 111 10 2 2 3" xfId="61344" xr:uid="{00000000-0005-0000-0000-000047F00000}"/>
    <cellStyle name="Note 111 10 2 3" xfId="61345" xr:uid="{00000000-0005-0000-0000-000048F00000}"/>
    <cellStyle name="Note 111 10 2 3 2" xfId="61346" xr:uid="{00000000-0005-0000-0000-000049F00000}"/>
    <cellStyle name="Note 111 10 2 4" xfId="61347" xr:uid="{00000000-0005-0000-0000-00004AF00000}"/>
    <cellStyle name="Note 111 10 2 5" xfId="61348" xr:uid="{00000000-0005-0000-0000-00004BF00000}"/>
    <cellStyle name="Note 111 10 3" xfId="61349" xr:uid="{00000000-0005-0000-0000-00004CF00000}"/>
    <cellStyle name="Note 111 10 3 2" xfId="61350" xr:uid="{00000000-0005-0000-0000-00004DF00000}"/>
    <cellStyle name="Note 111 10 3 2 2" xfId="61351" xr:uid="{00000000-0005-0000-0000-00004EF00000}"/>
    <cellStyle name="Note 111 10 3 3" xfId="61352" xr:uid="{00000000-0005-0000-0000-00004FF00000}"/>
    <cellStyle name="Note 111 10 4" xfId="61353" xr:uid="{00000000-0005-0000-0000-000050F00000}"/>
    <cellStyle name="Note 111 10 4 2" xfId="61354" xr:uid="{00000000-0005-0000-0000-000051F00000}"/>
    <cellStyle name="Note 111 10 5" xfId="61355" xr:uid="{00000000-0005-0000-0000-000052F00000}"/>
    <cellStyle name="Note 111 10 6" xfId="61356" xr:uid="{00000000-0005-0000-0000-000053F00000}"/>
    <cellStyle name="Note 111 11" xfId="61357" xr:uid="{00000000-0005-0000-0000-000054F00000}"/>
    <cellStyle name="Note 111 11 2" xfId="61358" xr:uid="{00000000-0005-0000-0000-000055F00000}"/>
    <cellStyle name="Note 111 11 2 2" xfId="61359" xr:uid="{00000000-0005-0000-0000-000056F00000}"/>
    <cellStyle name="Note 111 11 2 2 2" xfId="61360" xr:uid="{00000000-0005-0000-0000-000057F00000}"/>
    <cellStyle name="Note 111 11 2 2 2 2" xfId="61361" xr:uid="{00000000-0005-0000-0000-000058F00000}"/>
    <cellStyle name="Note 111 11 2 2 3" xfId="61362" xr:uid="{00000000-0005-0000-0000-000059F00000}"/>
    <cellStyle name="Note 111 11 2 3" xfId="61363" xr:uid="{00000000-0005-0000-0000-00005AF00000}"/>
    <cellStyle name="Note 111 11 2 3 2" xfId="61364" xr:uid="{00000000-0005-0000-0000-00005BF00000}"/>
    <cellStyle name="Note 111 11 2 4" xfId="61365" xr:uid="{00000000-0005-0000-0000-00005CF00000}"/>
    <cellStyle name="Note 111 11 2 5" xfId="61366" xr:uid="{00000000-0005-0000-0000-00005DF00000}"/>
    <cellStyle name="Note 111 11 3" xfId="61367" xr:uid="{00000000-0005-0000-0000-00005EF00000}"/>
    <cellStyle name="Note 111 11 3 2" xfId="61368" xr:uid="{00000000-0005-0000-0000-00005FF00000}"/>
    <cellStyle name="Note 111 11 3 2 2" xfId="61369" xr:uid="{00000000-0005-0000-0000-000060F00000}"/>
    <cellStyle name="Note 111 11 3 3" xfId="61370" xr:uid="{00000000-0005-0000-0000-000061F00000}"/>
    <cellStyle name="Note 111 11 4" xfId="61371" xr:uid="{00000000-0005-0000-0000-000062F00000}"/>
    <cellStyle name="Note 111 11 4 2" xfId="61372" xr:uid="{00000000-0005-0000-0000-000063F00000}"/>
    <cellStyle name="Note 111 11 5" xfId="61373" xr:uid="{00000000-0005-0000-0000-000064F00000}"/>
    <cellStyle name="Note 111 11 6" xfId="61374" xr:uid="{00000000-0005-0000-0000-000065F00000}"/>
    <cellStyle name="Note 111 12" xfId="61375" xr:uid="{00000000-0005-0000-0000-000066F00000}"/>
    <cellStyle name="Note 111 12 2" xfId="61376" xr:uid="{00000000-0005-0000-0000-000067F00000}"/>
    <cellStyle name="Note 111 12 2 2" xfId="61377" xr:uid="{00000000-0005-0000-0000-000068F00000}"/>
    <cellStyle name="Note 111 12 2 2 2" xfId="61378" xr:uid="{00000000-0005-0000-0000-000069F00000}"/>
    <cellStyle name="Note 111 12 2 3" xfId="61379" xr:uid="{00000000-0005-0000-0000-00006AF00000}"/>
    <cellStyle name="Note 111 12 3" xfId="61380" xr:uid="{00000000-0005-0000-0000-00006BF00000}"/>
    <cellStyle name="Note 111 12 3 2" xfId="61381" xr:uid="{00000000-0005-0000-0000-00006CF00000}"/>
    <cellStyle name="Note 111 12 4" xfId="61382" xr:uid="{00000000-0005-0000-0000-00006DF00000}"/>
    <cellStyle name="Note 111 12 5" xfId="61383" xr:uid="{00000000-0005-0000-0000-00006EF00000}"/>
    <cellStyle name="Note 111 13" xfId="61384" xr:uid="{00000000-0005-0000-0000-00006FF00000}"/>
    <cellStyle name="Note 111 13 2" xfId="61385" xr:uid="{00000000-0005-0000-0000-000070F00000}"/>
    <cellStyle name="Note 111 13 2 2" xfId="61386" xr:uid="{00000000-0005-0000-0000-000071F00000}"/>
    <cellStyle name="Note 111 13 3" xfId="61387" xr:uid="{00000000-0005-0000-0000-000072F00000}"/>
    <cellStyle name="Note 111 14" xfId="61388" xr:uid="{00000000-0005-0000-0000-000073F00000}"/>
    <cellStyle name="Note 111 14 2" xfId="61389" xr:uid="{00000000-0005-0000-0000-000074F00000}"/>
    <cellStyle name="Note 111 15" xfId="61390" xr:uid="{00000000-0005-0000-0000-000075F00000}"/>
    <cellStyle name="Note 111 15 2" xfId="61391" xr:uid="{00000000-0005-0000-0000-000076F00000}"/>
    <cellStyle name="Note 111 16" xfId="61392" xr:uid="{00000000-0005-0000-0000-000077F00000}"/>
    <cellStyle name="Note 111 2" xfId="61393" xr:uid="{00000000-0005-0000-0000-000078F00000}"/>
    <cellStyle name="Note 111 3" xfId="61394" xr:uid="{00000000-0005-0000-0000-000079F00000}"/>
    <cellStyle name="Note 111 4" xfId="61395" xr:uid="{00000000-0005-0000-0000-00007AF00000}"/>
    <cellStyle name="Note 111 5" xfId="61396" xr:uid="{00000000-0005-0000-0000-00007BF00000}"/>
    <cellStyle name="Note 111 6" xfId="61397" xr:uid="{00000000-0005-0000-0000-00007CF00000}"/>
    <cellStyle name="Note 111 7" xfId="61398" xr:uid="{00000000-0005-0000-0000-00007DF00000}"/>
    <cellStyle name="Note 111 8" xfId="61399" xr:uid="{00000000-0005-0000-0000-00007EF00000}"/>
    <cellStyle name="Note 111 8 2" xfId="61400" xr:uid="{00000000-0005-0000-0000-00007FF00000}"/>
    <cellStyle name="Note 111 8 2 2" xfId="61401" xr:uid="{00000000-0005-0000-0000-000080F00000}"/>
    <cellStyle name="Note 111 8 2 2 2" xfId="61402" xr:uid="{00000000-0005-0000-0000-000081F00000}"/>
    <cellStyle name="Note 111 8 2 2 2 2" xfId="61403" xr:uid="{00000000-0005-0000-0000-000082F00000}"/>
    <cellStyle name="Note 111 8 2 2 2 2 2" xfId="61404" xr:uid="{00000000-0005-0000-0000-000083F00000}"/>
    <cellStyle name="Note 111 8 2 2 2 3" xfId="61405" xr:uid="{00000000-0005-0000-0000-000084F00000}"/>
    <cellStyle name="Note 111 8 2 2 3" xfId="61406" xr:uid="{00000000-0005-0000-0000-000085F00000}"/>
    <cellStyle name="Note 111 8 2 2 3 2" xfId="61407" xr:uid="{00000000-0005-0000-0000-000086F00000}"/>
    <cellStyle name="Note 111 8 2 2 4" xfId="61408" xr:uid="{00000000-0005-0000-0000-000087F00000}"/>
    <cellStyle name="Note 111 8 2 2 5" xfId="61409" xr:uid="{00000000-0005-0000-0000-000088F00000}"/>
    <cellStyle name="Note 111 8 2 3" xfId="61410" xr:uid="{00000000-0005-0000-0000-000089F00000}"/>
    <cellStyle name="Note 111 8 2 3 2" xfId="61411" xr:uid="{00000000-0005-0000-0000-00008AF00000}"/>
    <cellStyle name="Note 111 8 2 3 2 2" xfId="61412" xr:uid="{00000000-0005-0000-0000-00008BF00000}"/>
    <cellStyle name="Note 111 8 2 3 3" xfId="61413" xr:uid="{00000000-0005-0000-0000-00008CF00000}"/>
    <cellStyle name="Note 111 8 2 4" xfId="61414" xr:uid="{00000000-0005-0000-0000-00008DF00000}"/>
    <cellStyle name="Note 111 8 2 4 2" xfId="61415" xr:uid="{00000000-0005-0000-0000-00008EF00000}"/>
    <cellStyle name="Note 111 8 2 5" xfId="61416" xr:uid="{00000000-0005-0000-0000-00008FF00000}"/>
    <cellStyle name="Note 111 8 2 6" xfId="61417" xr:uid="{00000000-0005-0000-0000-000090F00000}"/>
    <cellStyle name="Note 111 8 3" xfId="61418" xr:uid="{00000000-0005-0000-0000-000091F00000}"/>
    <cellStyle name="Note 111 8 3 2" xfId="61419" xr:uid="{00000000-0005-0000-0000-000092F00000}"/>
    <cellStyle name="Note 111 8 3 2 2" xfId="61420" xr:uid="{00000000-0005-0000-0000-000093F00000}"/>
    <cellStyle name="Note 111 8 3 2 2 2" xfId="61421" xr:uid="{00000000-0005-0000-0000-000094F00000}"/>
    <cellStyle name="Note 111 8 3 2 3" xfId="61422" xr:uid="{00000000-0005-0000-0000-000095F00000}"/>
    <cellStyle name="Note 111 8 3 3" xfId="61423" xr:uid="{00000000-0005-0000-0000-000096F00000}"/>
    <cellStyle name="Note 111 8 3 3 2" xfId="61424" xr:uid="{00000000-0005-0000-0000-000097F00000}"/>
    <cellStyle name="Note 111 8 3 4" xfId="61425" xr:uid="{00000000-0005-0000-0000-000098F00000}"/>
    <cellStyle name="Note 111 8 3 5" xfId="61426" xr:uid="{00000000-0005-0000-0000-000099F00000}"/>
    <cellStyle name="Note 111 8 4" xfId="61427" xr:uid="{00000000-0005-0000-0000-00009AF00000}"/>
    <cellStyle name="Note 111 8 4 2" xfId="61428" xr:uid="{00000000-0005-0000-0000-00009BF00000}"/>
    <cellStyle name="Note 111 8 4 2 2" xfId="61429" xr:uid="{00000000-0005-0000-0000-00009CF00000}"/>
    <cellStyle name="Note 111 8 4 3" xfId="61430" xr:uid="{00000000-0005-0000-0000-00009DF00000}"/>
    <cellStyle name="Note 111 8 5" xfId="61431" xr:uid="{00000000-0005-0000-0000-00009EF00000}"/>
    <cellStyle name="Note 111 8 5 2" xfId="61432" xr:uid="{00000000-0005-0000-0000-00009FF00000}"/>
    <cellStyle name="Note 111 8 6" xfId="61433" xr:uid="{00000000-0005-0000-0000-0000A0F00000}"/>
    <cellStyle name="Note 111 8 7" xfId="61434" xr:uid="{00000000-0005-0000-0000-0000A1F00000}"/>
    <cellStyle name="Note 111 9" xfId="61435" xr:uid="{00000000-0005-0000-0000-0000A2F00000}"/>
    <cellStyle name="Note 111 9 2" xfId="61436" xr:uid="{00000000-0005-0000-0000-0000A3F00000}"/>
    <cellStyle name="Note 111 9 2 2" xfId="61437" xr:uid="{00000000-0005-0000-0000-0000A4F00000}"/>
    <cellStyle name="Note 111 9 2 2 2" xfId="61438" xr:uid="{00000000-0005-0000-0000-0000A5F00000}"/>
    <cellStyle name="Note 111 9 2 2 2 2" xfId="61439" xr:uid="{00000000-0005-0000-0000-0000A6F00000}"/>
    <cellStyle name="Note 111 9 2 2 2 2 2" xfId="61440" xr:uid="{00000000-0005-0000-0000-0000A7F00000}"/>
    <cellStyle name="Note 111 9 2 2 2 3" xfId="61441" xr:uid="{00000000-0005-0000-0000-0000A8F00000}"/>
    <cellStyle name="Note 111 9 2 2 3" xfId="61442" xr:uid="{00000000-0005-0000-0000-0000A9F00000}"/>
    <cellStyle name="Note 111 9 2 2 3 2" xfId="61443" xr:uid="{00000000-0005-0000-0000-0000AAF00000}"/>
    <cellStyle name="Note 111 9 2 2 4" xfId="61444" xr:uid="{00000000-0005-0000-0000-0000ABF00000}"/>
    <cellStyle name="Note 111 9 2 2 5" xfId="61445" xr:uid="{00000000-0005-0000-0000-0000ACF00000}"/>
    <cellStyle name="Note 111 9 2 3" xfId="61446" xr:uid="{00000000-0005-0000-0000-0000ADF00000}"/>
    <cellStyle name="Note 111 9 2 3 2" xfId="61447" xr:uid="{00000000-0005-0000-0000-0000AEF00000}"/>
    <cellStyle name="Note 111 9 2 3 2 2" xfId="61448" xr:uid="{00000000-0005-0000-0000-0000AFF00000}"/>
    <cellStyle name="Note 111 9 2 3 3" xfId="61449" xr:uid="{00000000-0005-0000-0000-0000B0F00000}"/>
    <cellStyle name="Note 111 9 2 4" xfId="61450" xr:uid="{00000000-0005-0000-0000-0000B1F00000}"/>
    <cellStyle name="Note 111 9 2 4 2" xfId="61451" xr:uid="{00000000-0005-0000-0000-0000B2F00000}"/>
    <cellStyle name="Note 111 9 2 5" xfId="61452" xr:uid="{00000000-0005-0000-0000-0000B3F00000}"/>
    <cellStyle name="Note 111 9 2 6" xfId="61453" xr:uid="{00000000-0005-0000-0000-0000B4F00000}"/>
    <cellStyle name="Note 111 9 3" xfId="61454" xr:uid="{00000000-0005-0000-0000-0000B5F00000}"/>
    <cellStyle name="Note 111 9 3 2" xfId="61455" xr:uid="{00000000-0005-0000-0000-0000B6F00000}"/>
    <cellStyle name="Note 111 9 3 2 2" xfId="61456" xr:uid="{00000000-0005-0000-0000-0000B7F00000}"/>
    <cellStyle name="Note 111 9 3 2 2 2" xfId="61457" xr:uid="{00000000-0005-0000-0000-0000B8F00000}"/>
    <cellStyle name="Note 111 9 3 2 3" xfId="61458" xr:uid="{00000000-0005-0000-0000-0000B9F00000}"/>
    <cellStyle name="Note 111 9 3 3" xfId="61459" xr:uid="{00000000-0005-0000-0000-0000BAF00000}"/>
    <cellStyle name="Note 111 9 3 3 2" xfId="61460" xr:uid="{00000000-0005-0000-0000-0000BBF00000}"/>
    <cellStyle name="Note 111 9 3 4" xfId="61461" xr:uid="{00000000-0005-0000-0000-0000BCF00000}"/>
    <cellStyle name="Note 111 9 3 5" xfId="61462" xr:uid="{00000000-0005-0000-0000-0000BDF00000}"/>
    <cellStyle name="Note 111 9 4" xfId="61463" xr:uid="{00000000-0005-0000-0000-0000BEF00000}"/>
    <cellStyle name="Note 111 9 4 2" xfId="61464" xr:uid="{00000000-0005-0000-0000-0000BFF00000}"/>
    <cellStyle name="Note 111 9 4 2 2" xfId="61465" xr:uid="{00000000-0005-0000-0000-0000C0F00000}"/>
    <cellStyle name="Note 111 9 4 3" xfId="61466" xr:uid="{00000000-0005-0000-0000-0000C1F00000}"/>
    <cellStyle name="Note 111 9 5" xfId="61467" xr:uid="{00000000-0005-0000-0000-0000C2F00000}"/>
    <cellStyle name="Note 111 9 5 2" xfId="61468" xr:uid="{00000000-0005-0000-0000-0000C3F00000}"/>
    <cellStyle name="Note 111 9 6" xfId="61469" xr:uid="{00000000-0005-0000-0000-0000C4F00000}"/>
    <cellStyle name="Note 111 9 7" xfId="61470" xr:uid="{00000000-0005-0000-0000-0000C5F00000}"/>
    <cellStyle name="Note 112" xfId="61471" xr:uid="{00000000-0005-0000-0000-0000C6F00000}"/>
    <cellStyle name="Note 112 10" xfId="61472" xr:uid="{00000000-0005-0000-0000-0000C7F00000}"/>
    <cellStyle name="Note 112 10 2" xfId="61473" xr:uid="{00000000-0005-0000-0000-0000C8F00000}"/>
    <cellStyle name="Note 112 10 2 2" xfId="61474" xr:uid="{00000000-0005-0000-0000-0000C9F00000}"/>
    <cellStyle name="Note 112 10 2 2 2" xfId="61475" xr:uid="{00000000-0005-0000-0000-0000CAF00000}"/>
    <cellStyle name="Note 112 10 2 2 2 2" xfId="61476" xr:uid="{00000000-0005-0000-0000-0000CBF00000}"/>
    <cellStyle name="Note 112 10 2 2 3" xfId="61477" xr:uid="{00000000-0005-0000-0000-0000CCF00000}"/>
    <cellStyle name="Note 112 10 2 3" xfId="61478" xr:uid="{00000000-0005-0000-0000-0000CDF00000}"/>
    <cellStyle name="Note 112 10 2 3 2" xfId="61479" xr:uid="{00000000-0005-0000-0000-0000CEF00000}"/>
    <cellStyle name="Note 112 10 2 4" xfId="61480" xr:uid="{00000000-0005-0000-0000-0000CFF00000}"/>
    <cellStyle name="Note 112 10 2 5" xfId="61481" xr:uid="{00000000-0005-0000-0000-0000D0F00000}"/>
    <cellStyle name="Note 112 10 3" xfId="61482" xr:uid="{00000000-0005-0000-0000-0000D1F00000}"/>
    <cellStyle name="Note 112 10 3 2" xfId="61483" xr:uid="{00000000-0005-0000-0000-0000D2F00000}"/>
    <cellStyle name="Note 112 10 3 2 2" xfId="61484" xr:uid="{00000000-0005-0000-0000-0000D3F00000}"/>
    <cellStyle name="Note 112 10 3 3" xfId="61485" xr:uid="{00000000-0005-0000-0000-0000D4F00000}"/>
    <cellStyle name="Note 112 10 4" xfId="61486" xr:uid="{00000000-0005-0000-0000-0000D5F00000}"/>
    <cellStyle name="Note 112 10 4 2" xfId="61487" xr:uid="{00000000-0005-0000-0000-0000D6F00000}"/>
    <cellStyle name="Note 112 10 5" xfId="61488" xr:uid="{00000000-0005-0000-0000-0000D7F00000}"/>
    <cellStyle name="Note 112 10 6" xfId="61489" xr:uid="{00000000-0005-0000-0000-0000D8F00000}"/>
    <cellStyle name="Note 112 11" xfId="61490" xr:uid="{00000000-0005-0000-0000-0000D9F00000}"/>
    <cellStyle name="Note 112 11 2" xfId="61491" xr:uid="{00000000-0005-0000-0000-0000DAF00000}"/>
    <cellStyle name="Note 112 11 2 2" xfId="61492" xr:uid="{00000000-0005-0000-0000-0000DBF00000}"/>
    <cellStyle name="Note 112 11 2 2 2" xfId="61493" xr:uid="{00000000-0005-0000-0000-0000DCF00000}"/>
    <cellStyle name="Note 112 11 2 2 2 2" xfId="61494" xr:uid="{00000000-0005-0000-0000-0000DDF00000}"/>
    <cellStyle name="Note 112 11 2 2 3" xfId="61495" xr:uid="{00000000-0005-0000-0000-0000DEF00000}"/>
    <cellStyle name="Note 112 11 2 3" xfId="61496" xr:uid="{00000000-0005-0000-0000-0000DFF00000}"/>
    <cellStyle name="Note 112 11 2 3 2" xfId="61497" xr:uid="{00000000-0005-0000-0000-0000E0F00000}"/>
    <cellStyle name="Note 112 11 2 4" xfId="61498" xr:uid="{00000000-0005-0000-0000-0000E1F00000}"/>
    <cellStyle name="Note 112 11 2 5" xfId="61499" xr:uid="{00000000-0005-0000-0000-0000E2F00000}"/>
    <cellStyle name="Note 112 11 3" xfId="61500" xr:uid="{00000000-0005-0000-0000-0000E3F00000}"/>
    <cellStyle name="Note 112 11 3 2" xfId="61501" xr:uid="{00000000-0005-0000-0000-0000E4F00000}"/>
    <cellStyle name="Note 112 11 3 2 2" xfId="61502" xr:uid="{00000000-0005-0000-0000-0000E5F00000}"/>
    <cellStyle name="Note 112 11 3 3" xfId="61503" xr:uid="{00000000-0005-0000-0000-0000E6F00000}"/>
    <cellStyle name="Note 112 11 4" xfId="61504" xr:uid="{00000000-0005-0000-0000-0000E7F00000}"/>
    <cellStyle name="Note 112 11 4 2" xfId="61505" xr:uid="{00000000-0005-0000-0000-0000E8F00000}"/>
    <cellStyle name="Note 112 11 5" xfId="61506" xr:uid="{00000000-0005-0000-0000-0000E9F00000}"/>
    <cellStyle name="Note 112 11 6" xfId="61507" xr:uid="{00000000-0005-0000-0000-0000EAF00000}"/>
    <cellStyle name="Note 112 12" xfId="61508" xr:uid="{00000000-0005-0000-0000-0000EBF00000}"/>
    <cellStyle name="Note 112 12 2" xfId="61509" xr:uid="{00000000-0005-0000-0000-0000ECF00000}"/>
    <cellStyle name="Note 112 12 2 2" xfId="61510" xr:uid="{00000000-0005-0000-0000-0000EDF00000}"/>
    <cellStyle name="Note 112 12 2 2 2" xfId="61511" xr:uid="{00000000-0005-0000-0000-0000EEF00000}"/>
    <cellStyle name="Note 112 12 2 3" xfId="61512" xr:uid="{00000000-0005-0000-0000-0000EFF00000}"/>
    <cellStyle name="Note 112 12 3" xfId="61513" xr:uid="{00000000-0005-0000-0000-0000F0F00000}"/>
    <cellStyle name="Note 112 12 3 2" xfId="61514" xr:uid="{00000000-0005-0000-0000-0000F1F00000}"/>
    <cellStyle name="Note 112 12 4" xfId="61515" xr:uid="{00000000-0005-0000-0000-0000F2F00000}"/>
    <cellStyle name="Note 112 12 5" xfId="61516" xr:uid="{00000000-0005-0000-0000-0000F3F00000}"/>
    <cellStyle name="Note 112 13" xfId="61517" xr:uid="{00000000-0005-0000-0000-0000F4F00000}"/>
    <cellStyle name="Note 112 13 2" xfId="61518" xr:uid="{00000000-0005-0000-0000-0000F5F00000}"/>
    <cellStyle name="Note 112 13 2 2" xfId="61519" xr:uid="{00000000-0005-0000-0000-0000F6F00000}"/>
    <cellStyle name="Note 112 13 3" xfId="61520" xr:uid="{00000000-0005-0000-0000-0000F7F00000}"/>
    <cellStyle name="Note 112 14" xfId="61521" xr:uid="{00000000-0005-0000-0000-0000F8F00000}"/>
    <cellStyle name="Note 112 14 2" xfId="61522" xr:uid="{00000000-0005-0000-0000-0000F9F00000}"/>
    <cellStyle name="Note 112 15" xfId="61523" xr:uid="{00000000-0005-0000-0000-0000FAF00000}"/>
    <cellStyle name="Note 112 15 2" xfId="61524" xr:uid="{00000000-0005-0000-0000-0000FBF00000}"/>
    <cellStyle name="Note 112 16" xfId="61525" xr:uid="{00000000-0005-0000-0000-0000FCF00000}"/>
    <cellStyle name="Note 112 2" xfId="61526" xr:uid="{00000000-0005-0000-0000-0000FDF00000}"/>
    <cellStyle name="Note 112 3" xfId="61527" xr:uid="{00000000-0005-0000-0000-0000FEF00000}"/>
    <cellStyle name="Note 112 4" xfId="61528" xr:uid="{00000000-0005-0000-0000-0000FFF00000}"/>
    <cellStyle name="Note 112 5" xfId="61529" xr:uid="{00000000-0005-0000-0000-000000F10000}"/>
    <cellStyle name="Note 112 6" xfId="61530" xr:uid="{00000000-0005-0000-0000-000001F10000}"/>
    <cellStyle name="Note 112 7" xfId="61531" xr:uid="{00000000-0005-0000-0000-000002F10000}"/>
    <cellStyle name="Note 112 8" xfId="61532" xr:uid="{00000000-0005-0000-0000-000003F10000}"/>
    <cellStyle name="Note 112 8 2" xfId="61533" xr:uid="{00000000-0005-0000-0000-000004F10000}"/>
    <cellStyle name="Note 112 8 2 2" xfId="61534" xr:uid="{00000000-0005-0000-0000-000005F10000}"/>
    <cellStyle name="Note 112 8 2 2 2" xfId="61535" xr:uid="{00000000-0005-0000-0000-000006F10000}"/>
    <cellStyle name="Note 112 8 2 2 2 2" xfId="61536" xr:uid="{00000000-0005-0000-0000-000007F10000}"/>
    <cellStyle name="Note 112 8 2 2 2 2 2" xfId="61537" xr:uid="{00000000-0005-0000-0000-000008F10000}"/>
    <cellStyle name="Note 112 8 2 2 2 3" xfId="61538" xr:uid="{00000000-0005-0000-0000-000009F10000}"/>
    <cellStyle name="Note 112 8 2 2 3" xfId="61539" xr:uid="{00000000-0005-0000-0000-00000AF10000}"/>
    <cellStyle name="Note 112 8 2 2 3 2" xfId="61540" xr:uid="{00000000-0005-0000-0000-00000BF10000}"/>
    <cellStyle name="Note 112 8 2 2 4" xfId="61541" xr:uid="{00000000-0005-0000-0000-00000CF10000}"/>
    <cellStyle name="Note 112 8 2 2 5" xfId="61542" xr:uid="{00000000-0005-0000-0000-00000DF10000}"/>
    <cellStyle name="Note 112 8 2 3" xfId="61543" xr:uid="{00000000-0005-0000-0000-00000EF10000}"/>
    <cellStyle name="Note 112 8 2 3 2" xfId="61544" xr:uid="{00000000-0005-0000-0000-00000FF10000}"/>
    <cellStyle name="Note 112 8 2 3 2 2" xfId="61545" xr:uid="{00000000-0005-0000-0000-000010F10000}"/>
    <cellStyle name="Note 112 8 2 3 3" xfId="61546" xr:uid="{00000000-0005-0000-0000-000011F10000}"/>
    <cellStyle name="Note 112 8 2 4" xfId="61547" xr:uid="{00000000-0005-0000-0000-000012F10000}"/>
    <cellStyle name="Note 112 8 2 4 2" xfId="61548" xr:uid="{00000000-0005-0000-0000-000013F10000}"/>
    <cellStyle name="Note 112 8 2 5" xfId="61549" xr:uid="{00000000-0005-0000-0000-000014F10000}"/>
    <cellStyle name="Note 112 8 2 6" xfId="61550" xr:uid="{00000000-0005-0000-0000-000015F10000}"/>
    <cellStyle name="Note 112 8 3" xfId="61551" xr:uid="{00000000-0005-0000-0000-000016F10000}"/>
    <cellStyle name="Note 112 8 3 2" xfId="61552" xr:uid="{00000000-0005-0000-0000-000017F10000}"/>
    <cellStyle name="Note 112 8 3 2 2" xfId="61553" xr:uid="{00000000-0005-0000-0000-000018F10000}"/>
    <cellStyle name="Note 112 8 3 2 2 2" xfId="61554" xr:uid="{00000000-0005-0000-0000-000019F10000}"/>
    <cellStyle name="Note 112 8 3 2 3" xfId="61555" xr:uid="{00000000-0005-0000-0000-00001AF10000}"/>
    <cellStyle name="Note 112 8 3 3" xfId="61556" xr:uid="{00000000-0005-0000-0000-00001BF10000}"/>
    <cellStyle name="Note 112 8 3 3 2" xfId="61557" xr:uid="{00000000-0005-0000-0000-00001CF10000}"/>
    <cellStyle name="Note 112 8 3 4" xfId="61558" xr:uid="{00000000-0005-0000-0000-00001DF10000}"/>
    <cellStyle name="Note 112 8 3 5" xfId="61559" xr:uid="{00000000-0005-0000-0000-00001EF10000}"/>
    <cellStyle name="Note 112 8 4" xfId="61560" xr:uid="{00000000-0005-0000-0000-00001FF10000}"/>
    <cellStyle name="Note 112 8 4 2" xfId="61561" xr:uid="{00000000-0005-0000-0000-000020F10000}"/>
    <cellStyle name="Note 112 8 4 2 2" xfId="61562" xr:uid="{00000000-0005-0000-0000-000021F10000}"/>
    <cellStyle name="Note 112 8 4 3" xfId="61563" xr:uid="{00000000-0005-0000-0000-000022F10000}"/>
    <cellStyle name="Note 112 8 5" xfId="61564" xr:uid="{00000000-0005-0000-0000-000023F10000}"/>
    <cellStyle name="Note 112 8 5 2" xfId="61565" xr:uid="{00000000-0005-0000-0000-000024F10000}"/>
    <cellStyle name="Note 112 8 6" xfId="61566" xr:uid="{00000000-0005-0000-0000-000025F10000}"/>
    <cellStyle name="Note 112 8 7" xfId="61567" xr:uid="{00000000-0005-0000-0000-000026F10000}"/>
    <cellStyle name="Note 112 9" xfId="61568" xr:uid="{00000000-0005-0000-0000-000027F10000}"/>
    <cellStyle name="Note 112 9 2" xfId="61569" xr:uid="{00000000-0005-0000-0000-000028F10000}"/>
    <cellStyle name="Note 112 9 2 2" xfId="61570" xr:uid="{00000000-0005-0000-0000-000029F10000}"/>
    <cellStyle name="Note 112 9 2 2 2" xfId="61571" xr:uid="{00000000-0005-0000-0000-00002AF10000}"/>
    <cellStyle name="Note 112 9 2 2 2 2" xfId="61572" xr:uid="{00000000-0005-0000-0000-00002BF10000}"/>
    <cellStyle name="Note 112 9 2 2 2 2 2" xfId="61573" xr:uid="{00000000-0005-0000-0000-00002CF10000}"/>
    <cellStyle name="Note 112 9 2 2 2 3" xfId="61574" xr:uid="{00000000-0005-0000-0000-00002DF10000}"/>
    <cellStyle name="Note 112 9 2 2 3" xfId="61575" xr:uid="{00000000-0005-0000-0000-00002EF10000}"/>
    <cellStyle name="Note 112 9 2 2 3 2" xfId="61576" xr:uid="{00000000-0005-0000-0000-00002FF10000}"/>
    <cellStyle name="Note 112 9 2 2 4" xfId="61577" xr:uid="{00000000-0005-0000-0000-000030F10000}"/>
    <cellStyle name="Note 112 9 2 2 5" xfId="61578" xr:uid="{00000000-0005-0000-0000-000031F10000}"/>
    <cellStyle name="Note 112 9 2 3" xfId="61579" xr:uid="{00000000-0005-0000-0000-000032F10000}"/>
    <cellStyle name="Note 112 9 2 3 2" xfId="61580" xr:uid="{00000000-0005-0000-0000-000033F10000}"/>
    <cellStyle name="Note 112 9 2 3 2 2" xfId="61581" xr:uid="{00000000-0005-0000-0000-000034F10000}"/>
    <cellStyle name="Note 112 9 2 3 3" xfId="61582" xr:uid="{00000000-0005-0000-0000-000035F10000}"/>
    <cellStyle name="Note 112 9 2 4" xfId="61583" xr:uid="{00000000-0005-0000-0000-000036F10000}"/>
    <cellStyle name="Note 112 9 2 4 2" xfId="61584" xr:uid="{00000000-0005-0000-0000-000037F10000}"/>
    <cellStyle name="Note 112 9 2 5" xfId="61585" xr:uid="{00000000-0005-0000-0000-000038F10000}"/>
    <cellStyle name="Note 112 9 2 6" xfId="61586" xr:uid="{00000000-0005-0000-0000-000039F10000}"/>
    <cellStyle name="Note 112 9 3" xfId="61587" xr:uid="{00000000-0005-0000-0000-00003AF10000}"/>
    <cellStyle name="Note 112 9 3 2" xfId="61588" xr:uid="{00000000-0005-0000-0000-00003BF10000}"/>
    <cellStyle name="Note 112 9 3 2 2" xfId="61589" xr:uid="{00000000-0005-0000-0000-00003CF10000}"/>
    <cellStyle name="Note 112 9 3 2 2 2" xfId="61590" xr:uid="{00000000-0005-0000-0000-00003DF10000}"/>
    <cellStyle name="Note 112 9 3 2 3" xfId="61591" xr:uid="{00000000-0005-0000-0000-00003EF10000}"/>
    <cellStyle name="Note 112 9 3 3" xfId="61592" xr:uid="{00000000-0005-0000-0000-00003FF10000}"/>
    <cellStyle name="Note 112 9 3 3 2" xfId="61593" xr:uid="{00000000-0005-0000-0000-000040F10000}"/>
    <cellStyle name="Note 112 9 3 4" xfId="61594" xr:uid="{00000000-0005-0000-0000-000041F10000}"/>
    <cellStyle name="Note 112 9 3 5" xfId="61595" xr:uid="{00000000-0005-0000-0000-000042F10000}"/>
    <cellStyle name="Note 112 9 4" xfId="61596" xr:uid="{00000000-0005-0000-0000-000043F10000}"/>
    <cellStyle name="Note 112 9 4 2" xfId="61597" xr:uid="{00000000-0005-0000-0000-000044F10000}"/>
    <cellStyle name="Note 112 9 4 2 2" xfId="61598" xr:uid="{00000000-0005-0000-0000-000045F10000}"/>
    <cellStyle name="Note 112 9 4 3" xfId="61599" xr:uid="{00000000-0005-0000-0000-000046F10000}"/>
    <cellStyle name="Note 112 9 5" xfId="61600" xr:uid="{00000000-0005-0000-0000-000047F10000}"/>
    <cellStyle name="Note 112 9 5 2" xfId="61601" xr:uid="{00000000-0005-0000-0000-000048F10000}"/>
    <cellStyle name="Note 112 9 6" xfId="61602" xr:uid="{00000000-0005-0000-0000-000049F10000}"/>
    <cellStyle name="Note 112 9 7" xfId="61603" xr:uid="{00000000-0005-0000-0000-00004AF10000}"/>
    <cellStyle name="Note 113" xfId="61604" xr:uid="{00000000-0005-0000-0000-00004BF10000}"/>
    <cellStyle name="Note 113 10" xfId="61605" xr:uid="{00000000-0005-0000-0000-00004CF10000}"/>
    <cellStyle name="Note 113 10 2" xfId="61606" xr:uid="{00000000-0005-0000-0000-00004DF10000}"/>
    <cellStyle name="Note 113 10 2 2" xfId="61607" xr:uid="{00000000-0005-0000-0000-00004EF10000}"/>
    <cellStyle name="Note 113 10 2 2 2" xfId="61608" xr:uid="{00000000-0005-0000-0000-00004FF10000}"/>
    <cellStyle name="Note 113 10 2 2 2 2" xfId="61609" xr:uid="{00000000-0005-0000-0000-000050F10000}"/>
    <cellStyle name="Note 113 10 2 2 3" xfId="61610" xr:uid="{00000000-0005-0000-0000-000051F10000}"/>
    <cellStyle name="Note 113 10 2 3" xfId="61611" xr:uid="{00000000-0005-0000-0000-000052F10000}"/>
    <cellStyle name="Note 113 10 2 3 2" xfId="61612" xr:uid="{00000000-0005-0000-0000-000053F10000}"/>
    <cellStyle name="Note 113 10 2 4" xfId="61613" xr:uid="{00000000-0005-0000-0000-000054F10000}"/>
    <cellStyle name="Note 113 10 2 5" xfId="61614" xr:uid="{00000000-0005-0000-0000-000055F10000}"/>
    <cellStyle name="Note 113 10 3" xfId="61615" xr:uid="{00000000-0005-0000-0000-000056F10000}"/>
    <cellStyle name="Note 113 10 3 2" xfId="61616" xr:uid="{00000000-0005-0000-0000-000057F10000}"/>
    <cellStyle name="Note 113 10 3 2 2" xfId="61617" xr:uid="{00000000-0005-0000-0000-000058F10000}"/>
    <cellStyle name="Note 113 10 3 3" xfId="61618" xr:uid="{00000000-0005-0000-0000-000059F10000}"/>
    <cellStyle name="Note 113 10 4" xfId="61619" xr:uid="{00000000-0005-0000-0000-00005AF10000}"/>
    <cellStyle name="Note 113 10 4 2" xfId="61620" xr:uid="{00000000-0005-0000-0000-00005BF10000}"/>
    <cellStyle name="Note 113 10 5" xfId="61621" xr:uid="{00000000-0005-0000-0000-00005CF10000}"/>
    <cellStyle name="Note 113 10 6" xfId="61622" xr:uid="{00000000-0005-0000-0000-00005DF10000}"/>
    <cellStyle name="Note 113 11" xfId="61623" xr:uid="{00000000-0005-0000-0000-00005EF10000}"/>
    <cellStyle name="Note 113 11 2" xfId="61624" xr:uid="{00000000-0005-0000-0000-00005FF10000}"/>
    <cellStyle name="Note 113 11 2 2" xfId="61625" xr:uid="{00000000-0005-0000-0000-000060F10000}"/>
    <cellStyle name="Note 113 11 2 2 2" xfId="61626" xr:uid="{00000000-0005-0000-0000-000061F10000}"/>
    <cellStyle name="Note 113 11 2 2 2 2" xfId="61627" xr:uid="{00000000-0005-0000-0000-000062F10000}"/>
    <cellStyle name="Note 113 11 2 2 3" xfId="61628" xr:uid="{00000000-0005-0000-0000-000063F10000}"/>
    <cellStyle name="Note 113 11 2 3" xfId="61629" xr:uid="{00000000-0005-0000-0000-000064F10000}"/>
    <cellStyle name="Note 113 11 2 3 2" xfId="61630" xr:uid="{00000000-0005-0000-0000-000065F10000}"/>
    <cellStyle name="Note 113 11 2 4" xfId="61631" xr:uid="{00000000-0005-0000-0000-000066F10000}"/>
    <cellStyle name="Note 113 11 2 5" xfId="61632" xr:uid="{00000000-0005-0000-0000-000067F10000}"/>
    <cellStyle name="Note 113 11 3" xfId="61633" xr:uid="{00000000-0005-0000-0000-000068F10000}"/>
    <cellStyle name="Note 113 11 3 2" xfId="61634" xr:uid="{00000000-0005-0000-0000-000069F10000}"/>
    <cellStyle name="Note 113 11 3 2 2" xfId="61635" xr:uid="{00000000-0005-0000-0000-00006AF10000}"/>
    <cellStyle name="Note 113 11 3 3" xfId="61636" xr:uid="{00000000-0005-0000-0000-00006BF10000}"/>
    <cellStyle name="Note 113 11 4" xfId="61637" xr:uid="{00000000-0005-0000-0000-00006CF10000}"/>
    <cellStyle name="Note 113 11 4 2" xfId="61638" xr:uid="{00000000-0005-0000-0000-00006DF10000}"/>
    <cellStyle name="Note 113 11 5" xfId="61639" xr:uid="{00000000-0005-0000-0000-00006EF10000}"/>
    <cellStyle name="Note 113 11 6" xfId="61640" xr:uid="{00000000-0005-0000-0000-00006FF10000}"/>
    <cellStyle name="Note 113 12" xfId="61641" xr:uid="{00000000-0005-0000-0000-000070F10000}"/>
    <cellStyle name="Note 113 12 2" xfId="61642" xr:uid="{00000000-0005-0000-0000-000071F10000}"/>
    <cellStyle name="Note 113 12 2 2" xfId="61643" xr:uid="{00000000-0005-0000-0000-000072F10000}"/>
    <cellStyle name="Note 113 12 2 2 2" xfId="61644" xr:uid="{00000000-0005-0000-0000-000073F10000}"/>
    <cellStyle name="Note 113 12 2 3" xfId="61645" xr:uid="{00000000-0005-0000-0000-000074F10000}"/>
    <cellStyle name="Note 113 12 3" xfId="61646" xr:uid="{00000000-0005-0000-0000-000075F10000}"/>
    <cellStyle name="Note 113 12 3 2" xfId="61647" xr:uid="{00000000-0005-0000-0000-000076F10000}"/>
    <cellStyle name="Note 113 12 4" xfId="61648" xr:uid="{00000000-0005-0000-0000-000077F10000}"/>
    <cellStyle name="Note 113 12 5" xfId="61649" xr:uid="{00000000-0005-0000-0000-000078F10000}"/>
    <cellStyle name="Note 113 13" xfId="61650" xr:uid="{00000000-0005-0000-0000-000079F10000}"/>
    <cellStyle name="Note 113 13 2" xfId="61651" xr:uid="{00000000-0005-0000-0000-00007AF10000}"/>
    <cellStyle name="Note 113 13 2 2" xfId="61652" xr:uid="{00000000-0005-0000-0000-00007BF10000}"/>
    <cellStyle name="Note 113 13 3" xfId="61653" xr:uid="{00000000-0005-0000-0000-00007CF10000}"/>
    <cellStyle name="Note 113 14" xfId="61654" xr:uid="{00000000-0005-0000-0000-00007DF10000}"/>
    <cellStyle name="Note 113 14 2" xfId="61655" xr:uid="{00000000-0005-0000-0000-00007EF10000}"/>
    <cellStyle name="Note 113 15" xfId="61656" xr:uid="{00000000-0005-0000-0000-00007FF10000}"/>
    <cellStyle name="Note 113 15 2" xfId="61657" xr:uid="{00000000-0005-0000-0000-000080F10000}"/>
    <cellStyle name="Note 113 16" xfId="61658" xr:uid="{00000000-0005-0000-0000-000081F10000}"/>
    <cellStyle name="Note 113 2" xfId="61659" xr:uid="{00000000-0005-0000-0000-000082F10000}"/>
    <cellStyle name="Note 113 3" xfId="61660" xr:uid="{00000000-0005-0000-0000-000083F10000}"/>
    <cellStyle name="Note 113 4" xfId="61661" xr:uid="{00000000-0005-0000-0000-000084F10000}"/>
    <cellStyle name="Note 113 5" xfId="61662" xr:uid="{00000000-0005-0000-0000-000085F10000}"/>
    <cellStyle name="Note 113 6" xfId="61663" xr:uid="{00000000-0005-0000-0000-000086F10000}"/>
    <cellStyle name="Note 113 7" xfId="61664" xr:uid="{00000000-0005-0000-0000-000087F10000}"/>
    <cellStyle name="Note 113 8" xfId="61665" xr:uid="{00000000-0005-0000-0000-000088F10000}"/>
    <cellStyle name="Note 113 8 2" xfId="61666" xr:uid="{00000000-0005-0000-0000-000089F10000}"/>
    <cellStyle name="Note 113 8 2 2" xfId="61667" xr:uid="{00000000-0005-0000-0000-00008AF10000}"/>
    <cellStyle name="Note 113 8 2 2 2" xfId="61668" xr:uid="{00000000-0005-0000-0000-00008BF10000}"/>
    <cellStyle name="Note 113 8 2 2 2 2" xfId="61669" xr:uid="{00000000-0005-0000-0000-00008CF10000}"/>
    <cellStyle name="Note 113 8 2 2 2 2 2" xfId="61670" xr:uid="{00000000-0005-0000-0000-00008DF10000}"/>
    <cellStyle name="Note 113 8 2 2 2 3" xfId="61671" xr:uid="{00000000-0005-0000-0000-00008EF10000}"/>
    <cellStyle name="Note 113 8 2 2 3" xfId="61672" xr:uid="{00000000-0005-0000-0000-00008FF10000}"/>
    <cellStyle name="Note 113 8 2 2 3 2" xfId="61673" xr:uid="{00000000-0005-0000-0000-000090F10000}"/>
    <cellStyle name="Note 113 8 2 2 4" xfId="61674" xr:uid="{00000000-0005-0000-0000-000091F10000}"/>
    <cellStyle name="Note 113 8 2 2 5" xfId="61675" xr:uid="{00000000-0005-0000-0000-000092F10000}"/>
    <cellStyle name="Note 113 8 2 3" xfId="61676" xr:uid="{00000000-0005-0000-0000-000093F10000}"/>
    <cellStyle name="Note 113 8 2 3 2" xfId="61677" xr:uid="{00000000-0005-0000-0000-000094F10000}"/>
    <cellStyle name="Note 113 8 2 3 2 2" xfId="61678" xr:uid="{00000000-0005-0000-0000-000095F10000}"/>
    <cellStyle name="Note 113 8 2 3 3" xfId="61679" xr:uid="{00000000-0005-0000-0000-000096F10000}"/>
    <cellStyle name="Note 113 8 2 4" xfId="61680" xr:uid="{00000000-0005-0000-0000-000097F10000}"/>
    <cellStyle name="Note 113 8 2 4 2" xfId="61681" xr:uid="{00000000-0005-0000-0000-000098F10000}"/>
    <cellStyle name="Note 113 8 2 5" xfId="61682" xr:uid="{00000000-0005-0000-0000-000099F10000}"/>
    <cellStyle name="Note 113 8 2 6" xfId="61683" xr:uid="{00000000-0005-0000-0000-00009AF10000}"/>
    <cellStyle name="Note 113 8 3" xfId="61684" xr:uid="{00000000-0005-0000-0000-00009BF10000}"/>
    <cellStyle name="Note 113 8 3 2" xfId="61685" xr:uid="{00000000-0005-0000-0000-00009CF10000}"/>
    <cellStyle name="Note 113 8 3 2 2" xfId="61686" xr:uid="{00000000-0005-0000-0000-00009DF10000}"/>
    <cellStyle name="Note 113 8 3 2 2 2" xfId="61687" xr:uid="{00000000-0005-0000-0000-00009EF10000}"/>
    <cellStyle name="Note 113 8 3 2 3" xfId="61688" xr:uid="{00000000-0005-0000-0000-00009FF10000}"/>
    <cellStyle name="Note 113 8 3 3" xfId="61689" xr:uid="{00000000-0005-0000-0000-0000A0F10000}"/>
    <cellStyle name="Note 113 8 3 3 2" xfId="61690" xr:uid="{00000000-0005-0000-0000-0000A1F10000}"/>
    <cellStyle name="Note 113 8 3 4" xfId="61691" xr:uid="{00000000-0005-0000-0000-0000A2F10000}"/>
    <cellStyle name="Note 113 8 3 5" xfId="61692" xr:uid="{00000000-0005-0000-0000-0000A3F10000}"/>
    <cellStyle name="Note 113 8 4" xfId="61693" xr:uid="{00000000-0005-0000-0000-0000A4F10000}"/>
    <cellStyle name="Note 113 8 4 2" xfId="61694" xr:uid="{00000000-0005-0000-0000-0000A5F10000}"/>
    <cellStyle name="Note 113 8 4 2 2" xfId="61695" xr:uid="{00000000-0005-0000-0000-0000A6F10000}"/>
    <cellStyle name="Note 113 8 4 3" xfId="61696" xr:uid="{00000000-0005-0000-0000-0000A7F10000}"/>
    <cellStyle name="Note 113 8 5" xfId="61697" xr:uid="{00000000-0005-0000-0000-0000A8F10000}"/>
    <cellStyle name="Note 113 8 5 2" xfId="61698" xr:uid="{00000000-0005-0000-0000-0000A9F10000}"/>
    <cellStyle name="Note 113 8 6" xfId="61699" xr:uid="{00000000-0005-0000-0000-0000AAF10000}"/>
    <cellStyle name="Note 113 8 7" xfId="61700" xr:uid="{00000000-0005-0000-0000-0000ABF10000}"/>
    <cellStyle name="Note 113 9" xfId="61701" xr:uid="{00000000-0005-0000-0000-0000ACF10000}"/>
    <cellStyle name="Note 113 9 2" xfId="61702" xr:uid="{00000000-0005-0000-0000-0000ADF10000}"/>
    <cellStyle name="Note 113 9 2 2" xfId="61703" xr:uid="{00000000-0005-0000-0000-0000AEF10000}"/>
    <cellStyle name="Note 113 9 2 2 2" xfId="61704" xr:uid="{00000000-0005-0000-0000-0000AFF10000}"/>
    <cellStyle name="Note 113 9 2 2 2 2" xfId="61705" xr:uid="{00000000-0005-0000-0000-0000B0F10000}"/>
    <cellStyle name="Note 113 9 2 2 2 2 2" xfId="61706" xr:uid="{00000000-0005-0000-0000-0000B1F10000}"/>
    <cellStyle name="Note 113 9 2 2 2 3" xfId="61707" xr:uid="{00000000-0005-0000-0000-0000B2F10000}"/>
    <cellStyle name="Note 113 9 2 2 3" xfId="61708" xr:uid="{00000000-0005-0000-0000-0000B3F10000}"/>
    <cellStyle name="Note 113 9 2 2 3 2" xfId="61709" xr:uid="{00000000-0005-0000-0000-0000B4F10000}"/>
    <cellStyle name="Note 113 9 2 2 4" xfId="61710" xr:uid="{00000000-0005-0000-0000-0000B5F10000}"/>
    <cellStyle name="Note 113 9 2 2 5" xfId="61711" xr:uid="{00000000-0005-0000-0000-0000B6F10000}"/>
    <cellStyle name="Note 113 9 2 3" xfId="61712" xr:uid="{00000000-0005-0000-0000-0000B7F10000}"/>
    <cellStyle name="Note 113 9 2 3 2" xfId="61713" xr:uid="{00000000-0005-0000-0000-0000B8F10000}"/>
    <cellStyle name="Note 113 9 2 3 2 2" xfId="61714" xr:uid="{00000000-0005-0000-0000-0000B9F10000}"/>
    <cellStyle name="Note 113 9 2 3 3" xfId="61715" xr:uid="{00000000-0005-0000-0000-0000BAF10000}"/>
    <cellStyle name="Note 113 9 2 4" xfId="61716" xr:uid="{00000000-0005-0000-0000-0000BBF10000}"/>
    <cellStyle name="Note 113 9 2 4 2" xfId="61717" xr:uid="{00000000-0005-0000-0000-0000BCF10000}"/>
    <cellStyle name="Note 113 9 2 5" xfId="61718" xr:uid="{00000000-0005-0000-0000-0000BDF10000}"/>
    <cellStyle name="Note 113 9 2 6" xfId="61719" xr:uid="{00000000-0005-0000-0000-0000BEF10000}"/>
    <cellStyle name="Note 113 9 3" xfId="61720" xr:uid="{00000000-0005-0000-0000-0000BFF10000}"/>
    <cellStyle name="Note 113 9 3 2" xfId="61721" xr:uid="{00000000-0005-0000-0000-0000C0F10000}"/>
    <cellStyle name="Note 113 9 3 2 2" xfId="61722" xr:uid="{00000000-0005-0000-0000-0000C1F10000}"/>
    <cellStyle name="Note 113 9 3 2 2 2" xfId="61723" xr:uid="{00000000-0005-0000-0000-0000C2F10000}"/>
    <cellStyle name="Note 113 9 3 2 3" xfId="61724" xr:uid="{00000000-0005-0000-0000-0000C3F10000}"/>
    <cellStyle name="Note 113 9 3 3" xfId="61725" xr:uid="{00000000-0005-0000-0000-0000C4F10000}"/>
    <cellStyle name="Note 113 9 3 3 2" xfId="61726" xr:uid="{00000000-0005-0000-0000-0000C5F10000}"/>
    <cellStyle name="Note 113 9 3 4" xfId="61727" xr:uid="{00000000-0005-0000-0000-0000C6F10000}"/>
    <cellStyle name="Note 113 9 3 5" xfId="61728" xr:uid="{00000000-0005-0000-0000-0000C7F10000}"/>
    <cellStyle name="Note 113 9 4" xfId="61729" xr:uid="{00000000-0005-0000-0000-0000C8F10000}"/>
    <cellStyle name="Note 113 9 4 2" xfId="61730" xr:uid="{00000000-0005-0000-0000-0000C9F10000}"/>
    <cellStyle name="Note 113 9 4 2 2" xfId="61731" xr:uid="{00000000-0005-0000-0000-0000CAF10000}"/>
    <cellStyle name="Note 113 9 4 3" xfId="61732" xr:uid="{00000000-0005-0000-0000-0000CBF10000}"/>
    <cellStyle name="Note 113 9 5" xfId="61733" xr:uid="{00000000-0005-0000-0000-0000CCF10000}"/>
    <cellStyle name="Note 113 9 5 2" xfId="61734" xr:uid="{00000000-0005-0000-0000-0000CDF10000}"/>
    <cellStyle name="Note 113 9 6" xfId="61735" xr:uid="{00000000-0005-0000-0000-0000CEF10000}"/>
    <cellStyle name="Note 113 9 7" xfId="61736" xr:uid="{00000000-0005-0000-0000-0000CFF10000}"/>
    <cellStyle name="Note 114" xfId="61737" xr:uid="{00000000-0005-0000-0000-0000D0F10000}"/>
    <cellStyle name="Note 114 10" xfId="61738" xr:uid="{00000000-0005-0000-0000-0000D1F10000}"/>
    <cellStyle name="Note 114 10 2" xfId="61739" xr:uid="{00000000-0005-0000-0000-0000D2F10000}"/>
    <cellStyle name="Note 114 10 2 2" xfId="61740" xr:uid="{00000000-0005-0000-0000-0000D3F10000}"/>
    <cellStyle name="Note 114 10 2 2 2" xfId="61741" xr:uid="{00000000-0005-0000-0000-0000D4F10000}"/>
    <cellStyle name="Note 114 10 2 2 2 2" xfId="61742" xr:uid="{00000000-0005-0000-0000-0000D5F10000}"/>
    <cellStyle name="Note 114 10 2 2 3" xfId="61743" xr:uid="{00000000-0005-0000-0000-0000D6F10000}"/>
    <cellStyle name="Note 114 10 2 3" xfId="61744" xr:uid="{00000000-0005-0000-0000-0000D7F10000}"/>
    <cellStyle name="Note 114 10 2 3 2" xfId="61745" xr:uid="{00000000-0005-0000-0000-0000D8F10000}"/>
    <cellStyle name="Note 114 10 2 4" xfId="61746" xr:uid="{00000000-0005-0000-0000-0000D9F10000}"/>
    <cellStyle name="Note 114 10 2 5" xfId="61747" xr:uid="{00000000-0005-0000-0000-0000DAF10000}"/>
    <cellStyle name="Note 114 10 3" xfId="61748" xr:uid="{00000000-0005-0000-0000-0000DBF10000}"/>
    <cellStyle name="Note 114 10 3 2" xfId="61749" xr:uid="{00000000-0005-0000-0000-0000DCF10000}"/>
    <cellStyle name="Note 114 10 3 2 2" xfId="61750" xr:uid="{00000000-0005-0000-0000-0000DDF10000}"/>
    <cellStyle name="Note 114 10 3 3" xfId="61751" xr:uid="{00000000-0005-0000-0000-0000DEF10000}"/>
    <cellStyle name="Note 114 10 4" xfId="61752" xr:uid="{00000000-0005-0000-0000-0000DFF10000}"/>
    <cellStyle name="Note 114 10 4 2" xfId="61753" xr:uid="{00000000-0005-0000-0000-0000E0F10000}"/>
    <cellStyle name="Note 114 10 5" xfId="61754" xr:uid="{00000000-0005-0000-0000-0000E1F10000}"/>
    <cellStyle name="Note 114 10 6" xfId="61755" xr:uid="{00000000-0005-0000-0000-0000E2F10000}"/>
    <cellStyle name="Note 114 11" xfId="61756" xr:uid="{00000000-0005-0000-0000-0000E3F10000}"/>
    <cellStyle name="Note 114 11 2" xfId="61757" xr:uid="{00000000-0005-0000-0000-0000E4F10000}"/>
    <cellStyle name="Note 114 11 2 2" xfId="61758" xr:uid="{00000000-0005-0000-0000-0000E5F10000}"/>
    <cellStyle name="Note 114 11 2 2 2" xfId="61759" xr:uid="{00000000-0005-0000-0000-0000E6F10000}"/>
    <cellStyle name="Note 114 11 2 2 2 2" xfId="61760" xr:uid="{00000000-0005-0000-0000-0000E7F10000}"/>
    <cellStyle name="Note 114 11 2 2 3" xfId="61761" xr:uid="{00000000-0005-0000-0000-0000E8F10000}"/>
    <cellStyle name="Note 114 11 2 3" xfId="61762" xr:uid="{00000000-0005-0000-0000-0000E9F10000}"/>
    <cellStyle name="Note 114 11 2 3 2" xfId="61763" xr:uid="{00000000-0005-0000-0000-0000EAF10000}"/>
    <cellStyle name="Note 114 11 2 4" xfId="61764" xr:uid="{00000000-0005-0000-0000-0000EBF10000}"/>
    <cellStyle name="Note 114 11 2 5" xfId="61765" xr:uid="{00000000-0005-0000-0000-0000ECF10000}"/>
    <cellStyle name="Note 114 11 3" xfId="61766" xr:uid="{00000000-0005-0000-0000-0000EDF10000}"/>
    <cellStyle name="Note 114 11 3 2" xfId="61767" xr:uid="{00000000-0005-0000-0000-0000EEF10000}"/>
    <cellStyle name="Note 114 11 3 2 2" xfId="61768" xr:uid="{00000000-0005-0000-0000-0000EFF10000}"/>
    <cellStyle name="Note 114 11 3 3" xfId="61769" xr:uid="{00000000-0005-0000-0000-0000F0F10000}"/>
    <cellStyle name="Note 114 11 4" xfId="61770" xr:uid="{00000000-0005-0000-0000-0000F1F10000}"/>
    <cellStyle name="Note 114 11 4 2" xfId="61771" xr:uid="{00000000-0005-0000-0000-0000F2F10000}"/>
    <cellStyle name="Note 114 11 5" xfId="61772" xr:uid="{00000000-0005-0000-0000-0000F3F10000}"/>
    <cellStyle name="Note 114 11 6" xfId="61773" xr:uid="{00000000-0005-0000-0000-0000F4F10000}"/>
    <cellStyle name="Note 114 12" xfId="61774" xr:uid="{00000000-0005-0000-0000-0000F5F10000}"/>
    <cellStyle name="Note 114 12 2" xfId="61775" xr:uid="{00000000-0005-0000-0000-0000F6F10000}"/>
    <cellStyle name="Note 114 12 2 2" xfId="61776" xr:uid="{00000000-0005-0000-0000-0000F7F10000}"/>
    <cellStyle name="Note 114 12 2 2 2" xfId="61777" xr:uid="{00000000-0005-0000-0000-0000F8F10000}"/>
    <cellStyle name="Note 114 12 2 3" xfId="61778" xr:uid="{00000000-0005-0000-0000-0000F9F10000}"/>
    <cellStyle name="Note 114 12 3" xfId="61779" xr:uid="{00000000-0005-0000-0000-0000FAF10000}"/>
    <cellStyle name="Note 114 12 3 2" xfId="61780" xr:uid="{00000000-0005-0000-0000-0000FBF10000}"/>
    <cellStyle name="Note 114 12 4" xfId="61781" xr:uid="{00000000-0005-0000-0000-0000FCF10000}"/>
    <cellStyle name="Note 114 12 5" xfId="61782" xr:uid="{00000000-0005-0000-0000-0000FDF10000}"/>
    <cellStyle name="Note 114 13" xfId="61783" xr:uid="{00000000-0005-0000-0000-0000FEF10000}"/>
    <cellStyle name="Note 114 13 2" xfId="61784" xr:uid="{00000000-0005-0000-0000-0000FFF10000}"/>
    <cellStyle name="Note 114 13 2 2" xfId="61785" xr:uid="{00000000-0005-0000-0000-000000F20000}"/>
    <cellStyle name="Note 114 13 3" xfId="61786" xr:uid="{00000000-0005-0000-0000-000001F20000}"/>
    <cellStyle name="Note 114 14" xfId="61787" xr:uid="{00000000-0005-0000-0000-000002F20000}"/>
    <cellStyle name="Note 114 14 2" xfId="61788" xr:uid="{00000000-0005-0000-0000-000003F20000}"/>
    <cellStyle name="Note 114 15" xfId="61789" xr:uid="{00000000-0005-0000-0000-000004F20000}"/>
    <cellStyle name="Note 114 15 2" xfId="61790" xr:uid="{00000000-0005-0000-0000-000005F20000}"/>
    <cellStyle name="Note 114 16" xfId="61791" xr:uid="{00000000-0005-0000-0000-000006F20000}"/>
    <cellStyle name="Note 114 2" xfId="61792" xr:uid="{00000000-0005-0000-0000-000007F20000}"/>
    <cellStyle name="Note 114 3" xfId="61793" xr:uid="{00000000-0005-0000-0000-000008F20000}"/>
    <cellStyle name="Note 114 4" xfId="61794" xr:uid="{00000000-0005-0000-0000-000009F20000}"/>
    <cellStyle name="Note 114 5" xfId="61795" xr:uid="{00000000-0005-0000-0000-00000AF20000}"/>
    <cellStyle name="Note 114 6" xfId="61796" xr:uid="{00000000-0005-0000-0000-00000BF20000}"/>
    <cellStyle name="Note 114 7" xfId="61797" xr:uid="{00000000-0005-0000-0000-00000CF20000}"/>
    <cellStyle name="Note 114 8" xfId="61798" xr:uid="{00000000-0005-0000-0000-00000DF20000}"/>
    <cellStyle name="Note 114 8 2" xfId="61799" xr:uid="{00000000-0005-0000-0000-00000EF20000}"/>
    <cellStyle name="Note 114 8 2 2" xfId="61800" xr:uid="{00000000-0005-0000-0000-00000FF20000}"/>
    <cellStyle name="Note 114 8 2 2 2" xfId="61801" xr:uid="{00000000-0005-0000-0000-000010F20000}"/>
    <cellStyle name="Note 114 8 2 2 2 2" xfId="61802" xr:uid="{00000000-0005-0000-0000-000011F20000}"/>
    <cellStyle name="Note 114 8 2 2 2 2 2" xfId="61803" xr:uid="{00000000-0005-0000-0000-000012F20000}"/>
    <cellStyle name="Note 114 8 2 2 2 3" xfId="61804" xr:uid="{00000000-0005-0000-0000-000013F20000}"/>
    <cellStyle name="Note 114 8 2 2 3" xfId="61805" xr:uid="{00000000-0005-0000-0000-000014F20000}"/>
    <cellStyle name="Note 114 8 2 2 3 2" xfId="61806" xr:uid="{00000000-0005-0000-0000-000015F20000}"/>
    <cellStyle name="Note 114 8 2 2 4" xfId="61807" xr:uid="{00000000-0005-0000-0000-000016F20000}"/>
    <cellStyle name="Note 114 8 2 2 5" xfId="61808" xr:uid="{00000000-0005-0000-0000-000017F20000}"/>
    <cellStyle name="Note 114 8 2 3" xfId="61809" xr:uid="{00000000-0005-0000-0000-000018F20000}"/>
    <cellStyle name="Note 114 8 2 3 2" xfId="61810" xr:uid="{00000000-0005-0000-0000-000019F20000}"/>
    <cellStyle name="Note 114 8 2 3 2 2" xfId="61811" xr:uid="{00000000-0005-0000-0000-00001AF20000}"/>
    <cellStyle name="Note 114 8 2 3 3" xfId="61812" xr:uid="{00000000-0005-0000-0000-00001BF20000}"/>
    <cellStyle name="Note 114 8 2 4" xfId="61813" xr:uid="{00000000-0005-0000-0000-00001CF20000}"/>
    <cellStyle name="Note 114 8 2 4 2" xfId="61814" xr:uid="{00000000-0005-0000-0000-00001DF20000}"/>
    <cellStyle name="Note 114 8 2 5" xfId="61815" xr:uid="{00000000-0005-0000-0000-00001EF20000}"/>
    <cellStyle name="Note 114 8 2 6" xfId="61816" xr:uid="{00000000-0005-0000-0000-00001FF20000}"/>
    <cellStyle name="Note 114 8 3" xfId="61817" xr:uid="{00000000-0005-0000-0000-000020F20000}"/>
    <cellStyle name="Note 114 8 3 2" xfId="61818" xr:uid="{00000000-0005-0000-0000-000021F20000}"/>
    <cellStyle name="Note 114 8 3 2 2" xfId="61819" xr:uid="{00000000-0005-0000-0000-000022F20000}"/>
    <cellStyle name="Note 114 8 3 2 2 2" xfId="61820" xr:uid="{00000000-0005-0000-0000-000023F20000}"/>
    <cellStyle name="Note 114 8 3 2 3" xfId="61821" xr:uid="{00000000-0005-0000-0000-000024F20000}"/>
    <cellStyle name="Note 114 8 3 3" xfId="61822" xr:uid="{00000000-0005-0000-0000-000025F20000}"/>
    <cellStyle name="Note 114 8 3 3 2" xfId="61823" xr:uid="{00000000-0005-0000-0000-000026F20000}"/>
    <cellStyle name="Note 114 8 3 4" xfId="61824" xr:uid="{00000000-0005-0000-0000-000027F20000}"/>
    <cellStyle name="Note 114 8 3 5" xfId="61825" xr:uid="{00000000-0005-0000-0000-000028F20000}"/>
    <cellStyle name="Note 114 8 4" xfId="61826" xr:uid="{00000000-0005-0000-0000-000029F20000}"/>
    <cellStyle name="Note 114 8 4 2" xfId="61827" xr:uid="{00000000-0005-0000-0000-00002AF20000}"/>
    <cellStyle name="Note 114 8 4 2 2" xfId="61828" xr:uid="{00000000-0005-0000-0000-00002BF20000}"/>
    <cellStyle name="Note 114 8 4 3" xfId="61829" xr:uid="{00000000-0005-0000-0000-00002CF20000}"/>
    <cellStyle name="Note 114 8 5" xfId="61830" xr:uid="{00000000-0005-0000-0000-00002DF20000}"/>
    <cellStyle name="Note 114 8 5 2" xfId="61831" xr:uid="{00000000-0005-0000-0000-00002EF20000}"/>
    <cellStyle name="Note 114 8 6" xfId="61832" xr:uid="{00000000-0005-0000-0000-00002FF20000}"/>
    <cellStyle name="Note 114 8 7" xfId="61833" xr:uid="{00000000-0005-0000-0000-000030F20000}"/>
    <cellStyle name="Note 114 9" xfId="61834" xr:uid="{00000000-0005-0000-0000-000031F20000}"/>
    <cellStyle name="Note 114 9 2" xfId="61835" xr:uid="{00000000-0005-0000-0000-000032F20000}"/>
    <cellStyle name="Note 114 9 2 2" xfId="61836" xr:uid="{00000000-0005-0000-0000-000033F20000}"/>
    <cellStyle name="Note 114 9 2 2 2" xfId="61837" xr:uid="{00000000-0005-0000-0000-000034F20000}"/>
    <cellStyle name="Note 114 9 2 2 2 2" xfId="61838" xr:uid="{00000000-0005-0000-0000-000035F20000}"/>
    <cellStyle name="Note 114 9 2 2 2 2 2" xfId="61839" xr:uid="{00000000-0005-0000-0000-000036F20000}"/>
    <cellStyle name="Note 114 9 2 2 2 3" xfId="61840" xr:uid="{00000000-0005-0000-0000-000037F20000}"/>
    <cellStyle name="Note 114 9 2 2 3" xfId="61841" xr:uid="{00000000-0005-0000-0000-000038F20000}"/>
    <cellStyle name="Note 114 9 2 2 3 2" xfId="61842" xr:uid="{00000000-0005-0000-0000-000039F20000}"/>
    <cellStyle name="Note 114 9 2 2 4" xfId="61843" xr:uid="{00000000-0005-0000-0000-00003AF20000}"/>
    <cellStyle name="Note 114 9 2 2 5" xfId="61844" xr:uid="{00000000-0005-0000-0000-00003BF20000}"/>
    <cellStyle name="Note 114 9 2 3" xfId="61845" xr:uid="{00000000-0005-0000-0000-00003CF20000}"/>
    <cellStyle name="Note 114 9 2 3 2" xfId="61846" xr:uid="{00000000-0005-0000-0000-00003DF20000}"/>
    <cellStyle name="Note 114 9 2 3 2 2" xfId="61847" xr:uid="{00000000-0005-0000-0000-00003EF20000}"/>
    <cellStyle name="Note 114 9 2 3 3" xfId="61848" xr:uid="{00000000-0005-0000-0000-00003FF20000}"/>
    <cellStyle name="Note 114 9 2 4" xfId="61849" xr:uid="{00000000-0005-0000-0000-000040F20000}"/>
    <cellStyle name="Note 114 9 2 4 2" xfId="61850" xr:uid="{00000000-0005-0000-0000-000041F20000}"/>
    <cellStyle name="Note 114 9 2 5" xfId="61851" xr:uid="{00000000-0005-0000-0000-000042F20000}"/>
    <cellStyle name="Note 114 9 2 6" xfId="61852" xr:uid="{00000000-0005-0000-0000-000043F20000}"/>
    <cellStyle name="Note 114 9 3" xfId="61853" xr:uid="{00000000-0005-0000-0000-000044F20000}"/>
    <cellStyle name="Note 114 9 3 2" xfId="61854" xr:uid="{00000000-0005-0000-0000-000045F20000}"/>
    <cellStyle name="Note 114 9 3 2 2" xfId="61855" xr:uid="{00000000-0005-0000-0000-000046F20000}"/>
    <cellStyle name="Note 114 9 3 2 2 2" xfId="61856" xr:uid="{00000000-0005-0000-0000-000047F20000}"/>
    <cellStyle name="Note 114 9 3 2 3" xfId="61857" xr:uid="{00000000-0005-0000-0000-000048F20000}"/>
    <cellStyle name="Note 114 9 3 3" xfId="61858" xr:uid="{00000000-0005-0000-0000-000049F20000}"/>
    <cellStyle name="Note 114 9 3 3 2" xfId="61859" xr:uid="{00000000-0005-0000-0000-00004AF20000}"/>
    <cellStyle name="Note 114 9 3 4" xfId="61860" xr:uid="{00000000-0005-0000-0000-00004BF20000}"/>
    <cellStyle name="Note 114 9 3 5" xfId="61861" xr:uid="{00000000-0005-0000-0000-00004CF20000}"/>
    <cellStyle name="Note 114 9 4" xfId="61862" xr:uid="{00000000-0005-0000-0000-00004DF20000}"/>
    <cellStyle name="Note 114 9 4 2" xfId="61863" xr:uid="{00000000-0005-0000-0000-00004EF20000}"/>
    <cellStyle name="Note 114 9 4 2 2" xfId="61864" xr:uid="{00000000-0005-0000-0000-00004FF20000}"/>
    <cellStyle name="Note 114 9 4 3" xfId="61865" xr:uid="{00000000-0005-0000-0000-000050F20000}"/>
    <cellStyle name="Note 114 9 5" xfId="61866" xr:uid="{00000000-0005-0000-0000-000051F20000}"/>
    <cellStyle name="Note 114 9 5 2" xfId="61867" xr:uid="{00000000-0005-0000-0000-000052F20000}"/>
    <cellStyle name="Note 114 9 6" xfId="61868" xr:uid="{00000000-0005-0000-0000-000053F20000}"/>
    <cellStyle name="Note 114 9 7" xfId="61869" xr:uid="{00000000-0005-0000-0000-000054F20000}"/>
    <cellStyle name="Note 115" xfId="61870" xr:uid="{00000000-0005-0000-0000-000055F20000}"/>
    <cellStyle name="Note 115 10" xfId="61871" xr:uid="{00000000-0005-0000-0000-000056F20000}"/>
    <cellStyle name="Note 115 10 2" xfId="61872" xr:uid="{00000000-0005-0000-0000-000057F20000}"/>
    <cellStyle name="Note 115 10 2 2" xfId="61873" xr:uid="{00000000-0005-0000-0000-000058F20000}"/>
    <cellStyle name="Note 115 10 2 2 2" xfId="61874" xr:uid="{00000000-0005-0000-0000-000059F20000}"/>
    <cellStyle name="Note 115 10 2 2 2 2" xfId="61875" xr:uid="{00000000-0005-0000-0000-00005AF20000}"/>
    <cellStyle name="Note 115 10 2 2 3" xfId="61876" xr:uid="{00000000-0005-0000-0000-00005BF20000}"/>
    <cellStyle name="Note 115 10 2 3" xfId="61877" xr:uid="{00000000-0005-0000-0000-00005CF20000}"/>
    <cellStyle name="Note 115 10 2 3 2" xfId="61878" xr:uid="{00000000-0005-0000-0000-00005DF20000}"/>
    <cellStyle name="Note 115 10 2 4" xfId="61879" xr:uid="{00000000-0005-0000-0000-00005EF20000}"/>
    <cellStyle name="Note 115 10 2 5" xfId="61880" xr:uid="{00000000-0005-0000-0000-00005FF20000}"/>
    <cellStyle name="Note 115 10 3" xfId="61881" xr:uid="{00000000-0005-0000-0000-000060F20000}"/>
    <cellStyle name="Note 115 10 3 2" xfId="61882" xr:uid="{00000000-0005-0000-0000-000061F20000}"/>
    <cellStyle name="Note 115 10 3 2 2" xfId="61883" xr:uid="{00000000-0005-0000-0000-000062F20000}"/>
    <cellStyle name="Note 115 10 3 3" xfId="61884" xr:uid="{00000000-0005-0000-0000-000063F20000}"/>
    <cellStyle name="Note 115 10 4" xfId="61885" xr:uid="{00000000-0005-0000-0000-000064F20000}"/>
    <cellStyle name="Note 115 10 4 2" xfId="61886" xr:uid="{00000000-0005-0000-0000-000065F20000}"/>
    <cellStyle name="Note 115 10 5" xfId="61887" xr:uid="{00000000-0005-0000-0000-000066F20000}"/>
    <cellStyle name="Note 115 10 6" xfId="61888" xr:uid="{00000000-0005-0000-0000-000067F20000}"/>
    <cellStyle name="Note 115 11" xfId="61889" xr:uid="{00000000-0005-0000-0000-000068F20000}"/>
    <cellStyle name="Note 115 11 2" xfId="61890" xr:uid="{00000000-0005-0000-0000-000069F20000}"/>
    <cellStyle name="Note 115 11 2 2" xfId="61891" xr:uid="{00000000-0005-0000-0000-00006AF20000}"/>
    <cellStyle name="Note 115 11 2 2 2" xfId="61892" xr:uid="{00000000-0005-0000-0000-00006BF20000}"/>
    <cellStyle name="Note 115 11 2 2 2 2" xfId="61893" xr:uid="{00000000-0005-0000-0000-00006CF20000}"/>
    <cellStyle name="Note 115 11 2 2 3" xfId="61894" xr:uid="{00000000-0005-0000-0000-00006DF20000}"/>
    <cellStyle name="Note 115 11 2 3" xfId="61895" xr:uid="{00000000-0005-0000-0000-00006EF20000}"/>
    <cellStyle name="Note 115 11 2 3 2" xfId="61896" xr:uid="{00000000-0005-0000-0000-00006FF20000}"/>
    <cellStyle name="Note 115 11 2 4" xfId="61897" xr:uid="{00000000-0005-0000-0000-000070F20000}"/>
    <cellStyle name="Note 115 11 2 5" xfId="61898" xr:uid="{00000000-0005-0000-0000-000071F20000}"/>
    <cellStyle name="Note 115 11 3" xfId="61899" xr:uid="{00000000-0005-0000-0000-000072F20000}"/>
    <cellStyle name="Note 115 11 3 2" xfId="61900" xr:uid="{00000000-0005-0000-0000-000073F20000}"/>
    <cellStyle name="Note 115 11 3 2 2" xfId="61901" xr:uid="{00000000-0005-0000-0000-000074F20000}"/>
    <cellStyle name="Note 115 11 3 3" xfId="61902" xr:uid="{00000000-0005-0000-0000-000075F20000}"/>
    <cellStyle name="Note 115 11 4" xfId="61903" xr:uid="{00000000-0005-0000-0000-000076F20000}"/>
    <cellStyle name="Note 115 11 4 2" xfId="61904" xr:uid="{00000000-0005-0000-0000-000077F20000}"/>
    <cellStyle name="Note 115 11 5" xfId="61905" xr:uid="{00000000-0005-0000-0000-000078F20000}"/>
    <cellStyle name="Note 115 11 6" xfId="61906" xr:uid="{00000000-0005-0000-0000-000079F20000}"/>
    <cellStyle name="Note 115 12" xfId="61907" xr:uid="{00000000-0005-0000-0000-00007AF20000}"/>
    <cellStyle name="Note 115 12 2" xfId="61908" xr:uid="{00000000-0005-0000-0000-00007BF20000}"/>
    <cellStyle name="Note 115 12 2 2" xfId="61909" xr:uid="{00000000-0005-0000-0000-00007CF20000}"/>
    <cellStyle name="Note 115 12 2 2 2" xfId="61910" xr:uid="{00000000-0005-0000-0000-00007DF20000}"/>
    <cellStyle name="Note 115 12 2 3" xfId="61911" xr:uid="{00000000-0005-0000-0000-00007EF20000}"/>
    <cellStyle name="Note 115 12 3" xfId="61912" xr:uid="{00000000-0005-0000-0000-00007FF20000}"/>
    <cellStyle name="Note 115 12 3 2" xfId="61913" xr:uid="{00000000-0005-0000-0000-000080F20000}"/>
    <cellStyle name="Note 115 12 4" xfId="61914" xr:uid="{00000000-0005-0000-0000-000081F20000}"/>
    <cellStyle name="Note 115 12 5" xfId="61915" xr:uid="{00000000-0005-0000-0000-000082F20000}"/>
    <cellStyle name="Note 115 13" xfId="61916" xr:uid="{00000000-0005-0000-0000-000083F20000}"/>
    <cellStyle name="Note 115 13 2" xfId="61917" xr:uid="{00000000-0005-0000-0000-000084F20000}"/>
    <cellStyle name="Note 115 13 2 2" xfId="61918" xr:uid="{00000000-0005-0000-0000-000085F20000}"/>
    <cellStyle name="Note 115 13 3" xfId="61919" xr:uid="{00000000-0005-0000-0000-000086F20000}"/>
    <cellStyle name="Note 115 14" xfId="61920" xr:uid="{00000000-0005-0000-0000-000087F20000}"/>
    <cellStyle name="Note 115 14 2" xfId="61921" xr:uid="{00000000-0005-0000-0000-000088F20000}"/>
    <cellStyle name="Note 115 15" xfId="61922" xr:uid="{00000000-0005-0000-0000-000089F20000}"/>
    <cellStyle name="Note 115 15 2" xfId="61923" xr:uid="{00000000-0005-0000-0000-00008AF20000}"/>
    <cellStyle name="Note 115 16" xfId="61924" xr:uid="{00000000-0005-0000-0000-00008BF20000}"/>
    <cellStyle name="Note 115 2" xfId="61925" xr:uid="{00000000-0005-0000-0000-00008CF20000}"/>
    <cellStyle name="Note 115 3" xfId="61926" xr:uid="{00000000-0005-0000-0000-00008DF20000}"/>
    <cellStyle name="Note 115 4" xfId="61927" xr:uid="{00000000-0005-0000-0000-00008EF20000}"/>
    <cellStyle name="Note 115 5" xfId="61928" xr:uid="{00000000-0005-0000-0000-00008FF20000}"/>
    <cellStyle name="Note 115 6" xfId="61929" xr:uid="{00000000-0005-0000-0000-000090F20000}"/>
    <cellStyle name="Note 115 7" xfId="61930" xr:uid="{00000000-0005-0000-0000-000091F20000}"/>
    <cellStyle name="Note 115 8" xfId="61931" xr:uid="{00000000-0005-0000-0000-000092F20000}"/>
    <cellStyle name="Note 115 8 2" xfId="61932" xr:uid="{00000000-0005-0000-0000-000093F20000}"/>
    <cellStyle name="Note 115 8 2 2" xfId="61933" xr:uid="{00000000-0005-0000-0000-000094F20000}"/>
    <cellStyle name="Note 115 8 2 2 2" xfId="61934" xr:uid="{00000000-0005-0000-0000-000095F20000}"/>
    <cellStyle name="Note 115 8 2 2 2 2" xfId="61935" xr:uid="{00000000-0005-0000-0000-000096F20000}"/>
    <cellStyle name="Note 115 8 2 2 2 2 2" xfId="61936" xr:uid="{00000000-0005-0000-0000-000097F20000}"/>
    <cellStyle name="Note 115 8 2 2 2 3" xfId="61937" xr:uid="{00000000-0005-0000-0000-000098F20000}"/>
    <cellStyle name="Note 115 8 2 2 3" xfId="61938" xr:uid="{00000000-0005-0000-0000-000099F20000}"/>
    <cellStyle name="Note 115 8 2 2 3 2" xfId="61939" xr:uid="{00000000-0005-0000-0000-00009AF20000}"/>
    <cellStyle name="Note 115 8 2 2 4" xfId="61940" xr:uid="{00000000-0005-0000-0000-00009BF20000}"/>
    <cellStyle name="Note 115 8 2 2 5" xfId="61941" xr:uid="{00000000-0005-0000-0000-00009CF20000}"/>
    <cellStyle name="Note 115 8 2 3" xfId="61942" xr:uid="{00000000-0005-0000-0000-00009DF20000}"/>
    <cellStyle name="Note 115 8 2 3 2" xfId="61943" xr:uid="{00000000-0005-0000-0000-00009EF20000}"/>
    <cellStyle name="Note 115 8 2 3 2 2" xfId="61944" xr:uid="{00000000-0005-0000-0000-00009FF20000}"/>
    <cellStyle name="Note 115 8 2 3 3" xfId="61945" xr:uid="{00000000-0005-0000-0000-0000A0F20000}"/>
    <cellStyle name="Note 115 8 2 4" xfId="61946" xr:uid="{00000000-0005-0000-0000-0000A1F20000}"/>
    <cellStyle name="Note 115 8 2 4 2" xfId="61947" xr:uid="{00000000-0005-0000-0000-0000A2F20000}"/>
    <cellStyle name="Note 115 8 2 5" xfId="61948" xr:uid="{00000000-0005-0000-0000-0000A3F20000}"/>
    <cellStyle name="Note 115 8 2 6" xfId="61949" xr:uid="{00000000-0005-0000-0000-0000A4F20000}"/>
    <cellStyle name="Note 115 8 3" xfId="61950" xr:uid="{00000000-0005-0000-0000-0000A5F20000}"/>
    <cellStyle name="Note 115 8 3 2" xfId="61951" xr:uid="{00000000-0005-0000-0000-0000A6F20000}"/>
    <cellStyle name="Note 115 8 3 2 2" xfId="61952" xr:uid="{00000000-0005-0000-0000-0000A7F20000}"/>
    <cellStyle name="Note 115 8 3 2 2 2" xfId="61953" xr:uid="{00000000-0005-0000-0000-0000A8F20000}"/>
    <cellStyle name="Note 115 8 3 2 3" xfId="61954" xr:uid="{00000000-0005-0000-0000-0000A9F20000}"/>
    <cellStyle name="Note 115 8 3 3" xfId="61955" xr:uid="{00000000-0005-0000-0000-0000AAF20000}"/>
    <cellStyle name="Note 115 8 3 3 2" xfId="61956" xr:uid="{00000000-0005-0000-0000-0000ABF20000}"/>
    <cellStyle name="Note 115 8 3 4" xfId="61957" xr:uid="{00000000-0005-0000-0000-0000ACF20000}"/>
    <cellStyle name="Note 115 8 3 5" xfId="61958" xr:uid="{00000000-0005-0000-0000-0000ADF20000}"/>
    <cellStyle name="Note 115 8 4" xfId="61959" xr:uid="{00000000-0005-0000-0000-0000AEF20000}"/>
    <cellStyle name="Note 115 8 4 2" xfId="61960" xr:uid="{00000000-0005-0000-0000-0000AFF20000}"/>
    <cellStyle name="Note 115 8 4 2 2" xfId="61961" xr:uid="{00000000-0005-0000-0000-0000B0F20000}"/>
    <cellStyle name="Note 115 8 4 3" xfId="61962" xr:uid="{00000000-0005-0000-0000-0000B1F20000}"/>
    <cellStyle name="Note 115 8 5" xfId="61963" xr:uid="{00000000-0005-0000-0000-0000B2F20000}"/>
    <cellStyle name="Note 115 8 5 2" xfId="61964" xr:uid="{00000000-0005-0000-0000-0000B3F20000}"/>
    <cellStyle name="Note 115 8 6" xfId="61965" xr:uid="{00000000-0005-0000-0000-0000B4F20000}"/>
    <cellStyle name="Note 115 8 7" xfId="61966" xr:uid="{00000000-0005-0000-0000-0000B5F20000}"/>
    <cellStyle name="Note 115 9" xfId="61967" xr:uid="{00000000-0005-0000-0000-0000B6F20000}"/>
    <cellStyle name="Note 115 9 2" xfId="61968" xr:uid="{00000000-0005-0000-0000-0000B7F20000}"/>
    <cellStyle name="Note 115 9 2 2" xfId="61969" xr:uid="{00000000-0005-0000-0000-0000B8F20000}"/>
    <cellStyle name="Note 115 9 2 2 2" xfId="61970" xr:uid="{00000000-0005-0000-0000-0000B9F20000}"/>
    <cellStyle name="Note 115 9 2 2 2 2" xfId="61971" xr:uid="{00000000-0005-0000-0000-0000BAF20000}"/>
    <cellStyle name="Note 115 9 2 2 2 2 2" xfId="61972" xr:uid="{00000000-0005-0000-0000-0000BBF20000}"/>
    <cellStyle name="Note 115 9 2 2 2 3" xfId="61973" xr:uid="{00000000-0005-0000-0000-0000BCF20000}"/>
    <cellStyle name="Note 115 9 2 2 3" xfId="61974" xr:uid="{00000000-0005-0000-0000-0000BDF20000}"/>
    <cellStyle name="Note 115 9 2 2 3 2" xfId="61975" xr:uid="{00000000-0005-0000-0000-0000BEF20000}"/>
    <cellStyle name="Note 115 9 2 2 4" xfId="61976" xr:uid="{00000000-0005-0000-0000-0000BFF20000}"/>
    <cellStyle name="Note 115 9 2 2 5" xfId="61977" xr:uid="{00000000-0005-0000-0000-0000C0F20000}"/>
    <cellStyle name="Note 115 9 2 3" xfId="61978" xr:uid="{00000000-0005-0000-0000-0000C1F20000}"/>
    <cellStyle name="Note 115 9 2 3 2" xfId="61979" xr:uid="{00000000-0005-0000-0000-0000C2F20000}"/>
    <cellStyle name="Note 115 9 2 3 2 2" xfId="61980" xr:uid="{00000000-0005-0000-0000-0000C3F20000}"/>
    <cellStyle name="Note 115 9 2 3 3" xfId="61981" xr:uid="{00000000-0005-0000-0000-0000C4F20000}"/>
    <cellStyle name="Note 115 9 2 4" xfId="61982" xr:uid="{00000000-0005-0000-0000-0000C5F20000}"/>
    <cellStyle name="Note 115 9 2 4 2" xfId="61983" xr:uid="{00000000-0005-0000-0000-0000C6F20000}"/>
    <cellStyle name="Note 115 9 2 5" xfId="61984" xr:uid="{00000000-0005-0000-0000-0000C7F20000}"/>
    <cellStyle name="Note 115 9 2 6" xfId="61985" xr:uid="{00000000-0005-0000-0000-0000C8F20000}"/>
    <cellStyle name="Note 115 9 3" xfId="61986" xr:uid="{00000000-0005-0000-0000-0000C9F20000}"/>
    <cellStyle name="Note 115 9 3 2" xfId="61987" xr:uid="{00000000-0005-0000-0000-0000CAF20000}"/>
    <cellStyle name="Note 115 9 3 2 2" xfId="61988" xr:uid="{00000000-0005-0000-0000-0000CBF20000}"/>
    <cellStyle name="Note 115 9 3 2 2 2" xfId="61989" xr:uid="{00000000-0005-0000-0000-0000CCF20000}"/>
    <cellStyle name="Note 115 9 3 2 3" xfId="61990" xr:uid="{00000000-0005-0000-0000-0000CDF20000}"/>
    <cellStyle name="Note 115 9 3 3" xfId="61991" xr:uid="{00000000-0005-0000-0000-0000CEF20000}"/>
    <cellStyle name="Note 115 9 3 3 2" xfId="61992" xr:uid="{00000000-0005-0000-0000-0000CFF20000}"/>
    <cellStyle name="Note 115 9 3 4" xfId="61993" xr:uid="{00000000-0005-0000-0000-0000D0F20000}"/>
    <cellStyle name="Note 115 9 3 5" xfId="61994" xr:uid="{00000000-0005-0000-0000-0000D1F20000}"/>
    <cellStyle name="Note 115 9 4" xfId="61995" xr:uid="{00000000-0005-0000-0000-0000D2F20000}"/>
    <cellStyle name="Note 115 9 4 2" xfId="61996" xr:uid="{00000000-0005-0000-0000-0000D3F20000}"/>
    <cellStyle name="Note 115 9 4 2 2" xfId="61997" xr:uid="{00000000-0005-0000-0000-0000D4F20000}"/>
    <cellStyle name="Note 115 9 4 3" xfId="61998" xr:uid="{00000000-0005-0000-0000-0000D5F20000}"/>
    <cellStyle name="Note 115 9 5" xfId="61999" xr:uid="{00000000-0005-0000-0000-0000D6F20000}"/>
    <cellStyle name="Note 115 9 5 2" xfId="62000" xr:uid="{00000000-0005-0000-0000-0000D7F20000}"/>
    <cellStyle name="Note 115 9 6" xfId="62001" xr:uid="{00000000-0005-0000-0000-0000D8F20000}"/>
    <cellStyle name="Note 115 9 7" xfId="62002" xr:uid="{00000000-0005-0000-0000-0000D9F20000}"/>
    <cellStyle name="Note 116" xfId="62003" xr:uid="{00000000-0005-0000-0000-0000DAF20000}"/>
    <cellStyle name="Note 116 10" xfId="62004" xr:uid="{00000000-0005-0000-0000-0000DBF20000}"/>
    <cellStyle name="Note 116 10 2" xfId="62005" xr:uid="{00000000-0005-0000-0000-0000DCF20000}"/>
    <cellStyle name="Note 116 10 2 2" xfId="62006" xr:uid="{00000000-0005-0000-0000-0000DDF20000}"/>
    <cellStyle name="Note 116 10 2 2 2" xfId="62007" xr:uid="{00000000-0005-0000-0000-0000DEF20000}"/>
    <cellStyle name="Note 116 10 2 2 2 2" xfId="62008" xr:uid="{00000000-0005-0000-0000-0000DFF20000}"/>
    <cellStyle name="Note 116 10 2 2 3" xfId="62009" xr:uid="{00000000-0005-0000-0000-0000E0F20000}"/>
    <cellStyle name="Note 116 10 2 3" xfId="62010" xr:uid="{00000000-0005-0000-0000-0000E1F20000}"/>
    <cellStyle name="Note 116 10 2 3 2" xfId="62011" xr:uid="{00000000-0005-0000-0000-0000E2F20000}"/>
    <cellStyle name="Note 116 10 2 4" xfId="62012" xr:uid="{00000000-0005-0000-0000-0000E3F20000}"/>
    <cellStyle name="Note 116 10 2 5" xfId="62013" xr:uid="{00000000-0005-0000-0000-0000E4F20000}"/>
    <cellStyle name="Note 116 10 3" xfId="62014" xr:uid="{00000000-0005-0000-0000-0000E5F20000}"/>
    <cellStyle name="Note 116 10 3 2" xfId="62015" xr:uid="{00000000-0005-0000-0000-0000E6F20000}"/>
    <cellStyle name="Note 116 10 3 2 2" xfId="62016" xr:uid="{00000000-0005-0000-0000-0000E7F20000}"/>
    <cellStyle name="Note 116 10 3 3" xfId="62017" xr:uid="{00000000-0005-0000-0000-0000E8F20000}"/>
    <cellStyle name="Note 116 10 4" xfId="62018" xr:uid="{00000000-0005-0000-0000-0000E9F20000}"/>
    <cellStyle name="Note 116 10 4 2" xfId="62019" xr:uid="{00000000-0005-0000-0000-0000EAF20000}"/>
    <cellStyle name="Note 116 10 5" xfId="62020" xr:uid="{00000000-0005-0000-0000-0000EBF20000}"/>
    <cellStyle name="Note 116 10 6" xfId="62021" xr:uid="{00000000-0005-0000-0000-0000ECF20000}"/>
    <cellStyle name="Note 116 11" xfId="62022" xr:uid="{00000000-0005-0000-0000-0000EDF20000}"/>
    <cellStyle name="Note 116 11 2" xfId="62023" xr:uid="{00000000-0005-0000-0000-0000EEF20000}"/>
    <cellStyle name="Note 116 11 2 2" xfId="62024" xr:uid="{00000000-0005-0000-0000-0000EFF20000}"/>
    <cellStyle name="Note 116 11 2 2 2" xfId="62025" xr:uid="{00000000-0005-0000-0000-0000F0F20000}"/>
    <cellStyle name="Note 116 11 2 2 2 2" xfId="62026" xr:uid="{00000000-0005-0000-0000-0000F1F20000}"/>
    <cellStyle name="Note 116 11 2 2 3" xfId="62027" xr:uid="{00000000-0005-0000-0000-0000F2F20000}"/>
    <cellStyle name="Note 116 11 2 3" xfId="62028" xr:uid="{00000000-0005-0000-0000-0000F3F20000}"/>
    <cellStyle name="Note 116 11 2 3 2" xfId="62029" xr:uid="{00000000-0005-0000-0000-0000F4F20000}"/>
    <cellStyle name="Note 116 11 2 4" xfId="62030" xr:uid="{00000000-0005-0000-0000-0000F5F20000}"/>
    <cellStyle name="Note 116 11 2 5" xfId="62031" xr:uid="{00000000-0005-0000-0000-0000F6F20000}"/>
    <cellStyle name="Note 116 11 3" xfId="62032" xr:uid="{00000000-0005-0000-0000-0000F7F20000}"/>
    <cellStyle name="Note 116 11 3 2" xfId="62033" xr:uid="{00000000-0005-0000-0000-0000F8F20000}"/>
    <cellStyle name="Note 116 11 3 2 2" xfId="62034" xr:uid="{00000000-0005-0000-0000-0000F9F20000}"/>
    <cellStyle name="Note 116 11 3 3" xfId="62035" xr:uid="{00000000-0005-0000-0000-0000FAF20000}"/>
    <cellStyle name="Note 116 11 4" xfId="62036" xr:uid="{00000000-0005-0000-0000-0000FBF20000}"/>
    <cellStyle name="Note 116 11 4 2" xfId="62037" xr:uid="{00000000-0005-0000-0000-0000FCF20000}"/>
    <cellStyle name="Note 116 11 5" xfId="62038" xr:uid="{00000000-0005-0000-0000-0000FDF20000}"/>
    <cellStyle name="Note 116 11 6" xfId="62039" xr:uid="{00000000-0005-0000-0000-0000FEF20000}"/>
    <cellStyle name="Note 116 12" xfId="62040" xr:uid="{00000000-0005-0000-0000-0000FFF20000}"/>
    <cellStyle name="Note 116 12 2" xfId="62041" xr:uid="{00000000-0005-0000-0000-000000F30000}"/>
    <cellStyle name="Note 116 12 2 2" xfId="62042" xr:uid="{00000000-0005-0000-0000-000001F30000}"/>
    <cellStyle name="Note 116 12 2 2 2" xfId="62043" xr:uid="{00000000-0005-0000-0000-000002F30000}"/>
    <cellStyle name="Note 116 12 2 3" xfId="62044" xr:uid="{00000000-0005-0000-0000-000003F30000}"/>
    <cellStyle name="Note 116 12 3" xfId="62045" xr:uid="{00000000-0005-0000-0000-000004F30000}"/>
    <cellStyle name="Note 116 12 3 2" xfId="62046" xr:uid="{00000000-0005-0000-0000-000005F30000}"/>
    <cellStyle name="Note 116 12 4" xfId="62047" xr:uid="{00000000-0005-0000-0000-000006F30000}"/>
    <cellStyle name="Note 116 12 5" xfId="62048" xr:uid="{00000000-0005-0000-0000-000007F30000}"/>
    <cellStyle name="Note 116 13" xfId="62049" xr:uid="{00000000-0005-0000-0000-000008F30000}"/>
    <cellStyle name="Note 116 13 2" xfId="62050" xr:uid="{00000000-0005-0000-0000-000009F30000}"/>
    <cellStyle name="Note 116 13 2 2" xfId="62051" xr:uid="{00000000-0005-0000-0000-00000AF30000}"/>
    <cellStyle name="Note 116 13 3" xfId="62052" xr:uid="{00000000-0005-0000-0000-00000BF30000}"/>
    <cellStyle name="Note 116 14" xfId="62053" xr:uid="{00000000-0005-0000-0000-00000CF30000}"/>
    <cellStyle name="Note 116 14 2" xfId="62054" xr:uid="{00000000-0005-0000-0000-00000DF30000}"/>
    <cellStyle name="Note 116 15" xfId="62055" xr:uid="{00000000-0005-0000-0000-00000EF30000}"/>
    <cellStyle name="Note 116 15 2" xfId="62056" xr:uid="{00000000-0005-0000-0000-00000FF30000}"/>
    <cellStyle name="Note 116 16" xfId="62057" xr:uid="{00000000-0005-0000-0000-000010F30000}"/>
    <cellStyle name="Note 116 2" xfId="62058" xr:uid="{00000000-0005-0000-0000-000011F30000}"/>
    <cellStyle name="Note 116 3" xfId="62059" xr:uid="{00000000-0005-0000-0000-000012F30000}"/>
    <cellStyle name="Note 116 4" xfId="62060" xr:uid="{00000000-0005-0000-0000-000013F30000}"/>
    <cellStyle name="Note 116 5" xfId="62061" xr:uid="{00000000-0005-0000-0000-000014F30000}"/>
    <cellStyle name="Note 116 6" xfId="62062" xr:uid="{00000000-0005-0000-0000-000015F30000}"/>
    <cellStyle name="Note 116 7" xfId="62063" xr:uid="{00000000-0005-0000-0000-000016F30000}"/>
    <cellStyle name="Note 116 8" xfId="62064" xr:uid="{00000000-0005-0000-0000-000017F30000}"/>
    <cellStyle name="Note 116 8 2" xfId="62065" xr:uid="{00000000-0005-0000-0000-000018F30000}"/>
    <cellStyle name="Note 116 8 2 2" xfId="62066" xr:uid="{00000000-0005-0000-0000-000019F30000}"/>
    <cellStyle name="Note 116 8 2 2 2" xfId="62067" xr:uid="{00000000-0005-0000-0000-00001AF30000}"/>
    <cellStyle name="Note 116 8 2 2 2 2" xfId="62068" xr:uid="{00000000-0005-0000-0000-00001BF30000}"/>
    <cellStyle name="Note 116 8 2 2 2 2 2" xfId="62069" xr:uid="{00000000-0005-0000-0000-00001CF30000}"/>
    <cellStyle name="Note 116 8 2 2 2 3" xfId="62070" xr:uid="{00000000-0005-0000-0000-00001DF30000}"/>
    <cellStyle name="Note 116 8 2 2 3" xfId="62071" xr:uid="{00000000-0005-0000-0000-00001EF30000}"/>
    <cellStyle name="Note 116 8 2 2 3 2" xfId="62072" xr:uid="{00000000-0005-0000-0000-00001FF30000}"/>
    <cellStyle name="Note 116 8 2 2 4" xfId="62073" xr:uid="{00000000-0005-0000-0000-000020F30000}"/>
    <cellStyle name="Note 116 8 2 2 5" xfId="62074" xr:uid="{00000000-0005-0000-0000-000021F30000}"/>
    <cellStyle name="Note 116 8 2 3" xfId="62075" xr:uid="{00000000-0005-0000-0000-000022F30000}"/>
    <cellStyle name="Note 116 8 2 3 2" xfId="62076" xr:uid="{00000000-0005-0000-0000-000023F30000}"/>
    <cellStyle name="Note 116 8 2 3 2 2" xfId="62077" xr:uid="{00000000-0005-0000-0000-000024F30000}"/>
    <cellStyle name="Note 116 8 2 3 3" xfId="62078" xr:uid="{00000000-0005-0000-0000-000025F30000}"/>
    <cellStyle name="Note 116 8 2 4" xfId="62079" xr:uid="{00000000-0005-0000-0000-000026F30000}"/>
    <cellStyle name="Note 116 8 2 4 2" xfId="62080" xr:uid="{00000000-0005-0000-0000-000027F30000}"/>
    <cellStyle name="Note 116 8 2 5" xfId="62081" xr:uid="{00000000-0005-0000-0000-000028F30000}"/>
    <cellStyle name="Note 116 8 2 6" xfId="62082" xr:uid="{00000000-0005-0000-0000-000029F30000}"/>
    <cellStyle name="Note 116 8 3" xfId="62083" xr:uid="{00000000-0005-0000-0000-00002AF30000}"/>
    <cellStyle name="Note 116 8 3 2" xfId="62084" xr:uid="{00000000-0005-0000-0000-00002BF30000}"/>
    <cellStyle name="Note 116 8 3 2 2" xfId="62085" xr:uid="{00000000-0005-0000-0000-00002CF30000}"/>
    <cellStyle name="Note 116 8 3 2 2 2" xfId="62086" xr:uid="{00000000-0005-0000-0000-00002DF30000}"/>
    <cellStyle name="Note 116 8 3 2 3" xfId="62087" xr:uid="{00000000-0005-0000-0000-00002EF30000}"/>
    <cellStyle name="Note 116 8 3 3" xfId="62088" xr:uid="{00000000-0005-0000-0000-00002FF30000}"/>
    <cellStyle name="Note 116 8 3 3 2" xfId="62089" xr:uid="{00000000-0005-0000-0000-000030F30000}"/>
    <cellStyle name="Note 116 8 3 4" xfId="62090" xr:uid="{00000000-0005-0000-0000-000031F30000}"/>
    <cellStyle name="Note 116 8 3 5" xfId="62091" xr:uid="{00000000-0005-0000-0000-000032F30000}"/>
    <cellStyle name="Note 116 8 4" xfId="62092" xr:uid="{00000000-0005-0000-0000-000033F30000}"/>
    <cellStyle name="Note 116 8 4 2" xfId="62093" xr:uid="{00000000-0005-0000-0000-000034F30000}"/>
    <cellStyle name="Note 116 8 4 2 2" xfId="62094" xr:uid="{00000000-0005-0000-0000-000035F30000}"/>
    <cellStyle name="Note 116 8 4 3" xfId="62095" xr:uid="{00000000-0005-0000-0000-000036F30000}"/>
    <cellStyle name="Note 116 8 5" xfId="62096" xr:uid="{00000000-0005-0000-0000-000037F30000}"/>
    <cellStyle name="Note 116 8 5 2" xfId="62097" xr:uid="{00000000-0005-0000-0000-000038F30000}"/>
    <cellStyle name="Note 116 8 6" xfId="62098" xr:uid="{00000000-0005-0000-0000-000039F30000}"/>
    <cellStyle name="Note 116 8 7" xfId="62099" xr:uid="{00000000-0005-0000-0000-00003AF30000}"/>
    <cellStyle name="Note 116 9" xfId="62100" xr:uid="{00000000-0005-0000-0000-00003BF30000}"/>
    <cellStyle name="Note 116 9 2" xfId="62101" xr:uid="{00000000-0005-0000-0000-00003CF30000}"/>
    <cellStyle name="Note 116 9 2 2" xfId="62102" xr:uid="{00000000-0005-0000-0000-00003DF30000}"/>
    <cellStyle name="Note 116 9 2 2 2" xfId="62103" xr:uid="{00000000-0005-0000-0000-00003EF30000}"/>
    <cellStyle name="Note 116 9 2 2 2 2" xfId="62104" xr:uid="{00000000-0005-0000-0000-00003FF30000}"/>
    <cellStyle name="Note 116 9 2 2 2 2 2" xfId="62105" xr:uid="{00000000-0005-0000-0000-000040F30000}"/>
    <cellStyle name="Note 116 9 2 2 2 3" xfId="62106" xr:uid="{00000000-0005-0000-0000-000041F30000}"/>
    <cellStyle name="Note 116 9 2 2 3" xfId="62107" xr:uid="{00000000-0005-0000-0000-000042F30000}"/>
    <cellStyle name="Note 116 9 2 2 3 2" xfId="62108" xr:uid="{00000000-0005-0000-0000-000043F30000}"/>
    <cellStyle name="Note 116 9 2 2 4" xfId="62109" xr:uid="{00000000-0005-0000-0000-000044F30000}"/>
    <cellStyle name="Note 116 9 2 2 5" xfId="62110" xr:uid="{00000000-0005-0000-0000-000045F30000}"/>
    <cellStyle name="Note 116 9 2 3" xfId="62111" xr:uid="{00000000-0005-0000-0000-000046F30000}"/>
    <cellStyle name="Note 116 9 2 3 2" xfId="62112" xr:uid="{00000000-0005-0000-0000-000047F30000}"/>
    <cellStyle name="Note 116 9 2 3 2 2" xfId="62113" xr:uid="{00000000-0005-0000-0000-000048F30000}"/>
    <cellStyle name="Note 116 9 2 3 3" xfId="62114" xr:uid="{00000000-0005-0000-0000-000049F30000}"/>
    <cellStyle name="Note 116 9 2 4" xfId="62115" xr:uid="{00000000-0005-0000-0000-00004AF30000}"/>
    <cellStyle name="Note 116 9 2 4 2" xfId="62116" xr:uid="{00000000-0005-0000-0000-00004BF30000}"/>
    <cellStyle name="Note 116 9 2 5" xfId="62117" xr:uid="{00000000-0005-0000-0000-00004CF30000}"/>
    <cellStyle name="Note 116 9 2 6" xfId="62118" xr:uid="{00000000-0005-0000-0000-00004DF30000}"/>
    <cellStyle name="Note 116 9 3" xfId="62119" xr:uid="{00000000-0005-0000-0000-00004EF30000}"/>
    <cellStyle name="Note 116 9 3 2" xfId="62120" xr:uid="{00000000-0005-0000-0000-00004FF30000}"/>
    <cellStyle name="Note 116 9 3 2 2" xfId="62121" xr:uid="{00000000-0005-0000-0000-000050F30000}"/>
    <cellStyle name="Note 116 9 3 2 2 2" xfId="62122" xr:uid="{00000000-0005-0000-0000-000051F30000}"/>
    <cellStyle name="Note 116 9 3 2 3" xfId="62123" xr:uid="{00000000-0005-0000-0000-000052F30000}"/>
    <cellStyle name="Note 116 9 3 3" xfId="62124" xr:uid="{00000000-0005-0000-0000-000053F30000}"/>
    <cellStyle name="Note 116 9 3 3 2" xfId="62125" xr:uid="{00000000-0005-0000-0000-000054F30000}"/>
    <cellStyle name="Note 116 9 3 4" xfId="62126" xr:uid="{00000000-0005-0000-0000-000055F30000}"/>
    <cellStyle name="Note 116 9 3 5" xfId="62127" xr:uid="{00000000-0005-0000-0000-000056F30000}"/>
    <cellStyle name="Note 116 9 4" xfId="62128" xr:uid="{00000000-0005-0000-0000-000057F30000}"/>
    <cellStyle name="Note 116 9 4 2" xfId="62129" xr:uid="{00000000-0005-0000-0000-000058F30000}"/>
    <cellStyle name="Note 116 9 4 2 2" xfId="62130" xr:uid="{00000000-0005-0000-0000-000059F30000}"/>
    <cellStyle name="Note 116 9 4 3" xfId="62131" xr:uid="{00000000-0005-0000-0000-00005AF30000}"/>
    <cellStyle name="Note 116 9 5" xfId="62132" xr:uid="{00000000-0005-0000-0000-00005BF30000}"/>
    <cellStyle name="Note 116 9 5 2" xfId="62133" xr:uid="{00000000-0005-0000-0000-00005CF30000}"/>
    <cellStyle name="Note 116 9 6" xfId="62134" xr:uid="{00000000-0005-0000-0000-00005DF30000}"/>
    <cellStyle name="Note 116 9 7" xfId="62135" xr:uid="{00000000-0005-0000-0000-00005EF30000}"/>
    <cellStyle name="Note 117" xfId="62136" xr:uid="{00000000-0005-0000-0000-00005FF30000}"/>
    <cellStyle name="Note 117 10" xfId="62137" xr:uid="{00000000-0005-0000-0000-000060F30000}"/>
    <cellStyle name="Note 117 10 2" xfId="62138" xr:uid="{00000000-0005-0000-0000-000061F30000}"/>
    <cellStyle name="Note 117 10 2 2" xfId="62139" xr:uid="{00000000-0005-0000-0000-000062F30000}"/>
    <cellStyle name="Note 117 10 2 2 2" xfId="62140" xr:uid="{00000000-0005-0000-0000-000063F30000}"/>
    <cellStyle name="Note 117 10 2 2 2 2" xfId="62141" xr:uid="{00000000-0005-0000-0000-000064F30000}"/>
    <cellStyle name="Note 117 10 2 2 3" xfId="62142" xr:uid="{00000000-0005-0000-0000-000065F30000}"/>
    <cellStyle name="Note 117 10 2 3" xfId="62143" xr:uid="{00000000-0005-0000-0000-000066F30000}"/>
    <cellStyle name="Note 117 10 2 3 2" xfId="62144" xr:uid="{00000000-0005-0000-0000-000067F30000}"/>
    <cellStyle name="Note 117 10 2 4" xfId="62145" xr:uid="{00000000-0005-0000-0000-000068F30000}"/>
    <cellStyle name="Note 117 10 2 5" xfId="62146" xr:uid="{00000000-0005-0000-0000-000069F30000}"/>
    <cellStyle name="Note 117 10 3" xfId="62147" xr:uid="{00000000-0005-0000-0000-00006AF30000}"/>
    <cellStyle name="Note 117 10 3 2" xfId="62148" xr:uid="{00000000-0005-0000-0000-00006BF30000}"/>
    <cellStyle name="Note 117 10 3 2 2" xfId="62149" xr:uid="{00000000-0005-0000-0000-00006CF30000}"/>
    <cellStyle name="Note 117 10 3 3" xfId="62150" xr:uid="{00000000-0005-0000-0000-00006DF30000}"/>
    <cellStyle name="Note 117 10 4" xfId="62151" xr:uid="{00000000-0005-0000-0000-00006EF30000}"/>
    <cellStyle name="Note 117 10 4 2" xfId="62152" xr:uid="{00000000-0005-0000-0000-00006FF30000}"/>
    <cellStyle name="Note 117 10 5" xfId="62153" xr:uid="{00000000-0005-0000-0000-000070F30000}"/>
    <cellStyle name="Note 117 10 6" xfId="62154" xr:uid="{00000000-0005-0000-0000-000071F30000}"/>
    <cellStyle name="Note 117 11" xfId="62155" xr:uid="{00000000-0005-0000-0000-000072F30000}"/>
    <cellStyle name="Note 117 11 2" xfId="62156" xr:uid="{00000000-0005-0000-0000-000073F30000}"/>
    <cellStyle name="Note 117 11 2 2" xfId="62157" xr:uid="{00000000-0005-0000-0000-000074F30000}"/>
    <cellStyle name="Note 117 11 2 2 2" xfId="62158" xr:uid="{00000000-0005-0000-0000-000075F30000}"/>
    <cellStyle name="Note 117 11 2 2 2 2" xfId="62159" xr:uid="{00000000-0005-0000-0000-000076F30000}"/>
    <cellStyle name="Note 117 11 2 2 3" xfId="62160" xr:uid="{00000000-0005-0000-0000-000077F30000}"/>
    <cellStyle name="Note 117 11 2 3" xfId="62161" xr:uid="{00000000-0005-0000-0000-000078F30000}"/>
    <cellStyle name="Note 117 11 2 3 2" xfId="62162" xr:uid="{00000000-0005-0000-0000-000079F30000}"/>
    <cellStyle name="Note 117 11 2 4" xfId="62163" xr:uid="{00000000-0005-0000-0000-00007AF30000}"/>
    <cellStyle name="Note 117 11 2 5" xfId="62164" xr:uid="{00000000-0005-0000-0000-00007BF30000}"/>
    <cellStyle name="Note 117 11 3" xfId="62165" xr:uid="{00000000-0005-0000-0000-00007CF30000}"/>
    <cellStyle name="Note 117 11 3 2" xfId="62166" xr:uid="{00000000-0005-0000-0000-00007DF30000}"/>
    <cellStyle name="Note 117 11 3 2 2" xfId="62167" xr:uid="{00000000-0005-0000-0000-00007EF30000}"/>
    <cellStyle name="Note 117 11 3 3" xfId="62168" xr:uid="{00000000-0005-0000-0000-00007FF30000}"/>
    <cellStyle name="Note 117 11 4" xfId="62169" xr:uid="{00000000-0005-0000-0000-000080F30000}"/>
    <cellStyle name="Note 117 11 4 2" xfId="62170" xr:uid="{00000000-0005-0000-0000-000081F30000}"/>
    <cellStyle name="Note 117 11 5" xfId="62171" xr:uid="{00000000-0005-0000-0000-000082F30000}"/>
    <cellStyle name="Note 117 11 6" xfId="62172" xr:uid="{00000000-0005-0000-0000-000083F30000}"/>
    <cellStyle name="Note 117 12" xfId="62173" xr:uid="{00000000-0005-0000-0000-000084F30000}"/>
    <cellStyle name="Note 117 12 2" xfId="62174" xr:uid="{00000000-0005-0000-0000-000085F30000}"/>
    <cellStyle name="Note 117 12 2 2" xfId="62175" xr:uid="{00000000-0005-0000-0000-000086F30000}"/>
    <cellStyle name="Note 117 12 2 2 2" xfId="62176" xr:uid="{00000000-0005-0000-0000-000087F30000}"/>
    <cellStyle name="Note 117 12 2 3" xfId="62177" xr:uid="{00000000-0005-0000-0000-000088F30000}"/>
    <cellStyle name="Note 117 12 3" xfId="62178" xr:uid="{00000000-0005-0000-0000-000089F30000}"/>
    <cellStyle name="Note 117 12 3 2" xfId="62179" xr:uid="{00000000-0005-0000-0000-00008AF30000}"/>
    <cellStyle name="Note 117 12 4" xfId="62180" xr:uid="{00000000-0005-0000-0000-00008BF30000}"/>
    <cellStyle name="Note 117 12 5" xfId="62181" xr:uid="{00000000-0005-0000-0000-00008CF30000}"/>
    <cellStyle name="Note 117 13" xfId="62182" xr:uid="{00000000-0005-0000-0000-00008DF30000}"/>
    <cellStyle name="Note 117 13 2" xfId="62183" xr:uid="{00000000-0005-0000-0000-00008EF30000}"/>
    <cellStyle name="Note 117 13 2 2" xfId="62184" xr:uid="{00000000-0005-0000-0000-00008FF30000}"/>
    <cellStyle name="Note 117 13 3" xfId="62185" xr:uid="{00000000-0005-0000-0000-000090F30000}"/>
    <cellStyle name="Note 117 14" xfId="62186" xr:uid="{00000000-0005-0000-0000-000091F30000}"/>
    <cellStyle name="Note 117 14 2" xfId="62187" xr:uid="{00000000-0005-0000-0000-000092F30000}"/>
    <cellStyle name="Note 117 15" xfId="62188" xr:uid="{00000000-0005-0000-0000-000093F30000}"/>
    <cellStyle name="Note 117 15 2" xfId="62189" xr:uid="{00000000-0005-0000-0000-000094F30000}"/>
    <cellStyle name="Note 117 16" xfId="62190" xr:uid="{00000000-0005-0000-0000-000095F30000}"/>
    <cellStyle name="Note 117 2" xfId="62191" xr:uid="{00000000-0005-0000-0000-000096F30000}"/>
    <cellStyle name="Note 117 3" xfId="62192" xr:uid="{00000000-0005-0000-0000-000097F30000}"/>
    <cellStyle name="Note 117 4" xfId="62193" xr:uid="{00000000-0005-0000-0000-000098F30000}"/>
    <cellStyle name="Note 117 5" xfId="62194" xr:uid="{00000000-0005-0000-0000-000099F30000}"/>
    <cellStyle name="Note 117 6" xfId="62195" xr:uid="{00000000-0005-0000-0000-00009AF30000}"/>
    <cellStyle name="Note 117 7" xfId="62196" xr:uid="{00000000-0005-0000-0000-00009BF30000}"/>
    <cellStyle name="Note 117 8" xfId="62197" xr:uid="{00000000-0005-0000-0000-00009CF30000}"/>
    <cellStyle name="Note 117 8 2" xfId="62198" xr:uid="{00000000-0005-0000-0000-00009DF30000}"/>
    <cellStyle name="Note 117 8 2 2" xfId="62199" xr:uid="{00000000-0005-0000-0000-00009EF30000}"/>
    <cellStyle name="Note 117 8 2 2 2" xfId="62200" xr:uid="{00000000-0005-0000-0000-00009FF30000}"/>
    <cellStyle name="Note 117 8 2 2 2 2" xfId="62201" xr:uid="{00000000-0005-0000-0000-0000A0F30000}"/>
    <cellStyle name="Note 117 8 2 2 2 2 2" xfId="62202" xr:uid="{00000000-0005-0000-0000-0000A1F30000}"/>
    <cellStyle name="Note 117 8 2 2 2 3" xfId="62203" xr:uid="{00000000-0005-0000-0000-0000A2F30000}"/>
    <cellStyle name="Note 117 8 2 2 3" xfId="62204" xr:uid="{00000000-0005-0000-0000-0000A3F30000}"/>
    <cellStyle name="Note 117 8 2 2 3 2" xfId="62205" xr:uid="{00000000-0005-0000-0000-0000A4F30000}"/>
    <cellStyle name="Note 117 8 2 2 4" xfId="62206" xr:uid="{00000000-0005-0000-0000-0000A5F30000}"/>
    <cellStyle name="Note 117 8 2 2 5" xfId="62207" xr:uid="{00000000-0005-0000-0000-0000A6F30000}"/>
    <cellStyle name="Note 117 8 2 3" xfId="62208" xr:uid="{00000000-0005-0000-0000-0000A7F30000}"/>
    <cellStyle name="Note 117 8 2 3 2" xfId="62209" xr:uid="{00000000-0005-0000-0000-0000A8F30000}"/>
    <cellStyle name="Note 117 8 2 3 2 2" xfId="62210" xr:uid="{00000000-0005-0000-0000-0000A9F30000}"/>
    <cellStyle name="Note 117 8 2 3 3" xfId="62211" xr:uid="{00000000-0005-0000-0000-0000AAF30000}"/>
    <cellStyle name="Note 117 8 2 4" xfId="62212" xr:uid="{00000000-0005-0000-0000-0000ABF30000}"/>
    <cellStyle name="Note 117 8 2 4 2" xfId="62213" xr:uid="{00000000-0005-0000-0000-0000ACF30000}"/>
    <cellStyle name="Note 117 8 2 5" xfId="62214" xr:uid="{00000000-0005-0000-0000-0000ADF30000}"/>
    <cellStyle name="Note 117 8 2 6" xfId="62215" xr:uid="{00000000-0005-0000-0000-0000AEF30000}"/>
    <cellStyle name="Note 117 8 3" xfId="62216" xr:uid="{00000000-0005-0000-0000-0000AFF30000}"/>
    <cellStyle name="Note 117 8 3 2" xfId="62217" xr:uid="{00000000-0005-0000-0000-0000B0F30000}"/>
    <cellStyle name="Note 117 8 3 2 2" xfId="62218" xr:uid="{00000000-0005-0000-0000-0000B1F30000}"/>
    <cellStyle name="Note 117 8 3 2 2 2" xfId="62219" xr:uid="{00000000-0005-0000-0000-0000B2F30000}"/>
    <cellStyle name="Note 117 8 3 2 3" xfId="62220" xr:uid="{00000000-0005-0000-0000-0000B3F30000}"/>
    <cellStyle name="Note 117 8 3 3" xfId="62221" xr:uid="{00000000-0005-0000-0000-0000B4F30000}"/>
    <cellStyle name="Note 117 8 3 3 2" xfId="62222" xr:uid="{00000000-0005-0000-0000-0000B5F30000}"/>
    <cellStyle name="Note 117 8 3 4" xfId="62223" xr:uid="{00000000-0005-0000-0000-0000B6F30000}"/>
    <cellStyle name="Note 117 8 3 5" xfId="62224" xr:uid="{00000000-0005-0000-0000-0000B7F30000}"/>
    <cellStyle name="Note 117 8 4" xfId="62225" xr:uid="{00000000-0005-0000-0000-0000B8F30000}"/>
    <cellStyle name="Note 117 8 4 2" xfId="62226" xr:uid="{00000000-0005-0000-0000-0000B9F30000}"/>
    <cellStyle name="Note 117 8 4 2 2" xfId="62227" xr:uid="{00000000-0005-0000-0000-0000BAF30000}"/>
    <cellStyle name="Note 117 8 4 3" xfId="62228" xr:uid="{00000000-0005-0000-0000-0000BBF30000}"/>
    <cellStyle name="Note 117 8 5" xfId="62229" xr:uid="{00000000-0005-0000-0000-0000BCF30000}"/>
    <cellStyle name="Note 117 8 5 2" xfId="62230" xr:uid="{00000000-0005-0000-0000-0000BDF30000}"/>
    <cellStyle name="Note 117 8 6" xfId="62231" xr:uid="{00000000-0005-0000-0000-0000BEF30000}"/>
    <cellStyle name="Note 117 8 7" xfId="62232" xr:uid="{00000000-0005-0000-0000-0000BFF30000}"/>
    <cellStyle name="Note 117 9" xfId="62233" xr:uid="{00000000-0005-0000-0000-0000C0F30000}"/>
    <cellStyle name="Note 117 9 2" xfId="62234" xr:uid="{00000000-0005-0000-0000-0000C1F30000}"/>
    <cellStyle name="Note 117 9 2 2" xfId="62235" xr:uid="{00000000-0005-0000-0000-0000C2F30000}"/>
    <cellStyle name="Note 117 9 2 2 2" xfId="62236" xr:uid="{00000000-0005-0000-0000-0000C3F30000}"/>
    <cellStyle name="Note 117 9 2 2 2 2" xfId="62237" xr:uid="{00000000-0005-0000-0000-0000C4F30000}"/>
    <cellStyle name="Note 117 9 2 2 2 2 2" xfId="62238" xr:uid="{00000000-0005-0000-0000-0000C5F30000}"/>
    <cellStyle name="Note 117 9 2 2 2 3" xfId="62239" xr:uid="{00000000-0005-0000-0000-0000C6F30000}"/>
    <cellStyle name="Note 117 9 2 2 3" xfId="62240" xr:uid="{00000000-0005-0000-0000-0000C7F30000}"/>
    <cellStyle name="Note 117 9 2 2 3 2" xfId="62241" xr:uid="{00000000-0005-0000-0000-0000C8F30000}"/>
    <cellStyle name="Note 117 9 2 2 4" xfId="62242" xr:uid="{00000000-0005-0000-0000-0000C9F30000}"/>
    <cellStyle name="Note 117 9 2 2 5" xfId="62243" xr:uid="{00000000-0005-0000-0000-0000CAF30000}"/>
    <cellStyle name="Note 117 9 2 3" xfId="62244" xr:uid="{00000000-0005-0000-0000-0000CBF30000}"/>
    <cellStyle name="Note 117 9 2 3 2" xfId="62245" xr:uid="{00000000-0005-0000-0000-0000CCF30000}"/>
    <cellStyle name="Note 117 9 2 3 2 2" xfId="62246" xr:uid="{00000000-0005-0000-0000-0000CDF30000}"/>
    <cellStyle name="Note 117 9 2 3 3" xfId="62247" xr:uid="{00000000-0005-0000-0000-0000CEF30000}"/>
    <cellStyle name="Note 117 9 2 4" xfId="62248" xr:uid="{00000000-0005-0000-0000-0000CFF30000}"/>
    <cellStyle name="Note 117 9 2 4 2" xfId="62249" xr:uid="{00000000-0005-0000-0000-0000D0F30000}"/>
    <cellStyle name="Note 117 9 2 5" xfId="62250" xr:uid="{00000000-0005-0000-0000-0000D1F30000}"/>
    <cellStyle name="Note 117 9 2 6" xfId="62251" xr:uid="{00000000-0005-0000-0000-0000D2F30000}"/>
    <cellStyle name="Note 117 9 3" xfId="62252" xr:uid="{00000000-0005-0000-0000-0000D3F30000}"/>
    <cellStyle name="Note 117 9 3 2" xfId="62253" xr:uid="{00000000-0005-0000-0000-0000D4F30000}"/>
    <cellStyle name="Note 117 9 3 2 2" xfId="62254" xr:uid="{00000000-0005-0000-0000-0000D5F30000}"/>
    <cellStyle name="Note 117 9 3 2 2 2" xfId="62255" xr:uid="{00000000-0005-0000-0000-0000D6F30000}"/>
    <cellStyle name="Note 117 9 3 2 3" xfId="62256" xr:uid="{00000000-0005-0000-0000-0000D7F30000}"/>
    <cellStyle name="Note 117 9 3 3" xfId="62257" xr:uid="{00000000-0005-0000-0000-0000D8F30000}"/>
    <cellStyle name="Note 117 9 3 3 2" xfId="62258" xr:uid="{00000000-0005-0000-0000-0000D9F30000}"/>
    <cellStyle name="Note 117 9 3 4" xfId="62259" xr:uid="{00000000-0005-0000-0000-0000DAF30000}"/>
    <cellStyle name="Note 117 9 3 5" xfId="62260" xr:uid="{00000000-0005-0000-0000-0000DBF30000}"/>
    <cellStyle name="Note 117 9 4" xfId="62261" xr:uid="{00000000-0005-0000-0000-0000DCF30000}"/>
    <cellStyle name="Note 117 9 4 2" xfId="62262" xr:uid="{00000000-0005-0000-0000-0000DDF30000}"/>
    <cellStyle name="Note 117 9 4 2 2" xfId="62263" xr:uid="{00000000-0005-0000-0000-0000DEF30000}"/>
    <cellStyle name="Note 117 9 4 3" xfId="62264" xr:uid="{00000000-0005-0000-0000-0000DFF30000}"/>
    <cellStyle name="Note 117 9 5" xfId="62265" xr:uid="{00000000-0005-0000-0000-0000E0F30000}"/>
    <cellStyle name="Note 117 9 5 2" xfId="62266" xr:uid="{00000000-0005-0000-0000-0000E1F30000}"/>
    <cellStyle name="Note 117 9 6" xfId="62267" xr:uid="{00000000-0005-0000-0000-0000E2F30000}"/>
    <cellStyle name="Note 117 9 7" xfId="62268" xr:uid="{00000000-0005-0000-0000-0000E3F30000}"/>
    <cellStyle name="Note 118" xfId="62269" xr:uid="{00000000-0005-0000-0000-0000E4F30000}"/>
    <cellStyle name="Note 118 10" xfId="62270" xr:uid="{00000000-0005-0000-0000-0000E5F30000}"/>
    <cellStyle name="Note 118 10 2" xfId="62271" xr:uid="{00000000-0005-0000-0000-0000E6F30000}"/>
    <cellStyle name="Note 118 10 2 2" xfId="62272" xr:uid="{00000000-0005-0000-0000-0000E7F30000}"/>
    <cellStyle name="Note 118 10 2 2 2" xfId="62273" xr:uid="{00000000-0005-0000-0000-0000E8F30000}"/>
    <cellStyle name="Note 118 10 2 2 2 2" xfId="62274" xr:uid="{00000000-0005-0000-0000-0000E9F30000}"/>
    <cellStyle name="Note 118 10 2 2 3" xfId="62275" xr:uid="{00000000-0005-0000-0000-0000EAF30000}"/>
    <cellStyle name="Note 118 10 2 3" xfId="62276" xr:uid="{00000000-0005-0000-0000-0000EBF30000}"/>
    <cellStyle name="Note 118 10 2 3 2" xfId="62277" xr:uid="{00000000-0005-0000-0000-0000ECF30000}"/>
    <cellStyle name="Note 118 10 2 4" xfId="62278" xr:uid="{00000000-0005-0000-0000-0000EDF30000}"/>
    <cellStyle name="Note 118 10 2 5" xfId="62279" xr:uid="{00000000-0005-0000-0000-0000EEF30000}"/>
    <cellStyle name="Note 118 10 3" xfId="62280" xr:uid="{00000000-0005-0000-0000-0000EFF30000}"/>
    <cellStyle name="Note 118 10 3 2" xfId="62281" xr:uid="{00000000-0005-0000-0000-0000F0F30000}"/>
    <cellStyle name="Note 118 10 3 2 2" xfId="62282" xr:uid="{00000000-0005-0000-0000-0000F1F30000}"/>
    <cellStyle name="Note 118 10 3 3" xfId="62283" xr:uid="{00000000-0005-0000-0000-0000F2F30000}"/>
    <cellStyle name="Note 118 10 4" xfId="62284" xr:uid="{00000000-0005-0000-0000-0000F3F30000}"/>
    <cellStyle name="Note 118 10 4 2" xfId="62285" xr:uid="{00000000-0005-0000-0000-0000F4F30000}"/>
    <cellStyle name="Note 118 10 5" xfId="62286" xr:uid="{00000000-0005-0000-0000-0000F5F30000}"/>
    <cellStyle name="Note 118 10 6" xfId="62287" xr:uid="{00000000-0005-0000-0000-0000F6F30000}"/>
    <cellStyle name="Note 118 11" xfId="62288" xr:uid="{00000000-0005-0000-0000-0000F7F30000}"/>
    <cellStyle name="Note 118 11 2" xfId="62289" xr:uid="{00000000-0005-0000-0000-0000F8F30000}"/>
    <cellStyle name="Note 118 11 2 2" xfId="62290" xr:uid="{00000000-0005-0000-0000-0000F9F30000}"/>
    <cellStyle name="Note 118 11 2 2 2" xfId="62291" xr:uid="{00000000-0005-0000-0000-0000FAF30000}"/>
    <cellStyle name="Note 118 11 2 2 2 2" xfId="62292" xr:uid="{00000000-0005-0000-0000-0000FBF30000}"/>
    <cellStyle name="Note 118 11 2 2 3" xfId="62293" xr:uid="{00000000-0005-0000-0000-0000FCF30000}"/>
    <cellStyle name="Note 118 11 2 3" xfId="62294" xr:uid="{00000000-0005-0000-0000-0000FDF30000}"/>
    <cellStyle name="Note 118 11 2 3 2" xfId="62295" xr:uid="{00000000-0005-0000-0000-0000FEF30000}"/>
    <cellStyle name="Note 118 11 2 4" xfId="62296" xr:uid="{00000000-0005-0000-0000-0000FFF30000}"/>
    <cellStyle name="Note 118 11 2 5" xfId="62297" xr:uid="{00000000-0005-0000-0000-000000F40000}"/>
    <cellStyle name="Note 118 11 3" xfId="62298" xr:uid="{00000000-0005-0000-0000-000001F40000}"/>
    <cellStyle name="Note 118 11 3 2" xfId="62299" xr:uid="{00000000-0005-0000-0000-000002F40000}"/>
    <cellStyle name="Note 118 11 3 2 2" xfId="62300" xr:uid="{00000000-0005-0000-0000-000003F40000}"/>
    <cellStyle name="Note 118 11 3 3" xfId="62301" xr:uid="{00000000-0005-0000-0000-000004F40000}"/>
    <cellStyle name="Note 118 11 4" xfId="62302" xr:uid="{00000000-0005-0000-0000-000005F40000}"/>
    <cellStyle name="Note 118 11 4 2" xfId="62303" xr:uid="{00000000-0005-0000-0000-000006F40000}"/>
    <cellStyle name="Note 118 11 5" xfId="62304" xr:uid="{00000000-0005-0000-0000-000007F40000}"/>
    <cellStyle name="Note 118 11 6" xfId="62305" xr:uid="{00000000-0005-0000-0000-000008F40000}"/>
    <cellStyle name="Note 118 12" xfId="62306" xr:uid="{00000000-0005-0000-0000-000009F40000}"/>
    <cellStyle name="Note 118 12 2" xfId="62307" xr:uid="{00000000-0005-0000-0000-00000AF40000}"/>
    <cellStyle name="Note 118 12 2 2" xfId="62308" xr:uid="{00000000-0005-0000-0000-00000BF40000}"/>
    <cellStyle name="Note 118 12 2 2 2" xfId="62309" xr:uid="{00000000-0005-0000-0000-00000CF40000}"/>
    <cellStyle name="Note 118 12 2 3" xfId="62310" xr:uid="{00000000-0005-0000-0000-00000DF40000}"/>
    <cellStyle name="Note 118 12 3" xfId="62311" xr:uid="{00000000-0005-0000-0000-00000EF40000}"/>
    <cellStyle name="Note 118 12 3 2" xfId="62312" xr:uid="{00000000-0005-0000-0000-00000FF40000}"/>
    <cellStyle name="Note 118 12 4" xfId="62313" xr:uid="{00000000-0005-0000-0000-000010F40000}"/>
    <cellStyle name="Note 118 12 5" xfId="62314" xr:uid="{00000000-0005-0000-0000-000011F40000}"/>
    <cellStyle name="Note 118 13" xfId="62315" xr:uid="{00000000-0005-0000-0000-000012F40000}"/>
    <cellStyle name="Note 118 13 2" xfId="62316" xr:uid="{00000000-0005-0000-0000-000013F40000}"/>
    <cellStyle name="Note 118 13 2 2" xfId="62317" xr:uid="{00000000-0005-0000-0000-000014F40000}"/>
    <cellStyle name="Note 118 13 3" xfId="62318" xr:uid="{00000000-0005-0000-0000-000015F40000}"/>
    <cellStyle name="Note 118 14" xfId="62319" xr:uid="{00000000-0005-0000-0000-000016F40000}"/>
    <cellStyle name="Note 118 14 2" xfId="62320" xr:uid="{00000000-0005-0000-0000-000017F40000}"/>
    <cellStyle name="Note 118 15" xfId="62321" xr:uid="{00000000-0005-0000-0000-000018F40000}"/>
    <cellStyle name="Note 118 15 2" xfId="62322" xr:uid="{00000000-0005-0000-0000-000019F40000}"/>
    <cellStyle name="Note 118 16" xfId="62323" xr:uid="{00000000-0005-0000-0000-00001AF40000}"/>
    <cellStyle name="Note 118 2" xfId="62324" xr:uid="{00000000-0005-0000-0000-00001BF40000}"/>
    <cellStyle name="Note 118 3" xfId="62325" xr:uid="{00000000-0005-0000-0000-00001CF40000}"/>
    <cellStyle name="Note 118 4" xfId="62326" xr:uid="{00000000-0005-0000-0000-00001DF40000}"/>
    <cellStyle name="Note 118 5" xfId="62327" xr:uid="{00000000-0005-0000-0000-00001EF40000}"/>
    <cellStyle name="Note 118 6" xfId="62328" xr:uid="{00000000-0005-0000-0000-00001FF40000}"/>
    <cellStyle name="Note 118 7" xfId="62329" xr:uid="{00000000-0005-0000-0000-000020F40000}"/>
    <cellStyle name="Note 118 8" xfId="62330" xr:uid="{00000000-0005-0000-0000-000021F40000}"/>
    <cellStyle name="Note 118 8 2" xfId="62331" xr:uid="{00000000-0005-0000-0000-000022F40000}"/>
    <cellStyle name="Note 118 8 2 2" xfId="62332" xr:uid="{00000000-0005-0000-0000-000023F40000}"/>
    <cellStyle name="Note 118 8 2 2 2" xfId="62333" xr:uid="{00000000-0005-0000-0000-000024F40000}"/>
    <cellStyle name="Note 118 8 2 2 2 2" xfId="62334" xr:uid="{00000000-0005-0000-0000-000025F40000}"/>
    <cellStyle name="Note 118 8 2 2 2 2 2" xfId="62335" xr:uid="{00000000-0005-0000-0000-000026F40000}"/>
    <cellStyle name="Note 118 8 2 2 2 3" xfId="62336" xr:uid="{00000000-0005-0000-0000-000027F40000}"/>
    <cellStyle name="Note 118 8 2 2 3" xfId="62337" xr:uid="{00000000-0005-0000-0000-000028F40000}"/>
    <cellStyle name="Note 118 8 2 2 3 2" xfId="62338" xr:uid="{00000000-0005-0000-0000-000029F40000}"/>
    <cellStyle name="Note 118 8 2 2 4" xfId="62339" xr:uid="{00000000-0005-0000-0000-00002AF40000}"/>
    <cellStyle name="Note 118 8 2 2 5" xfId="62340" xr:uid="{00000000-0005-0000-0000-00002BF40000}"/>
    <cellStyle name="Note 118 8 2 3" xfId="62341" xr:uid="{00000000-0005-0000-0000-00002CF40000}"/>
    <cellStyle name="Note 118 8 2 3 2" xfId="62342" xr:uid="{00000000-0005-0000-0000-00002DF40000}"/>
    <cellStyle name="Note 118 8 2 3 2 2" xfId="62343" xr:uid="{00000000-0005-0000-0000-00002EF40000}"/>
    <cellStyle name="Note 118 8 2 3 3" xfId="62344" xr:uid="{00000000-0005-0000-0000-00002FF40000}"/>
    <cellStyle name="Note 118 8 2 4" xfId="62345" xr:uid="{00000000-0005-0000-0000-000030F40000}"/>
    <cellStyle name="Note 118 8 2 4 2" xfId="62346" xr:uid="{00000000-0005-0000-0000-000031F40000}"/>
    <cellStyle name="Note 118 8 2 5" xfId="62347" xr:uid="{00000000-0005-0000-0000-000032F40000}"/>
    <cellStyle name="Note 118 8 2 6" xfId="62348" xr:uid="{00000000-0005-0000-0000-000033F40000}"/>
    <cellStyle name="Note 118 8 3" xfId="62349" xr:uid="{00000000-0005-0000-0000-000034F40000}"/>
    <cellStyle name="Note 118 8 3 2" xfId="62350" xr:uid="{00000000-0005-0000-0000-000035F40000}"/>
    <cellStyle name="Note 118 8 3 2 2" xfId="62351" xr:uid="{00000000-0005-0000-0000-000036F40000}"/>
    <cellStyle name="Note 118 8 3 2 2 2" xfId="62352" xr:uid="{00000000-0005-0000-0000-000037F40000}"/>
    <cellStyle name="Note 118 8 3 2 3" xfId="62353" xr:uid="{00000000-0005-0000-0000-000038F40000}"/>
    <cellStyle name="Note 118 8 3 3" xfId="62354" xr:uid="{00000000-0005-0000-0000-000039F40000}"/>
    <cellStyle name="Note 118 8 3 3 2" xfId="62355" xr:uid="{00000000-0005-0000-0000-00003AF40000}"/>
    <cellStyle name="Note 118 8 3 4" xfId="62356" xr:uid="{00000000-0005-0000-0000-00003BF40000}"/>
    <cellStyle name="Note 118 8 3 5" xfId="62357" xr:uid="{00000000-0005-0000-0000-00003CF40000}"/>
    <cellStyle name="Note 118 8 4" xfId="62358" xr:uid="{00000000-0005-0000-0000-00003DF40000}"/>
    <cellStyle name="Note 118 8 4 2" xfId="62359" xr:uid="{00000000-0005-0000-0000-00003EF40000}"/>
    <cellStyle name="Note 118 8 4 2 2" xfId="62360" xr:uid="{00000000-0005-0000-0000-00003FF40000}"/>
    <cellStyle name="Note 118 8 4 3" xfId="62361" xr:uid="{00000000-0005-0000-0000-000040F40000}"/>
    <cellStyle name="Note 118 8 5" xfId="62362" xr:uid="{00000000-0005-0000-0000-000041F40000}"/>
    <cellStyle name="Note 118 8 5 2" xfId="62363" xr:uid="{00000000-0005-0000-0000-000042F40000}"/>
    <cellStyle name="Note 118 8 6" xfId="62364" xr:uid="{00000000-0005-0000-0000-000043F40000}"/>
    <cellStyle name="Note 118 8 7" xfId="62365" xr:uid="{00000000-0005-0000-0000-000044F40000}"/>
    <cellStyle name="Note 118 9" xfId="62366" xr:uid="{00000000-0005-0000-0000-000045F40000}"/>
    <cellStyle name="Note 118 9 2" xfId="62367" xr:uid="{00000000-0005-0000-0000-000046F40000}"/>
    <cellStyle name="Note 118 9 2 2" xfId="62368" xr:uid="{00000000-0005-0000-0000-000047F40000}"/>
    <cellStyle name="Note 118 9 2 2 2" xfId="62369" xr:uid="{00000000-0005-0000-0000-000048F40000}"/>
    <cellStyle name="Note 118 9 2 2 2 2" xfId="62370" xr:uid="{00000000-0005-0000-0000-000049F40000}"/>
    <cellStyle name="Note 118 9 2 2 2 2 2" xfId="62371" xr:uid="{00000000-0005-0000-0000-00004AF40000}"/>
    <cellStyle name="Note 118 9 2 2 2 3" xfId="62372" xr:uid="{00000000-0005-0000-0000-00004BF40000}"/>
    <cellStyle name="Note 118 9 2 2 3" xfId="62373" xr:uid="{00000000-0005-0000-0000-00004CF40000}"/>
    <cellStyle name="Note 118 9 2 2 3 2" xfId="62374" xr:uid="{00000000-0005-0000-0000-00004DF40000}"/>
    <cellStyle name="Note 118 9 2 2 4" xfId="62375" xr:uid="{00000000-0005-0000-0000-00004EF40000}"/>
    <cellStyle name="Note 118 9 2 2 5" xfId="62376" xr:uid="{00000000-0005-0000-0000-00004FF40000}"/>
    <cellStyle name="Note 118 9 2 3" xfId="62377" xr:uid="{00000000-0005-0000-0000-000050F40000}"/>
    <cellStyle name="Note 118 9 2 3 2" xfId="62378" xr:uid="{00000000-0005-0000-0000-000051F40000}"/>
    <cellStyle name="Note 118 9 2 3 2 2" xfId="62379" xr:uid="{00000000-0005-0000-0000-000052F40000}"/>
    <cellStyle name="Note 118 9 2 3 3" xfId="62380" xr:uid="{00000000-0005-0000-0000-000053F40000}"/>
    <cellStyle name="Note 118 9 2 4" xfId="62381" xr:uid="{00000000-0005-0000-0000-000054F40000}"/>
    <cellStyle name="Note 118 9 2 4 2" xfId="62382" xr:uid="{00000000-0005-0000-0000-000055F40000}"/>
    <cellStyle name="Note 118 9 2 5" xfId="62383" xr:uid="{00000000-0005-0000-0000-000056F40000}"/>
    <cellStyle name="Note 118 9 2 6" xfId="62384" xr:uid="{00000000-0005-0000-0000-000057F40000}"/>
    <cellStyle name="Note 118 9 3" xfId="62385" xr:uid="{00000000-0005-0000-0000-000058F40000}"/>
    <cellStyle name="Note 118 9 3 2" xfId="62386" xr:uid="{00000000-0005-0000-0000-000059F40000}"/>
    <cellStyle name="Note 118 9 3 2 2" xfId="62387" xr:uid="{00000000-0005-0000-0000-00005AF40000}"/>
    <cellStyle name="Note 118 9 3 2 2 2" xfId="62388" xr:uid="{00000000-0005-0000-0000-00005BF40000}"/>
    <cellStyle name="Note 118 9 3 2 3" xfId="62389" xr:uid="{00000000-0005-0000-0000-00005CF40000}"/>
    <cellStyle name="Note 118 9 3 3" xfId="62390" xr:uid="{00000000-0005-0000-0000-00005DF40000}"/>
    <cellStyle name="Note 118 9 3 3 2" xfId="62391" xr:uid="{00000000-0005-0000-0000-00005EF40000}"/>
    <cellStyle name="Note 118 9 3 4" xfId="62392" xr:uid="{00000000-0005-0000-0000-00005FF40000}"/>
    <cellStyle name="Note 118 9 3 5" xfId="62393" xr:uid="{00000000-0005-0000-0000-000060F40000}"/>
    <cellStyle name="Note 118 9 4" xfId="62394" xr:uid="{00000000-0005-0000-0000-000061F40000}"/>
    <cellStyle name="Note 118 9 4 2" xfId="62395" xr:uid="{00000000-0005-0000-0000-000062F40000}"/>
    <cellStyle name="Note 118 9 4 2 2" xfId="62396" xr:uid="{00000000-0005-0000-0000-000063F40000}"/>
    <cellStyle name="Note 118 9 4 3" xfId="62397" xr:uid="{00000000-0005-0000-0000-000064F40000}"/>
    <cellStyle name="Note 118 9 5" xfId="62398" xr:uid="{00000000-0005-0000-0000-000065F40000}"/>
    <cellStyle name="Note 118 9 5 2" xfId="62399" xr:uid="{00000000-0005-0000-0000-000066F40000}"/>
    <cellStyle name="Note 118 9 6" xfId="62400" xr:uid="{00000000-0005-0000-0000-000067F40000}"/>
    <cellStyle name="Note 118 9 7" xfId="62401" xr:uid="{00000000-0005-0000-0000-000068F40000}"/>
    <cellStyle name="Note 119" xfId="62402" xr:uid="{00000000-0005-0000-0000-000069F40000}"/>
    <cellStyle name="Note 119 10" xfId="62403" xr:uid="{00000000-0005-0000-0000-00006AF40000}"/>
    <cellStyle name="Note 119 10 2" xfId="62404" xr:uid="{00000000-0005-0000-0000-00006BF40000}"/>
    <cellStyle name="Note 119 10 2 2" xfId="62405" xr:uid="{00000000-0005-0000-0000-00006CF40000}"/>
    <cellStyle name="Note 119 10 2 2 2" xfId="62406" xr:uid="{00000000-0005-0000-0000-00006DF40000}"/>
    <cellStyle name="Note 119 10 2 2 2 2" xfId="62407" xr:uid="{00000000-0005-0000-0000-00006EF40000}"/>
    <cellStyle name="Note 119 10 2 2 3" xfId="62408" xr:uid="{00000000-0005-0000-0000-00006FF40000}"/>
    <cellStyle name="Note 119 10 2 3" xfId="62409" xr:uid="{00000000-0005-0000-0000-000070F40000}"/>
    <cellStyle name="Note 119 10 2 3 2" xfId="62410" xr:uid="{00000000-0005-0000-0000-000071F40000}"/>
    <cellStyle name="Note 119 10 2 4" xfId="62411" xr:uid="{00000000-0005-0000-0000-000072F40000}"/>
    <cellStyle name="Note 119 10 2 5" xfId="62412" xr:uid="{00000000-0005-0000-0000-000073F40000}"/>
    <cellStyle name="Note 119 10 3" xfId="62413" xr:uid="{00000000-0005-0000-0000-000074F40000}"/>
    <cellStyle name="Note 119 10 3 2" xfId="62414" xr:uid="{00000000-0005-0000-0000-000075F40000}"/>
    <cellStyle name="Note 119 10 3 2 2" xfId="62415" xr:uid="{00000000-0005-0000-0000-000076F40000}"/>
    <cellStyle name="Note 119 10 3 3" xfId="62416" xr:uid="{00000000-0005-0000-0000-000077F40000}"/>
    <cellStyle name="Note 119 10 4" xfId="62417" xr:uid="{00000000-0005-0000-0000-000078F40000}"/>
    <cellStyle name="Note 119 10 4 2" xfId="62418" xr:uid="{00000000-0005-0000-0000-000079F40000}"/>
    <cellStyle name="Note 119 10 5" xfId="62419" xr:uid="{00000000-0005-0000-0000-00007AF40000}"/>
    <cellStyle name="Note 119 10 6" xfId="62420" xr:uid="{00000000-0005-0000-0000-00007BF40000}"/>
    <cellStyle name="Note 119 11" xfId="62421" xr:uid="{00000000-0005-0000-0000-00007CF40000}"/>
    <cellStyle name="Note 119 11 2" xfId="62422" xr:uid="{00000000-0005-0000-0000-00007DF40000}"/>
    <cellStyle name="Note 119 11 2 2" xfId="62423" xr:uid="{00000000-0005-0000-0000-00007EF40000}"/>
    <cellStyle name="Note 119 11 2 2 2" xfId="62424" xr:uid="{00000000-0005-0000-0000-00007FF40000}"/>
    <cellStyle name="Note 119 11 2 2 2 2" xfId="62425" xr:uid="{00000000-0005-0000-0000-000080F40000}"/>
    <cellStyle name="Note 119 11 2 2 3" xfId="62426" xr:uid="{00000000-0005-0000-0000-000081F40000}"/>
    <cellStyle name="Note 119 11 2 3" xfId="62427" xr:uid="{00000000-0005-0000-0000-000082F40000}"/>
    <cellStyle name="Note 119 11 2 3 2" xfId="62428" xr:uid="{00000000-0005-0000-0000-000083F40000}"/>
    <cellStyle name="Note 119 11 2 4" xfId="62429" xr:uid="{00000000-0005-0000-0000-000084F40000}"/>
    <cellStyle name="Note 119 11 2 5" xfId="62430" xr:uid="{00000000-0005-0000-0000-000085F40000}"/>
    <cellStyle name="Note 119 11 3" xfId="62431" xr:uid="{00000000-0005-0000-0000-000086F40000}"/>
    <cellStyle name="Note 119 11 3 2" xfId="62432" xr:uid="{00000000-0005-0000-0000-000087F40000}"/>
    <cellStyle name="Note 119 11 3 2 2" xfId="62433" xr:uid="{00000000-0005-0000-0000-000088F40000}"/>
    <cellStyle name="Note 119 11 3 3" xfId="62434" xr:uid="{00000000-0005-0000-0000-000089F40000}"/>
    <cellStyle name="Note 119 11 4" xfId="62435" xr:uid="{00000000-0005-0000-0000-00008AF40000}"/>
    <cellStyle name="Note 119 11 4 2" xfId="62436" xr:uid="{00000000-0005-0000-0000-00008BF40000}"/>
    <cellStyle name="Note 119 11 5" xfId="62437" xr:uid="{00000000-0005-0000-0000-00008CF40000}"/>
    <cellStyle name="Note 119 11 6" xfId="62438" xr:uid="{00000000-0005-0000-0000-00008DF40000}"/>
    <cellStyle name="Note 119 12" xfId="62439" xr:uid="{00000000-0005-0000-0000-00008EF40000}"/>
    <cellStyle name="Note 119 12 2" xfId="62440" xr:uid="{00000000-0005-0000-0000-00008FF40000}"/>
    <cellStyle name="Note 119 12 2 2" xfId="62441" xr:uid="{00000000-0005-0000-0000-000090F40000}"/>
    <cellStyle name="Note 119 12 2 2 2" xfId="62442" xr:uid="{00000000-0005-0000-0000-000091F40000}"/>
    <cellStyle name="Note 119 12 2 3" xfId="62443" xr:uid="{00000000-0005-0000-0000-000092F40000}"/>
    <cellStyle name="Note 119 12 3" xfId="62444" xr:uid="{00000000-0005-0000-0000-000093F40000}"/>
    <cellStyle name="Note 119 12 3 2" xfId="62445" xr:uid="{00000000-0005-0000-0000-000094F40000}"/>
    <cellStyle name="Note 119 12 4" xfId="62446" xr:uid="{00000000-0005-0000-0000-000095F40000}"/>
    <cellStyle name="Note 119 12 5" xfId="62447" xr:uid="{00000000-0005-0000-0000-000096F40000}"/>
    <cellStyle name="Note 119 13" xfId="62448" xr:uid="{00000000-0005-0000-0000-000097F40000}"/>
    <cellStyle name="Note 119 13 2" xfId="62449" xr:uid="{00000000-0005-0000-0000-000098F40000}"/>
    <cellStyle name="Note 119 13 2 2" xfId="62450" xr:uid="{00000000-0005-0000-0000-000099F40000}"/>
    <cellStyle name="Note 119 13 3" xfId="62451" xr:uid="{00000000-0005-0000-0000-00009AF40000}"/>
    <cellStyle name="Note 119 14" xfId="62452" xr:uid="{00000000-0005-0000-0000-00009BF40000}"/>
    <cellStyle name="Note 119 14 2" xfId="62453" xr:uid="{00000000-0005-0000-0000-00009CF40000}"/>
    <cellStyle name="Note 119 15" xfId="62454" xr:uid="{00000000-0005-0000-0000-00009DF40000}"/>
    <cellStyle name="Note 119 15 2" xfId="62455" xr:uid="{00000000-0005-0000-0000-00009EF40000}"/>
    <cellStyle name="Note 119 16" xfId="62456" xr:uid="{00000000-0005-0000-0000-00009FF40000}"/>
    <cellStyle name="Note 119 2" xfId="62457" xr:uid="{00000000-0005-0000-0000-0000A0F40000}"/>
    <cellStyle name="Note 119 3" xfId="62458" xr:uid="{00000000-0005-0000-0000-0000A1F40000}"/>
    <cellStyle name="Note 119 4" xfId="62459" xr:uid="{00000000-0005-0000-0000-0000A2F40000}"/>
    <cellStyle name="Note 119 5" xfId="62460" xr:uid="{00000000-0005-0000-0000-0000A3F40000}"/>
    <cellStyle name="Note 119 6" xfId="62461" xr:uid="{00000000-0005-0000-0000-0000A4F40000}"/>
    <cellStyle name="Note 119 7" xfId="62462" xr:uid="{00000000-0005-0000-0000-0000A5F40000}"/>
    <cellStyle name="Note 119 8" xfId="62463" xr:uid="{00000000-0005-0000-0000-0000A6F40000}"/>
    <cellStyle name="Note 119 8 2" xfId="62464" xr:uid="{00000000-0005-0000-0000-0000A7F40000}"/>
    <cellStyle name="Note 119 8 2 2" xfId="62465" xr:uid="{00000000-0005-0000-0000-0000A8F40000}"/>
    <cellStyle name="Note 119 8 2 2 2" xfId="62466" xr:uid="{00000000-0005-0000-0000-0000A9F40000}"/>
    <cellStyle name="Note 119 8 2 2 2 2" xfId="62467" xr:uid="{00000000-0005-0000-0000-0000AAF40000}"/>
    <cellStyle name="Note 119 8 2 2 2 2 2" xfId="62468" xr:uid="{00000000-0005-0000-0000-0000ABF40000}"/>
    <cellStyle name="Note 119 8 2 2 2 3" xfId="62469" xr:uid="{00000000-0005-0000-0000-0000ACF40000}"/>
    <cellStyle name="Note 119 8 2 2 3" xfId="62470" xr:uid="{00000000-0005-0000-0000-0000ADF40000}"/>
    <cellStyle name="Note 119 8 2 2 3 2" xfId="62471" xr:uid="{00000000-0005-0000-0000-0000AEF40000}"/>
    <cellStyle name="Note 119 8 2 2 4" xfId="62472" xr:uid="{00000000-0005-0000-0000-0000AFF40000}"/>
    <cellStyle name="Note 119 8 2 2 5" xfId="62473" xr:uid="{00000000-0005-0000-0000-0000B0F40000}"/>
    <cellStyle name="Note 119 8 2 3" xfId="62474" xr:uid="{00000000-0005-0000-0000-0000B1F40000}"/>
    <cellStyle name="Note 119 8 2 3 2" xfId="62475" xr:uid="{00000000-0005-0000-0000-0000B2F40000}"/>
    <cellStyle name="Note 119 8 2 3 2 2" xfId="62476" xr:uid="{00000000-0005-0000-0000-0000B3F40000}"/>
    <cellStyle name="Note 119 8 2 3 3" xfId="62477" xr:uid="{00000000-0005-0000-0000-0000B4F40000}"/>
    <cellStyle name="Note 119 8 2 4" xfId="62478" xr:uid="{00000000-0005-0000-0000-0000B5F40000}"/>
    <cellStyle name="Note 119 8 2 4 2" xfId="62479" xr:uid="{00000000-0005-0000-0000-0000B6F40000}"/>
    <cellStyle name="Note 119 8 2 5" xfId="62480" xr:uid="{00000000-0005-0000-0000-0000B7F40000}"/>
    <cellStyle name="Note 119 8 2 6" xfId="62481" xr:uid="{00000000-0005-0000-0000-0000B8F40000}"/>
    <cellStyle name="Note 119 8 3" xfId="62482" xr:uid="{00000000-0005-0000-0000-0000B9F40000}"/>
    <cellStyle name="Note 119 8 3 2" xfId="62483" xr:uid="{00000000-0005-0000-0000-0000BAF40000}"/>
    <cellStyle name="Note 119 8 3 2 2" xfId="62484" xr:uid="{00000000-0005-0000-0000-0000BBF40000}"/>
    <cellStyle name="Note 119 8 3 2 2 2" xfId="62485" xr:uid="{00000000-0005-0000-0000-0000BCF40000}"/>
    <cellStyle name="Note 119 8 3 2 3" xfId="62486" xr:uid="{00000000-0005-0000-0000-0000BDF40000}"/>
    <cellStyle name="Note 119 8 3 3" xfId="62487" xr:uid="{00000000-0005-0000-0000-0000BEF40000}"/>
    <cellStyle name="Note 119 8 3 3 2" xfId="62488" xr:uid="{00000000-0005-0000-0000-0000BFF40000}"/>
    <cellStyle name="Note 119 8 3 4" xfId="62489" xr:uid="{00000000-0005-0000-0000-0000C0F40000}"/>
    <cellStyle name="Note 119 8 3 5" xfId="62490" xr:uid="{00000000-0005-0000-0000-0000C1F40000}"/>
    <cellStyle name="Note 119 8 4" xfId="62491" xr:uid="{00000000-0005-0000-0000-0000C2F40000}"/>
    <cellStyle name="Note 119 8 4 2" xfId="62492" xr:uid="{00000000-0005-0000-0000-0000C3F40000}"/>
    <cellStyle name="Note 119 8 4 2 2" xfId="62493" xr:uid="{00000000-0005-0000-0000-0000C4F40000}"/>
    <cellStyle name="Note 119 8 4 3" xfId="62494" xr:uid="{00000000-0005-0000-0000-0000C5F40000}"/>
    <cellStyle name="Note 119 8 5" xfId="62495" xr:uid="{00000000-0005-0000-0000-0000C6F40000}"/>
    <cellStyle name="Note 119 8 5 2" xfId="62496" xr:uid="{00000000-0005-0000-0000-0000C7F40000}"/>
    <cellStyle name="Note 119 8 6" xfId="62497" xr:uid="{00000000-0005-0000-0000-0000C8F40000}"/>
    <cellStyle name="Note 119 8 7" xfId="62498" xr:uid="{00000000-0005-0000-0000-0000C9F40000}"/>
    <cellStyle name="Note 119 9" xfId="62499" xr:uid="{00000000-0005-0000-0000-0000CAF40000}"/>
    <cellStyle name="Note 119 9 2" xfId="62500" xr:uid="{00000000-0005-0000-0000-0000CBF40000}"/>
    <cellStyle name="Note 119 9 2 2" xfId="62501" xr:uid="{00000000-0005-0000-0000-0000CCF40000}"/>
    <cellStyle name="Note 119 9 2 2 2" xfId="62502" xr:uid="{00000000-0005-0000-0000-0000CDF40000}"/>
    <cellStyle name="Note 119 9 2 2 2 2" xfId="62503" xr:uid="{00000000-0005-0000-0000-0000CEF40000}"/>
    <cellStyle name="Note 119 9 2 2 2 2 2" xfId="62504" xr:uid="{00000000-0005-0000-0000-0000CFF40000}"/>
    <cellStyle name="Note 119 9 2 2 2 3" xfId="62505" xr:uid="{00000000-0005-0000-0000-0000D0F40000}"/>
    <cellStyle name="Note 119 9 2 2 3" xfId="62506" xr:uid="{00000000-0005-0000-0000-0000D1F40000}"/>
    <cellStyle name="Note 119 9 2 2 3 2" xfId="62507" xr:uid="{00000000-0005-0000-0000-0000D2F40000}"/>
    <cellStyle name="Note 119 9 2 2 4" xfId="62508" xr:uid="{00000000-0005-0000-0000-0000D3F40000}"/>
    <cellStyle name="Note 119 9 2 2 5" xfId="62509" xr:uid="{00000000-0005-0000-0000-0000D4F40000}"/>
    <cellStyle name="Note 119 9 2 3" xfId="62510" xr:uid="{00000000-0005-0000-0000-0000D5F40000}"/>
    <cellStyle name="Note 119 9 2 3 2" xfId="62511" xr:uid="{00000000-0005-0000-0000-0000D6F40000}"/>
    <cellStyle name="Note 119 9 2 3 2 2" xfId="62512" xr:uid="{00000000-0005-0000-0000-0000D7F40000}"/>
    <cellStyle name="Note 119 9 2 3 3" xfId="62513" xr:uid="{00000000-0005-0000-0000-0000D8F40000}"/>
    <cellStyle name="Note 119 9 2 4" xfId="62514" xr:uid="{00000000-0005-0000-0000-0000D9F40000}"/>
    <cellStyle name="Note 119 9 2 4 2" xfId="62515" xr:uid="{00000000-0005-0000-0000-0000DAF40000}"/>
    <cellStyle name="Note 119 9 2 5" xfId="62516" xr:uid="{00000000-0005-0000-0000-0000DBF40000}"/>
    <cellStyle name="Note 119 9 2 6" xfId="62517" xr:uid="{00000000-0005-0000-0000-0000DCF40000}"/>
    <cellStyle name="Note 119 9 3" xfId="62518" xr:uid="{00000000-0005-0000-0000-0000DDF40000}"/>
    <cellStyle name="Note 119 9 3 2" xfId="62519" xr:uid="{00000000-0005-0000-0000-0000DEF40000}"/>
    <cellStyle name="Note 119 9 3 2 2" xfId="62520" xr:uid="{00000000-0005-0000-0000-0000DFF40000}"/>
    <cellStyle name="Note 119 9 3 2 2 2" xfId="62521" xr:uid="{00000000-0005-0000-0000-0000E0F40000}"/>
    <cellStyle name="Note 119 9 3 2 3" xfId="62522" xr:uid="{00000000-0005-0000-0000-0000E1F40000}"/>
    <cellStyle name="Note 119 9 3 3" xfId="62523" xr:uid="{00000000-0005-0000-0000-0000E2F40000}"/>
    <cellStyle name="Note 119 9 3 3 2" xfId="62524" xr:uid="{00000000-0005-0000-0000-0000E3F40000}"/>
    <cellStyle name="Note 119 9 3 4" xfId="62525" xr:uid="{00000000-0005-0000-0000-0000E4F40000}"/>
    <cellStyle name="Note 119 9 3 5" xfId="62526" xr:uid="{00000000-0005-0000-0000-0000E5F40000}"/>
    <cellStyle name="Note 119 9 4" xfId="62527" xr:uid="{00000000-0005-0000-0000-0000E6F40000}"/>
    <cellStyle name="Note 119 9 4 2" xfId="62528" xr:uid="{00000000-0005-0000-0000-0000E7F40000}"/>
    <cellStyle name="Note 119 9 4 2 2" xfId="62529" xr:uid="{00000000-0005-0000-0000-0000E8F40000}"/>
    <cellStyle name="Note 119 9 4 3" xfId="62530" xr:uid="{00000000-0005-0000-0000-0000E9F40000}"/>
    <cellStyle name="Note 119 9 5" xfId="62531" xr:uid="{00000000-0005-0000-0000-0000EAF40000}"/>
    <cellStyle name="Note 119 9 5 2" xfId="62532" xr:uid="{00000000-0005-0000-0000-0000EBF40000}"/>
    <cellStyle name="Note 119 9 6" xfId="62533" xr:uid="{00000000-0005-0000-0000-0000ECF40000}"/>
    <cellStyle name="Note 119 9 7" xfId="62534" xr:uid="{00000000-0005-0000-0000-0000EDF40000}"/>
    <cellStyle name="Note 12" xfId="62535" xr:uid="{00000000-0005-0000-0000-0000EEF40000}"/>
    <cellStyle name="Note 12 2" xfId="62536" xr:uid="{00000000-0005-0000-0000-0000EFF40000}"/>
    <cellStyle name="Note 12 3" xfId="62537" xr:uid="{00000000-0005-0000-0000-0000F0F40000}"/>
    <cellStyle name="Note 12 4" xfId="62538" xr:uid="{00000000-0005-0000-0000-0000F1F40000}"/>
    <cellStyle name="Note 12 5" xfId="62539" xr:uid="{00000000-0005-0000-0000-0000F2F40000}"/>
    <cellStyle name="Note 12 6" xfId="62540" xr:uid="{00000000-0005-0000-0000-0000F3F40000}"/>
    <cellStyle name="Note 12 7" xfId="62541" xr:uid="{00000000-0005-0000-0000-0000F4F40000}"/>
    <cellStyle name="Note 120" xfId="62542" xr:uid="{00000000-0005-0000-0000-0000F5F40000}"/>
    <cellStyle name="Note 120 10" xfId="62543" xr:uid="{00000000-0005-0000-0000-0000F6F40000}"/>
    <cellStyle name="Note 120 10 2" xfId="62544" xr:uid="{00000000-0005-0000-0000-0000F7F40000}"/>
    <cellStyle name="Note 120 10 2 2" xfId="62545" xr:uid="{00000000-0005-0000-0000-0000F8F40000}"/>
    <cellStyle name="Note 120 10 2 2 2" xfId="62546" xr:uid="{00000000-0005-0000-0000-0000F9F40000}"/>
    <cellStyle name="Note 120 10 2 2 2 2" xfId="62547" xr:uid="{00000000-0005-0000-0000-0000FAF40000}"/>
    <cellStyle name="Note 120 10 2 2 3" xfId="62548" xr:uid="{00000000-0005-0000-0000-0000FBF40000}"/>
    <cellStyle name="Note 120 10 2 3" xfId="62549" xr:uid="{00000000-0005-0000-0000-0000FCF40000}"/>
    <cellStyle name="Note 120 10 2 3 2" xfId="62550" xr:uid="{00000000-0005-0000-0000-0000FDF40000}"/>
    <cellStyle name="Note 120 10 2 4" xfId="62551" xr:uid="{00000000-0005-0000-0000-0000FEF40000}"/>
    <cellStyle name="Note 120 10 2 5" xfId="62552" xr:uid="{00000000-0005-0000-0000-0000FFF40000}"/>
    <cellStyle name="Note 120 10 3" xfId="62553" xr:uid="{00000000-0005-0000-0000-000000F50000}"/>
    <cellStyle name="Note 120 10 3 2" xfId="62554" xr:uid="{00000000-0005-0000-0000-000001F50000}"/>
    <cellStyle name="Note 120 10 3 2 2" xfId="62555" xr:uid="{00000000-0005-0000-0000-000002F50000}"/>
    <cellStyle name="Note 120 10 3 3" xfId="62556" xr:uid="{00000000-0005-0000-0000-000003F50000}"/>
    <cellStyle name="Note 120 10 4" xfId="62557" xr:uid="{00000000-0005-0000-0000-000004F50000}"/>
    <cellStyle name="Note 120 10 4 2" xfId="62558" xr:uid="{00000000-0005-0000-0000-000005F50000}"/>
    <cellStyle name="Note 120 10 5" xfId="62559" xr:uid="{00000000-0005-0000-0000-000006F50000}"/>
    <cellStyle name="Note 120 10 6" xfId="62560" xr:uid="{00000000-0005-0000-0000-000007F50000}"/>
    <cellStyle name="Note 120 11" xfId="62561" xr:uid="{00000000-0005-0000-0000-000008F50000}"/>
    <cellStyle name="Note 120 11 2" xfId="62562" xr:uid="{00000000-0005-0000-0000-000009F50000}"/>
    <cellStyle name="Note 120 11 2 2" xfId="62563" xr:uid="{00000000-0005-0000-0000-00000AF50000}"/>
    <cellStyle name="Note 120 11 2 2 2" xfId="62564" xr:uid="{00000000-0005-0000-0000-00000BF50000}"/>
    <cellStyle name="Note 120 11 2 2 2 2" xfId="62565" xr:uid="{00000000-0005-0000-0000-00000CF50000}"/>
    <cellStyle name="Note 120 11 2 2 3" xfId="62566" xr:uid="{00000000-0005-0000-0000-00000DF50000}"/>
    <cellStyle name="Note 120 11 2 3" xfId="62567" xr:uid="{00000000-0005-0000-0000-00000EF50000}"/>
    <cellStyle name="Note 120 11 2 3 2" xfId="62568" xr:uid="{00000000-0005-0000-0000-00000FF50000}"/>
    <cellStyle name="Note 120 11 2 4" xfId="62569" xr:uid="{00000000-0005-0000-0000-000010F50000}"/>
    <cellStyle name="Note 120 11 2 5" xfId="62570" xr:uid="{00000000-0005-0000-0000-000011F50000}"/>
    <cellStyle name="Note 120 11 3" xfId="62571" xr:uid="{00000000-0005-0000-0000-000012F50000}"/>
    <cellStyle name="Note 120 11 3 2" xfId="62572" xr:uid="{00000000-0005-0000-0000-000013F50000}"/>
    <cellStyle name="Note 120 11 3 2 2" xfId="62573" xr:uid="{00000000-0005-0000-0000-000014F50000}"/>
    <cellStyle name="Note 120 11 3 3" xfId="62574" xr:uid="{00000000-0005-0000-0000-000015F50000}"/>
    <cellStyle name="Note 120 11 4" xfId="62575" xr:uid="{00000000-0005-0000-0000-000016F50000}"/>
    <cellStyle name="Note 120 11 4 2" xfId="62576" xr:uid="{00000000-0005-0000-0000-000017F50000}"/>
    <cellStyle name="Note 120 11 5" xfId="62577" xr:uid="{00000000-0005-0000-0000-000018F50000}"/>
    <cellStyle name="Note 120 11 6" xfId="62578" xr:uid="{00000000-0005-0000-0000-000019F50000}"/>
    <cellStyle name="Note 120 12" xfId="62579" xr:uid="{00000000-0005-0000-0000-00001AF50000}"/>
    <cellStyle name="Note 120 12 2" xfId="62580" xr:uid="{00000000-0005-0000-0000-00001BF50000}"/>
    <cellStyle name="Note 120 12 2 2" xfId="62581" xr:uid="{00000000-0005-0000-0000-00001CF50000}"/>
    <cellStyle name="Note 120 12 2 2 2" xfId="62582" xr:uid="{00000000-0005-0000-0000-00001DF50000}"/>
    <cellStyle name="Note 120 12 2 3" xfId="62583" xr:uid="{00000000-0005-0000-0000-00001EF50000}"/>
    <cellStyle name="Note 120 12 3" xfId="62584" xr:uid="{00000000-0005-0000-0000-00001FF50000}"/>
    <cellStyle name="Note 120 12 3 2" xfId="62585" xr:uid="{00000000-0005-0000-0000-000020F50000}"/>
    <cellStyle name="Note 120 12 4" xfId="62586" xr:uid="{00000000-0005-0000-0000-000021F50000}"/>
    <cellStyle name="Note 120 12 5" xfId="62587" xr:uid="{00000000-0005-0000-0000-000022F50000}"/>
    <cellStyle name="Note 120 13" xfId="62588" xr:uid="{00000000-0005-0000-0000-000023F50000}"/>
    <cellStyle name="Note 120 13 2" xfId="62589" xr:uid="{00000000-0005-0000-0000-000024F50000}"/>
    <cellStyle name="Note 120 13 2 2" xfId="62590" xr:uid="{00000000-0005-0000-0000-000025F50000}"/>
    <cellStyle name="Note 120 13 3" xfId="62591" xr:uid="{00000000-0005-0000-0000-000026F50000}"/>
    <cellStyle name="Note 120 14" xfId="62592" xr:uid="{00000000-0005-0000-0000-000027F50000}"/>
    <cellStyle name="Note 120 14 2" xfId="62593" xr:uid="{00000000-0005-0000-0000-000028F50000}"/>
    <cellStyle name="Note 120 15" xfId="62594" xr:uid="{00000000-0005-0000-0000-000029F50000}"/>
    <cellStyle name="Note 120 15 2" xfId="62595" xr:uid="{00000000-0005-0000-0000-00002AF50000}"/>
    <cellStyle name="Note 120 16" xfId="62596" xr:uid="{00000000-0005-0000-0000-00002BF50000}"/>
    <cellStyle name="Note 120 2" xfId="62597" xr:uid="{00000000-0005-0000-0000-00002CF50000}"/>
    <cellStyle name="Note 120 3" xfId="62598" xr:uid="{00000000-0005-0000-0000-00002DF50000}"/>
    <cellStyle name="Note 120 4" xfId="62599" xr:uid="{00000000-0005-0000-0000-00002EF50000}"/>
    <cellStyle name="Note 120 5" xfId="62600" xr:uid="{00000000-0005-0000-0000-00002FF50000}"/>
    <cellStyle name="Note 120 6" xfId="62601" xr:uid="{00000000-0005-0000-0000-000030F50000}"/>
    <cellStyle name="Note 120 7" xfId="62602" xr:uid="{00000000-0005-0000-0000-000031F50000}"/>
    <cellStyle name="Note 120 8" xfId="62603" xr:uid="{00000000-0005-0000-0000-000032F50000}"/>
    <cellStyle name="Note 120 8 2" xfId="62604" xr:uid="{00000000-0005-0000-0000-000033F50000}"/>
    <cellStyle name="Note 120 8 2 2" xfId="62605" xr:uid="{00000000-0005-0000-0000-000034F50000}"/>
    <cellStyle name="Note 120 8 2 2 2" xfId="62606" xr:uid="{00000000-0005-0000-0000-000035F50000}"/>
    <cellStyle name="Note 120 8 2 2 2 2" xfId="62607" xr:uid="{00000000-0005-0000-0000-000036F50000}"/>
    <cellStyle name="Note 120 8 2 2 2 2 2" xfId="62608" xr:uid="{00000000-0005-0000-0000-000037F50000}"/>
    <cellStyle name="Note 120 8 2 2 2 3" xfId="62609" xr:uid="{00000000-0005-0000-0000-000038F50000}"/>
    <cellStyle name="Note 120 8 2 2 3" xfId="62610" xr:uid="{00000000-0005-0000-0000-000039F50000}"/>
    <cellStyle name="Note 120 8 2 2 3 2" xfId="62611" xr:uid="{00000000-0005-0000-0000-00003AF50000}"/>
    <cellStyle name="Note 120 8 2 2 4" xfId="62612" xr:uid="{00000000-0005-0000-0000-00003BF50000}"/>
    <cellStyle name="Note 120 8 2 2 5" xfId="62613" xr:uid="{00000000-0005-0000-0000-00003CF50000}"/>
    <cellStyle name="Note 120 8 2 3" xfId="62614" xr:uid="{00000000-0005-0000-0000-00003DF50000}"/>
    <cellStyle name="Note 120 8 2 3 2" xfId="62615" xr:uid="{00000000-0005-0000-0000-00003EF50000}"/>
    <cellStyle name="Note 120 8 2 3 2 2" xfId="62616" xr:uid="{00000000-0005-0000-0000-00003FF50000}"/>
    <cellStyle name="Note 120 8 2 3 3" xfId="62617" xr:uid="{00000000-0005-0000-0000-000040F50000}"/>
    <cellStyle name="Note 120 8 2 4" xfId="62618" xr:uid="{00000000-0005-0000-0000-000041F50000}"/>
    <cellStyle name="Note 120 8 2 4 2" xfId="62619" xr:uid="{00000000-0005-0000-0000-000042F50000}"/>
    <cellStyle name="Note 120 8 2 5" xfId="62620" xr:uid="{00000000-0005-0000-0000-000043F50000}"/>
    <cellStyle name="Note 120 8 2 6" xfId="62621" xr:uid="{00000000-0005-0000-0000-000044F50000}"/>
    <cellStyle name="Note 120 8 3" xfId="62622" xr:uid="{00000000-0005-0000-0000-000045F50000}"/>
    <cellStyle name="Note 120 8 3 2" xfId="62623" xr:uid="{00000000-0005-0000-0000-000046F50000}"/>
    <cellStyle name="Note 120 8 3 2 2" xfId="62624" xr:uid="{00000000-0005-0000-0000-000047F50000}"/>
    <cellStyle name="Note 120 8 3 2 2 2" xfId="62625" xr:uid="{00000000-0005-0000-0000-000048F50000}"/>
    <cellStyle name="Note 120 8 3 2 3" xfId="62626" xr:uid="{00000000-0005-0000-0000-000049F50000}"/>
    <cellStyle name="Note 120 8 3 3" xfId="62627" xr:uid="{00000000-0005-0000-0000-00004AF50000}"/>
    <cellStyle name="Note 120 8 3 3 2" xfId="62628" xr:uid="{00000000-0005-0000-0000-00004BF50000}"/>
    <cellStyle name="Note 120 8 3 4" xfId="62629" xr:uid="{00000000-0005-0000-0000-00004CF50000}"/>
    <cellStyle name="Note 120 8 3 5" xfId="62630" xr:uid="{00000000-0005-0000-0000-00004DF50000}"/>
    <cellStyle name="Note 120 8 4" xfId="62631" xr:uid="{00000000-0005-0000-0000-00004EF50000}"/>
    <cellStyle name="Note 120 8 4 2" xfId="62632" xr:uid="{00000000-0005-0000-0000-00004FF50000}"/>
    <cellStyle name="Note 120 8 4 2 2" xfId="62633" xr:uid="{00000000-0005-0000-0000-000050F50000}"/>
    <cellStyle name="Note 120 8 4 3" xfId="62634" xr:uid="{00000000-0005-0000-0000-000051F50000}"/>
    <cellStyle name="Note 120 8 5" xfId="62635" xr:uid="{00000000-0005-0000-0000-000052F50000}"/>
    <cellStyle name="Note 120 8 5 2" xfId="62636" xr:uid="{00000000-0005-0000-0000-000053F50000}"/>
    <cellStyle name="Note 120 8 6" xfId="62637" xr:uid="{00000000-0005-0000-0000-000054F50000}"/>
    <cellStyle name="Note 120 8 7" xfId="62638" xr:uid="{00000000-0005-0000-0000-000055F50000}"/>
    <cellStyle name="Note 120 9" xfId="62639" xr:uid="{00000000-0005-0000-0000-000056F50000}"/>
    <cellStyle name="Note 120 9 2" xfId="62640" xr:uid="{00000000-0005-0000-0000-000057F50000}"/>
    <cellStyle name="Note 120 9 2 2" xfId="62641" xr:uid="{00000000-0005-0000-0000-000058F50000}"/>
    <cellStyle name="Note 120 9 2 2 2" xfId="62642" xr:uid="{00000000-0005-0000-0000-000059F50000}"/>
    <cellStyle name="Note 120 9 2 2 2 2" xfId="62643" xr:uid="{00000000-0005-0000-0000-00005AF50000}"/>
    <cellStyle name="Note 120 9 2 2 2 2 2" xfId="62644" xr:uid="{00000000-0005-0000-0000-00005BF50000}"/>
    <cellStyle name="Note 120 9 2 2 2 3" xfId="62645" xr:uid="{00000000-0005-0000-0000-00005CF50000}"/>
    <cellStyle name="Note 120 9 2 2 3" xfId="62646" xr:uid="{00000000-0005-0000-0000-00005DF50000}"/>
    <cellStyle name="Note 120 9 2 2 3 2" xfId="62647" xr:uid="{00000000-0005-0000-0000-00005EF50000}"/>
    <cellStyle name="Note 120 9 2 2 4" xfId="62648" xr:uid="{00000000-0005-0000-0000-00005FF50000}"/>
    <cellStyle name="Note 120 9 2 2 5" xfId="62649" xr:uid="{00000000-0005-0000-0000-000060F50000}"/>
    <cellStyle name="Note 120 9 2 3" xfId="62650" xr:uid="{00000000-0005-0000-0000-000061F50000}"/>
    <cellStyle name="Note 120 9 2 3 2" xfId="62651" xr:uid="{00000000-0005-0000-0000-000062F50000}"/>
    <cellStyle name="Note 120 9 2 3 2 2" xfId="62652" xr:uid="{00000000-0005-0000-0000-000063F50000}"/>
    <cellStyle name="Note 120 9 2 3 3" xfId="62653" xr:uid="{00000000-0005-0000-0000-000064F50000}"/>
    <cellStyle name="Note 120 9 2 4" xfId="62654" xr:uid="{00000000-0005-0000-0000-000065F50000}"/>
    <cellStyle name="Note 120 9 2 4 2" xfId="62655" xr:uid="{00000000-0005-0000-0000-000066F50000}"/>
    <cellStyle name="Note 120 9 2 5" xfId="62656" xr:uid="{00000000-0005-0000-0000-000067F50000}"/>
    <cellStyle name="Note 120 9 2 6" xfId="62657" xr:uid="{00000000-0005-0000-0000-000068F50000}"/>
    <cellStyle name="Note 120 9 3" xfId="62658" xr:uid="{00000000-0005-0000-0000-000069F50000}"/>
    <cellStyle name="Note 120 9 3 2" xfId="62659" xr:uid="{00000000-0005-0000-0000-00006AF50000}"/>
    <cellStyle name="Note 120 9 3 2 2" xfId="62660" xr:uid="{00000000-0005-0000-0000-00006BF50000}"/>
    <cellStyle name="Note 120 9 3 2 2 2" xfId="62661" xr:uid="{00000000-0005-0000-0000-00006CF50000}"/>
    <cellStyle name="Note 120 9 3 2 3" xfId="62662" xr:uid="{00000000-0005-0000-0000-00006DF50000}"/>
    <cellStyle name="Note 120 9 3 3" xfId="62663" xr:uid="{00000000-0005-0000-0000-00006EF50000}"/>
    <cellStyle name="Note 120 9 3 3 2" xfId="62664" xr:uid="{00000000-0005-0000-0000-00006FF50000}"/>
    <cellStyle name="Note 120 9 3 4" xfId="62665" xr:uid="{00000000-0005-0000-0000-000070F50000}"/>
    <cellStyle name="Note 120 9 3 5" xfId="62666" xr:uid="{00000000-0005-0000-0000-000071F50000}"/>
    <cellStyle name="Note 120 9 4" xfId="62667" xr:uid="{00000000-0005-0000-0000-000072F50000}"/>
    <cellStyle name="Note 120 9 4 2" xfId="62668" xr:uid="{00000000-0005-0000-0000-000073F50000}"/>
    <cellStyle name="Note 120 9 4 2 2" xfId="62669" xr:uid="{00000000-0005-0000-0000-000074F50000}"/>
    <cellStyle name="Note 120 9 4 3" xfId="62670" xr:uid="{00000000-0005-0000-0000-000075F50000}"/>
    <cellStyle name="Note 120 9 5" xfId="62671" xr:uid="{00000000-0005-0000-0000-000076F50000}"/>
    <cellStyle name="Note 120 9 5 2" xfId="62672" xr:uid="{00000000-0005-0000-0000-000077F50000}"/>
    <cellStyle name="Note 120 9 6" xfId="62673" xr:uid="{00000000-0005-0000-0000-000078F50000}"/>
    <cellStyle name="Note 120 9 7" xfId="62674" xr:uid="{00000000-0005-0000-0000-000079F50000}"/>
    <cellStyle name="Note 121" xfId="62675" xr:uid="{00000000-0005-0000-0000-00007AF50000}"/>
    <cellStyle name="Note 121 2" xfId="62676" xr:uid="{00000000-0005-0000-0000-00007BF50000}"/>
    <cellStyle name="Note 121 3" xfId="62677" xr:uid="{00000000-0005-0000-0000-00007CF50000}"/>
    <cellStyle name="Note 121 4" xfId="62678" xr:uid="{00000000-0005-0000-0000-00007DF50000}"/>
    <cellStyle name="Note 121 5" xfId="62679" xr:uid="{00000000-0005-0000-0000-00007EF50000}"/>
    <cellStyle name="Note 121 6" xfId="62680" xr:uid="{00000000-0005-0000-0000-00007FF50000}"/>
    <cellStyle name="Note 121 7" xfId="62681" xr:uid="{00000000-0005-0000-0000-000080F50000}"/>
    <cellStyle name="Note 122" xfId="62682" xr:uid="{00000000-0005-0000-0000-000081F50000}"/>
    <cellStyle name="Note 122 10" xfId="62683" xr:uid="{00000000-0005-0000-0000-000082F50000}"/>
    <cellStyle name="Note 122 10 2" xfId="62684" xr:uid="{00000000-0005-0000-0000-000083F50000}"/>
    <cellStyle name="Note 122 10 2 2" xfId="62685" xr:uid="{00000000-0005-0000-0000-000084F50000}"/>
    <cellStyle name="Note 122 10 2 2 2" xfId="62686" xr:uid="{00000000-0005-0000-0000-000085F50000}"/>
    <cellStyle name="Note 122 10 2 2 2 2" xfId="62687" xr:uid="{00000000-0005-0000-0000-000086F50000}"/>
    <cellStyle name="Note 122 10 2 2 3" xfId="62688" xr:uid="{00000000-0005-0000-0000-000087F50000}"/>
    <cellStyle name="Note 122 10 2 3" xfId="62689" xr:uid="{00000000-0005-0000-0000-000088F50000}"/>
    <cellStyle name="Note 122 10 2 3 2" xfId="62690" xr:uid="{00000000-0005-0000-0000-000089F50000}"/>
    <cellStyle name="Note 122 10 2 4" xfId="62691" xr:uid="{00000000-0005-0000-0000-00008AF50000}"/>
    <cellStyle name="Note 122 10 2 5" xfId="62692" xr:uid="{00000000-0005-0000-0000-00008BF50000}"/>
    <cellStyle name="Note 122 10 3" xfId="62693" xr:uid="{00000000-0005-0000-0000-00008CF50000}"/>
    <cellStyle name="Note 122 10 3 2" xfId="62694" xr:uid="{00000000-0005-0000-0000-00008DF50000}"/>
    <cellStyle name="Note 122 10 3 2 2" xfId="62695" xr:uid="{00000000-0005-0000-0000-00008EF50000}"/>
    <cellStyle name="Note 122 10 3 3" xfId="62696" xr:uid="{00000000-0005-0000-0000-00008FF50000}"/>
    <cellStyle name="Note 122 10 4" xfId="62697" xr:uid="{00000000-0005-0000-0000-000090F50000}"/>
    <cellStyle name="Note 122 10 4 2" xfId="62698" xr:uid="{00000000-0005-0000-0000-000091F50000}"/>
    <cellStyle name="Note 122 10 5" xfId="62699" xr:uid="{00000000-0005-0000-0000-000092F50000}"/>
    <cellStyle name="Note 122 10 6" xfId="62700" xr:uid="{00000000-0005-0000-0000-000093F50000}"/>
    <cellStyle name="Note 122 11" xfId="62701" xr:uid="{00000000-0005-0000-0000-000094F50000}"/>
    <cellStyle name="Note 122 11 2" xfId="62702" xr:uid="{00000000-0005-0000-0000-000095F50000}"/>
    <cellStyle name="Note 122 11 2 2" xfId="62703" xr:uid="{00000000-0005-0000-0000-000096F50000}"/>
    <cellStyle name="Note 122 11 2 2 2" xfId="62704" xr:uid="{00000000-0005-0000-0000-000097F50000}"/>
    <cellStyle name="Note 122 11 2 2 2 2" xfId="62705" xr:uid="{00000000-0005-0000-0000-000098F50000}"/>
    <cellStyle name="Note 122 11 2 2 3" xfId="62706" xr:uid="{00000000-0005-0000-0000-000099F50000}"/>
    <cellStyle name="Note 122 11 2 3" xfId="62707" xr:uid="{00000000-0005-0000-0000-00009AF50000}"/>
    <cellStyle name="Note 122 11 2 3 2" xfId="62708" xr:uid="{00000000-0005-0000-0000-00009BF50000}"/>
    <cellStyle name="Note 122 11 2 4" xfId="62709" xr:uid="{00000000-0005-0000-0000-00009CF50000}"/>
    <cellStyle name="Note 122 11 2 5" xfId="62710" xr:uid="{00000000-0005-0000-0000-00009DF50000}"/>
    <cellStyle name="Note 122 11 3" xfId="62711" xr:uid="{00000000-0005-0000-0000-00009EF50000}"/>
    <cellStyle name="Note 122 11 3 2" xfId="62712" xr:uid="{00000000-0005-0000-0000-00009FF50000}"/>
    <cellStyle name="Note 122 11 3 2 2" xfId="62713" xr:uid="{00000000-0005-0000-0000-0000A0F50000}"/>
    <cellStyle name="Note 122 11 3 3" xfId="62714" xr:uid="{00000000-0005-0000-0000-0000A1F50000}"/>
    <cellStyle name="Note 122 11 4" xfId="62715" xr:uid="{00000000-0005-0000-0000-0000A2F50000}"/>
    <cellStyle name="Note 122 11 4 2" xfId="62716" xr:uid="{00000000-0005-0000-0000-0000A3F50000}"/>
    <cellStyle name="Note 122 11 5" xfId="62717" xr:uid="{00000000-0005-0000-0000-0000A4F50000}"/>
    <cellStyle name="Note 122 11 6" xfId="62718" xr:uid="{00000000-0005-0000-0000-0000A5F50000}"/>
    <cellStyle name="Note 122 12" xfId="62719" xr:uid="{00000000-0005-0000-0000-0000A6F50000}"/>
    <cellStyle name="Note 122 12 2" xfId="62720" xr:uid="{00000000-0005-0000-0000-0000A7F50000}"/>
    <cellStyle name="Note 122 12 2 2" xfId="62721" xr:uid="{00000000-0005-0000-0000-0000A8F50000}"/>
    <cellStyle name="Note 122 12 2 2 2" xfId="62722" xr:uid="{00000000-0005-0000-0000-0000A9F50000}"/>
    <cellStyle name="Note 122 12 2 3" xfId="62723" xr:uid="{00000000-0005-0000-0000-0000AAF50000}"/>
    <cellStyle name="Note 122 12 3" xfId="62724" xr:uid="{00000000-0005-0000-0000-0000ABF50000}"/>
    <cellStyle name="Note 122 12 3 2" xfId="62725" xr:uid="{00000000-0005-0000-0000-0000ACF50000}"/>
    <cellStyle name="Note 122 12 4" xfId="62726" xr:uid="{00000000-0005-0000-0000-0000ADF50000}"/>
    <cellStyle name="Note 122 12 5" xfId="62727" xr:uid="{00000000-0005-0000-0000-0000AEF50000}"/>
    <cellStyle name="Note 122 13" xfId="62728" xr:uid="{00000000-0005-0000-0000-0000AFF50000}"/>
    <cellStyle name="Note 122 13 2" xfId="62729" xr:uid="{00000000-0005-0000-0000-0000B0F50000}"/>
    <cellStyle name="Note 122 13 2 2" xfId="62730" xr:uid="{00000000-0005-0000-0000-0000B1F50000}"/>
    <cellStyle name="Note 122 13 3" xfId="62731" xr:uid="{00000000-0005-0000-0000-0000B2F50000}"/>
    <cellStyle name="Note 122 14" xfId="62732" xr:uid="{00000000-0005-0000-0000-0000B3F50000}"/>
    <cellStyle name="Note 122 14 2" xfId="62733" xr:uid="{00000000-0005-0000-0000-0000B4F50000}"/>
    <cellStyle name="Note 122 15" xfId="62734" xr:uid="{00000000-0005-0000-0000-0000B5F50000}"/>
    <cellStyle name="Note 122 15 2" xfId="62735" xr:uid="{00000000-0005-0000-0000-0000B6F50000}"/>
    <cellStyle name="Note 122 16" xfId="62736" xr:uid="{00000000-0005-0000-0000-0000B7F50000}"/>
    <cellStyle name="Note 122 2" xfId="62737" xr:uid="{00000000-0005-0000-0000-0000B8F50000}"/>
    <cellStyle name="Note 122 3" xfId="62738" xr:uid="{00000000-0005-0000-0000-0000B9F50000}"/>
    <cellStyle name="Note 122 4" xfId="62739" xr:uid="{00000000-0005-0000-0000-0000BAF50000}"/>
    <cellStyle name="Note 122 5" xfId="62740" xr:uid="{00000000-0005-0000-0000-0000BBF50000}"/>
    <cellStyle name="Note 122 6" xfId="62741" xr:uid="{00000000-0005-0000-0000-0000BCF50000}"/>
    <cellStyle name="Note 122 7" xfId="62742" xr:uid="{00000000-0005-0000-0000-0000BDF50000}"/>
    <cellStyle name="Note 122 8" xfId="62743" xr:uid="{00000000-0005-0000-0000-0000BEF50000}"/>
    <cellStyle name="Note 122 8 2" xfId="62744" xr:uid="{00000000-0005-0000-0000-0000BFF50000}"/>
    <cellStyle name="Note 122 8 2 2" xfId="62745" xr:uid="{00000000-0005-0000-0000-0000C0F50000}"/>
    <cellStyle name="Note 122 8 2 2 2" xfId="62746" xr:uid="{00000000-0005-0000-0000-0000C1F50000}"/>
    <cellStyle name="Note 122 8 2 2 2 2" xfId="62747" xr:uid="{00000000-0005-0000-0000-0000C2F50000}"/>
    <cellStyle name="Note 122 8 2 2 2 2 2" xfId="62748" xr:uid="{00000000-0005-0000-0000-0000C3F50000}"/>
    <cellStyle name="Note 122 8 2 2 2 3" xfId="62749" xr:uid="{00000000-0005-0000-0000-0000C4F50000}"/>
    <cellStyle name="Note 122 8 2 2 3" xfId="62750" xr:uid="{00000000-0005-0000-0000-0000C5F50000}"/>
    <cellStyle name="Note 122 8 2 2 3 2" xfId="62751" xr:uid="{00000000-0005-0000-0000-0000C6F50000}"/>
    <cellStyle name="Note 122 8 2 2 4" xfId="62752" xr:uid="{00000000-0005-0000-0000-0000C7F50000}"/>
    <cellStyle name="Note 122 8 2 2 5" xfId="62753" xr:uid="{00000000-0005-0000-0000-0000C8F50000}"/>
    <cellStyle name="Note 122 8 2 3" xfId="62754" xr:uid="{00000000-0005-0000-0000-0000C9F50000}"/>
    <cellStyle name="Note 122 8 2 3 2" xfId="62755" xr:uid="{00000000-0005-0000-0000-0000CAF50000}"/>
    <cellStyle name="Note 122 8 2 3 2 2" xfId="62756" xr:uid="{00000000-0005-0000-0000-0000CBF50000}"/>
    <cellStyle name="Note 122 8 2 3 3" xfId="62757" xr:uid="{00000000-0005-0000-0000-0000CCF50000}"/>
    <cellStyle name="Note 122 8 2 4" xfId="62758" xr:uid="{00000000-0005-0000-0000-0000CDF50000}"/>
    <cellStyle name="Note 122 8 2 4 2" xfId="62759" xr:uid="{00000000-0005-0000-0000-0000CEF50000}"/>
    <cellStyle name="Note 122 8 2 5" xfId="62760" xr:uid="{00000000-0005-0000-0000-0000CFF50000}"/>
    <cellStyle name="Note 122 8 2 6" xfId="62761" xr:uid="{00000000-0005-0000-0000-0000D0F50000}"/>
    <cellStyle name="Note 122 8 3" xfId="62762" xr:uid="{00000000-0005-0000-0000-0000D1F50000}"/>
    <cellStyle name="Note 122 8 3 2" xfId="62763" xr:uid="{00000000-0005-0000-0000-0000D2F50000}"/>
    <cellStyle name="Note 122 8 3 2 2" xfId="62764" xr:uid="{00000000-0005-0000-0000-0000D3F50000}"/>
    <cellStyle name="Note 122 8 3 2 2 2" xfId="62765" xr:uid="{00000000-0005-0000-0000-0000D4F50000}"/>
    <cellStyle name="Note 122 8 3 2 3" xfId="62766" xr:uid="{00000000-0005-0000-0000-0000D5F50000}"/>
    <cellStyle name="Note 122 8 3 3" xfId="62767" xr:uid="{00000000-0005-0000-0000-0000D6F50000}"/>
    <cellStyle name="Note 122 8 3 3 2" xfId="62768" xr:uid="{00000000-0005-0000-0000-0000D7F50000}"/>
    <cellStyle name="Note 122 8 3 4" xfId="62769" xr:uid="{00000000-0005-0000-0000-0000D8F50000}"/>
    <cellStyle name="Note 122 8 3 5" xfId="62770" xr:uid="{00000000-0005-0000-0000-0000D9F50000}"/>
    <cellStyle name="Note 122 8 4" xfId="62771" xr:uid="{00000000-0005-0000-0000-0000DAF50000}"/>
    <cellStyle name="Note 122 8 4 2" xfId="62772" xr:uid="{00000000-0005-0000-0000-0000DBF50000}"/>
    <cellStyle name="Note 122 8 4 2 2" xfId="62773" xr:uid="{00000000-0005-0000-0000-0000DCF50000}"/>
    <cellStyle name="Note 122 8 4 3" xfId="62774" xr:uid="{00000000-0005-0000-0000-0000DDF50000}"/>
    <cellStyle name="Note 122 8 5" xfId="62775" xr:uid="{00000000-0005-0000-0000-0000DEF50000}"/>
    <cellStyle name="Note 122 8 5 2" xfId="62776" xr:uid="{00000000-0005-0000-0000-0000DFF50000}"/>
    <cellStyle name="Note 122 8 6" xfId="62777" xr:uid="{00000000-0005-0000-0000-0000E0F50000}"/>
    <cellStyle name="Note 122 8 7" xfId="62778" xr:uid="{00000000-0005-0000-0000-0000E1F50000}"/>
    <cellStyle name="Note 122 9" xfId="62779" xr:uid="{00000000-0005-0000-0000-0000E2F50000}"/>
    <cellStyle name="Note 122 9 2" xfId="62780" xr:uid="{00000000-0005-0000-0000-0000E3F50000}"/>
    <cellStyle name="Note 122 9 2 2" xfId="62781" xr:uid="{00000000-0005-0000-0000-0000E4F50000}"/>
    <cellStyle name="Note 122 9 2 2 2" xfId="62782" xr:uid="{00000000-0005-0000-0000-0000E5F50000}"/>
    <cellStyle name="Note 122 9 2 2 2 2" xfId="62783" xr:uid="{00000000-0005-0000-0000-0000E6F50000}"/>
    <cellStyle name="Note 122 9 2 2 2 2 2" xfId="62784" xr:uid="{00000000-0005-0000-0000-0000E7F50000}"/>
    <cellStyle name="Note 122 9 2 2 2 3" xfId="62785" xr:uid="{00000000-0005-0000-0000-0000E8F50000}"/>
    <cellStyle name="Note 122 9 2 2 3" xfId="62786" xr:uid="{00000000-0005-0000-0000-0000E9F50000}"/>
    <cellStyle name="Note 122 9 2 2 3 2" xfId="62787" xr:uid="{00000000-0005-0000-0000-0000EAF50000}"/>
    <cellStyle name="Note 122 9 2 2 4" xfId="62788" xr:uid="{00000000-0005-0000-0000-0000EBF50000}"/>
    <cellStyle name="Note 122 9 2 2 5" xfId="62789" xr:uid="{00000000-0005-0000-0000-0000ECF50000}"/>
    <cellStyle name="Note 122 9 2 3" xfId="62790" xr:uid="{00000000-0005-0000-0000-0000EDF50000}"/>
    <cellStyle name="Note 122 9 2 3 2" xfId="62791" xr:uid="{00000000-0005-0000-0000-0000EEF50000}"/>
    <cellStyle name="Note 122 9 2 3 2 2" xfId="62792" xr:uid="{00000000-0005-0000-0000-0000EFF50000}"/>
    <cellStyle name="Note 122 9 2 3 3" xfId="62793" xr:uid="{00000000-0005-0000-0000-0000F0F50000}"/>
    <cellStyle name="Note 122 9 2 4" xfId="62794" xr:uid="{00000000-0005-0000-0000-0000F1F50000}"/>
    <cellStyle name="Note 122 9 2 4 2" xfId="62795" xr:uid="{00000000-0005-0000-0000-0000F2F50000}"/>
    <cellStyle name="Note 122 9 2 5" xfId="62796" xr:uid="{00000000-0005-0000-0000-0000F3F50000}"/>
    <cellStyle name="Note 122 9 2 6" xfId="62797" xr:uid="{00000000-0005-0000-0000-0000F4F50000}"/>
    <cellStyle name="Note 122 9 3" xfId="62798" xr:uid="{00000000-0005-0000-0000-0000F5F50000}"/>
    <cellStyle name="Note 122 9 3 2" xfId="62799" xr:uid="{00000000-0005-0000-0000-0000F6F50000}"/>
    <cellStyle name="Note 122 9 3 2 2" xfId="62800" xr:uid="{00000000-0005-0000-0000-0000F7F50000}"/>
    <cellStyle name="Note 122 9 3 2 2 2" xfId="62801" xr:uid="{00000000-0005-0000-0000-0000F8F50000}"/>
    <cellStyle name="Note 122 9 3 2 3" xfId="62802" xr:uid="{00000000-0005-0000-0000-0000F9F50000}"/>
    <cellStyle name="Note 122 9 3 3" xfId="62803" xr:uid="{00000000-0005-0000-0000-0000FAF50000}"/>
    <cellStyle name="Note 122 9 3 3 2" xfId="62804" xr:uid="{00000000-0005-0000-0000-0000FBF50000}"/>
    <cellStyle name="Note 122 9 3 4" xfId="62805" xr:uid="{00000000-0005-0000-0000-0000FCF50000}"/>
    <cellStyle name="Note 122 9 3 5" xfId="62806" xr:uid="{00000000-0005-0000-0000-0000FDF50000}"/>
    <cellStyle name="Note 122 9 4" xfId="62807" xr:uid="{00000000-0005-0000-0000-0000FEF50000}"/>
    <cellStyle name="Note 122 9 4 2" xfId="62808" xr:uid="{00000000-0005-0000-0000-0000FFF50000}"/>
    <cellStyle name="Note 122 9 4 2 2" xfId="62809" xr:uid="{00000000-0005-0000-0000-000000F60000}"/>
    <cellStyle name="Note 122 9 4 3" xfId="62810" xr:uid="{00000000-0005-0000-0000-000001F60000}"/>
    <cellStyle name="Note 122 9 5" xfId="62811" xr:uid="{00000000-0005-0000-0000-000002F60000}"/>
    <cellStyle name="Note 122 9 5 2" xfId="62812" xr:uid="{00000000-0005-0000-0000-000003F60000}"/>
    <cellStyle name="Note 122 9 6" xfId="62813" xr:uid="{00000000-0005-0000-0000-000004F60000}"/>
    <cellStyle name="Note 122 9 7" xfId="62814" xr:uid="{00000000-0005-0000-0000-000005F60000}"/>
    <cellStyle name="Note 123" xfId="62815" xr:uid="{00000000-0005-0000-0000-000006F60000}"/>
    <cellStyle name="Note 123 10" xfId="62816" xr:uid="{00000000-0005-0000-0000-000007F60000}"/>
    <cellStyle name="Note 123 10 2" xfId="62817" xr:uid="{00000000-0005-0000-0000-000008F60000}"/>
    <cellStyle name="Note 123 10 2 2" xfId="62818" xr:uid="{00000000-0005-0000-0000-000009F60000}"/>
    <cellStyle name="Note 123 10 2 2 2" xfId="62819" xr:uid="{00000000-0005-0000-0000-00000AF60000}"/>
    <cellStyle name="Note 123 10 2 2 2 2" xfId="62820" xr:uid="{00000000-0005-0000-0000-00000BF60000}"/>
    <cellStyle name="Note 123 10 2 2 3" xfId="62821" xr:uid="{00000000-0005-0000-0000-00000CF60000}"/>
    <cellStyle name="Note 123 10 2 3" xfId="62822" xr:uid="{00000000-0005-0000-0000-00000DF60000}"/>
    <cellStyle name="Note 123 10 2 3 2" xfId="62823" xr:uid="{00000000-0005-0000-0000-00000EF60000}"/>
    <cellStyle name="Note 123 10 2 4" xfId="62824" xr:uid="{00000000-0005-0000-0000-00000FF60000}"/>
    <cellStyle name="Note 123 10 2 5" xfId="62825" xr:uid="{00000000-0005-0000-0000-000010F60000}"/>
    <cellStyle name="Note 123 10 3" xfId="62826" xr:uid="{00000000-0005-0000-0000-000011F60000}"/>
    <cellStyle name="Note 123 10 3 2" xfId="62827" xr:uid="{00000000-0005-0000-0000-000012F60000}"/>
    <cellStyle name="Note 123 10 3 2 2" xfId="62828" xr:uid="{00000000-0005-0000-0000-000013F60000}"/>
    <cellStyle name="Note 123 10 3 3" xfId="62829" xr:uid="{00000000-0005-0000-0000-000014F60000}"/>
    <cellStyle name="Note 123 10 4" xfId="62830" xr:uid="{00000000-0005-0000-0000-000015F60000}"/>
    <cellStyle name="Note 123 10 4 2" xfId="62831" xr:uid="{00000000-0005-0000-0000-000016F60000}"/>
    <cellStyle name="Note 123 10 5" xfId="62832" xr:uid="{00000000-0005-0000-0000-000017F60000}"/>
    <cellStyle name="Note 123 10 6" xfId="62833" xr:uid="{00000000-0005-0000-0000-000018F60000}"/>
    <cellStyle name="Note 123 11" xfId="62834" xr:uid="{00000000-0005-0000-0000-000019F60000}"/>
    <cellStyle name="Note 123 11 2" xfId="62835" xr:uid="{00000000-0005-0000-0000-00001AF60000}"/>
    <cellStyle name="Note 123 11 2 2" xfId="62836" xr:uid="{00000000-0005-0000-0000-00001BF60000}"/>
    <cellStyle name="Note 123 11 2 2 2" xfId="62837" xr:uid="{00000000-0005-0000-0000-00001CF60000}"/>
    <cellStyle name="Note 123 11 2 2 2 2" xfId="62838" xr:uid="{00000000-0005-0000-0000-00001DF60000}"/>
    <cellStyle name="Note 123 11 2 2 3" xfId="62839" xr:uid="{00000000-0005-0000-0000-00001EF60000}"/>
    <cellStyle name="Note 123 11 2 3" xfId="62840" xr:uid="{00000000-0005-0000-0000-00001FF60000}"/>
    <cellStyle name="Note 123 11 2 3 2" xfId="62841" xr:uid="{00000000-0005-0000-0000-000020F60000}"/>
    <cellStyle name="Note 123 11 2 4" xfId="62842" xr:uid="{00000000-0005-0000-0000-000021F60000}"/>
    <cellStyle name="Note 123 11 2 5" xfId="62843" xr:uid="{00000000-0005-0000-0000-000022F60000}"/>
    <cellStyle name="Note 123 11 3" xfId="62844" xr:uid="{00000000-0005-0000-0000-000023F60000}"/>
    <cellStyle name="Note 123 11 3 2" xfId="62845" xr:uid="{00000000-0005-0000-0000-000024F60000}"/>
    <cellStyle name="Note 123 11 3 2 2" xfId="62846" xr:uid="{00000000-0005-0000-0000-000025F60000}"/>
    <cellStyle name="Note 123 11 3 3" xfId="62847" xr:uid="{00000000-0005-0000-0000-000026F60000}"/>
    <cellStyle name="Note 123 11 4" xfId="62848" xr:uid="{00000000-0005-0000-0000-000027F60000}"/>
    <cellStyle name="Note 123 11 4 2" xfId="62849" xr:uid="{00000000-0005-0000-0000-000028F60000}"/>
    <cellStyle name="Note 123 11 5" xfId="62850" xr:uid="{00000000-0005-0000-0000-000029F60000}"/>
    <cellStyle name="Note 123 11 6" xfId="62851" xr:uid="{00000000-0005-0000-0000-00002AF60000}"/>
    <cellStyle name="Note 123 12" xfId="62852" xr:uid="{00000000-0005-0000-0000-00002BF60000}"/>
    <cellStyle name="Note 123 12 2" xfId="62853" xr:uid="{00000000-0005-0000-0000-00002CF60000}"/>
    <cellStyle name="Note 123 12 2 2" xfId="62854" xr:uid="{00000000-0005-0000-0000-00002DF60000}"/>
    <cellStyle name="Note 123 12 2 2 2" xfId="62855" xr:uid="{00000000-0005-0000-0000-00002EF60000}"/>
    <cellStyle name="Note 123 12 2 3" xfId="62856" xr:uid="{00000000-0005-0000-0000-00002FF60000}"/>
    <cellStyle name="Note 123 12 3" xfId="62857" xr:uid="{00000000-0005-0000-0000-000030F60000}"/>
    <cellStyle name="Note 123 12 3 2" xfId="62858" xr:uid="{00000000-0005-0000-0000-000031F60000}"/>
    <cellStyle name="Note 123 12 4" xfId="62859" xr:uid="{00000000-0005-0000-0000-000032F60000}"/>
    <cellStyle name="Note 123 12 5" xfId="62860" xr:uid="{00000000-0005-0000-0000-000033F60000}"/>
    <cellStyle name="Note 123 13" xfId="62861" xr:uid="{00000000-0005-0000-0000-000034F60000}"/>
    <cellStyle name="Note 123 13 2" xfId="62862" xr:uid="{00000000-0005-0000-0000-000035F60000}"/>
    <cellStyle name="Note 123 13 2 2" xfId="62863" xr:uid="{00000000-0005-0000-0000-000036F60000}"/>
    <cellStyle name="Note 123 13 3" xfId="62864" xr:uid="{00000000-0005-0000-0000-000037F60000}"/>
    <cellStyle name="Note 123 14" xfId="62865" xr:uid="{00000000-0005-0000-0000-000038F60000}"/>
    <cellStyle name="Note 123 14 2" xfId="62866" xr:uid="{00000000-0005-0000-0000-000039F60000}"/>
    <cellStyle name="Note 123 15" xfId="62867" xr:uid="{00000000-0005-0000-0000-00003AF60000}"/>
    <cellStyle name="Note 123 15 2" xfId="62868" xr:uid="{00000000-0005-0000-0000-00003BF60000}"/>
    <cellStyle name="Note 123 16" xfId="62869" xr:uid="{00000000-0005-0000-0000-00003CF60000}"/>
    <cellStyle name="Note 123 2" xfId="62870" xr:uid="{00000000-0005-0000-0000-00003DF60000}"/>
    <cellStyle name="Note 123 3" xfId="62871" xr:uid="{00000000-0005-0000-0000-00003EF60000}"/>
    <cellStyle name="Note 123 4" xfId="62872" xr:uid="{00000000-0005-0000-0000-00003FF60000}"/>
    <cellStyle name="Note 123 5" xfId="62873" xr:uid="{00000000-0005-0000-0000-000040F60000}"/>
    <cellStyle name="Note 123 6" xfId="62874" xr:uid="{00000000-0005-0000-0000-000041F60000}"/>
    <cellStyle name="Note 123 7" xfId="62875" xr:uid="{00000000-0005-0000-0000-000042F60000}"/>
    <cellStyle name="Note 123 8" xfId="62876" xr:uid="{00000000-0005-0000-0000-000043F60000}"/>
    <cellStyle name="Note 123 8 2" xfId="62877" xr:uid="{00000000-0005-0000-0000-000044F60000}"/>
    <cellStyle name="Note 123 8 2 2" xfId="62878" xr:uid="{00000000-0005-0000-0000-000045F60000}"/>
    <cellStyle name="Note 123 8 2 2 2" xfId="62879" xr:uid="{00000000-0005-0000-0000-000046F60000}"/>
    <cellStyle name="Note 123 8 2 2 2 2" xfId="62880" xr:uid="{00000000-0005-0000-0000-000047F60000}"/>
    <cellStyle name="Note 123 8 2 2 2 2 2" xfId="62881" xr:uid="{00000000-0005-0000-0000-000048F60000}"/>
    <cellStyle name="Note 123 8 2 2 2 3" xfId="62882" xr:uid="{00000000-0005-0000-0000-000049F60000}"/>
    <cellStyle name="Note 123 8 2 2 3" xfId="62883" xr:uid="{00000000-0005-0000-0000-00004AF60000}"/>
    <cellStyle name="Note 123 8 2 2 3 2" xfId="62884" xr:uid="{00000000-0005-0000-0000-00004BF60000}"/>
    <cellStyle name="Note 123 8 2 2 4" xfId="62885" xr:uid="{00000000-0005-0000-0000-00004CF60000}"/>
    <cellStyle name="Note 123 8 2 2 5" xfId="62886" xr:uid="{00000000-0005-0000-0000-00004DF60000}"/>
    <cellStyle name="Note 123 8 2 3" xfId="62887" xr:uid="{00000000-0005-0000-0000-00004EF60000}"/>
    <cellStyle name="Note 123 8 2 3 2" xfId="62888" xr:uid="{00000000-0005-0000-0000-00004FF60000}"/>
    <cellStyle name="Note 123 8 2 3 2 2" xfId="62889" xr:uid="{00000000-0005-0000-0000-000050F60000}"/>
    <cellStyle name="Note 123 8 2 3 3" xfId="62890" xr:uid="{00000000-0005-0000-0000-000051F60000}"/>
    <cellStyle name="Note 123 8 2 4" xfId="62891" xr:uid="{00000000-0005-0000-0000-000052F60000}"/>
    <cellStyle name="Note 123 8 2 4 2" xfId="62892" xr:uid="{00000000-0005-0000-0000-000053F60000}"/>
    <cellStyle name="Note 123 8 2 5" xfId="62893" xr:uid="{00000000-0005-0000-0000-000054F60000}"/>
    <cellStyle name="Note 123 8 2 6" xfId="62894" xr:uid="{00000000-0005-0000-0000-000055F60000}"/>
    <cellStyle name="Note 123 8 3" xfId="62895" xr:uid="{00000000-0005-0000-0000-000056F60000}"/>
    <cellStyle name="Note 123 8 3 2" xfId="62896" xr:uid="{00000000-0005-0000-0000-000057F60000}"/>
    <cellStyle name="Note 123 8 3 2 2" xfId="62897" xr:uid="{00000000-0005-0000-0000-000058F60000}"/>
    <cellStyle name="Note 123 8 3 2 2 2" xfId="62898" xr:uid="{00000000-0005-0000-0000-000059F60000}"/>
    <cellStyle name="Note 123 8 3 2 3" xfId="62899" xr:uid="{00000000-0005-0000-0000-00005AF60000}"/>
    <cellStyle name="Note 123 8 3 3" xfId="62900" xr:uid="{00000000-0005-0000-0000-00005BF60000}"/>
    <cellStyle name="Note 123 8 3 3 2" xfId="62901" xr:uid="{00000000-0005-0000-0000-00005CF60000}"/>
    <cellStyle name="Note 123 8 3 4" xfId="62902" xr:uid="{00000000-0005-0000-0000-00005DF60000}"/>
    <cellStyle name="Note 123 8 3 5" xfId="62903" xr:uid="{00000000-0005-0000-0000-00005EF60000}"/>
    <cellStyle name="Note 123 8 4" xfId="62904" xr:uid="{00000000-0005-0000-0000-00005FF60000}"/>
    <cellStyle name="Note 123 8 4 2" xfId="62905" xr:uid="{00000000-0005-0000-0000-000060F60000}"/>
    <cellStyle name="Note 123 8 4 2 2" xfId="62906" xr:uid="{00000000-0005-0000-0000-000061F60000}"/>
    <cellStyle name="Note 123 8 4 3" xfId="62907" xr:uid="{00000000-0005-0000-0000-000062F60000}"/>
    <cellStyle name="Note 123 8 5" xfId="62908" xr:uid="{00000000-0005-0000-0000-000063F60000}"/>
    <cellStyle name="Note 123 8 5 2" xfId="62909" xr:uid="{00000000-0005-0000-0000-000064F60000}"/>
    <cellStyle name="Note 123 8 6" xfId="62910" xr:uid="{00000000-0005-0000-0000-000065F60000}"/>
    <cellStyle name="Note 123 8 7" xfId="62911" xr:uid="{00000000-0005-0000-0000-000066F60000}"/>
    <cellStyle name="Note 123 9" xfId="62912" xr:uid="{00000000-0005-0000-0000-000067F60000}"/>
    <cellStyle name="Note 123 9 2" xfId="62913" xr:uid="{00000000-0005-0000-0000-000068F60000}"/>
    <cellStyle name="Note 123 9 2 2" xfId="62914" xr:uid="{00000000-0005-0000-0000-000069F60000}"/>
    <cellStyle name="Note 123 9 2 2 2" xfId="62915" xr:uid="{00000000-0005-0000-0000-00006AF60000}"/>
    <cellStyle name="Note 123 9 2 2 2 2" xfId="62916" xr:uid="{00000000-0005-0000-0000-00006BF60000}"/>
    <cellStyle name="Note 123 9 2 2 2 2 2" xfId="62917" xr:uid="{00000000-0005-0000-0000-00006CF60000}"/>
    <cellStyle name="Note 123 9 2 2 2 3" xfId="62918" xr:uid="{00000000-0005-0000-0000-00006DF60000}"/>
    <cellStyle name="Note 123 9 2 2 3" xfId="62919" xr:uid="{00000000-0005-0000-0000-00006EF60000}"/>
    <cellStyle name="Note 123 9 2 2 3 2" xfId="62920" xr:uid="{00000000-0005-0000-0000-00006FF60000}"/>
    <cellStyle name="Note 123 9 2 2 4" xfId="62921" xr:uid="{00000000-0005-0000-0000-000070F60000}"/>
    <cellStyle name="Note 123 9 2 2 5" xfId="62922" xr:uid="{00000000-0005-0000-0000-000071F60000}"/>
    <cellStyle name="Note 123 9 2 3" xfId="62923" xr:uid="{00000000-0005-0000-0000-000072F60000}"/>
    <cellStyle name="Note 123 9 2 3 2" xfId="62924" xr:uid="{00000000-0005-0000-0000-000073F60000}"/>
    <cellStyle name="Note 123 9 2 3 2 2" xfId="62925" xr:uid="{00000000-0005-0000-0000-000074F60000}"/>
    <cellStyle name="Note 123 9 2 3 3" xfId="62926" xr:uid="{00000000-0005-0000-0000-000075F60000}"/>
    <cellStyle name="Note 123 9 2 4" xfId="62927" xr:uid="{00000000-0005-0000-0000-000076F60000}"/>
    <cellStyle name="Note 123 9 2 4 2" xfId="62928" xr:uid="{00000000-0005-0000-0000-000077F60000}"/>
    <cellStyle name="Note 123 9 2 5" xfId="62929" xr:uid="{00000000-0005-0000-0000-000078F60000}"/>
    <cellStyle name="Note 123 9 2 6" xfId="62930" xr:uid="{00000000-0005-0000-0000-000079F60000}"/>
    <cellStyle name="Note 123 9 3" xfId="62931" xr:uid="{00000000-0005-0000-0000-00007AF60000}"/>
    <cellStyle name="Note 123 9 3 2" xfId="62932" xr:uid="{00000000-0005-0000-0000-00007BF60000}"/>
    <cellStyle name="Note 123 9 3 2 2" xfId="62933" xr:uid="{00000000-0005-0000-0000-00007CF60000}"/>
    <cellStyle name="Note 123 9 3 2 2 2" xfId="62934" xr:uid="{00000000-0005-0000-0000-00007DF60000}"/>
    <cellStyle name="Note 123 9 3 2 3" xfId="62935" xr:uid="{00000000-0005-0000-0000-00007EF60000}"/>
    <cellStyle name="Note 123 9 3 3" xfId="62936" xr:uid="{00000000-0005-0000-0000-00007FF60000}"/>
    <cellStyle name="Note 123 9 3 3 2" xfId="62937" xr:uid="{00000000-0005-0000-0000-000080F60000}"/>
    <cellStyle name="Note 123 9 3 4" xfId="62938" xr:uid="{00000000-0005-0000-0000-000081F60000}"/>
    <cellStyle name="Note 123 9 3 5" xfId="62939" xr:uid="{00000000-0005-0000-0000-000082F60000}"/>
    <cellStyle name="Note 123 9 4" xfId="62940" xr:uid="{00000000-0005-0000-0000-000083F60000}"/>
    <cellStyle name="Note 123 9 4 2" xfId="62941" xr:uid="{00000000-0005-0000-0000-000084F60000}"/>
    <cellStyle name="Note 123 9 4 2 2" xfId="62942" xr:uid="{00000000-0005-0000-0000-000085F60000}"/>
    <cellStyle name="Note 123 9 4 3" xfId="62943" xr:uid="{00000000-0005-0000-0000-000086F60000}"/>
    <cellStyle name="Note 123 9 5" xfId="62944" xr:uid="{00000000-0005-0000-0000-000087F60000}"/>
    <cellStyle name="Note 123 9 5 2" xfId="62945" xr:uid="{00000000-0005-0000-0000-000088F60000}"/>
    <cellStyle name="Note 123 9 6" xfId="62946" xr:uid="{00000000-0005-0000-0000-000089F60000}"/>
    <cellStyle name="Note 123 9 7" xfId="62947" xr:uid="{00000000-0005-0000-0000-00008AF60000}"/>
    <cellStyle name="Note 124" xfId="62948" xr:uid="{00000000-0005-0000-0000-00008BF60000}"/>
    <cellStyle name="Note 124 10" xfId="62949" xr:uid="{00000000-0005-0000-0000-00008CF60000}"/>
    <cellStyle name="Note 124 10 2" xfId="62950" xr:uid="{00000000-0005-0000-0000-00008DF60000}"/>
    <cellStyle name="Note 124 10 2 2" xfId="62951" xr:uid="{00000000-0005-0000-0000-00008EF60000}"/>
    <cellStyle name="Note 124 10 3" xfId="62952" xr:uid="{00000000-0005-0000-0000-00008FF60000}"/>
    <cellStyle name="Note 124 11" xfId="62953" xr:uid="{00000000-0005-0000-0000-000090F60000}"/>
    <cellStyle name="Note 124 11 2" xfId="62954" xr:uid="{00000000-0005-0000-0000-000091F60000}"/>
    <cellStyle name="Note 124 12" xfId="62955" xr:uid="{00000000-0005-0000-0000-000092F60000}"/>
    <cellStyle name="Note 124 13" xfId="62956" xr:uid="{00000000-0005-0000-0000-000093F60000}"/>
    <cellStyle name="Note 124 2" xfId="62957" xr:uid="{00000000-0005-0000-0000-000094F60000}"/>
    <cellStyle name="Note 124 3" xfId="62958" xr:uid="{00000000-0005-0000-0000-000095F60000}"/>
    <cellStyle name="Note 124 4" xfId="62959" xr:uid="{00000000-0005-0000-0000-000096F60000}"/>
    <cellStyle name="Note 124 5" xfId="62960" xr:uid="{00000000-0005-0000-0000-000097F60000}"/>
    <cellStyle name="Note 124 6" xfId="62961" xr:uid="{00000000-0005-0000-0000-000098F60000}"/>
    <cellStyle name="Note 124 7" xfId="62962" xr:uid="{00000000-0005-0000-0000-000099F60000}"/>
    <cellStyle name="Note 124 8" xfId="62963" xr:uid="{00000000-0005-0000-0000-00009AF60000}"/>
    <cellStyle name="Note 124 8 2" xfId="62964" xr:uid="{00000000-0005-0000-0000-00009BF60000}"/>
    <cellStyle name="Note 124 8 2 2" xfId="62965" xr:uid="{00000000-0005-0000-0000-00009CF60000}"/>
    <cellStyle name="Note 124 8 2 2 2" xfId="62966" xr:uid="{00000000-0005-0000-0000-00009DF60000}"/>
    <cellStyle name="Note 124 8 2 2 2 2" xfId="62967" xr:uid="{00000000-0005-0000-0000-00009EF60000}"/>
    <cellStyle name="Note 124 8 2 2 3" xfId="62968" xr:uid="{00000000-0005-0000-0000-00009FF60000}"/>
    <cellStyle name="Note 124 8 2 3" xfId="62969" xr:uid="{00000000-0005-0000-0000-0000A0F60000}"/>
    <cellStyle name="Note 124 8 2 3 2" xfId="62970" xr:uid="{00000000-0005-0000-0000-0000A1F60000}"/>
    <cellStyle name="Note 124 8 2 4" xfId="62971" xr:uid="{00000000-0005-0000-0000-0000A2F60000}"/>
    <cellStyle name="Note 124 8 2 5" xfId="62972" xr:uid="{00000000-0005-0000-0000-0000A3F60000}"/>
    <cellStyle name="Note 124 8 3" xfId="62973" xr:uid="{00000000-0005-0000-0000-0000A4F60000}"/>
    <cellStyle name="Note 124 8 3 2" xfId="62974" xr:uid="{00000000-0005-0000-0000-0000A5F60000}"/>
    <cellStyle name="Note 124 8 3 2 2" xfId="62975" xr:uid="{00000000-0005-0000-0000-0000A6F60000}"/>
    <cellStyle name="Note 124 8 3 3" xfId="62976" xr:uid="{00000000-0005-0000-0000-0000A7F60000}"/>
    <cellStyle name="Note 124 8 4" xfId="62977" xr:uid="{00000000-0005-0000-0000-0000A8F60000}"/>
    <cellStyle name="Note 124 8 4 2" xfId="62978" xr:uid="{00000000-0005-0000-0000-0000A9F60000}"/>
    <cellStyle name="Note 124 8 5" xfId="62979" xr:uid="{00000000-0005-0000-0000-0000AAF60000}"/>
    <cellStyle name="Note 124 8 6" xfId="62980" xr:uid="{00000000-0005-0000-0000-0000ABF60000}"/>
    <cellStyle name="Note 124 9" xfId="62981" xr:uid="{00000000-0005-0000-0000-0000ACF60000}"/>
    <cellStyle name="Note 124 9 2" xfId="62982" xr:uid="{00000000-0005-0000-0000-0000ADF60000}"/>
    <cellStyle name="Note 124 9 2 2" xfId="62983" xr:uid="{00000000-0005-0000-0000-0000AEF60000}"/>
    <cellStyle name="Note 124 9 2 2 2" xfId="62984" xr:uid="{00000000-0005-0000-0000-0000AFF60000}"/>
    <cellStyle name="Note 124 9 2 3" xfId="62985" xr:uid="{00000000-0005-0000-0000-0000B0F60000}"/>
    <cellStyle name="Note 124 9 3" xfId="62986" xr:uid="{00000000-0005-0000-0000-0000B1F60000}"/>
    <cellStyle name="Note 124 9 3 2" xfId="62987" xr:uid="{00000000-0005-0000-0000-0000B2F60000}"/>
    <cellStyle name="Note 124 9 4" xfId="62988" xr:uid="{00000000-0005-0000-0000-0000B3F60000}"/>
    <cellStyle name="Note 124 9 5" xfId="62989" xr:uid="{00000000-0005-0000-0000-0000B4F60000}"/>
    <cellStyle name="Note 125" xfId="62990" xr:uid="{00000000-0005-0000-0000-0000B5F60000}"/>
    <cellStyle name="Note 125 10" xfId="62991" xr:uid="{00000000-0005-0000-0000-0000B6F60000}"/>
    <cellStyle name="Note 125 10 2" xfId="62992" xr:uid="{00000000-0005-0000-0000-0000B7F60000}"/>
    <cellStyle name="Note 125 10 2 2" xfId="62993" xr:uid="{00000000-0005-0000-0000-0000B8F60000}"/>
    <cellStyle name="Note 125 10 3" xfId="62994" xr:uid="{00000000-0005-0000-0000-0000B9F60000}"/>
    <cellStyle name="Note 125 11" xfId="62995" xr:uid="{00000000-0005-0000-0000-0000BAF60000}"/>
    <cellStyle name="Note 125 11 2" xfId="62996" xr:uid="{00000000-0005-0000-0000-0000BBF60000}"/>
    <cellStyle name="Note 125 12" xfId="62997" xr:uid="{00000000-0005-0000-0000-0000BCF60000}"/>
    <cellStyle name="Note 125 13" xfId="62998" xr:uid="{00000000-0005-0000-0000-0000BDF60000}"/>
    <cellStyle name="Note 125 2" xfId="62999" xr:uid="{00000000-0005-0000-0000-0000BEF60000}"/>
    <cellStyle name="Note 125 3" xfId="63000" xr:uid="{00000000-0005-0000-0000-0000BFF60000}"/>
    <cellStyle name="Note 125 4" xfId="63001" xr:uid="{00000000-0005-0000-0000-0000C0F60000}"/>
    <cellStyle name="Note 125 5" xfId="63002" xr:uid="{00000000-0005-0000-0000-0000C1F60000}"/>
    <cellStyle name="Note 125 6" xfId="63003" xr:uid="{00000000-0005-0000-0000-0000C2F60000}"/>
    <cellStyle name="Note 125 7" xfId="63004" xr:uid="{00000000-0005-0000-0000-0000C3F60000}"/>
    <cellStyle name="Note 125 8" xfId="63005" xr:uid="{00000000-0005-0000-0000-0000C4F60000}"/>
    <cellStyle name="Note 125 8 2" xfId="63006" xr:uid="{00000000-0005-0000-0000-0000C5F60000}"/>
    <cellStyle name="Note 125 8 2 2" xfId="63007" xr:uid="{00000000-0005-0000-0000-0000C6F60000}"/>
    <cellStyle name="Note 125 8 2 2 2" xfId="63008" xr:uid="{00000000-0005-0000-0000-0000C7F60000}"/>
    <cellStyle name="Note 125 8 2 2 2 2" xfId="63009" xr:uid="{00000000-0005-0000-0000-0000C8F60000}"/>
    <cellStyle name="Note 125 8 2 2 3" xfId="63010" xr:uid="{00000000-0005-0000-0000-0000C9F60000}"/>
    <cellStyle name="Note 125 8 2 3" xfId="63011" xr:uid="{00000000-0005-0000-0000-0000CAF60000}"/>
    <cellStyle name="Note 125 8 2 3 2" xfId="63012" xr:uid="{00000000-0005-0000-0000-0000CBF60000}"/>
    <cellStyle name="Note 125 8 2 4" xfId="63013" xr:uid="{00000000-0005-0000-0000-0000CCF60000}"/>
    <cellStyle name="Note 125 8 2 5" xfId="63014" xr:uid="{00000000-0005-0000-0000-0000CDF60000}"/>
    <cellStyle name="Note 125 8 3" xfId="63015" xr:uid="{00000000-0005-0000-0000-0000CEF60000}"/>
    <cellStyle name="Note 125 8 3 2" xfId="63016" xr:uid="{00000000-0005-0000-0000-0000CFF60000}"/>
    <cellStyle name="Note 125 8 3 2 2" xfId="63017" xr:uid="{00000000-0005-0000-0000-0000D0F60000}"/>
    <cellStyle name="Note 125 8 3 3" xfId="63018" xr:uid="{00000000-0005-0000-0000-0000D1F60000}"/>
    <cellStyle name="Note 125 8 4" xfId="63019" xr:uid="{00000000-0005-0000-0000-0000D2F60000}"/>
    <cellStyle name="Note 125 8 4 2" xfId="63020" xr:uid="{00000000-0005-0000-0000-0000D3F60000}"/>
    <cellStyle name="Note 125 8 5" xfId="63021" xr:uid="{00000000-0005-0000-0000-0000D4F60000}"/>
    <cellStyle name="Note 125 8 6" xfId="63022" xr:uid="{00000000-0005-0000-0000-0000D5F60000}"/>
    <cellStyle name="Note 125 9" xfId="63023" xr:uid="{00000000-0005-0000-0000-0000D6F60000}"/>
    <cellStyle name="Note 125 9 2" xfId="63024" xr:uid="{00000000-0005-0000-0000-0000D7F60000}"/>
    <cellStyle name="Note 125 9 2 2" xfId="63025" xr:uid="{00000000-0005-0000-0000-0000D8F60000}"/>
    <cellStyle name="Note 125 9 2 2 2" xfId="63026" xr:uid="{00000000-0005-0000-0000-0000D9F60000}"/>
    <cellStyle name="Note 125 9 2 3" xfId="63027" xr:uid="{00000000-0005-0000-0000-0000DAF60000}"/>
    <cellStyle name="Note 125 9 3" xfId="63028" xr:uid="{00000000-0005-0000-0000-0000DBF60000}"/>
    <cellStyle name="Note 125 9 3 2" xfId="63029" xr:uid="{00000000-0005-0000-0000-0000DCF60000}"/>
    <cellStyle name="Note 125 9 4" xfId="63030" xr:uid="{00000000-0005-0000-0000-0000DDF60000}"/>
    <cellStyle name="Note 125 9 5" xfId="63031" xr:uid="{00000000-0005-0000-0000-0000DEF60000}"/>
    <cellStyle name="Note 126" xfId="63032" xr:uid="{00000000-0005-0000-0000-0000DFF60000}"/>
    <cellStyle name="Note 126 10" xfId="63033" xr:uid="{00000000-0005-0000-0000-0000E0F60000}"/>
    <cellStyle name="Note 126 10 2" xfId="63034" xr:uid="{00000000-0005-0000-0000-0000E1F60000}"/>
    <cellStyle name="Note 126 10 2 2" xfId="63035" xr:uid="{00000000-0005-0000-0000-0000E2F60000}"/>
    <cellStyle name="Note 126 10 3" xfId="63036" xr:uid="{00000000-0005-0000-0000-0000E3F60000}"/>
    <cellStyle name="Note 126 11" xfId="63037" xr:uid="{00000000-0005-0000-0000-0000E4F60000}"/>
    <cellStyle name="Note 126 11 2" xfId="63038" xr:uid="{00000000-0005-0000-0000-0000E5F60000}"/>
    <cellStyle name="Note 126 12" xfId="63039" xr:uid="{00000000-0005-0000-0000-0000E6F60000}"/>
    <cellStyle name="Note 126 13" xfId="63040" xr:uid="{00000000-0005-0000-0000-0000E7F60000}"/>
    <cellStyle name="Note 126 2" xfId="63041" xr:uid="{00000000-0005-0000-0000-0000E8F60000}"/>
    <cellStyle name="Note 126 3" xfId="63042" xr:uid="{00000000-0005-0000-0000-0000E9F60000}"/>
    <cellStyle name="Note 126 4" xfId="63043" xr:uid="{00000000-0005-0000-0000-0000EAF60000}"/>
    <cellStyle name="Note 126 5" xfId="63044" xr:uid="{00000000-0005-0000-0000-0000EBF60000}"/>
    <cellStyle name="Note 126 6" xfId="63045" xr:uid="{00000000-0005-0000-0000-0000ECF60000}"/>
    <cellStyle name="Note 126 7" xfId="63046" xr:uid="{00000000-0005-0000-0000-0000EDF60000}"/>
    <cellStyle name="Note 126 8" xfId="63047" xr:uid="{00000000-0005-0000-0000-0000EEF60000}"/>
    <cellStyle name="Note 126 8 2" xfId="63048" xr:uid="{00000000-0005-0000-0000-0000EFF60000}"/>
    <cellStyle name="Note 126 8 2 2" xfId="63049" xr:uid="{00000000-0005-0000-0000-0000F0F60000}"/>
    <cellStyle name="Note 126 8 2 2 2" xfId="63050" xr:uid="{00000000-0005-0000-0000-0000F1F60000}"/>
    <cellStyle name="Note 126 8 2 2 2 2" xfId="63051" xr:uid="{00000000-0005-0000-0000-0000F2F60000}"/>
    <cellStyle name="Note 126 8 2 2 3" xfId="63052" xr:uid="{00000000-0005-0000-0000-0000F3F60000}"/>
    <cellStyle name="Note 126 8 2 3" xfId="63053" xr:uid="{00000000-0005-0000-0000-0000F4F60000}"/>
    <cellStyle name="Note 126 8 2 3 2" xfId="63054" xr:uid="{00000000-0005-0000-0000-0000F5F60000}"/>
    <cellStyle name="Note 126 8 2 4" xfId="63055" xr:uid="{00000000-0005-0000-0000-0000F6F60000}"/>
    <cellStyle name="Note 126 8 2 5" xfId="63056" xr:uid="{00000000-0005-0000-0000-0000F7F60000}"/>
    <cellStyle name="Note 126 8 3" xfId="63057" xr:uid="{00000000-0005-0000-0000-0000F8F60000}"/>
    <cellStyle name="Note 126 8 3 2" xfId="63058" xr:uid="{00000000-0005-0000-0000-0000F9F60000}"/>
    <cellStyle name="Note 126 8 3 2 2" xfId="63059" xr:uid="{00000000-0005-0000-0000-0000FAF60000}"/>
    <cellStyle name="Note 126 8 3 3" xfId="63060" xr:uid="{00000000-0005-0000-0000-0000FBF60000}"/>
    <cellStyle name="Note 126 8 4" xfId="63061" xr:uid="{00000000-0005-0000-0000-0000FCF60000}"/>
    <cellStyle name="Note 126 8 4 2" xfId="63062" xr:uid="{00000000-0005-0000-0000-0000FDF60000}"/>
    <cellStyle name="Note 126 8 5" xfId="63063" xr:uid="{00000000-0005-0000-0000-0000FEF60000}"/>
    <cellStyle name="Note 126 8 6" xfId="63064" xr:uid="{00000000-0005-0000-0000-0000FFF60000}"/>
    <cellStyle name="Note 126 9" xfId="63065" xr:uid="{00000000-0005-0000-0000-000000F70000}"/>
    <cellStyle name="Note 126 9 2" xfId="63066" xr:uid="{00000000-0005-0000-0000-000001F70000}"/>
    <cellStyle name="Note 126 9 2 2" xfId="63067" xr:uid="{00000000-0005-0000-0000-000002F70000}"/>
    <cellStyle name="Note 126 9 2 2 2" xfId="63068" xr:uid="{00000000-0005-0000-0000-000003F70000}"/>
    <cellStyle name="Note 126 9 2 3" xfId="63069" xr:uid="{00000000-0005-0000-0000-000004F70000}"/>
    <cellStyle name="Note 126 9 3" xfId="63070" xr:uid="{00000000-0005-0000-0000-000005F70000}"/>
    <cellStyle name="Note 126 9 3 2" xfId="63071" xr:uid="{00000000-0005-0000-0000-000006F70000}"/>
    <cellStyle name="Note 126 9 4" xfId="63072" xr:uid="{00000000-0005-0000-0000-000007F70000}"/>
    <cellStyle name="Note 126 9 5" xfId="63073" xr:uid="{00000000-0005-0000-0000-000008F70000}"/>
    <cellStyle name="Note 127" xfId="63074" xr:uid="{00000000-0005-0000-0000-000009F70000}"/>
    <cellStyle name="Note 127 10" xfId="63075" xr:uid="{00000000-0005-0000-0000-00000AF70000}"/>
    <cellStyle name="Note 127 10 2" xfId="63076" xr:uid="{00000000-0005-0000-0000-00000BF70000}"/>
    <cellStyle name="Note 127 10 2 2" xfId="63077" xr:uid="{00000000-0005-0000-0000-00000CF70000}"/>
    <cellStyle name="Note 127 10 3" xfId="63078" xr:uid="{00000000-0005-0000-0000-00000DF70000}"/>
    <cellStyle name="Note 127 11" xfId="63079" xr:uid="{00000000-0005-0000-0000-00000EF70000}"/>
    <cellStyle name="Note 127 11 2" xfId="63080" xr:uid="{00000000-0005-0000-0000-00000FF70000}"/>
    <cellStyle name="Note 127 12" xfId="63081" xr:uid="{00000000-0005-0000-0000-000010F70000}"/>
    <cellStyle name="Note 127 13" xfId="63082" xr:uid="{00000000-0005-0000-0000-000011F70000}"/>
    <cellStyle name="Note 127 2" xfId="63083" xr:uid="{00000000-0005-0000-0000-000012F70000}"/>
    <cellStyle name="Note 127 3" xfId="63084" xr:uid="{00000000-0005-0000-0000-000013F70000}"/>
    <cellStyle name="Note 127 4" xfId="63085" xr:uid="{00000000-0005-0000-0000-000014F70000}"/>
    <cellStyle name="Note 127 5" xfId="63086" xr:uid="{00000000-0005-0000-0000-000015F70000}"/>
    <cellStyle name="Note 127 6" xfId="63087" xr:uid="{00000000-0005-0000-0000-000016F70000}"/>
    <cellStyle name="Note 127 7" xfId="63088" xr:uid="{00000000-0005-0000-0000-000017F70000}"/>
    <cellStyle name="Note 127 8" xfId="63089" xr:uid="{00000000-0005-0000-0000-000018F70000}"/>
    <cellStyle name="Note 127 8 2" xfId="63090" xr:uid="{00000000-0005-0000-0000-000019F70000}"/>
    <cellStyle name="Note 127 8 2 2" xfId="63091" xr:uid="{00000000-0005-0000-0000-00001AF70000}"/>
    <cellStyle name="Note 127 8 2 2 2" xfId="63092" xr:uid="{00000000-0005-0000-0000-00001BF70000}"/>
    <cellStyle name="Note 127 8 2 2 2 2" xfId="63093" xr:uid="{00000000-0005-0000-0000-00001CF70000}"/>
    <cellStyle name="Note 127 8 2 2 3" xfId="63094" xr:uid="{00000000-0005-0000-0000-00001DF70000}"/>
    <cellStyle name="Note 127 8 2 3" xfId="63095" xr:uid="{00000000-0005-0000-0000-00001EF70000}"/>
    <cellStyle name="Note 127 8 2 3 2" xfId="63096" xr:uid="{00000000-0005-0000-0000-00001FF70000}"/>
    <cellStyle name="Note 127 8 2 4" xfId="63097" xr:uid="{00000000-0005-0000-0000-000020F70000}"/>
    <cellStyle name="Note 127 8 2 5" xfId="63098" xr:uid="{00000000-0005-0000-0000-000021F70000}"/>
    <cellStyle name="Note 127 8 3" xfId="63099" xr:uid="{00000000-0005-0000-0000-000022F70000}"/>
    <cellStyle name="Note 127 8 3 2" xfId="63100" xr:uid="{00000000-0005-0000-0000-000023F70000}"/>
    <cellStyle name="Note 127 8 3 2 2" xfId="63101" xr:uid="{00000000-0005-0000-0000-000024F70000}"/>
    <cellStyle name="Note 127 8 3 3" xfId="63102" xr:uid="{00000000-0005-0000-0000-000025F70000}"/>
    <cellStyle name="Note 127 8 4" xfId="63103" xr:uid="{00000000-0005-0000-0000-000026F70000}"/>
    <cellStyle name="Note 127 8 4 2" xfId="63104" xr:uid="{00000000-0005-0000-0000-000027F70000}"/>
    <cellStyle name="Note 127 8 5" xfId="63105" xr:uid="{00000000-0005-0000-0000-000028F70000}"/>
    <cellStyle name="Note 127 8 6" xfId="63106" xr:uid="{00000000-0005-0000-0000-000029F70000}"/>
    <cellStyle name="Note 127 9" xfId="63107" xr:uid="{00000000-0005-0000-0000-00002AF70000}"/>
    <cellStyle name="Note 127 9 2" xfId="63108" xr:uid="{00000000-0005-0000-0000-00002BF70000}"/>
    <cellStyle name="Note 127 9 2 2" xfId="63109" xr:uid="{00000000-0005-0000-0000-00002CF70000}"/>
    <cellStyle name="Note 127 9 2 2 2" xfId="63110" xr:uid="{00000000-0005-0000-0000-00002DF70000}"/>
    <cellStyle name="Note 127 9 2 3" xfId="63111" xr:uid="{00000000-0005-0000-0000-00002EF70000}"/>
    <cellStyle name="Note 127 9 3" xfId="63112" xr:uid="{00000000-0005-0000-0000-00002FF70000}"/>
    <cellStyle name="Note 127 9 3 2" xfId="63113" xr:uid="{00000000-0005-0000-0000-000030F70000}"/>
    <cellStyle name="Note 127 9 4" xfId="63114" xr:uid="{00000000-0005-0000-0000-000031F70000}"/>
    <cellStyle name="Note 127 9 5" xfId="63115" xr:uid="{00000000-0005-0000-0000-000032F70000}"/>
    <cellStyle name="Note 128" xfId="63116" xr:uid="{00000000-0005-0000-0000-000033F70000}"/>
    <cellStyle name="Note 128 10" xfId="63117" xr:uid="{00000000-0005-0000-0000-000034F70000}"/>
    <cellStyle name="Note 128 10 2" xfId="63118" xr:uid="{00000000-0005-0000-0000-000035F70000}"/>
    <cellStyle name="Note 128 10 2 2" xfId="63119" xr:uid="{00000000-0005-0000-0000-000036F70000}"/>
    <cellStyle name="Note 128 10 3" xfId="63120" xr:uid="{00000000-0005-0000-0000-000037F70000}"/>
    <cellStyle name="Note 128 11" xfId="63121" xr:uid="{00000000-0005-0000-0000-000038F70000}"/>
    <cellStyle name="Note 128 11 2" xfId="63122" xr:uid="{00000000-0005-0000-0000-000039F70000}"/>
    <cellStyle name="Note 128 12" xfId="63123" xr:uid="{00000000-0005-0000-0000-00003AF70000}"/>
    <cellStyle name="Note 128 13" xfId="63124" xr:uid="{00000000-0005-0000-0000-00003BF70000}"/>
    <cellStyle name="Note 128 2" xfId="63125" xr:uid="{00000000-0005-0000-0000-00003CF70000}"/>
    <cellStyle name="Note 128 3" xfId="63126" xr:uid="{00000000-0005-0000-0000-00003DF70000}"/>
    <cellStyle name="Note 128 4" xfId="63127" xr:uid="{00000000-0005-0000-0000-00003EF70000}"/>
    <cellStyle name="Note 128 5" xfId="63128" xr:uid="{00000000-0005-0000-0000-00003FF70000}"/>
    <cellStyle name="Note 128 6" xfId="63129" xr:uid="{00000000-0005-0000-0000-000040F70000}"/>
    <cellStyle name="Note 128 7" xfId="63130" xr:uid="{00000000-0005-0000-0000-000041F70000}"/>
    <cellStyle name="Note 128 8" xfId="63131" xr:uid="{00000000-0005-0000-0000-000042F70000}"/>
    <cellStyle name="Note 128 8 2" xfId="63132" xr:uid="{00000000-0005-0000-0000-000043F70000}"/>
    <cellStyle name="Note 128 8 2 2" xfId="63133" xr:uid="{00000000-0005-0000-0000-000044F70000}"/>
    <cellStyle name="Note 128 8 2 2 2" xfId="63134" xr:uid="{00000000-0005-0000-0000-000045F70000}"/>
    <cellStyle name="Note 128 8 2 2 2 2" xfId="63135" xr:uid="{00000000-0005-0000-0000-000046F70000}"/>
    <cellStyle name="Note 128 8 2 2 3" xfId="63136" xr:uid="{00000000-0005-0000-0000-000047F70000}"/>
    <cellStyle name="Note 128 8 2 3" xfId="63137" xr:uid="{00000000-0005-0000-0000-000048F70000}"/>
    <cellStyle name="Note 128 8 2 3 2" xfId="63138" xr:uid="{00000000-0005-0000-0000-000049F70000}"/>
    <cellStyle name="Note 128 8 2 4" xfId="63139" xr:uid="{00000000-0005-0000-0000-00004AF70000}"/>
    <cellStyle name="Note 128 8 2 5" xfId="63140" xr:uid="{00000000-0005-0000-0000-00004BF70000}"/>
    <cellStyle name="Note 128 8 3" xfId="63141" xr:uid="{00000000-0005-0000-0000-00004CF70000}"/>
    <cellStyle name="Note 128 8 3 2" xfId="63142" xr:uid="{00000000-0005-0000-0000-00004DF70000}"/>
    <cellStyle name="Note 128 8 3 2 2" xfId="63143" xr:uid="{00000000-0005-0000-0000-00004EF70000}"/>
    <cellStyle name="Note 128 8 3 3" xfId="63144" xr:uid="{00000000-0005-0000-0000-00004FF70000}"/>
    <cellStyle name="Note 128 8 4" xfId="63145" xr:uid="{00000000-0005-0000-0000-000050F70000}"/>
    <cellStyle name="Note 128 8 4 2" xfId="63146" xr:uid="{00000000-0005-0000-0000-000051F70000}"/>
    <cellStyle name="Note 128 8 5" xfId="63147" xr:uid="{00000000-0005-0000-0000-000052F70000}"/>
    <cellStyle name="Note 128 8 6" xfId="63148" xr:uid="{00000000-0005-0000-0000-000053F70000}"/>
    <cellStyle name="Note 128 9" xfId="63149" xr:uid="{00000000-0005-0000-0000-000054F70000}"/>
    <cellStyle name="Note 128 9 2" xfId="63150" xr:uid="{00000000-0005-0000-0000-000055F70000}"/>
    <cellStyle name="Note 128 9 2 2" xfId="63151" xr:uid="{00000000-0005-0000-0000-000056F70000}"/>
    <cellStyle name="Note 128 9 2 2 2" xfId="63152" xr:uid="{00000000-0005-0000-0000-000057F70000}"/>
    <cellStyle name="Note 128 9 2 3" xfId="63153" xr:uid="{00000000-0005-0000-0000-000058F70000}"/>
    <cellStyle name="Note 128 9 3" xfId="63154" xr:uid="{00000000-0005-0000-0000-000059F70000}"/>
    <cellStyle name="Note 128 9 3 2" xfId="63155" xr:uid="{00000000-0005-0000-0000-00005AF70000}"/>
    <cellStyle name="Note 128 9 4" xfId="63156" xr:uid="{00000000-0005-0000-0000-00005BF70000}"/>
    <cellStyle name="Note 128 9 5" xfId="63157" xr:uid="{00000000-0005-0000-0000-00005CF70000}"/>
    <cellStyle name="Note 129" xfId="63158" xr:uid="{00000000-0005-0000-0000-00005DF70000}"/>
    <cellStyle name="Note 129 10" xfId="63159" xr:uid="{00000000-0005-0000-0000-00005EF70000}"/>
    <cellStyle name="Note 129 10 2" xfId="63160" xr:uid="{00000000-0005-0000-0000-00005FF70000}"/>
    <cellStyle name="Note 129 10 2 2" xfId="63161" xr:uid="{00000000-0005-0000-0000-000060F70000}"/>
    <cellStyle name="Note 129 10 3" xfId="63162" xr:uid="{00000000-0005-0000-0000-000061F70000}"/>
    <cellStyle name="Note 129 11" xfId="63163" xr:uid="{00000000-0005-0000-0000-000062F70000}"/>
    <cellStyle name="Note 129 11 2" xfId="63164" xr:uid="{00000000-0005-0000-0000-000063F70000}"/>
    <cellStyle name="Note 129 12" xfId="63165" xr:uid="{00000000-0005-0000-0000-000064F70000}"/>
    <cellStyle name="Note 129 13" xfId="63166" xr:uid="{00000000-0005-0000-0000-000065F70000}"/>
    <cellStyle name="Note 129 2" xfId="63167" xr:uid="{00000000-0005-0000-0000-000066F70000}"/>
    <cellStyle name="Note 129 3" xfId="63168" xr:uid="{00000000-0005-0000-0000-000067F70000}"/>
    <cellStyle name="Note 129 4" xfId="63169" xr:uid="{00000000-0005-0000-0000-000068F70000}"/>
    <cellStyle name="Note 129 5" xfId="63170" xr:uid="{00000000-0005-0000-0000-000069F70000}"/>
    <cellStyle name="Note 129 6" xfId="63171" xr:uid="{00000000-0005-0000-0000-00006AF70000}"/>
    <cellStyle name="Note 129 7" xfId="63172" xr:uid="{00000000-0005-0000-0000-00006BF70000}"/>
    <cellStyle name="Note 129 8" xfId="63173" xr:uid="{00000000-0005-0000-0000-00006CF70000}"/>
    <cellStyle name="Note 129 8 2" xfId="63174" xr:uid="{00000000-0005-0000-0000-00006DF70000}"/>
    <cellStyle name="Note 129 8 2 2" xfId="63175" xr:uid="{00000000-0005-0000-0000-00006EF70000}"/>
    <cellStyle name="Note 129 8 2 2 2" xfId="63176" xr:uid="{00000000-0005-0000-0000-00006FF70000}"/>
    <cellStyle name="Note 129 8 2 2 2 2" xfId="63177" xr:uid="{00000000-0005-0000-0000-000070F70000}"/>
    <cellStyle name="Note 129 8 2 2 3" xfId="63178" xr:uid="{00000000-0005-0000-0000-000071F70000}"/>
    <cellStyle name="Note 129 8 2 3" xfId="63179" xr:uid="{00000000-0005-0000-0000-000072F70000}"/>
    <cellStyle name="Note 129 8 2 3 2" xfId="63180" xr:uid="{00000000-0005-0000-0000-000073F70000}"/>
    <cellStyle name="Note 129 8 2 4" xfId="63181" xr:uid="{00000000-0005-0000-0000-000074F70000}"/>
    <cellStyle name="Note 129 8 2 5" xfId="63182" xr:uid="{00000000-0005-0000-0000-000075F70000}"/>
    <cellStyle name="Note 129 8 3" xfId="63183" xr:uid="{00000000-0005-0000-0000-000076F70000}"/>
    <cellStyle name="Note 129 8 3 2" xfId="63184" xr:uid="{00000000-0005-0000-0000-000077F70000}"/>
    <cellStyle name="Note 129 8 3 2 2" xfId="63185" xr:uid="{00000000-0005-0000-0000-000078F70000}"/>
    <cellStyle name="Note 129 8 3 3" xfId="63186" xr:uid="{00000000-0005-0000-0000-000079F70000}"/>
    <cellStyle name="Note 129 8 4" xfId="63187" xr:uid="{00000000-0005-0000-0000-00007AF70000}"/>
    <cellStyle name="Note 129 8 4 2" xfId="63188" xr:uid="{00000000-0005-0000-0000-00007BF70000}"/>
    <cellStyle name="Note 129 8 5" xfId="63189" xr:uid="{00000000-0005-0000-0000-00007CF70000}"/>
    <cellStyle name="Note 129 8 6" xfId="63190" xr:uid="{00000000-0005-0000-0000-00007DF70000}"/>
    <cellStyle name="Note 129 9" xfId="63191" xr:uid="{00000000-0005-0000-0000-00007EF70000}"/>
    <cellStyle name="Note 129 9 2" xfId="63192" xr:uid="{00000000-0005-0000-0000-00007FF70000}"/>
    <cellStyle name="Note 129 9 2 2" xfId="63193" xr:uid="{00000000-0005-0000-0000-000080F70000}"/>
    <cellStyle name="Note 129 9 2 2 2" xfId="63194" xr:uid="{00000000-0005-0000-0000-000081F70000}"/>
    <cellStyle name="Note 129 9 2 3" xfId="63195" xr:uid="{00000000-0005-0000-0000-000082F70000}"/>
    <cellStyle name="Note 129 9 3" xfId="63196" xr:uid="{00000000-0005-0000-0000-000083F70000}"/>
    <cellStyle name="Note 129 9 3 2" xfId="63197" xr:uid="{00000000-0005-0000-0000-000084F70000}"/>
    <cellStyle name="Note 129 9 4" xfId="63198" xr:uid="{00000000-0005-0000-0000-000085F70000}"/>
    <cellStyle name="Note 129 9 5" xfId="63199" xr:uid="{00000000-0005-0000-0000-000086F70000}"/>
    <cellStyle name="Note 13" xfId="63200" xr:uid="{00000000-0005-0000-0000-000087F70000}"/>
    <cellStyle name="Note 13 2" xfId="63201" xr:uid="{00000000-0005-0000-0000-000088F70000}"/>
    <cellStyle name="Note 13 3" xfId="63202" xr:uid="{00000000-0005-0000-0000-000089F70000}"/>
    <cellStyle name="Note 13 4" xfId="63203" xr:uid="{00000000-0005-0000-0000-00008AF70000}"/>
    <cellStyle name="Note 13 5" xfId="63204" xr:uid="{00000000-0005-0000-0000-00008BF70000}"/>
    <cellStyle name="Note 13 6" xfId="63205" xr:uid="{00000000-0005-0000-0000-00008CF70000}"/>
    <cellStyle name="Note 13 7" xfId="63206" xr:uid="{00000000-0005-0000-0000-00008DF70000}"/>
    <cellStyle name="Note 130" xfId="63207" xr:uid="{00000000-0005-0000-0000-00008EF70000}"/>
    <cellStyle name="Note 130 10" xfId="63208" xr:uid="{00000000-0005-0000-0000-00008FF70000}"/>
    <cellStyle name="Note 130 10 2" xfId="63209" xr:uid="{00000000-0005-0000-0000-000090F70000}"/>
    <cellStyle name="Note 130 11" xfId="63210" xr:uid="{00000000-0005-0000-0000-000091F70000}"/>
    <cellStyle name="Note 130 12" xfId="63211" xr:uid="{00000000-0005-0000-0000-000092F70000}"/>
    <cellStyle name="Note 130 2" xfId="63212" xr:uid="{00000000-0005-0000-0000-000093F70000}"/>
    <cellStyle name="Note 130 3" xfId="63213" xr:uid="{00000000-0005-0000-0000-000094F70000}"/>
    <cellStyle name="Note 130 4" xfId="63214" xr:uid="{00000000-0005-0000-0000-000095F70000}"/>
    <cellStyle name="Note 130 5" xfId="63215" xr:uid="{00000000-0005-0000-0000-000096F70000}"/>
    <cellStyle name="Note 130 6" xfId="63216" xr:uid="{00000000-0005-0000-0000-000097F70000}"/>
    <cellStyle name="Note 130 7" xfId="63217" xr:uid="{00000000-0005-0000-0000-000098F70000}"/>
    <cellStyle name="Note 130 8" xfId="63218" xr:uid="{00000000-0005-0000-0000-000099F70000}"/>
    <cellStyle name="Note 130 8 2" xfId="63219" xr:uid="{00000000-0005-0000-0000-00009AF70000}"/>
    <cellStyle name="Note 130 8 2 2" xfId="63220" xr:uid="{00000000-0005-0000-0000-00009BF70000}"/>
    <cellStyle name="Note 130 8 2 2 2" xfId="63221" xr:uid="{00000000-0005-0000-0000-00009CF70000}"/>
    <cellStyle name="Note 130 8 2 3" xfId="63222" xr:uid="{00000000-0005-0000-0000-00009DF70000}"/>
    <cellStyle name="Note 130 8 3" xfId="63223" xr:uid="{00000000-0005-0000-0000-00009EF70000}"/>
    <cellStyle name="Note 130 8 3 2" xfId="63224" xr:uid="{00000000-0005-0000-0000-00009FF70000}"/>
    <cellStyle name="Note 130 8 4" xfId="63225" xr:uid="{00000000-0005-0000-0000-0000A0F70000}"/>
    <cellStyle name="Note 130 8 5" xfId="63226" xr:uid="{00000000-0005-0000-0000-0000A1F70000}"/>
    <cellStyle name="Note 130 9" xfId="63227" xr:uid="{00000000-0005-0000-0000-0000A2F70000}"/>
    <cellStyle name="Note 130 9 2" xfId="63228" xr:uid="{00000000-0005-0000-0000-0000A3F70000}"/>
    <cellStyle name="Note 130 9 2 2" xfId="63229" xr:uid="{00000000-0005-0000-0000-0000A4F70000}"/>
    <cellStyle name="Note 130 9 3" xfId="63230" xr:uid="{00000000-0005-0000-0000-0000A5F70000}"/>
    <cellStyle name="Note 131" xfId="63231" xr:uid="{00000000-0005-0000-0000-0000A6F70000}"/>
    <cellStyle name="Note 131 10" xfId="63232" xr:uid="{00000000-0005-0000-0000-0000A7F70000}"/>
    <cellStyle name="Note 131 10 2" xfId="63233" xr:uid="{00000000-0005-0000-0000-0000A8F70000}"/>
    <cellStyle name="Note 131 11" xfId="63234" xr:uid="{00000000-0005-0000-0000-0000A9F70000}"/>
    <cellStyle name="Note 131 12" xfId="63235" xr:uid="{00000000-0005-0000-0000-0000AAF70000}"/>
    <cellStyle name="Note 131 2" xfId="63236" xr:uid="{00000000-0005-0000-0000-0000ABF70000}"/>
    <cellStyle name="Note 131 3" xfId="63237" xr:uid="{00000000-0005-0000-0000-0000ACF70000}"/>
    <cellStyle name="Note 131 4" xfId="63238" xr:uid="{00000000-0005-0000-0000-0000ADF70000}"/>
    <cellStyle name="Note 131 5" xfId="63239" xr:uid="{00000000-0005-0000-0000-0000AEF70000}"/>
    <cellStyle name="Note 131 6" xfId="63240" xr:uid="{00000000-0005-0000-0000-0000AFF70000}"/>
    <cellStyle name="Note 131 7" xfId="63241" xr:uid="{00000000-0005-0000-0000-0000B0F70000}"/>
    <cellStyle name="Note 131 8" xfId="63242" xr:uid="{00000000-0005-0000-0000-0000B1F70000}"/>
    <cellStyle name="Note 131 8 2" xfId="63243" xr:uid="{00000000-0005-0000-0000-0000B2F70000}"/>
    <cellStyle name="Note 131 8 2 2" xfId="63244" xr:uid="{00000000-0005-0000-0000-0000B3F70000}"/>
    <cellStyle name="Note 131 8 2 2 2" xfId="63245" xr:uid="{00000000-0005-0000-0000-0000B4F70000}"/>
    <cellStyle name="Note 131 8 2 3" xfId="63246" xr:uid="{00000000-0005-0000-0000-0000B5F70000}"/>
    <cellStyle name="Note 131 8 3" xfId="63247" xr:uid="{00000000-0005-0000-0000-0000B6F70000}"/>
    <cellStyle name="Note 131 8 3 2" xfId="63248" xr:uid="{00000000-0005-0000-0000-0000B7F70000}"/>
    <cellStyle name="Note 131 8 4" xfId="63249" xr:uid="{00000000-0005-0000-0000-0000B8F70000}"/>
    <cellStyle name="Note 131 8 5" xfId="63250" xr:uid="{00000000-0005-0000-0000-0000B9F70000}"/>
    <cellStyle name="Note 131 9" xfId="63251" xr:uid="{00000000-0005-0000-0000-0000BAF70000}"/>
    <cellStyle name="Note 131 9 2" xfId="63252" xr:uid="{00000000-0005-0000-0000-0000BBF70000}"/>
    <cellStyle name="Note 131 9 2 2" xfId="63253" xr:uid="{00000000-0005-0000-0000-0000BCF70000}"/>
    <cellStyle name="Note 131 9 3" xfId="63254" xr:uid="{00000000-0005-0000-0000-0000BDF70000}"/>
    <cellStyle name="Note 132" xfId="63255" xr:uid="{00000000-0005-0000-0000-0000BEF70000}"/>
    <cellStyle name="Note 132 2" xfId="63256" xr:uid="{00000000-0005-0000-0000-0000BFF70000}"/>
    <cellStyle name="Note 132 3" xfId="63257" xr:uid="{00000000-0005-0000-0000-0000C0F70000}"/>
    <cellStyle name="Note 132 4" xfId="63258" xr:uid="{00000000-0005-0000-0000-0000C1F70000}"/>
    <cellStyle name="Note 132 5" xfId="63259" xr:uid="{00000000-0005-0000-0000-0000C2F70000}"/>
    <cellStyle name="Note 132 6" xfId="63260" xr:uid="{00000000-0005-0000-0000-0000C3F70000}"/>
    <cellStyle name="Note 132 7" xfId="63261" xr:uid="{00000000-0005-0000-0000-0000C4F70000}"/>
    <cellStyle name="Note 132 8" xfId="63262" xr:uid="{00000000-0005-0000-0000-0000C5F70000}"/>
    <cellStyle name="Note 132 8 2" xfId="63263" xr:uid="{00000000-0005-0000-0000-0000C6F70000}"/>
    <cellStyle name="Note 132 9" xfId="63264" xr:uid="{00000000-0005-0000-0000-0000C7F70000}"/>
    <cellStyle name="Note 133" xfId="63265" xr:uid="{00000000-0005-0000-0000-0000C8F70000}"/>
    <cellStyle name="Note 133 2" xfId="63266" xr:uid="{00000000-0005-0000-0000-0000C9F70000}"/>
    <cellStyle name="Note 133 3" xfId="63267" xr:uid="{00000000-0005-0000-0000-0000CAF70000}"/>
    <cellStyle name="Note 133 4" xfId="63268" xr:uid="{00000000-0005-0000-0000-0000CBF70000}"/>
    <cellStyle name="Note 133 5" xfId="63269" xr:uid="{00000000-0005-0000-0000-0000CCF70000}"/>
    <cellStyle name="Note 133 6" xfId="63270" xr:uid="{00000000-0005-0000-0000-0000CDF70000}"/>
    <cellStyle name="Note 133 7" xfId="63271" xr:uid="{00000000-0005-0000-0000-0000CEF70000}"/>
    <cellStyle name="Note 133 8" xfId="63272" xr:uid="{00000000-0005-0000-0000-0000CFF70000}"/>
    <cellStyle name="Note 134" xfId="63273" xr:uid="{00000000-0005-0000-0000-0000D0F70000}"/>
    <cellStyle name="Note 134 2" xfId="63274" xr:uid="{00000000-0005-0000-0000-0000D1F70000}"/>
    <cellStyle name="Note 134 3" xfId="63275" xr:uid="{00000000-0005-0000-0000-0000D2F70000}"/>
    <cellStyle name="Note 134 4" xfId="63276" xr:uid="{00000000-0005-0000-0000-0000D3F70000}"/>
    <cellStyle name="Note 134 5" xfId="63277" xr:uid="{00000000-0005-0000-0000-0000D4F70000}"/>
    <cellStyle name="Note 134 6" xfId="63278" xr:uid="{00000000-0005-0000-0000-0000D5F70000}"/>
    <cellStyle name="Note 134 7" xfId="63279" xr:uid="{00000000-0005-0000-0000-0000D6F70000}"/>
    <cellStyle name="Note 134 8" xfId="63280" xr:uid="{00000000-0005-0000-0000-0000D7F70000}"/>
    <cellStyle name="Note 135" xfId="63281" xr:uid="{00000000-0005-0000-0000-0000D8F70000}"/>
    <cellStyle name="Note 135 2" xfId="63282" xr:uid="{00000000-0005-0000-0000-0000D9F70000}"/>
    <cellStyle name="Note 135 3" xfId="63283" xr:uid="{00000000-0005-0000-0000-0000DAF70000}"/>
    <cellStyle name="Note 135 4" xfId="63284" xr:uid="{00000000-0005-0000-0000-0000DBF70000}"/>
    <cellStyle name="Note 135 5" xfId="63285" xr:uid="{00000000-0005-0000-0000-0000DCF70000}"/>
    <cellStyle name="Note 135 6" xfId="63286" xr:uid="{00000000-0005-0000-0000-0000DDF70000}"/>
    <cellStyle name="Note 135 7" xfId="63287" xr:uid="{00000000-0005-0000-0000-0000DEF70000}"/>
    <cellStyle name="Note 135 8" xfId="63288" xr:uid="{00000000-0005-0000-0000-0000DFF70000}"/>
    <cellStyle name="Note 136" xfId="63289" xr:uid="{00000000-0005-0000-0000-0000E0F70000}"/>
    <cellStyle name="Note 136 2" xfId="63290" xr:uid="{00000000-0005-0000-0000-0000E1F70000}"/>
    <cellStyle name="Note 136 3" xfId="63291" xr:uid="{00000000-0005-0000-0000-0000E2F70000}"/>
    <cellStyle name="Note 136 4" xfId="63292" xr:uid="{00000000-0005-0000-0000-0000E3F70000}"/>
    <cellStyle name="Note 136 5" xfId="63293" xr:uid="{00000000-0005-0000-0000-0000E4F70000}"/>
    <cellStyle name="Note 136 6" xfId="63294" xr:uid="{00000000-0005-0000-0000-0000E5F70000}"/>
    <cellStyle name="Note 136 7" xfId="63295" xr:uid="{00000000-0005-0000-0000-0000E6F70000}"/>
    <cellStyle name="Note 136 8" xfId="63296" xr:uid="{00000000-0005-0000-0000-0000E7F70000}"/>
    <cellStyle name="Note 137" xfId="63297" xr:uid="{00000000-0005-0000-0000-0000E8F70000}"/>
    <cellStyle name="Note 137 2" xfId="63298" xr:uid="{00000000-0005-0000-0000-0000E9F70000}"/>
    <cellStyle name="Note 137 3" xfId="63299" xr:uid="{00000000-0005-0000-0000-0000EAF70000}"/>
    <cellStyle name="Note 137 4" xfId="63300" xr:uid="{00000000-0005-0000-0000-0000EBF70000}"/>
    <cellStyle name="Note 137 5" xfId="63301" xr:uid="{00000000-0005-0000-0000-0000ECF70000}"/>
    <cellStyle name="Note 137 6" xfId="63302" xr:uid="{00000000-0005-0000-0000-0000EDF70000}"/>
    <cellStyle name="Note 137 7" xfId="63303" xr:uid="{00000000-0005-0000-0000-0000EEF70000}"/>
    <cellStyle name="Note 137 8" xfId="63304" xr:uid="{00000000-0005-0000-0000-0000EFF70000}"/>
    <cellStyle name="Note 138" xfId="63305" xr:uid="{00000000-0005-0000-0000-0000F0F70000}"/>
    <cellStyle name="Note 138 2" xfId="63306" xr:uid="{00000000-0005-0000-0000-0000F1F70000}"/>
    <cellStyle name="Note 138 3" xfId="63307" xr:uid="{00000000-0005-0000-0000-0000F2F70000}"/>
    <cellStyle name="Note 138 4" xfId="63308" xr:uid="{00000000-0005-0000-0000-0000F3F70000}"/>
    <cellStyle name="Note 138 5" xfId="63309" xr:uid="{00000000-0005-0000-0000-0000F4F70000}"/>
    <cellStyle name="Note 138 6" xfId="63310" xr:uid="{00000000-0005-0000-0000-0000F5F70000}"/>
    <cellStyle name="Note 138 7" xfId="63311" xr:uid="{00000000-0005-0000-0000-0000F6F70000}"/>
    <cellStyle name="Note 138 8" xfId="63312" xr:uid="{00000000-0005-0000-0000-0000F7F70000}"/>
    <cellStyle name="Note 139" xfId="63313" xr:uid="{00000000-0005-0000-0000-0000F8F70000}"/>
    <cellStyle name="Note 139 2" xfId="63314" xr:uid="{00000000-0005-0000-0000-0000F9F70000}"/>
    <cellStyle name="Note 139 3" xfId="63315" xr:uid="{00000000-0005-0000-0000-0000FAF70000}"/>
    <cellStyle name="Note 139 4" xfId="63316" xr:uid="{00000000-0005-0000-0000-0000FBF70000}"/>
    <cellStyle name="Note 139 5" xfId="63317" xr:uid="{00000000-0005-0000-0000-0000FCF70000}"/>
    <cellStyle name="Note 139 6" xfId="63318" xr:uid="{00000000-0005-0000-0000-0000FDF70000}"/>
    <cellStyle name="Note 139 7" xfId="63319" xr:uid="{00000000-0005-0000-0000-0000FEF70000}"/>
    <cellStyle name="Note 139 8" xfId="63320" xr:uid="{00000000-0005-0000-0000-0000FFF70000}"/>
    <cellStyle name="Note 14" xfId="63321" xr:uid="{00000000-0005-0000-0000-000000F80000}"/>
    <cellStyle name="Note 14 2" xfId="63322" xr:uid="{00000000-0005-0000-0000-000001F80000}"/>
    <cellStyle name="Note 14 3" xfId="63323" xr:uid="{00000000-0005-0000-0000-000002F80000}"/>
    <cellStyle name="Note 14 4" xfId="63324" xr:uid="{00000000-0005-0000-0000-000003F80000}"/>
    <cellStyle name="Note 14 5" xfId="63325" xr:uid="{00000000-0005-0000-0000-000004F80000}"/>
    <cellStyle name="Note 14 6" xfId="63326" xr:uid="{00000000-0005-0000-0000-000005F80000}"/>
    <cellStyle name="Note 14 7" xfId="63327" xr:uid="{00000000-0005-0000-0000-000006F80000}"/>
    <cellStyle name="Note 140" xfId="63328" xr:uid="{00000000-0005-0000-0000-000007F80000}"/>
    <cellStyle name="Note 140 2" xfId="63329" xr:uid="{00000000-0005-0000-0000-000008F80000}"/>
    <cellStyle name="Note 140 3" xfId="63330" xr:uid="{00000000-0005-0000-0000-000009F80000}"/>
    <cellStyle name="Note 140 4" xfId="63331" xr:uid="{00000000-0005-0000-0000-00000AF80000}"/>
    <cellStyle name="Note 140 5" xfId="63332" xr:uid="{00000000-0005-0000-0000-00000BF80000}"/>
    <cellStyle name="Note 140 6" xfId="63333" xr:uid="{00000000-0005-0000-0000-00000CF80000}"/>
    <cellStyle name="Note 140 7" xfId="63334" xr:uid="{00000000-0005-0000-0000-00000DF80000}"/>
    <cellStyle name="Note 141" xfId="63335" xr:uid="{00000000-0005-0000-0000-00000EF80000}"/>
    <cellStyle name="Note 141 2" xfId="63336" xr:uid="{00000000-0005-0000-0000-00000FF80000}"/>
    <cellStyle name="Note 141 3" xfId="63337" xr:uid="{00000000-0005-0000-0000-000010F80000}"/>
    <cellStyle name="Note 141 4" xfId="63338" xr:uid="{00000000-0005-0000-0000-000011F80000}"/>
    <cellStyle name="Note 141 5" xfId="63339" xr:uid="{00000000-0005-0000-0000-000012F80000}"/>
    <cellStyle name="Note 141 6" xfId="63340" xr:uid="{00000000-0005-0000-0000-000013F80000}"/>
    <cellStyle name="Note 141 7" xfId="63341" xr:uid="{00000000-0005-0000-0000-000014F80000}"/>
    <cellStyle name="Note 142" xfId="63342" xr:uid="{00000000-0005-0000-0000-000015F80000}"/>
    <cellStyle name="Note 142 2" xfId="63343" xr:uid="{00000000-0005-0000-0000-000016F80000}"/>
    <cellStyle name="Note 142 3" xfId="63344" xr:uid="{00000000-0005-0000-0000-000017F80000}"/>
    <cellStyle name="Note 142 4" xfId="63345" xr:uid="{00000000-0005-0000-0000-000018F80000}"/>
    <cellStyle name="Note 142 5" xfId="63346" xr:uid="{00000000-0005-0000-0000-000019F80000}"/>
    <cellStyle name="Note 142 6" xfId="63347" xr:uid="{00000000-0005-0000-0000-00001AF80000}"/>
    <cellStyle name="Note 142 7" xfId="63348" xr:uid="{00000000-0005-0000-0000-00001BF80000}"/>
    <cellStyle name="Note 143" xfId="63349" xr:uid="{00000000-0005-0000-0000-00001CF80000}"/>
    <cellStyle name="Note 143 2" xfId="63350" xr:uid="{00000000-0005-0000-0000-00001DF80000}"/>
    <cellStyle name="Note 143 3" xfId="63351" xr:uid="{00000000-0005-0000-0000-00001EF80000}"/>
    <cellStyle name="Note 143 4" xfId="63352" xr:uid="{00000000-0005-0000-0000-00001FF80000}"/>
    <cellStyle name="Note 143 5" xfId="63353" xr:uid="{00000000-0005-0000-0000-000020F80000}"/>
    <cellStyle name="Note 143 6" xfId="63354" xr:uid="{00000000-0005-0000-0000-000021F80000}"/>
    <cellStyle name="Note 143 7" xfId="63355" xr:uid="{00000000-0005-0000-0000-000022F80000}"/>
    <cellStyle name="Note 144" xfId="63356" xr:uid="{00000000-0005-0000-0000-000023F80000}"/>
    <cellStyle name="Note 144 2" xfId="63357" xr:uid="{00000000-0005-0000-0000-000024F80000}"/>
    <cellStyle name="Note 144 3" xfId="63358" xr:uid="{00000000-0005-0000-0000-000025F80000}"/>
    <cellStyle name="Note 144 4" xfId="63359" xr:uid="{00000000-0005-0000-0000-000026F80000}"/>
    <cellStyle name="Note 144 5" xfId="63360" xr:uid="{00000000-0005-0000-0000-000027F80000}"/>
    <cellStyle name="Note 144 6" xfId="63361" xr:uid="{00000000-0005-0000-0000-000028F80000}"/>
    <cellStyle name="Note 144 7" xfId="63362" xr:uid="{00000000-0005-0000-0000-000029F80000}"/>
    <cellStyle name="Note 145" xfId="63363" xr:uid="{00000000-0005-0000-0000-00002AF80000}"/>
    <cellStyle name="Note 145 2" xfId="63364" xr:uid="{00000000-0005-0000-0000-00002BF80000}"/>
    <cellStyle name="Note 145 3" xfId="63365" xr:uid="{00000000-0005-0000-0000-00002CF80000}"/>
    <cellStyle name="Note 145 4" xfId="63366" xr:uid="{00000000-0005-0000-0000-00002DF80000}"/>
    <cellStyle name="Note 145 5" xfId="63367" xr:uid="{00000000-0005-0000-0000-00002EF80000}"/>
    <cellStyle name="Note 145 6" xfId="63368" xr:uid="{00000000-0005-0000-0000-00002FF80000}"/>
    <cellStyle name="Note 145 7" xfId="63369" xr:uid="{00000000-0005-0000-0000-000030F80000}"/>
    <cellStyle name="Note 146" xfId="63370" xr:uid="{00000000-0005-0000-0000-000031F80000}"/>
    <cellStyle name="Note 146 2" xfId="63371" xr:uid="{00000000-0005-0000-0000-000032F80000}"/>
    <cellStyle name="Note 146 3" xfId="63372" xr:uid="{00000000-0005-0000-0000-000033F80000}"/>
    <cellStyle name="Note 146 4" xfId="63373" xr:uid="{00000000-0005-0000-0000-000034F80000}"/>
    <cellStyle name="Note 146 5" xfId="63374" xr:uid="{00000000-0005-0000-0000-000035F80000}"/>
    <cellStyle name="Note 146 6" xfId="63375" xr:uid="{00000000-0005-0000-0000-000036F80000}"/>
    <cellStyle name="Note 146 7" xfId="63376" xr:uid="{00000000-0005-0000-0000-000037F80000}"/>
    <cellStyle name="Note 147" xfId="63377" xr:uid="{00000000-0005-0000-0000-000038F80000}"/>
    <cellStyle name="Note 147 2" xfId="63378" xr:uid="{00000000-0005-0000-0000-000039F80000}"/>
    <cellStyle name="Note 147 3" xfId="63379" xr:uid="{00000000-0005-0000-0000-00003AF80000}"/>
    <cellStyle name="Note 147 4" xfId="63380" xr:uid="{00000000-0005-0000-0000-00003BF80000}"/>
    <cellStyle name="Note 147 5" xfId="63381" xr:uid="{00000000-0005-0000-0000-00003CF80000}"/>
    <cellStyle name="Note 147 6" xfId="63382" xr:uid="{00000000-0005-0000-0000-00003DF80000}"/>
    <cellStyle name="Note 147 7" xfId="63383" xr:uid="{00000000-0005-0000-0000-00003EF80000}"/>
    <cellStyle name="Note 148" xfId="63384" xr:uid="{00000000-0005-0000-0000-00003FF80000}"/>
    <cellStyle name="Note 148 2" xfId="63385" xr:uid="{00000000-0005-0000-0000-000040F80000}"/>
    <cellStyle name="Note 148 3" xfId="63386" xr:uid="{00000000-0005-0000-0000-000041F80000}"/>
    <cellStyle name="Note 148 4" xfId="63387" xr:uid="{00000000-0005-0000-0000-000042F80000}"/>
    <cellStyle name="Note 148 5" xfId="63388" xr:uid="{00000000-0005-0000-0000-000043F80000}"/>
    <cellStyle name="Note 148 6" xfId="63389" xr:uid="{00000000-0005-0000-0000-000044F80000}"/>
    <cellStyle name="Note 148 7" xfId="63390" xr:uid="{00000000-0005-0000-0000-000045F80000}"/>
    <cellStyle name="Note 149" xfId="63391" xr:uid="{00000000-0005-0000-0000-000046F80000}"/>
    <cellStyle name="Note 149 2" xfId="63392" xr:uid="{00000000-0005-0000-0000-000047F80000}"/>
    <cellStyle name="Note 149 3" xfId="63393" xr:uid="{00000000-0005-0000-0000-000048F80000}"/>
    <cellStyle name="Note 149 4" xfId="63394" xr:uid="{00000000-0005-0000-0000-000049F80000}"/>
    <cellStyle name="Note 149 5" xfId="63395" xr:uid="{00000000-0005-0000-0000-00004AF80000}"/>
    <cellStyle name="Note 149 6" xfId="63396" xr:uid="{00000000-0005-0000-0000-00004BF80000}"/>
    <cellStyle name="Note 149 7" xfId="63397" xr:uid="{00000000-0005-0000-0000-00004CF80000}"/>
    <cellStyle name="Note 15" xfId="63398" xr:uid="{00000000-0005-0000-0000-00004DF80000}"/>
    <cellStyle name="Note 15 2" xfId="63399" xr:uid="{00000000-0005-0000-0000-00004EF80000}"/>
    <cellStyle name="Note 15 3" xfId="63400" xr:uid="{00000000-0005-0000-0000-00004FF80000}"/>
    <cellStyle name="Note 15 4" xfId="63401" xr:uid="{00000000-0005-0000-0000-000050F80000}"/>
    <cellStyle name="Note 15 5" xfId="63402" xr:uid="{00000000-0005-0000-0000-000051F80000}"/>
    <cellStyle name="Note 15 6" xfId="63403" xr:uid="{00000000-0005-0000-0000-000052F80000}"/>
    <cellStyle name="Note 15 7" xfId="63404" xr:uid="{00000000-0005-0000-0000-000053F80000}"/>
    <cellStyle name="Note 150" xfId="63405" xr:uid="{00000000-0005-0000-0000-000054F80000}"/>
    <cellStyle name="Note 150 2" xfId="63406" xr:uid="{00000000-0005-0000-0000-000055F80000}"/>
    <cellStyle name="Note 150 3" xfId="63407" xr:uid="{00000000-0005-0000-0000-000056F80000}"/>
    <cellStyle name="Note 150 4" xfId="63408" xr:uid="{00000000-0005-0000-0000-000057F80000}"/>
    <cellStyle name="Note 150 5" xfId="63409" xr:uid="{00000000-0005-0000-0000-000058F80000}"/>
    <cellStyle name="Note 150 6" xfId="63410" xr:uid="{00000000-0005-0000-0000-000059F80000}"/>
    <cellStyle name="Note 150 7" xfId="63411" xr:uid="{00000000-0005-0000-0000-00005AF80000}"/>
    <cellStyle name="Note 151" xfId="63412" xr:uid="{00000000-0005-0000-0000-00005BF80000}"/>
    <cellStyle name="Note 151 2" xfId="63413" xr:uid="{00000000-0005-0000-0000-00005CF80000}"/>
    <cellStyle name="Note 151 3" xfId="63414" xr:uid="{00000000-0005-0000-0000-00005DF80000}"/>
    <cellStyle name="Note 151 4" xfId="63415" xr:uid="{00000000-0005-0000-0000-00005EF80000}"/>
    <cellStyle name="Note 151 5" xfId="63416" xr:uid="{00000000-0005-0000-0000-00005FF80000}"/>
    <cellStyle name="Note 151 6" xfId="63417" xr:uid="{00000000-0005-0000-0000-000060F80000}"/>
    <cellStyle name="Note 151 7" xfId="63418" xr:uid="{00000000-0005-0000-0000-000061F80000}"/>
    <cellStyle name="Note 152" xfId="63419" xr:uid="{00000000-0005-0000-0000-000062F80000}"/>
    <cellStyle name="Note 152 2" xfId="63420" xr:uid="{00000000-0005-0000-0000-000063F80000}"/>
    <cellStyle name="Note 152 3" xfId="63421" xr:uid="{00000000-0005-0000-0000-000064F80000}"/>
    <cellStyle name="Note 152 4" xfId="63422" xr:uid="{00000000-0005-0000-0000-000065F80000}"/>
    <cellStyle name="Note 152 5" xfId="63423" xr:uid="{00000000-0005-0000-0000-000066F80000}"/>
    <cellStyle name="Note 152 6" xfId="63424" xr:uid="{00000000-0005-0000-0000-000067F80000}"/>
    <cellStyle name="Note 152 7" xfId="63425" xr:uid="{00000000-0005-0000-0000-000068F80000}"/>
    <cellStyle name="Note 153" xfId="63426" xr:uid="{00000000-0005-0000-0000-000069F80000}"/>
    <cellStyle name="Note 153 2" xfId="63427" xr:uid="{00000000-0005-0000-0000-00006AF80000}"/>
    <cellStyle name="Note 153 3" xfId="63428" xr:uid="{00000000-0005-0000-0000-00006BF80000}"/>
    <cellStyle name="Note 153 4" xfId="63429" xr:uid="{00000000-0005-0000-0000-00006CF80000}"/>
    <cellStyle name="Note 153 5" xfId="63430" xr:uid="{00000000-0005-0000-0000-00006DF80000}"/>
    <cellStyle name="Note 153 6" xfId="63431" xr:uid="{00000000-0005-0000-0000-00006EF80000}"/>
    <cellStyle name="Note 153 7" xfId="63432" xr:uid="{00000000-0005-0000-0000-00006FF80000}"/>
    <cellStyle name="Note 154" xfId="63433" xr:uid="{00000000-0005-0000-0000-000070F80000}"/>
    <cellStyle name="Note 154 2" xfId="63434" xr:uid="{00000000-0005-0000-0000-000071F80000}"/>
    <cellStyle name="Note 154 3" xfId="63435" xr:uid="{00000000-0005-0000-0000-000072F80000}"/>
    <cellStyle name="Note 154 4" xfId="63436" xr:uid="{00000000-0005-0000-0000-000073F80000}"/>
    <cellStyle name="Note 154 5" xfId="63437" xr:uid="{00000000-0005-0000-0000-000074F80000}"/>
    <cellStyle name="Note 154 6" xfId="63438" xr:uid="{00000000-0005-0000-0000-000075F80000}"/>
    <cellStyle name="Note 154 7" xfId="63439" xr:uid="{00000000-0005-0000-0000-000076F80000}"/>
    <cellStyle name="Note 155" xfId="63440" xr:uid="{00000000-0005-0000-0000-000077F80000}"/>
    <cellStyle name="Note 155 2" xfId="63441" xr:uid="{00000000-0005-0000-0000-000078F80000}"/>
    <cellStyle name="Note 155 3" xfId="63442" xr:uid="{00000000-0005-0000-0000-000079F80000}"/>
    <cellStyle name="Note 155 4" xfId="63443" xr:uid="{00000000-0005-0000-0000-00007AF80000}"/>
    <cellStyle name="Note 155 5" xfId="63444" xr:uid="{00000000-0005-0000-0000-00007BF80000}"/>
    <cellStyle name="Note 155 6" xfId="63445" xr:uid="{00000000-0005-0000-0000-00007CF80000}"/>
    <cellStyle name="Note 155 7" xfId="63446" xr:uid="{00000000-0005-0000-0000-00007DF80000}"/>
    <cellStyle name="Note 156" xfId="63447" xr:uid="{00000000-0005-0000-0000-00007EF80000}"/>
    <cellStyle name="Note 156 2" xfId="63448" xr:uid="{00000000-0005-0000-0000-00007FF80000}"/>
    <cellStyle name="Note 156 3" xfId="63449" xr:uid="{00000000-0005-0000-0000-000080F80000}"/>
    <cellStyle name="Note 156 4" xfId="63450" xr:uid="{00000000-0005-0000-0000-000081F80000}"/>
    <cellStyle name="Note 156 5" xfId="63451" xr:uid="{00000000-0005-0000-0000-000082F80000}"/>
    <cellStyle name="Note 156 6" xfId="63452" xr:uid="{00000000-0005-0000-0000-000083F80000}"/>
    <cellStyle name="Note 156 7" xfId="63453" xr:uid="{00000000-0005-0000-0000-000084F80000}"/>
    <cellStyle name="Note 157" xfId="63454" xr:uid="{00000000-0005-0000-0000-000085F80000}"/>
    <cellStyle name="Note 157 2" xfId="63455" xr:uid="{00000000-0005-0000-0000-000086F80000}"/>
    <cellStyle name="Note 157 3" xfId="63456" xr:uid="{00000000-0005-0000-0000-000087F80000}"/>
    <cellStyle name="Note 157 4" xfId="63457" xr:uid="{00000000-0005-0000-0000-000088F80000}"/>
    <cellStyle name="Note 157 5" xfId="63458" xr:uid="{00000000-0005-0000-0000-000089F80000}"/>
    <cellStyle name="Note 157 6" xfId="63459" xr:uid="{00000000-0005-0000-0000-00008AF80000}"/>
    <cellStyle name="Note 157 7" xfId="63460" xr:uid="{00000000-0005-0000-0000-00008BF80000}"/>
    <cellStyle name="Note 158" xfId="63461" xr:uid="{00000000-0005-0000-0000-00008CF80000}"/>
    <cellStyle name="Note 158 2" xfId="63462" xr:uid="{00000000-0005-0000-0000-00008DF80000}"/>
    <cellStyle name="Note 158 3" xfId="63463" xr:uid="{00000000-0005-0000-0000-00008EF80000}"/>
    <cellStyle name="Note 158 4" xfId="63464" xr:uid="{00000000-0005-0000-0000-00008FF80000}"/>
    <cellStyle name="Note 158 5" xfId="63465" xr:uid="{00000000-0005-0000-0000-000090F80000}"/>
    <cellStyle name="Note 158 6" xfId="63466" xr:uid="{00000000-0005-0000-0000-000091F80000}"/>
    <cellStyle name="Note 158 7" xfId="63467" xr:uid="{00000000-0005-0000-0000-000092F80000}"/>
    <cellStyle name="Note 159" xfId="63468" xr:uid="{00000000-0005-0000-0000-000093F80000}"/>
    <cellStyle name="Note 159 2" xfId="63469" xr:uid="{00000000-0005-0000-0000-000094F80000}"/>
    <cellStyle name="Note 159 3" xfId="63470" xr:uid="{00000000-0005-0000-0000-000095F80000}"/>
    <cellStyle name="Note 159 4" xfId="63471" xr:uid="{00000000-0005-0000-0000-000096F80000}"/>
    <cellStyle name="Note 159 5" xfId="63472" xr:uid="{00000000-0005-0000-0000-000097F80000}"/>
    <cellStyle name="Note 159 6" xfId="63473" xr:uid="{00000000-0005-0000-0000-000098F80000}"/>
    <cellStyle name="Note 159 7" xfId="63474" xr:uid="{00000000-0005-0000-0000-000099F80000}"/>
    <cellStyle name="Note 16" xfId="63475" xr:uid="{00000000-0005-0000-0000-00009AF80000}"/>
    <cellStyle name="Note 16 2" xfId="63476" xr:uid="{00000000-0005-0000-0000-00009BF80000}"/>
    <cellStyle name="Note 16 3" xfId="63477" xr:uid="{00000000-0005-0000-0000-00009CF80000}"/>
    <cellStyle name="Note 16 4" xfId="63478" xr:uid="{00000000-0005-0000-0000-00009DF80000}"/>
    <cellStyle name="Note 16 5" xfId="63479" xr:uid="{00000000-0005-0000-0000-00009EF80000}"/>
    <cellStyle name="Note 16 6" xfId="63480" xr:uid="{00000000-0005-0000-0000-00009FF80000}"/>
    <cellStyle name="Note 16 7" xfId="63481" xr:uid="{00000000-0005-0000-0000-0000A0F80000}"/>
    <cellStyle name="Note 160" xfId="63482" xr:uid="{00000000-0005-0000-0000-0000A1F80000}"/>
    <cellStyle name="Note 160 2" xfId="63483" xr:uid="{00000000-0005-0000-0000-0000A2F80000}"/>
    <cellStyle name="Note 160 3" xfId="63484" xr:uid="{00000000-0005-0000-0000-0000A3F80000}"/>
    <cellStyle name="Note 160 4" xfId="63485" xr:uid="{00000000-0005-0000-0000-0000A4F80000}"/>
    <cellStyle name="Note 160 5" xfId="63486" xr:uid="{00000000-0005-0000-0000-0000A5F80000}"/>
    <cellStyle name="Note 160 6" xfId="63487" xr:uid="{00000000-0005-0000-0000-0000A6F80000}"/>
    <cellStyle name="Note 160 7" xfId="63488" xr:uid="{00000000-0005-0000-0000-0000A7F80000}"/>
    <cellStyle name="Note 161" xfId="63489" xr:uid="{00000000-0005-0000-0000-0000A8F80000}"/>
    <cellStyle name="Note 161 2" xfId="63490" xr:uid="{00000000-0005-0000-0000-0000A9F80000}"/>
    <cellStyle name="Note 161 3" xfId="63491" xr:uid="{00000000-0005-0000-0000-0000AAF80000}"/>
    <cellStyle name="Note 161 4" xfId="63492" xr:uid="{00000000-0005-0000-0000-0000ABF80000}"/>
    <cellStyle name="Note 161 5" xfId="63493" xr:uid="{00000000-0005-0000-0000-0000ACF80000}"/>
    <cellStyle name="Note 161 6" xfId="63494" xr:uid="{00000000-0005-0000-0000-0000ADF80000}"/>
    <cellStyle name="Note 161 7" xfId="63495" xr:uid="{00000000-0005-0000-0000-0000AEF80000}"/>
    <cellStyle name="Note 162" xfId="63496" xr:uid="{00000000-0005-0000-0000-0000AFF80000}"/>
    <cellStyle name="Note 162 2" xfId="63497" xr:uid="{00000000-0005-0000-0000-0000B0F80000}"/>
    <cellStyle name="Note 162 3" xfId="63498" xr:uid="{00000000-0005-0000-0000-0000B1F80000}"/>
    <cellStyle name="Note 162 4" xfId="63499" xr:uid="{00000000-0005-0000-0000-0000B2F80000}"/>
    <cellStyle name="Note 162 5" xfId="63500" xr:uid="{00000000-0005-0000-0000-0000B3F80000}"/>
    <cellStyle name="Note 162 6" xfId="63501" xr:uid="{00000000-0005-0000-0000-0000B4F80000}"/>
    <cellStyle name="Note 162 7" xfId="63502" xr:uid="{00000000-0005-0000-0000-0000B5F80000}"/>
    <cellStyle name="Note 163" xfId="63503" xr:uid="{00000000-0005-0000-0000-0000B6F80000}"/>
    <cellStyle name="Note 163 2" xfId="63504" xr:uid="{00000000-0005-0000-0000-0000B7F80000}"/>
    <cellStyle name="Note 163 3" xfId="63505" xr:uid="{00000000-0005-0000-0000-0000B8F80000}"/>
    <cellStyle name="Note 163 4" xfId="63506" xr:uid="{00000000-0005-0000-0000-0000B9F80000}"/>
    <cellStyle name="Note 163 5" xfId="63507" xr:uid="{00000000-0005-0000-0000-0000BAF80000}"/>
    <cellStyle name="Note 163 6" xfId="63508" xr:uid="{00000000-0005-0000-0000-0000BBF80000}"/>
    <cellStyle name="Note 163 7" xfId="63509" xr:uid="{00000000-0005-0000-0000-0000BCF80000}"/>
    <cellStyle name="Note 164" xfId="63510" xr:uid="{00000000-0005-0000-0000-0000BDF80000}"/>
    <cellStyle name="Note 164 2" xfId="63511" xr:uid="{00000000-0005-0000-0000-0000BEF80000}"/>
    <cellStyle name="Note 164 3" xfId="63512" xr:uid="{00000000-0005-0000-0000-0000BFF80000}"/>
    <cellStyle name="Note 164 4" xfId="63513" xr:uid="{00000000-0005-0000-0000-0000C0F80000}"/>
    <cellStyle name="Note 164 5" xfId="63514" xr:uid="{00000000-0005-0000-0000-0000C1F80000}"/>
    <cellStyle name="Note 164 6" xfId="63515" xr:uid="{00000000-0005-0000-0000-0000C2F80000}"/>
    <cellStyle name="Note 164 7" xfId="63516" xr:uid="{00000000-0005-0000-0000-0000C3F80000}"/>
    <cellStyle name="Note 165" xfId="63517" xr:uid="{00000000-0005-0000-0000-0000C4F80000}"/>
    <cellStyle name="Note 165 2" xfId="63518" xr:uid="{00000000-0005-0000-0000-0000C5F80000}"/>
    <cellStyle name="Note 165 3" xfId="63519" xr:uid="{00000000-0005-0000-0000-0000C6F80000}"/>
    <cellStyle name="Note 165 4" xfId="63520" xr:uid="{00000000-0005-0000-0000-0000C7F80000}"/>
    <cellStyle name="Note 165 5" xfId="63521" xr:uid="{00000000-0005-0000-0000-0000C8F80000}"/>
    <cellStyle name="Note 165 6" xfId="63522" xr:uid="{00000000-0005-0000-0000-0000C9F80000}"/>
    <cellStyle name="Note 165 7" xfId="63523" xr:uid="{00000000-0005-0000-0000-0000CAF80000}"/>
    <cellStyle name="Note 166" xfId="63524" xr:uid="{00000000-0005-0000-0000-0000CBF80000}"/>
    <cellStyle name="Note 166 2" xfId="63525" xr:uid="{00000000-0005-0000-0000-0000CCF80000}"/>
    <cellStyle name="Note 166 3" xfId="63526" xr:uid="{00000000-0005-0000-0000-0000CDF80000}"/>
    <cellStyle name="Note 166 4" xfId="63527" xr:uid="{00000000-0005-0000-0000-0000CEF80000}"/>
    <cellStyle name="Note 166 5" xfId="63528" xr:uid="{00000000-0005-0000-0000-0000CFF80000}"/>
    <cellStyle name="Note 166 6" xfId="63529" xr:uid="{00000000-0005-0000-0000-0000D0F80000}"/>
    <cellStyle name="Note 166 7" xfId="63530" xr:uid="{00000000-0005-0000-0000-0000D1F80000}"/>
    <cellStyle name="Note 167" xfId="63531" xr:uid="{00000000-0005-0000-0000-0000D2F80000}"/>
    <cellStyle name="Note 167 2" xfId="63532" xr:uid="{00000000-0005-0000-0000-0000D3F80000}"/>
    <cellStyle name="Note 167 3" xfId="63533" xr:uid="{00000000-0005-0000-0000-0000D4F80000}"/>
    <cellStyle name="Note 167 4" xfId="63534" xr:uid="{00000000-0005-0000-0000-0000D5F80000}"/>
    <cellStyle name="Note 167 5" xfId="63535" xr:uid="{00000000-0005-0000-0000-0000D6F80000}"/>
    <cellStyle name="Note 167 6" xfId="63536" xr:uid="{00000000-0005-0000-0000-0000D7F80000}"/>
    <cellStyle name="Note 167 7" xfId="63537" xr:uid="{00000000-0005-0000-0000-0000D8F80000}"/>
    <cellStyle name="Note 168" xfId="63538" xr:uid="{00000000-0005-0000-0000-0000D9F80000}"/>
    <cellStyle name="Note 168 2" xfId="63539" xr:uid="{00000000-0005-0000-0000-0000DAF80000}"/>
    <cellStyle name="Note 168 3" xfId="63540" xr:uid="{00000000-0005-0000-0000-0000DBF80000}"/>
    <cellStyle name="Note 168 4" xfId="63541" xr:uid="{00000000-0005-0000-0000-0000DCF80000}"/>
    <cellStyle name="Note 168 5" xfId="63542" xr:uid="{00000000-0005-0000-0000-0000DDF80000}"/>
    <cellStyle name="Note 168 6" xfId="63543" xr:uid="{00000000-0005-0000-0000-0000DEF80000}"/>
    <cellStyle name="Note 168 7" xfId="63544" xr:uid="{00000000-0005-0000-0000-0000DFF80000}"/>
    <cellStyle name="Note 169" xfId="63545" xr:uid="{00000000-0005-0000-0000-0000E0F80000}"/>
    <cellStyle name="Note 169 2" xfId="63546" xr:uid="{00000000-0005-0000-0000-0000E1F80000}"/>
    <cellStyle name="Note 169 3" xfId="63547" xr:uid="{00000000-0005-0000-0000-0000E2F80000}"/>
    <cellStyle name="Note 169 4" xfId="63548" xr:uid="{00000000-0005-0000-0000-0000E3F80000}"/>
    <cellStyle name="Note 169 5" xfId="63549" xr:uid="{00000000-0005-0000-0000-0000E4F80000}"/>
    <cellStyle name="Note 169 6" xfId="63550" xr:uid="{00000000-0005-0000-0000-0000E5F80000}"/>
    <cellStyle name="Note 169 7" xfId="63551" xr:uid="{00000000-0005-0000-0000-0000E6F80000}"/>
    <cellStyle name="Note 17" xfId="63552" xr:uid="{00000000-0005-0000-0000-0000E7F80000}"/>
    <cellStyle name="Note 17 2" xfId="63553" xr:uid="{00000000-0005-0000-0000-0000E8F80000}"/>
    <cellStyle name="Note 17 3" xfId="63554" xr:uid="{00000000-0005-0000-0000-0000E9F80000}"/>
    <cellStyle name="Note 17 4" xfId="63555" xr:uid="{00000000-0005-0000-0000-0000EAF80000}"/>
    <cellStyle name="Note 17 5" xfId="63556" xr:uid="{00000000-0005-0000-0000-0000EBF80000}"/>
    <cellStyle name="Note 17 6" xfId="63557" xr:uid="{00000000-0005-0000-0000-0000ECF80000}"/>
    <cellStyle name="Note 17 7" xfId="63558" xr:uid="{00000000-0005-0000-0000-0000EDF80000}"/>
    <cellStyle name="Note 170" xfId="63559" xr:uid="{00000000-0005-0000-0000-0000EEF80000}"/>
    <cellStyle name="Note 170 2" xfId="63560" xr:uid="{00000000-0005-0000-0000-0000EFF80000}"/>
    <cellStyle name="Note 170 3" xfId="63561" xr:uid="{00000000-0005-0000-0000-0000F0F80000}"/>
    <cellStyle name="Note 170 4" xfId="63562" xr:uid="{00000000-0005-0000-0000-0000F1F80000}"/>
    <cellStyle name="Note 170 5" xfId="63563" xr:uid="{00000000-0005-0000-0000-0000F2F80000}"/>
    <cellStyle name="Note 170 6" xfId="63564" xr:uid="{00000000-0005-0000-0000-0000F3F80000}"/>
    <cellStyle name="Note 170 7" xfId="63565" xr:uid="{00000000-0005-0000-0000-0000F4F80000}"/>
    <cellStyle name="Note 171" xfId="63566" xr:uid="{00000000-0005-0000-0000-0000F5F80000}"/>
    <cellStyle name="Note 171 2" xfId="63567" xr:uid="{00000000-0005-0000-0000-0000F6F80000}"/>
    <cellStyle name="Note 171 3" xfId="63568" xr:uid="{00000000-0005-0000-0000-0000F7F80000}"/>
    <cellStyle name="Note 171 4" xfId="63569" xr:uid="{00000000-0005-0000-0000-0000F8F80000}"/>
    <cellStyle name="Note 171 5" xfId="63570" xr:uid="{00000000-0005-0000-0000-0000F9F80000}"/>
    <cellStyle name="Note 171 6" xfId="63571" xr:uid="{00000000-0005-0000-0000-0000FAF80000}"/>
    <cellStyle name="Note 171 7" xfId="63572" xr:uid="{00000000-0005-0000-0000-0000FBF80000}"/>
    <cellStyle name="Note 172" xfId="63573" xr:uid="{00000000-0005-0000-0000-0000FCF80000}"/>
    <cellStyle name="Note 172 2" xfId="63574" xr:uid="{00000000-0005-0000-0000-0000FDF80000}"/>
    <cellStyle name="Note 172 3" xfId="63575" xr:uid="{00000000-0005-0000-0000-0000FEF80000}"/>
    <cellStyle name="Note 172 4" xfId="63576" xr:uid="{00000000-0005-0000-0000-0000FFF80000}"/>
    <cellStyle name="Note 172 5" xfId="63577" xr:uid="{00000000-0005-0000-0000-000000F90000}"/>
    <cellStyle name="Note 172 6" xfId="63578" xr:uid="{00000000-0005-0000-0000-000001F90000}"/>
    <cellStyle name="Note 172 7" xfId="63579" xr:uid="{00000000-0005-0000-0000-000002F90000}"/>
    <cellStyle name="Note 173" xfId="63580" xr:uid="{00000000-0005-0000-0000-000003F90000}"/>
    <cellStyle name="Note 173 2" xfId="63581" xr:uid="{00000000-0005-0000-0000-000004F90000}"/>
    <cellStyle name="Note 173 3" xfId="63582" xr:uid="{00000000-0005-0000-0000-000005F90000}"/>
    <cellStyle name="Note 173 4" xfId="63583" xr:uid="{00000000-0005-0000-0000-000006F90000}"/>
    <cellStyle name="Note 173 5" xfId="63584" xr:uid="{00000000-0005-0000-0000-000007F90000}"/>
    <cellStyle name="Note 173 6" xfId="63585" xr:uid="{00000000-0005-0000-0000-000008F90000}"/>
    <cellStyle name="Note 173 7" xfId="63586" xr:uid="{00000000-0005-0000-0000-000009F90000}"/>
    <cellStyle name="Note 174" xfId="63587" xr:uid="{00000000-0005-0000-0000-00000AF90000}"/>
    <cellStyle name="Note 174 2" xfId="63588" xr:uid="{00000000-0005-0000-0000-00000BF90000}"/>
    <cellStyle name="Note 174 3" xfId="63589" xr:uid="{00000000-0005-0000-0000-00000CF90000}"/>
    <cellStyle name="Note 174 4" xfId="63590" xr:uid="{00000000-0005-0000-0000-00000DF90000}"/>
    <cellStyle name="Note 174 5" xfId="63591" xr:uid="{00000000-0005-0000-0000-00000EF90000}"/>
    <cellStyle name="Note 174 6" xfId="63592" xr:uid="{00000000-0005-0000-0000-00000FF90000}"/>
    <cellStyle name="Note 174 7" xfId="63593" xr:uid="{00000000-0005-0000-0000-000010F90000}"/>
    <cellStyle name="Note 175" xfId="63594" xr:uid="{00000000-0005-0000-0000-000011F90000}"/>
    <cellStyle name="Note 175 2" xfId="63595" xr:uid="{00000000-0005-0000-0000-000012F90000}"/>
    <cellStyle name="Note 175 3" xfId="63596" xr:uid="{00000000-0005-0000-0000-000013F90000}"/>
    <cellStyle name="Note 175 4" xfId="63597" xr:uid="{00000000-0005-0000-0000-000014F90000}"/>
    <cellStyle name="Note 175 5" xfId="63598" xr:uid="{00000000-0005-0000-0000-000015F90000}"/>
    <cellStyle name="Note 175 6" xfId="63599" xr:uid="{00000000-0005-0000-0000-000016F90000}"/>
    <cellStyle name="Note 175 7" xfId="63600" xr:uid="{00000000-0005-0000-0000-000017F90000}"/>
    <cellStyle name="Note 176" xfId="63601" xr:uid="{00000000-0005-0000-0000-000018F90000}"/>
    <cellStyle name="Note 176 2" xfId="63602" xr:uid="{00000000-0005-0000-0000-000019F90000}"/>
    <cellStyle name="Note 176 3" xfId="63603" xr:uid="{00000000-0005-0000-0000-00001AF90000}"/>
    <cellStyle name="Note 176 4" xfId="63604" xr:uid="{00000000-0005-0000-0000-00001BF90000}"/>
    <cellStyle name="Note 176 5" xfId="63605" xr:uid="{00000000-0005-0000-0000-00001CF90000}"/>
    <cellStyle name="Note 176 6" xfId="63606" xr:uid="{00000000-0005-0000-0000-00001DF90000}"/>
    <cellStyle name="Note 176 7" xfId="63607" xr:uid="{00000000-0005-0000-0000-00001EF90000}"/>
    <cellStyle name="Note 177" xfId="63608" xr:uid="{00000000-0005-0000-0000-00001FF90000}"/>
    <cellStyle name="Note 177 2" xfId="63609" xr:uid="{00000000-0005-0000-0000-000020F90000}"/>
    <cellStyle name="Note 177 3" xfId="63610" xr:uid="{00000000-0005-0000-0000-000021F90000}"/>
    <cellStyle name="Note 177 4" xfId="63611" xr:uid="{00000000-0005-0000-0000-000022F90000}"/>
    <cellStyle name="Note 177 5" xfId="63612" xr:uid="{00000000-0005-0000-0000-000023F90000}"/>
    <cellStyle name="Note 177 6" xfId="63613" xr:uid="{00000000-0005-0000-0000-000024F90000}"/>
    <cellStyle name="Note 177 7" xfId="63614" xr:uid="{00000000-0005-0000-0000-000025F90000}"/>
    <cellStyle name="Note 178" xfId="63615" xr:uid="{00000000-0005-0000-0000-000026F90000}"/>
    <cellStyle name="Note 178 2" xfId="63616" xr:uid="{00000000-0005-0000-0000-000027F90000}"/>
    <cellStyle name="Note 178 3" xfId="63617" xr:uid="{00000000-0005-0000-0000-000028F90000}"/>
    <cellStyle name="Note 178 4" xfId="63618" xr:uid="{00000000-0005-0000-0000-000029F90000}"/>
    <cellStyle name="Note 178 5" xfId="63619" xr:uid="{00000000-0005-0000-0000-00002AF90000}"/>
    <cellStyle name="Note 178 6" xfId="63620" xr:uid="{00000000-0005-0000-0000-00002BF90000}"/>
    <cellStyle name="Note 178 7" xfId="63621" xr:uid="{00000000-0005-0000-0000-00002CF90000}"/>
    <cellStyle name="Note 179" xfId="63622" xr:uid="{00000000-0005-0000-0000-00002DF90000}"/>
    <cellStyle name="Note 179 2" xfId="63623" xr:uid="{00000000-0005-0000-0000-00002EF90000}"/>
    <cellStyle name="Note 179 3" xfId="63624" xr:uid="{00000000-0005-0000-0000-00002FF90000}"/>
    <cellStyle name="Note 179 4" xfId="63625" xr:uid="{00000000-0005-0000-0000-000030F90000}"/>
    <cellStyle name="Note 179 5" xfId="63626" xr:uid="{00000000-0005-0000-0000-000031F90000}"/>
    <cellStyle name="Note 179 6" xfId="63627" xr:uid="{00000000-0005-0000-0000-000032F90000}"/>
    <cellStyle name="Note 179 7" xfId="63628" xr:uid="{00000000-0005-0000-0000-000033F90000}"/>
    <cellStyle name="Note 18" xfId="63629" xr:uid="{00000000-0005-0000-0000-000034F90000}"/>
    <cellStyle name="Note 18 2" xfId="63630" xr:uid="{00000000-0005-0000-0000-000035F90000}"/>
    <cellStyle name="Note 18 3" xfId="63631" xr:uid="{00000000-0005-0000-0000-000036F90000}"/>
    <cellStyle name="Note 18 4" xfId="63632" xr:uid="{00000000-0005-0000-0000-000037F90000}"/>
    <cellStyle name="Note 18 5" xfId="63633" xr:uid="{00000000-0005-0000-0000-000038F90000}"/>
    <cellStyle name="Note 18 6" xfId="63634" xr:uid="{00000000-0005-0000-0000-000039F90000}"/>
    <cellStyle name="Note 18 7" xfId="63635" xr:uid="{00000000-0005-0000-0000-00003AF90000}"/>
    <cellStyle name="Note 180" xfId="63636" xr:uid="{00000000-0005-0000-0000-00003BF90000}"/>
    <cellStyle name="Note 180 2" xfId="63637" xr:uid="{00000000-0005-0000-0000-00003CF90000}"/>
    <cellStyle name="Note 180 3" xfId="63638" xr:uid="{00000000-0005-0000-0000-00003DF90000}"/>
    <cellStyle name="Note 180 4" xfId="63639" xr:uid="{00000000-0005-0000-0000-00003EF90000}"/>
    <cellStyle name="Note 180 5" xfId="63640" xr:uid="{00000000-0005-0000-0000-00003FF90000}"/>
    <cellStyle name="Note 180 6" xfId="63641" xr:uid="{00000000-0005-0000-0000-000040F90000}"/>
    <cellStyle name="Note 180 7" xfId="63642" xr:uid="{00000000-0005-0000-0000-000041F90000}"/>
    <cellStyle name="Note 181" xfId="63643" xr:uid="{00000000-0005-0000-0000-000042F90000}"/>
    <cellStyle name="Note 181 2" xfId="63644" xr:uid="{00000000-0005-0000-0000-000043F90000}"/>
    <cellStyle name="Note 181 3" xfId="63645" xr:uid="{00000000-0005-0000-0000-000044F90000}"/>
    <cellStyle name="Note 181 4" xfId="63646" xr:uid="{00000000-0005-0000-0000-000045F90000}"/>
    <cellStyle name="Note 181 5" xfId="63647" xr:uid="{00000000-0005-0000-0000-000046F90000}"/>
    <cellStyle name="Note 181 6" xfId="63648" xr:uid="{00000000-0005-0000-0000-000047F90000}"/>
    <cellStyle name="Note 181 7" xfId="63649" xr:uid="{00000000-0005-0000-0000-000048F90000}"/>
    <cellStyle name="Note 182" xfId="63650" xr:uid="{00000000-0005-0000-0000-000049F90000}"/>
    <cellStyle name="Note 182 2" xfId="63651" xr:uid="{00000000-0005-0000-0000-00004AF90000}"/>
    <cellStyle name="Note 182 3" xfId="63652" xr:uid="{00000000-0005-0000-0000-00004BF90000}"/>
    <cellStyle name="Note 182 4" xfId="63653" xr:uid="{00000000-0005-0000-0000-00004CF90000}"/>
    <cellStyle name="Note 182 5" xfId="63654" xr:uid="{00000000-0005-0000-0000-00004DF90000}"/>
    <cellStyle name="Note 182 6" xfId="63655" xr:uid="{00000000-0005-0000-0000-00004EF90000}"/>
    <cellStyle name="Note 182 7" xfId="63656" xr:uid="{00000000-0005-0000-0000-00004FF90000}"/>
    <cellStyle name="Note 183" xfId="63657" xr:uid="{00000000-0005-0000-0000-000050F90000}"/>
    <cellStyle name="Note 183 2" xfId="63658" xr:uid="{00000000-0005-0000-0000-000051F90000}"/>
    <cellStyle name="Note 183 3" xfId="63659" xr:uid="{00000000-0005-0000-0000-000052F90000}"/>
    <cellStyle name="Note 183 4" xfId="63660" xr:uid="{00000000-0005-0000-0000-000053F90000}"/>
    <cellStyle name="Note 183 5" xfId="63661" xr:uid="{00000000-0005-0000-0000-000054F90000}"/>
    <cellStyle name="Note 183 6" xfId="63662" xr:uid="{00000000-0005-0000-0000-000055F90000}"/>
    <cellStyle name="Note 183 7" xfId="63663" xr:uid="{00000000-0005-0000-0000-000056F90000}"/>
    <cellStyle name="Note 184" xfId="63664" xr:uid="{00000000-0005-0000-0000-000057F90000}"/>
    <cellStyle name="Note 184 2" xfId="63665" xr:uid="{00000000-0005-0000-0000-000058F90000}"/>
    <cellStyle name="Note 184 3" xfId="63666" xr:uid="{00000000-0005-0000-0000-000059F90000}"/>
    <cellStyle name="Note 184 4" xfId="63667" xr:uid="{00000000-0005-0000-0000-00005AF90000}"/>
    <cellStyle name="Note 184 5" xfId="63668" xr:uid="{00000000-0005-0000-0000-00005BF90000}"/>
    <cellStyle name="Note 184 6" xfId="63669" xr:uid="{00000000-0005-0000-0000-00005CF90000}"/>
    <cellStyle name="Note 184 7" xfId="63670" xr:uid="{00000000-0005-0000-0000-00005DF90000}"/>
    <cellStyle name="Note 185" xfId="63671" xr:uid="{00000000-0005-0000-0000-00005EF90000}"/>
    <cellStyle name="Note 185 2" xfId="63672" xr:uid="{00000000-0005-0000-0000-00005FF90000}"/>
    <cellStyle name="Note 185 3" xfId="63673" xr:uid="{00000000-0005-0000-0000-000060F90000}"/>
    <cellStyle name="Note 185 4" xfId="63674" xr:uid="{00000000-0005-0000-0000-000061F90000}"/>
    <cellStyle name="Note 185 5" xfId="63675" xr:uid="{00000000-0005-0000-0000-000062F90000}"/>
    <cellStyle name="Note 185 6" xfId="63676" xr:uid="{00000000-0005-0000-0000-000063F90000}"/>
    <cellStyle name="Note 185 7" xfId="63677" xr:uid="{00000000-0005-0000-0000-000064F90000}"/>
    <cellStyle name="Note 186" xfId="63678" xr:uid="{00000000-0005-0000-0000-000065F90000}"/>
    <cellStyle name="Note 186 2" xfId="63679" xr:uid="{00000000-0005-0000-0000-000066F90000}"/>
    <cellStyle name="Note 186 3" xfId="63680" xr:uid="{00000000-0005-0000-0000-000067F90000}"/>
    <cellStyle name="Note 186 4" xfId="63681" xr:uid="{00000000-0005-0000-0000-000068F90000}"/>
    <cellStyle name="Note 186 5" xfId="63682" xr:uid="{00000000-0005-0000-0000-000069F90000}"/>
    <cellStyle name="Note 186 6" xfId="63683" xr:uid="{00000000-0005-0000-0000-00006AF90000}"/>
    <cellStyle name="Note 186 7" xfId="63684" xr:uid="{00000000-0005-0000-0000-00006BF90000}"/>
    <cellStyle name="Note 187" xfId="63685" xr:uid="{00000000-0005-0000-0000-00006CF90000}"/>
    <cellStyle name="Note 187 2" xfId="63686" xr:uid="{00000000-0005-0000-0000-00006DF90000}"/>
    <cellStyle name="Note 187 3" xfId="63687" xr:uid="{00000000-0005-0000-0000-00006EF90000}"/>
    <cellStyle name="Note 187 4" xfId="63688" xr:uid="{00000000-0005-0000-0000-00006FF90000}"/>
    <cellStyle name="Note 187 5" xfId="63689" xr:uid="{00000000-0005-0000-0000-000070F90000}"/>
    <cellStyle name="Note 187 6" xfId="63690" xr:uid="{00000000-0005-0000-0000-000071F90000}"/>
    <cellStyle name="Note 187 7" xfId="63691" xr:uid="{00000000-0005-0000-0000-000072F90000}"/>
    <cellStyle name="Note 188" xfId="63692" xr:uid="{00000000-0005-0000-0000-000073F90000}"/>
    <cellStyle name="Note 188 2" xfId="63693" xr:uid="{00000000-0005-0000-0000-000074F90000}"/>
    <cellStyle name="Note 188 3" xfId="63694" xr:uid="{00000000-0005-0000-0000-000075F90000}"/>
    <cellStyle name="Note 188 4" xfId="63695" xr:uid="{00000000-0005-0000-0000-000076F90000}"/>
    <cellStyle name="Note 188 5" xfId="63696" xr:uid="{00000000-0005-0000-0000-000077F90000}"/>
    <cellStyle name="Note 188 6" xfId="63697" xr:uid="{00000000-0005-0000-0000-000078F90000}"/>
    <cellStyle name="Note 188 7" xfId="63698" xr:uid="{00000000-0005-0000-0000-000079F90000}"/>
    <cellStyle name="Note 189" xfId="63699" xr:uid="{00000000-0005-0000-0000-00007AF90000}"/>
    <cellStyle name="Note 189 2" xfId="63700" xr:uid="{00000000-0005-0000-0000-00007BF90000}"/>
    <cellStyle name="Note 189 3" xfId="63701" xr:uid="{00000000-0005-0000-0000-00007CF90000}"/>
    <cellStyle name="Note 189 4" xfId="63702" xr:uid="{00000000-0005-0000-0000-00007DF90000}"/>
    <cellStyle name="Note 189 5" xfId="63703" xr:uid="{00000000-0005-0000-0000-00007EF90000}"/>
    <cellStyle name="Note 189 6" xfId="63704" xr:uid="{00000000-0005-0000-0000-00007FF90000}"/>
    <cellStyle name="Note 189 7" xfId="63705" xr:uid="{00000000-0005-0000-0000-000080F90000}"/>
    <cellStyle name="Note 19" xfId="63706" xr:uid="{00000000-0005-0000-0000-000081F90000}"/>
    <cellStyle name="Note 19 2" xfId="63707" xr:uid="{00000000-0005-0000-0000-000082F90000}"/>
    <cellStyle name="Note 19 3" xfId="63708" xr:uid="{00000000-0005-0000-0000-000083F90000}"/>
    <cellStyle name="Note 19 4" xfId="63709" xr:uid="{00000000-0005-0000-0000-000084F90000}"/>
    <cellStyle name="Note 19 5" xfId="63710" xr:uid="{00000000-0005-0000-0000-000085F90000}"/>
    <cellStyle name="Note 19 6" xfId="63711" xr:uid="{00000000-0005-0000-0000-000086F90000}"/>
    <cellStyle name="Note 19 7" xfId="63712" xr:uid="{00000000-0005-0000-0000-000087F90000}"/>
    <cellStyle name="Note 190" xfId="63713" xr:uid="{00000000-0005-0000-0000-000088F90000}"/>
    <cellStyle name="Note 190 2" xfId="63714" xr:uid="{00000000-0005-0000-0000-000089F90000}"/>
    <cellStyle name="Note 190 3" xfId="63715" xr:uid="{00000000-0005-0000-0000-00008AF90000}"/>
    <cellStyle name="Note 190 4" xfId="63716" xr:uid="{00000000-0005-0000-0000-00008BF90000}"/>
    <cellStyle name="Note 190 5" xfId="63717" xr:uid="{00000000-0005-0000-0000-00008CF90000}"/>
    <cellStyle name="Note 190 6" xfId="63718" xr:uid="{00000000-0005-0000-0000-00008DF90000}"/>
    <cellStyle name="Note 190 7" xfId="63719" xr:uid="{00000000-0005-0000-0000-00008EF90000}"/>
    <cellStyle name="Note 191" xfId="63720" xr:uid="{00000000-0005-0000-0000-00008FF90000}"/>
    <cellStyle name="Note 191 2" xfId="63721" xr:uid="{00000000-0005-0000-0000-000090F90000}"/>
    <cellStyle name="Note 191 3" xfId="63722" xr:uid="{00000000-0005-0000-0000-000091F90000}"/>
    <cellStyle name="Note 191 4" xfId="63723" xr:uid="{00000000-0005-0000-0000-000092F90000}"/>
    <cellStyle name="Note 191 5" xfId="63724" xr:uid="{00000000-0005-0000-0000-000093F90000}"/>
    <cellStyle name="Note 191 6" xfId="63725" xr:uid="{00000000-0005-0000-0000-000094F90000}"/>
    <cellStyle name="Note 191 7" xfId="63726" xr:uid="{00000000-0005-0000-0000-000095F90000}"/>
    <cellStyle name="Note 192" xfId="63727" xr:uid="{00000000-0005-0000-0000-000096F90000}"/>
    <cellStyle name="Note 192 2" xfId="63728" xr:uid="{00000000-0005-0000-0000-000097F90000}"/>
    <cellStyle name="Note 192 3" xfId="63729" xr:uid="{00000000-0005-0000-0000-000098F90000}"/>
    <cellStyle name="Note 192 4" xfId="63730" xr:uid="{00000000-0005-0000-0000-000099F90000}"/>
    <cellStyle name="Note 192 5" xfId="63731" xr:uid="{00000000-0005-0000-0000-00009AF90000}"/>
    <cellStyle name="Note 192 6" xfId="63732" xr:uid="{00000000-0005-0000-0000-00009BF90000}"/>
    <cellStyle name="Note 192 7" xfId="63733" xr:uid="{00000000-0005-0000-0000-00009CF90000}"/>
    <cellStyle name="Note 193" xfId="63734" xr:uid="{00000000-0005-0000-0000-00009DF90000}"/>
    <cellStyle name="Note 193 2" xfId="63735" xr:uid="{00000000-0005-0000-0000-00009EF90000}"/>
    <cellStyle name="Note 193 3" xfId="63736" xr:uid="{00000000-0005-0000-0000-00009FF90000}"/>
    <cellStyle name="Note 193 4" xfId="63737" xr:uid="{00000000-0005-0000-0000-0000A0F90000}"/>
    <cellStyle name="Note 193 5" xfId="63738" xr:uid="{00000000-0005-0000-0000-0000A1F90000}"/>
    <cellStyle name="Note 193 6" xfId="63739" xr:uid="{00000000-0005-0000-0000-0000A2F90000}"/>
    <cellStyle name="Note 193 7" xfId="63740" xr:uid="{00000000-0005-0000-0000-0000A3F90000}"/>
    <cellStyle name="Note 194 2" xfId="63741" xr:uid="{00000000-0005-0000-0000-0000A4F90000}"/>
    <cellStyle name="Note 194 3" xfId="63742" xr:uid="{00000000-0005-0000-0000-0000A5F90000}"/>
    <cellStyle name="Note 194 4" xfId="63743" xr:uid="{00000000-0005-0000-0000-0000A6F90000}"/>
    <cellStyle name="Note 194 5" xfId="63744" xr:uid="{00000000-0005-0000-0000-0000A7F90000}"/>
    <cellStyle name="Note 194 6" xfId="63745" xr:uid="{00000000-0005-0000-0000-0000A8F90000}"/>
    <cellStyle name="Note 194 7" xfId="63746" xr:uid="{00000000-0005-0000-0000-0000A9F90000}"/>
    <cellStyle name="Note 2" xfId="376" xr:uid="{00000000-0005-0000-0000-0000AAF90000}"/>
    <cellStyle name="Note 2 10" xfId="63747" xr:uid="{00000000-0005-0000-0000-0000ABF90000}"/>
    <cellStyle name="Note 2 10 2" xfId="63748" xr:uid="{00000000-0005-0000-0000-0000ACF90000}"/>
    <cellStyle name="Note 2 11" xfId="63749" xr:uid="{00000000-0005-0000-0000-0000ADF90000}"/>
    <cellStyle name="Note 2 12" xfId="63750" xr:uid="{00000000-0005-0000-0000-0000AEF90000}"/>
    <cellStyle name="Note 2 2" xfId="377" xr:uid="{00000000-0005-0000-0000-0000AFF90000}"/>
    <cellStyle name="Note 2 2 2" xfId="789" xr:uid="{00000000-0005-0000-0000-0000B0F90000}"/>
    <cellStyle name="Note 2 2 2 2" xfId="63751" xr:uid="{00000000-0005-0000-0000-0000B1F90000}"/>
    <cellStyle name="Note 2 2 3" xfId="790" xr:uid="{00000000-0005-0000-0000-0000B2F90000}"/>
    <cellStyle name="Note 2 2 4" xfId="63752" xr:uid="{00000000-0005-0000-0000-0000B3F90000}"/>
    <cellStyle name="Note 2 2 5" xfId="63753" xr:uid="{00000000-0005-0000-0000-0000B4F90000}"/>
    <cellStyle name="Note 2 3" xfId="378" xr:uid="{00000000-0005-0000-0000-0000B5F90000}"/>
    <cellStyle name="Note 2 3 2" xfId="791" xr:uid="{00000000-0005-0000-0000-0000B6F90000}"/>
    <cellStyle name="Note 2 3 3" xfId="792" xr:uid="{00000000-0005-0000-0000-0000B7F90000}"/>
    <cellStyle name="Note 2 3 4" xfId="63754" xr:uid="{00000000-0005-0000-0000-0000B8F90000}"/>
    <cellStyle name="Note 2 3 5" xfId="63755" xr:uid="{00000000-0005-0000-0000-0000B9F90000}"/>
    <cellStyle name="Note 2 4" xfId="379" xr:uid="{00000000-0005-0000-0000-0000BAF90000}"/>
    <cellStyle name="Note 2 4 2" xfId="63756" xr:uid="{00000000-0005-0000-0000-0000BBF90000}"/>
    <cellStyle name="Note 2 4 3" xfId="63757" xr:uid="{00000000-0005-0000-0000-0000BCF90000}"/>
    <cellStyle name="Note 2 4 4" xfId="63758" xr:uid="{00000000-0005-0000-0000-0000BDF90000}"/>
    <cellStyle name="Note 2 4 5" xfId="63759" xr:uid="{00000000-0005-0000-0000-0000BEF90000}"/>
    <cellStyle name="Note 2 5" xfId="793" xr:uid="{00000000-0005-0000-0000-0000BFF90000}"/>
    <cellStyle name="Note 2 6" xfId="63760" xr:uid="{00000000-0005-0000-0000-0000C0F90000}"/>
    <cellStyle name="Note 2 7" xfId="63761" xr:uid="{00000000-0005-0000-0000-0000C1F90000}"/>
    <cellStyle name="Note 2 8" xfId="63762" xr:uid="{00000000-0005-0000-0000-0000C2F90000}"/>
    <cellStyle name="Note 2 8 2" xfId="63763" xr:uid="{00000000-0005-0000-0000-0000C3F90000}"/>
    <cellStyle name="Note 2 8 2 2" xfId="63764" xr:uid="{00000000-0005-0000-0000-0000C4F90000}"/>
    <cellStyle name="Note 2 8 2 2 2" xfId="63765" xr:uid="{00000000-0005-0000-0000-0000C5F90000}"/>
    <cellStyle name="Note 2 8 2 3" xfId="63766" xr:uid="{00000000-0005-0000-0000-0000C6F90000}"/>
    <cellStyle name="Note 2 8 3" xfId="63767" xr:uid="{00000000-0005-0000-0000-0000C7F90000}"/>
    <cellStyle name="Note 2 8 3 2" xfId="63768" xr:uid="{00000000-0005-0000-0000-0000C8F90000}"/>
    <cellStyle name="Note 2 8 4" xfId="63769" xr:uid="{00000000-0005-0000-0000-0000C9F90000}"/>
    <cellStyle name="Note 2 8 5" xfId="63770" xr:uid="{00000000-0005-0000-0000-0000CAF90000}"/>
    <cellStyle name="Note 2 9" xfId="63771" xr:uid="{00000000-0005-0000-0000-0000CBF90000}"/>
    <cellStyle name="Note 2 9 2" xfId="63772" xr:uid="{00000000-0005-0000-0000-0000CCF90000}"/>
    <cellStyle name="Note 2 9 2 2" xfId="63773" xr:uid="{00000000-0005-0000-0000-0000CDF90000}"/>
    <cellStyle name="Note 2 9 3" xfId="63774" xr:uid="{00000000-0005-0000-0000-0000CEF90000}"/>
    <cellStyle name="Note 20" xfId="63775" xr:uid="{00000000-0005-0000-0000-0000CFF90000}"/>
    <cellStyle name="Note 20 2" xfId="63776" xr:uid="{00000000-0005-0000-0000-0000D0F90000}"/>
    <cellStyle name="Note 20 3" xfId="63777" xr:uid="{00000000-0005-0000-0000-0000D1F90000}"/>
    <cellStyle name="Note 20 4" xfId="63778" xr:uid="{00000000-0005-0000-0000-0000D2F90000}"/>
    <cellStyle name="Note 20 5" xfId="63779" xr:uid="{00000000-0005-0000-0000-0000D3F90000}"/>
    <cellStyle name="Note 20 6" xfId="63780" xr:uid="{00000000-0005-0000-0000-0000D4F90000}"/>
    <cellStyle name="Note 20 7" xfId="63781" xr:uid="{00000000-0005-0000-0000-0000D5F90000}"/>
    <cellStyle name="Note 21" xfId="63782" xr:uid="{00000000-0005-0000-0000-0000D6F90000}"/>
    <cellStyle name="Note 21 2" xfId="63783" xr:uid="{00000000-0005-0000-0000-0000D7F90000}"/>
    <cellStyle name="Note 21 3" xfId="63784" xr:uid="{00000000-0005-0000-0000-0000D8F90000}"/>
    <cellStyle name="Note 21 4" xfId="63785" xr:uid="{00000000-0005-0000-0000-0000D9F90000}"/>
    <cellStyle name="Note 21 5" xfId="63786" xr:uid="{00000000-0005-0000-0000-0000DAF90000}"/>
    <cellStyle name="Note 21 6" xfId="63787" xr:uid="{00000000-0005-0000-0000-0000DBF90000}"/>
    <cellStyle name="Note 21 7" xfId="63788" xr:uid="{00000000-0005-0000-0000-0000DCF90000}"/>
    <cellStyle name="Note 22" xfId="63789" xr:uid="{00000000-0005-0000-0000-0000DDF90000}"/>
    <cellStyle name="Note 22 2" xfId="63790" xr:uid="{00000000-0005-0000-0000-0000DEF90000}"/>
    <cellStyle name="Note 22 3" xfId="63791" xr:uid="{00000000-0005-0000-0000-0000DFF90000}"/>
    <cellStyle name="Note 22 4" xfId="63792" xr:uid="{00000000-0005-0000-0000-0000E0F90000}"/>
    <cellStyle name="Note 22 5" xfId="63793" xr:uid="{00000000-0005-0000-0000-0000E1F90000}"/>
    <cellStyle name="Note 22 6" xfId="63794" xr:uid="{00000000-0005-0000-0000-0000E2F90000}"/>
    <cellStyle name="Note 22 7" xfId="63795" xr:uid="{00000000-0005-0000-0000-0000E3F90000}"/>
    <cellStyle name="Note 23" xfId="63796" xr:uid="{00000000-0005-0000-0000-0000E4F90000}"/>
    <cellStyle name="Note 23 2" xfId="63797" xr:uid="{00000000-0005-0000-0000-0000E5F90000}"/>
    <cellStyle name="Note 23 3" xfId="63798" xr:uid="{00000000-0005-0000-0000-0000E6F90000}"/>
    <cellStyle name="Note 23 4" xfId="63799" xr:uid="{00000000-0005-0000-0000-0000E7F90000}"/>
    <cellStyle name="Note 23 5" xfId="63800" xr:uid="{00000000-0005-0000-0000-0000E8F90000}"/>
    <cellStyle name="Note 23 6" xfId="63801" xr:uid="{00000000-0005-0000-0000-0000E9F90000}"/>
    <cellStyle name="Note 23 7" xfId="63802" xr:uid="{00000000-0005-0000-0000-0000EAF90000}"/>
    <cellStyle name="Note 24" xfId="63803" xr:uid="{00000000-0005-0000-0000-0000EBF90000}"/>
    <cellStyle name="Note 24 2" xfId="63804" xr:uid="{00000000-0005-0000-0000-0000ECF90000}"/>
    <cellStyle name="Note 24 3" xfId="63805" xr:uid="{00000000-0005-0000-0000-0000EDF90000}"/>
    <cellStyle name="Note 24 4" xfId="63806" xr:uid="{00000000-0005-0000-0000-0000EEF90000}"/>
    <cellStyle name="Note 24 5" xfId="63807" xr:uid="{00000000-0005-0000-0000-0000EFF90000}"/>
    <cellStyle name="Note 24 6" xfId="63808" xr:uid="{00000000-0005-0000-0000-0000F0F90000}"/>
    <cellStyle name="Note 24 7" xfId="63809" xr:uid="{00000000-0005-0000-0000-0000F1F90000}"/>
    <cellStyle name="Note 25" xfId="63810" xr:uid="{00000000-0005-0000-0000-0000F2F90000}"/>
    <cellStyle name="Note 25 2" xfId="63811" xr:uid="{00000000-0005-0000-0000-0000F3F90000}"/>
    <cellStyle name="Note 25 3" xfId="63812" xr:uid="{00000000-0005-0000-0000-0000F4F90000}"/>
    <cellStyle name="Note 25 4" xfId="63813" xr:uid="{00000000-0005-0000-0000-0000F5F90000}"/>
    <cellStyle name="Note 25 5" xfId="63814" xr:uid="{00000000-0005-0000-0000-0000F6F90000}"/>
    <cellStyle name="Note 25 6" xfId="63815" xr:uid="{00000000-0005-0000-0000-0000F7F90000}"/>
    <cellStyle name="Note 25 7" xfId="63816" xr:uid="{00000000-0005-0000-0000-0000F8F90000}"/>
    <cellStyle name="Note 26" xfId="63817" xr:uid="{00000000-0005-0000-0000-0000F9F90000}"/>
    <cellStyle name="Note 26 2" xfId="63818" xr:uid="{00000000-0005-0000-0000-0000FAF90000}"/>
    <cellStyle name="Note 26 3" xfId="63819" xr:uid="{00000000-0005-0000-0000-0000FBF90000}"/>
    <cellStyle name="Note 26 4" xfId="63820" xr:uid="{00000000-0005-0000-0000-0000FCF90000}"/>
    <cellStyle name="Note 26 5" xfId="63821" xr:uid="{00000000-0005-0000-0000-0000FDF90000}"/>
    <cellStyle name="Note 26 6" xfId="63822" xr:uid="{00000000-0005-0000-0000-0000FEF90000}"/>
    <cellStyle name="Note 26 7" xfId="63823" xr:uid="{00000000-0005-0000-0000-0000FFF90000}"/>
    <cellStyle name="Note 27" xfId="63824" xr:uid="{00000000-0005-0000-0000-000000FA0000}"/>
    <cellStyle name="Note 27 2" xfId="63825" xr:uid="{00000000-0005-0000-0000-000001FA0000}"/>
    <cellStyle name="Note 27 3" xfId="63826" xr:uid="{00000000-0005-0000-0000-000002FA0000}"/>
    <cellStyle name="Note 27 4" xfId="63827" xr:uid="{00000000-0005-0000-0000-000003FA0000}"/>
    <cellStyle name="Note 27 5" xfId="63828" xr:uid="{00000000-0005-0000-0000-000004FA0000}"/>
    <cellStyle name="Note 27 6" xfId="63829" xr:uid="{00000000-0005-0000-0000-000005FA0000}"/>
    <cellStyle name="Note 27 7" xfId="63830" xr:uid="{00000000-0005-0000-0000-000006FA0000}"/>
    <cellStyle name="Note 28" xfId="63831" xr:uid="{00000000-0005-0000-0000-000007FA0000}"/>
    <cellStyle name="Note 28 2" xfId="63832" xr:uid="{00000000-0005-0000-0000-000008FA0000}"/>
    <cellStyle name="Note 28 3" xfId="63833" xr:uid="{00000000-0005-0000-0000-000009FA0000}"/>
    <cellStyle name="Note 28 4" xfId="63834" xr:uid="{00000000-0005-0000-0000-00000AFA0000}"/>
    <cellStyle name="Note 28 5" xfId="63835" xr:uid="{00000000-0005-0000-0000-00000BFA0000}"/>
    <cellStyle name="Note 28 6" xfId="63836" xr:uid="{00000000-0005-0000-0000-00000CFA0000}"/>
    <cellStyle name="Note 28 7" xfId="63837" xr:uid="{00000000-0005-0000-0000-00000DFA0000}"/>
    <cellStyle name="Note 29" xfId="63838" xr:uid="{00000000-0005-0000-0000-00000EFA0000}"/>
    <cellStyle name="Note 29 2" xfId="63839" xr:uid="{00000000-0005-0000-0000-00000FFA0000}"/>
    <cellStyle name="Note 29 3" xfId="63840" xr:uid="{00000000-0005-0000-0000-000010FA0000}"/>
    <cellStyle name="Note 29 4" xfId="63841" xr:uid="{00000000-0005-0000-0000-000011FA0000}"/>
    <cellStyle name="Note 29 5" xfId="63842" xr:uid="{00000000-0005-0000-0000-000012FA0000}"/>
    <cellStyle name="Note 29 6" xfId="63843" xr:uid="{00000000-0005-0000-0000-000013FA0000}"/>
    <cellStyle name="Note 29 7" xfId="63844" xr:uid="{00000000-0005-0000-0000-000014FA0000}"/>
    <cellStyle name="Note 3" xfId="380" xr:uid="{00000000-0005-0000-0000-000015FA0000}"/>
    <cellStyle name="Note 3 10" xfId="63845" xr:uid="{00000000-0005-0000-0000-000016FA0000}"/>
    <cellStyle name="Note 3 10 2" xfId="63846" xr:uid="{00000000-0005-0000-0000-000017FA0000}"/>
    <cellStyle name="Note 3 11" xfId="63847" xr:uid="{00000000-0005-0000-0000-000018FA0000}"/>
    <cellStyle name="Note 3 12" xfId="63848" xr:uid="{00000000-0005-0000-0000-000019FA0000}"/>
    <cellStyle name="Note 3 2" xfId="381" xr:uid="{00000000-0005-0000-0000-00001AFA0000}"/>
    <cellStyle name="Note 3 2 2" xfId="63849" xr:uid="{00000000-0005-0000-0000-00001BFA0000}"/>
    <cellStyle name="Note 3 2 2 2" xfId="63850" xr:uid="{00000000-0005-0000-0000-00001CFA0000}"/>
    <cellStyle name="Note 3 2 3" xfId="63851" xr:uid="{00000000-0005-0000-0000-00001DFA0000}"/>
    <cellStyle name="Note 3 3" xfId="794" xr:uid="{00000000-0005-0000-0000-00001EFA0000}"/>
    <cellStyle name="Note 3 3 2" xfId="63852" xr:uid="{00000000-0005-0000-0000-00001FFA0000}"/>
    <cellStyle name="Note 3 4" xfId="63853" xr:uid="{00000000-0005-0000-0000-000020FA0000}"/>
    <cellStyle name="Note 3 5" xfId="63854" xr:uid="{00000000-0005-0000-0000-000021FA0000}"/>
    <cellStyle name="Note 3 6" xfId="63855" xr:uid="{00000000-0005-0000-0000-000022FA0000}"/>
    <cellStyle name="Note 3 7" xfId="63856" xr:uid="{00000000-0005-0000-0000-000023FA0000}"/>
    <cellStyle name="Note 3 8" xfId="63857" xr:uid="{00000000-0005-0000-0000-000024FA0000}"/>
    <cellStyle name="Note 3 8 2" xfId="63858" xr:uid="{00000000-0005-0000-0000-000025FA0000}"/>
    <cellStyle name="Note 3 8 2 2" xfId="63859" xr:uid="{00000000-0005-0000-0000-000026FA0000}"/>
    <cellStyle name="Note 3 8 2 2 2" xfId="63860" xr:uid="{00000000-0005-0000-0000-000027FA0000}"/>
    <cellStyle name="Note 3 8 2 3" xfId="63861" xr:uid="{00000000-0005-0000-0000-000028FA0000}"/>
    <cellStyle name="Note 3 8 3" xfId="63862" xr:uid="{00000000-0005-0000-0000-000029FA0000}"/>
    <cellStyle name="Note 3 8 3 2" xfId="63863" xr:uid="{00000000-0005-0000-0000-00002AFA0000}"/>
    <cellStyle name="Note 3 8 4" xfId="63864" xr:uid="{00000000-0005-0000-0000-00002BFA0000}"/>
    <cellStyle name="Note 3 8 5" xfId="63865" xr:uid="{00000000-0005-0000-0000-00002CFA0000}"/>
    <cellStyle name="Note 3 9" xfId="63866" xr:uid="{00000000-0005-0000-0000-00002DFA0000}"/>
    <cellStyle name="Note 3 9 2" xfId="63867" xr:uid="{00000000-0005-0000-0000-00002EFA0000}"/>
    <cellStyle name="Note 3 9 2 2" xfId="63868" xr:uid="{00000000-0005-0000-0000-00002FFA0000}"/>
    <cellStyle name="Note 3 9 3" xfId="63869" xr:uid="{00000000-0005-0000-0000-000030FA0000}"/>
    <cellStyle name="Note 30" xfId="63870" xr:uid="{00000000-0005-0000-0000-000031FA0000}"/>
    <cellStyle name="Note 30 2" xfId="63871" xr:uid="{00000000-0005-0000-0000-000032FA0000}"/>
    <cellStyle name="Note 30 3" xfId="63872" xr:uid="{00000000-0005-0000-0000-000033FA0000}"/>
    <cellStyle name="Note 30 4" xfId="63873" xr:uid="{00000000-0005-0000-0000-000034FA0000}"/>
    <cellStyle name="Note 30 5" xfId="63874" xr:uid="{00000000-0005-0000-0000-000035FA0000}"/>
    <cellStyle name="Note 30 6" xfId="63875" xr:uid="{00000000-0005-0000-0000-000036FA0000}"/>
    <cellStyle name="Note 30 7" xfId="63876" xr:uid="{00000000-0005-0000-0000-000037FA0000}"/>
    <cellStyle name="Note 31" xfId="63877" xr:uid="{00000000-0005-0000-0000-000038FA0000}"/>
    <cellStyle name="Note 31 2" xfId="63878" xr:uid="{00000000-0005-0000-0000-000039FA0000}"/>
    <cellStyle name="Note 31 3" xfId="63879" xr:uid="{00000000-0005-0000-0000-00003AFA0000}"/>
    <cellStyle name="Note 31 4" xfId="63880" xr:uid="{00000000-0005-0000-0000-00003BFA0000}"/>
    <cellStyle name="Note 31 5" xfId="63881" xr:uid="{00000000-0005-0000-0000-00003CFA0000}"/>
    <cellStyle name="Note 31 6" xfId="63882" xr:uid="{00000000-0005-0000-0000-00003DFA0000}"/>
    <cellStyle name="Note 31 7" xfId="63883" xr:uid="{00000000-0005-0000-0000-00003EFA0000}"/>
    <cellStyle name="Note 32" xfId="63884" xr:uid="{00000000-0005-0000-0000-00003FFA0000}"/>
    <cellStyle name="Note 32 2" xfId="63885" xr:uid="{00000000-0005-0000-0000-000040FA0000}"/>
    <cellStyle name="Note 32 3" xfId="63886" xr:uid="{00000000-0005-0000-0000-000041FA0000}"/>
    <cellStyle name="Note 32 4" xfId="63887" xr:uid="{00000000-0005-0000-0000-000042FA0000}"/>
    <cellStyle name="Note 32 5" xfId="63888" xr:uid="{00000000-0005-0000-0000-000043FA0000}"/>
    <cellStyle name="Note 32 6" xfId="63889" xr:uid="{00000000-0005-0000-0000-000044FA0000}"/>
    <cellStyle name="Note 32 7" xfId="63890" xr:uid="{00000000-0005-0000-0000-000045FA0000}"/>
    <cellStyle name="Note 33" xfId="63891" xr:uid="{00000000-0005-0000-0000-000046FA0000}"/>
    <cellStyle name="Note 33 2" xfId="63892" xr:uid="{00000000-0005-0000-0000-000047FA0000}"/>
    <cellStyle name="Note 33 3" xfId="63893" xr:uid="{00000000-0005-0000-0000-000048FA0000}"/>
    <cellStyle name="Note 33 4" xfId="63894" xr:uid="{00000000-0005-0000-0000-000049FA0000}"/>
    <cellStyle name="Note 33 5" xfId="63895" xr:uid="{00000000-0005-0000-0000-00004AFA0000}"/>
    <cellStyle name="Note 33 6" xfId="63896" xr:uid="{00000000-0005-0000-0000-00004BFA0000}"/>
    <cellStyle name="Note 33 7" xfId="63897" xr:uid="{00000000-0005-0000-0000-00004CFA0000}"/>
    <cellStyle name="Note 34" xfId="63898" xr:uid="{00000000-0005-0000-0000-00004DFA0000}"/>
    <cellStyle name="Note 34 2" xfId="63899" xr:uid="{00000000-0005-0000-0000-00004EFA0000}"/>
    <cellStyle name="Note 34 3" xfId="63900" xr:uid="{00000000-0005-0000-0000-00004FFA0000}"/>
    <cellStyle name="Note 34 4" xfId="63901" xr:uid="{00000000-0005-0000-0000-000050FA0000}"/>
    <cellStyle name="Note 34 5" xfId="63902" xr:uid="{00000000-0005-0000-0000-000051FA0000}"/>
    <cellStyle name="Note 34 6" xfId="63903" xr:uid="{00000000-0005-0000-0000-000052FA0000}"/>
    <cellStyle name="Note 34 7" xfId="63904" xr:uid="{00000000-0005-0000-0000-000053FA0000}"/>
    <cellStyle name="Note 35" xfId="63905" xr:uid="{00000000-0005-0000-0000-000054FA0000}"/>
    <cellStyle name="Note 35 2" xfId="63906" xr:uid="{00000000-0005-0000-0000-000055FA0000}"/>
    <cellStyle name="Note 35 3" xfId="63907" xr:uid="{00000000-0005-0000-0000-000056FA0000}"/>
    <cellStyle name="Note 35 4" xfId="63908" xr:uid="{00000000-0005-0000-0000-000057FA0000}"/>
    <cellStyle name="Note 35 5" xfId="63909" xr:uid="{00000000-0005-0000-0000-000058FA0000}"/>
    <cellStyle name="Note 35 6" xfId="63910" xr:uid="{00000000-0005-0000-0000-000059FA0000}"/>
    <cellStyle name="Note 35 7" xfId="63911" xr:uid="{00000000-0005-0000-0000-00005AFA0000}"/>
    <cellStyle name="Note 36" xfId="63912" xr:uid="{00000000-0005-0000-0000-00005BFA0000}"/>
    <cellStyle name="Note 36 2" xfId="63913" xr:uid="{00000000-0005-0000-0000-00005CFA0000}"/>
    <cellStyle name="Note 36 3" xfId="63914" xr:uid="{00000000-0005-0000-0000-00005DFA0000}"/>
    <cellStyle name="Note 36 4" xfId="63915" xr:uid="{00000000-0005-0000-0000-00005EFA0000}"/>
    <cellStyle name="Note 36 5" xfId="63916" xr:uid="{00000000-0005-0000-0000-00005FFA0000}"/>
    <cellStyle name="Note 36 6" xfId="63917" xr:uid="{00000000-0005-0000-0000-000060FA0000}"/>
    <cellStyle name="Note 36 7" xfId="63918" xr:uid="{00000000-0005-0000-0000-000061FA0000}"/>
    <cellStyle name="Note 37" xfId="63919" xr:uid="{00000000-0005-0000-0000-000062FA0000}"/>
    <cellStyle name="Note 37 2" xfId="63920" xr:uid="{00000000-0005-0000-0000-000063FA0000}"/>
    <cellStyle name="Note 37 3" xfId="63921" xr:uid="{00000000-0005-0000-0000-000064FA0000}"/>
    <cellStyle name="Note 37 4" xfId="63922" xr:uid="{00000000-0005-0000-0000-000065FA0000}"/>
    <cellStyle name="Note 37 5" xfId="63923" xr:uid="{00000000-0005-0000-0000-000066FA0000}"/>
    <cellStyle name="Note 37 6" xfId="63924" xr:uid="{00000000-0005-0000-0000-000067FA0000}"/>
    <cellStyle name="Note 37 7" xfId="63925" xr:uid="{00000000-0005-0000-0000-000068FA0000}"/>
    <cellStyle name="Note 38" xfId="63926" xr:uid="{00000000-0005-0000-0000-000069FA0000}"/>
    <cellStyle name="Note 38 2" xfId="63927" xr:uid="{00000000-0005-0000-0000-00006AFA0000}"/>
    <cellStyle name="Note 38 3" xfId="63928" xr:uid="{00000000-0005-0000-0000-00006BFA0000}"/>
    <cellStyle name="Note 38 4" xfId="63929" xr:uid="{00000000-0005-0000-0000-00006CFA0000}"/>
    <cellStyle name="Note 38 5" xfId="63930" xr:uid="{00000000-0005-0000-0000-00006DFA0000}"/>
    <cellStyle name="Note 38 6" xfId="63931" xr:uid="{00000000-0005-0000-0000-00006EFA0000}"/>
    <cellStyle name="Note 38 7" xfId="63932" xr:uid="{00000000-0005-0000-0000-00006FFA0000}"/>
    <cellStyle name="Note 39" xfId="63933" xr:uid="{00000000-0005-0000-0000-000070FA0000}"/>
    <cellStyle name="Note 39 2" xfId="63934" xr:uid="{00000000-0005-0000-0000-000071FA0000}"/>
    <cellStyle name="Note 39 3" xfId="63935" xr:uid="{00000000-0005-0000-0000-000072FA0000}"/>
    <cellStyle name="Note 39 4" xfId="63936" xr:uid="{00000000-0005-0000-0000-000073FA0000}"/>
    <cellStyle name="Note 39 5" xfId="63937" xr:uid="{00000000-0005-0000-0000-000074FA0000}"/>
    <cellStyle name="Note 39 6" xfId="63938" xr:uid="{00000000-0005-0000-0000-000075FA0000}"/>
    <cellStyle name="Note 39 7" xfId="63939" xr:uid="{00000000-0005-0000-0000-000076FA0000}"/>
    <cellStyle name="Note 4" xfId="382" xr:uid="{00000000-0005-0000-0000-000077FA0000}"/>
    <cellStyle name="Note 4 10" xfId="63940" xr:uid="{00000000-0005-0000-0000-000078FA0000}"/>
    <cellStyle name="Note 4 10 2" xfId="63941" xr:uid="{00000000-0005-0000-0000-000079FA0000}"/>
    <cellStyle name="Note 4 11" xfId="63942" xr:uid="{00000000-0005-0000-0000-00007AFA0000}"/>
    <cellStyle name="Note 4 12" xfId="63943" xr:uid="{00000000-0005-0000-0000-00007BFA0000}"/>
    <cellStyle name="Note 4 2" xfId="383" xr:uid="{00000000-0005-0000-0000-00007CFA0000}"/>
    <cellStyle name="Note 4 3" xfId="63944" xr:uid="{00000000-0005-0000-0000-00007DFA0000}"/>
    <cellStyle name="Note 4 4" xfId="63945" xr:uid="{00000000-0005-0000-0000-00007EFA0000}"/>
    <cellStyle name="Note 4 5" xfId="63946" xr:uid="{00000000-0005-0000-0000-00007FFA0000}"/>
    <cellStyle name="Note 4 6" xfId="63947" xr:uid="{00000000-0005-0000-0000-000080FA0000}"/>
    <cellStyle name="Note 4 7" xfId="63948" xr:uid="{00000000-0005-0000-0000-000081FA0000}"/>
    <cellStyle name="Note 4 8" xfId="63949" xr:uid="{00000000-0005-0000-0000-000082FA0000}"/>
    <cellStyle name="Note 4 8 2" xfId="63950" xr:uid="{00000000-0005-0000-0000-000083FA0000}"/>
    <cellStyle name="Note 4 8 2 2" xfId="63951" xr:uid="{00000000-0005-0000-0000-000084FA0000}"/>
    <cellStyle name="Note 4 8 2 2 2" xfId="63952" xr:uid="{00000000-0005-0000-0000-000085FA0000}"/>
    <cellStyle name="Note 4 8 2 3" xfId="63953" xr:uid="{00000000-0005-0000-0000-000086FA0000}"/>
    <cellStyle name="Note 4 8 3" xfId="63954" xr:uid="{00000000-0005-0000-0000-000087FA0000}"/>
    <cellStyle name="Note 4 8 3 2" xfId="63955" xr:uid="{00000000-0005-0000-0000-000088FA0000}"/>
    <cellStyle name="Note 4 8 4" xfId="63956" xr:uid="{00000000-0005-0000-0000-000089FA0000}"/>
    <cellStyle name="Note 4 8 5" xfId="63957" xr:uid="{00000000-0005-0000-0000-00008AFA0000}"/>
    <cellStyle name="Note 4 9" xfId="63958" xr:uid="{00000000-0005-0000-0000-00008BFA0000}"/>
    <cellStyle name="Note 4 9 2" xfId="63959" xr:uid="{00000000-0005-0000-0000-00008CFA0000}"/>
    <cellStyle name="Note 4 9 2 2" xfId="63960" xr:uid="{00000000-0005-0000-0000-00008DFA0000}"/>
    <cellStyle name="Note 4 9 3" xfId="63961" xr:uid="{00000000-0005-0000-0000-00008EFA0000}"/>
    <cellStyle name="Note 40" xfId="63962" xr:uid="{00000000-0005-0000-0000-00008FFA0000}"/>
    <cellStyle name="Note 40 2" xfId="63963" xr:uid="{00000000-0005-0000-0000-000090FA0000}"/>
    <cellStyle name="Note 40 3" xfId="63964" xr:uid="{00000000-0005-0000-0000-000091FA0000}"/>
    <cellStyle name="Note 40 4" xfId="63965" xr:uid="{00000000-0005-0000-0000-000092FA0000}"/>
    <cellStyle name="Note 40 5" xfId="63966" xr:uid="{00000000-0005-0000-0000-000093FA0000}"/>
    <cellStyle name="Note 40 6" xfId="63967" xr:uid="{00000000-0005-0000-0000-000094FA0000}"/>
    <cellStyle name="Note 40 7" xfId="63968" xr:uid="{00000000-0005-0000-0000-000095FA0000}"/>
    <cellStyle name="Note 41" xfId="63969" xr:uid="{00000000-0005-0000-0000-000096FA0000}"/>
    <cellStyle name="Note 41 2" xfId="63970" xr:uid="{00000000-0005-0000-0000-000097FA0000}"/>
    <cellStyle name="Note 41 3" xfId="63971" xr:uid="{00000000-0005-0000-0000-000098FA0000}"/>
    <cellStyle name="Note 41 4" xfId="63972" xr:uid="{00000000-0005-0000-0000-000099FA0000}"/>
    <cellStyle name="Note 41 5" xfId="63973" xr:uid="{00000000-0005-0000-0000-00009AFA0000}"/>
    <cellStyle name="Note 41 6" xfId="63974" xr:uid="{00000000-0005-0000-0000-00009BFA0000}"/>
    <cellStyle name="Note 41 7" xfId="63975" xr:uid="{00000000-0005-0000-0000-00009CFA0000}"/>
    <cellStyle name="Note 42" xfId="63976" xr:uid="{00000000-0005-0000-0000-00009DFA0000}"/>
    <cellStyle name="Note 42 2" xfId="63977" xr:uid="{00000000-0005-0000-0000-00009EFA0000}"/>
    <cellStyle name="Note 42 3" xfId="63978" xr:uid="{00000000-0005-0000-0000-00009FFA0000}"/>
    <cellStyle name="Note 42 4" xfId="63979" xr:uid="{00000000-0005-0000-0000-0000A0FA0000}"/>
    <cellStyle name="Note 42 5" xfId="63980" xr:uid="{00000000-0005-0000-0000-0000A1FA0000}"/>
    <cellStyle name="Note 42 6" xfId="63981" xr:uid="{00000000-0005-0000-0000-0000A2FA0000}"/>
    <cellStyle name="Note 42 7" xfId="63982" xr:uid="{00000000-0005-0000-0000-0000A3FA0000}"/>
    <cellStyle name="Note 43" xfId="63983" xr:uid="{00000000-0005-0000-0000-0000A4FA0000}"/>
    <cellStyle name="Note 43 2" xfId="63984" xr:uid="{00000000-0005-0000-0000-0000A5FA0000}"/>
    <cellStyle name="Note 43 3" xfId="63985" xr:uid="{00000000-0005-0000-0000-0000A6FA0000}"/>
    <cellStyle name="Note 43 4" xfId="63986" xr:uid="{00000000-0005-0000-0000-0000A7FA0000}"/>
    <cellStyle name="Note 43 5" xfId="63987" xr:uid="{00000000-0005-0000-0000-0000A8FA0000}"/>
    <cellStyle name="Note 43 6" xfId="63988" xr:uid="{00000000-0005-0000-0000-0000A9FA0000}"/>
    <cellStyle name="Note 43 7" xfId="63989" xr:uid="{00000000-0005-0000-0000-0000AAFA0000}"/>
    <cellStyle name="Note 44" xfId="63990" xr:uid="{00000000-0005-0000-0000-0000ABFA0000}"/>
    <cellStyle name="Note 44 2" xfId="63991" xr:uid="{00000000-0005-0000-0000-0000ACFA0000}"/>
    <cellStyle name="Note 44 3" xfId="63992" xr:uid="{00000000-0005-0000-0000-0000ADFA0000}"/>
    <cellStyle name="Note 44 4" xfId="63993" xr:uid="{00000000-0005-0000-0000-0000AEFA0000}"/>
    <cellStyle name="Note 44 5" xfId="63994" xr:uid="{00000000-0005-0000-0000-0000AFFA0000}"/>
    <cellStyle name="Note 44 6" xfId="63995" xr:uid="{00000000-0005-0000-0000-0000B0FA0000}"/>
    <cellStyle name="Note 44 7" xfId="63996" xr:uid="{00000000-0005-0000-0000-0000B1FA0000}"/>
    <cellStyle name="Note 45" xfId="63997" xr:uid="{00000000-0005-0000-0000-0000B2FA0000}"/>
    <cellStyle name="Note 45 2" xfId="63998" xr:uid="{00000000-0005-0000-0000-0000B3FA0000}"/>
    <cellStyle name="Note 45 3" xfId="63999" xr:uid="{00000000-0005-0000-0000-0000B4FA0000}"/>
    <cellStyle name="Note 45 4" xfId="64000" xr:uid="{00000000-0005-0000-0000-0000B5FA0000}"/>
    <cellStyle name="Note 45 5" xfId="64001" xr:uid="{00000000-0005-0000-0000-0000B6FA0000}"/>
    <cellStyle name="Note 45 6" xfId="64002" xr:uid="{00000000-0005-0000-0000-0000B7FA0000}"/>
    <cellStyle name="Note 45 7" xfId="64003" xr:uid="{00000000-0005-0000-0000-0000B8FA0000}"/>
    <cellStyle name="Note 46" xfId="64004" xr:uid="{00000000-0005-0000-0000-0000B9FA0000}"/>
    <cellStyle name="Note 46 2" xfId="64005" xr:uid="{00000000-0005-0000-0000-0000BAFA0000}"/>
    <cellStyle name="Note 46 3" xfId="64006" xr:uid="{00000000-0005-0000-0000-0000BBFA0000}"/>
    <cellStyle name="Note 46 4" xfId="64007" xr:uid="{00000000-0005-0000-0000-0000BCFA0000}"/>
    <cellStyle name="Note 46 5" xfId="64008" xr:uid="{00000000-0005-0000-0000-0000BDFA0000}"/>
    <cellStyle name="Note 46 6" xfId="64009" xr:uid="{00000000-0005-0000-0000-0000BEFA0000}"/>
    <cellStyle name="Note 46 7" xfId="64010" xr:uid="{00000000-0005-0000-0000-0000BFFA0000}"/>
    <cellStyle name="Note 47" xfId="64011" xr:uid="{00000000-0005-0000-0000-0000C0FA0000}"/>
    <cellStyle name="Note 47 2" xfId="64012" xr:uid="{00000000-0005-0000-0000-0000C1FA0000}"/>
    <cellStyle name="Note 47 3" xfId="64013" xr:uid="{00000000-0005-0000-0000-0000C2FA0000}"/>
    <cellStyle name="Note 47 4" xfId="64014" xr:uid="{00000000-0005-0000-0000-0000C3FA0000}"/>
    <cellStyle name="Note 47 5" xfId="64015" xr:uid="{00000000-0005-0000-0000-0000C4FA0000}"/>
    <cellStyle name="Note 47 6" xfId="64016" xr:uid="{00000000-0005-0000-0000-0000C5FA0000}"/>
    <cellStyle name="Note 47 7" xfId="64017" xr:uid="{00000000-0005-0000-0000-0000C6FA0000}"/>
    <cellStyle name="Note 48" xfId="64018" xr:uid="{00000000-0005-0000-0000-0000C7FA0000}"/>
    <cellStyle name="Note 48 2" xfId="64019" xr:uid="{00000000-0005-0000-0000-0000C8FA0000}"/>
    <cellStyle name="Note 48 3" xfId="64020" xr:uid="{00000000-0005-0000-0000-0000C9FA0000}"/>
    <cellStyle name="Note 48 4" xfId="64021" xr:uid="{00000000-0005-0000-0000-0000CAFA0000}"/>
    <cellStyle name="Note 48 5" xfId="64022" xr:uid="{00000000-0005-0000-0000-0000CBFA0000}"/>
    <cellStyle name="Note 48 6" xfId="64023" xr:uid="{00000000-0005-0000-0000-0000CCFA0000}"/>
    <cellStyle name="Note 48 7" xfId="64024" xr:uid="{00000000-0005-0000-0000-0000CDFA0000}"/>
    <cellStyle name="Note 49" xfId="64025" xr:uid="{00000000-0005-0000-0000-0000CEFA0000}"/>
    <cellStyle name="Note 49 2" xfId="64026" xr:uid="{00000000-0005-0000-0000-0000CFFA0000}"/>
    <cellStyle name="Note 49 3" xfId="64027" xr:uid="{00000000-0005-0000-0000-0000D0FA0000}"/>
    <cellStyle name="Note 49 4" xfId="64028" xr:uid="{00000000-0005-0000-0000-0000D1FA0000}"/>
    <cellStyle name="Note 49 5" xfId="64029" xr:uid="{00000000-0005-0000-0000-0000D2FA0000}"/>
    <cellStyle name="Note 49 6" xfId="64030" xr:uid="{00000000-0005-0000-0000-0000D3FA0000}"/>
    <cellStyle name="Note 49 7" xfId="64031" xr:uid="{00000000-0005-0000-0000-0000D4FA0000}"/>
    <cellStyle name="Note 5" xfId="384" xr:uid="{00000000-0005-0000-0000-0000D5FA0000}"/>
    <cellStyle name="Note 5 10" xfId="64032" xr:uid="{00000000-0005-0000-0000-0000D6FA0000}"/>
    <cellStyle name="Note 5 10 2" xfId="64033" xr:uid="{00000000-0005-0000-0000-0000D7FA0000}"/>
    <cellStyle name="Note 5 11" xfId="64034" xr:uid="{00000000-0005-0000-0000-0000D8FA0000}"/>
    <cellStyle name="Note 5 2" xfId="795" xr:uid="{00000000-0005-0000-0000-0000D9FA0000}"/>
    <cellStyle name="Note 5 2 2" xfId="796" xr:uid="{00000000-0005-0000-0000-0000DAFA0000}"/>
    <cellStyle name="Note 5 2 3" xfId="797" xr:uid="{00000000-0005-0000-0000-0000DBFA0000}"/>
    <cellStyle name="Note 5 2 3 2" xfId="798" xr:uid="{00000000-0005-0000-0000-0000DCFA0000}"/>
    <cellStyle name="Note 5 3" xfId="799" xr:uid="{00000000-0005-0000-0000-0000DDFA0000}"/>
    <cellStyle name="Note 5 4" xfId="800" xr:uid="{00000000-0005-0000-0000-0000DEFA0000}"/>
    <cellStyle name="Note 5 5" xfId="64035" xr:uid="{00000000-0005-0000-0000-0000DFFA0000}"/>
    <cellStyle name="Note 5 6" xfId="64036" xr:uid="{00000000-0005-0000-0000-0000E0FA0000}"/>
    <cellStyle name="Note 5 7" xfId="64037" xr:uid="{00000000-0005-0000-0000-0000E1FA0000}"/>
    <cellStyle name="Note 5 8" xfId="64038" xr:uid="{00000000-0005-0000-0000-0000E2FA0000}"/>
    <cellStyle name="Note 5 8 2" xfId="64039" xr:uid="{00000000-0005-0000-0000-0000E3FA0000}"/>
    <cellStyle name="Note 5 8 2 2" xfId="64040" xr:uid="{00000000-0005-0000-0000-0000E4FA0000}"/>
    <cellStyle name="Note 5 8 2 2 2" xfId="64041" xr:uid="{00000000-0005-0000-0000-0000E5FA0000}"/>
    <cellStyle name="Note 5 8 2 3" xfId="64042" xr:uid="{00000000-0005-0000-0000-0000E6FA0000}"/>
    <cellStyle name="Note 5 8 3" xfId="64043" xr:uid="{00000000-0005-0000-0000-0000E7FA0000}"/>
    <cellStyle name="Note 5 8 3 2" xfId="64044" xr:uid="{00000000-0005-0000-0000-0000E8FA0000}"/>
    <cellStyle name="Note 5 8 4" xfId="64045" xr:uid="{00000000-0005-0000-0000-0000E9FA0000}"/>
    <cellStyle name="Note 5 8 5" xfId="64046" xr:uid="{00000000-0005-0000-0000-0000EAFA0000}"/>
    <cellStyle name="Note 5 9" xfId="64047" xr:uid="{00000000-0005-0000-0000-0000EBFA0000}"/>
    <cellStyle name="Note 5 9 2" xfId="64048" xr:uid="{00000000-0005-0000-0000-0000ECFA0000}"/>
    <cellStyle name="Note 5 9 2 2" xfId="64049" xr:uid="{00000000-0005-0000-0000-0000EDFA0000}"/>
    <cellStyle name="Note 5 9 3" xfId="64050" xr:uid="{00000000-0005-0000-0000-0000EEFA0000}"/>
    <cellStyle name="Note 50" xfId="64051" xr:uid="{00000000-0005-0000-0000-0000EFFA0000}"/>
    <cellStyle name="Note 50 2" xfId="64052" xr:uid="{00000000-0005-0000-0000-0000F0FA0000}"/>
    <cellStyle name="Note 50 3" xfId="64053" xr:uid="{00000000-0005-0000-0000-0000F1FA0000}"/>
    <cellStyle name="Note 50 4" xfId="64054" xr:uid="{00000000-0005-0000-0000-0000F2FA0000}"/>
    <cellStyle name="Note 50 5" xfId="64055" xr:uid="{00000000-0005-0000-0000-0000F3FA0000}"/>
    <cellStyle name="Note 50 6" xfId="64056" xr:uid="{00000000-0005-0000-0000-0000F4FA0000}"/>
    <cellStyle name="Note 50 7" xfId="64057" xr:uid="{00000000-0005-0000-0000-0000F5FA0000}"/>
    <cellStyle name="Note 51" xfId="64058" xr:uid="{00000000-0005-0000-0000-0000F6FA0000}"/>
    <cellStyle name="Note 51 2" xfId="64059" xr:uid="{00000000-0005-0000-0000-0000F7FA0000}"/>
    <cellStyle name="Note 51 3" xfId="64060" xr:uid="{00000000-0005-0000-0000-0000F8FA0000}"/>
    <cellStyle name="Note 51 4" xfId="64061" xr:uid="{00000000-0005-0000-0000-0000F9FA0000}"/>
    <cellStyle name="Note 51 5" xfId="64062" xr:uid="{00000000-0005-0000-0000-0000FAFA0000}"/>
    <cellStyle name="Note 51 6" xfId="64063" xr:uid="{00000000-0005-0000-0000-0000FBFA0000}"/>
    <cellStyle name="Note 51 7" xfId="64064" xr:uid="{00000000-0005-0000-0000-0000FCFA0000}"/>
    <cellStyle name="Note 52" xfId="64065" xr:uid="{00000000-0005-0000-0000-0000FDFA0000}"/>
    <cellStyle name="Note 52 2" xfId="64066" xr:uid="{00000000-0005-0000-0000-0000FEFA0000}"/>
    <cellStyle name="Note 52 3" xfId="64067" xr:uid="{00000000-0005-0000-0000-0000FFFA0000}"/>
    <cellStyle name="Note 52 4" xfId="64068" xr:uid="{00000000-0005-0000-0000-000000FB0000}"/>
    <cellStyle name="Note 52 5" xfId="64069" xr:uid="{00000000-0005-0000-0000-000001FB0000}"/>
    <cellStyle name="Note 52 6" xfId="64070" xr:uid="{00000000-0005-0000-0000-000002FB0000}"/>
    <cellStyle name="Note 52 7" xfId="64071" xr:uid="{00000000-0005-0000-0000-000003FB0000}"/>
    <cellStyle name="Note 53" xfId="64072" xr:uid="{00000000-0005-0000-0000-000004FB0000}"/>
    <cellStyle name="Note 53 2" xfId="64073" xr:uid="{00000000-0005-0000-0000-000005FB0000}"/>
    <cellStyle name="Note 53 3" xfId="64074" xr:uid="{00000000-0005-0000-0000-000006FB0000}"/>
    <cellStyle name="Note 53 4" xfId="64075" xr:uid="{00000000-0005-0000-0000-000007FB0000}"/>
    <cellStyle name="Note 53 5" xfId="64076" xr:uid="{00000000-0005-0000-0000-000008FB0000}"/>
    <cellStyle name="Note 53 6" xfId="64077" xr:uid="{00000000-0005-0000-0000-000009FB0000}"/>
    <cellStyle name="Note 53 7" xfId="64078" xr:uid="{00000000-0005-0000-0000-00000AFB0000}"/>
    <cellStyle name="Note 54" xfId="64079" xr:uid="{00000000-0005-0000-0000-00000BFB0000}"/>
    <cellStyle name="Note 54 2" xfId="64080" xr:uid="{00000000-0005-0000-0000-00000CFB0000}"/>
    <cellStyle name="Note 54 3" xfId="64081" xr:uid="{00000000-0005-0000-0000-00000DFB0000}"/>
    <cellStyle name="Note 54 4" xfId="64082" xr:uid="{00000000-0005-0000-0000-00000EFB0000}"/>
    <cellStyle name="Note 54 5" xfId="64083" xr:uid="{00000000-0005-0000-0000-00000FFB0000}"/>
    <cellStyle name="Note 54 6" xfId="64084" xr:uid="{00000000-0005-0000-0000-000010FB0000}"/>
    <cellStyle name="Note 54 7" xfId="64085" xr:uid="{00000000-0005-0000-0000-000011FB0000}"/>
    <cellStyle name="Note 55" xfId="64086" xr:uid="{00000000-0005-0000-0000-000012FB0000}"/>
    <cellStyle name="Note 55 2" xfId="64087" xr:uid="{00000000-0005-0000-0000-000013FB0000}"/>
    <cellStyle name="Note 55 3" xfId="64088" xr:uid="{00000000-0005-0000-0000-000014FB0000}"/>
    <cellStyle name="Note 55 4" xfId="64089" xr:uid="{00000000-0005-0000-0000-000015FB0000}"/>
    <cellStyle name="Note 55 5" xfId="64090" xr:uid="{00000000-0005-0000-0000-000016FB0000}"/>
    <cellStyle name="Note 55 6" xfId="64091" xr:uid="{00000000-0005-0000-0000-000017FB0000}"/>
    <cellStyle name="Note 55 7" xfId="64092" xr:uid="{00000000-0005-0000-0000-000018FB0000}"/>
    <cellStyle name="Note 56" xfId="64093" xr:uid="{00000000-0005-0000-0000-000019FB0000}"/>
    <cellStyle name="Note 56 2" xfId="64094" xr:uid="{00000000-0005-0000-0000-00001AFB0000}"/>
    <cellStyle name="Note 56 3" xfId="64095" xr:uid="{00000000-0005-0000-0000-00001BFB0000}"/>
    <cellStyle name="Note 56 4" xfId="64096" xr:uid="{00000000-0005-0000-0000-00001CFB0000}"/>
    <cellStyle name="Note 56 5" xfId="64097" xr:uid="{00000000-0005-0000-0000-00001DFB0000}"/>
    <cellStyle name="Note 56 6" xfId="64098" xr:uid="{00000000-0005-0000-0000-00001EFB0000}"/>
    <cellStyle name="Note 56 7" xfId="64099" xr:uid="{00000000-0005-0000-0000-00001FFB0000}"/>
    <cellStyle name="Note 57" xfId="64100" xr:uid="{00000000-0005-0000-0000-000020FB0000}"/>
    <cellStyle name="Note 57 2" xfId="64101" xr:uid="{00000000-0005-0000-0000-000021FB0000}"/>
    <cellStyle name="Note 57 3" xfId="64102" xr:uid="{00000000-0005-0000-0000-000022FB0000}"/>
    <cellStyle name="Note 57 4" xfId="64103" xr:uid="{00000000-0005-0000-0000-000023FB0000}"/>
    <cellStyle name="Note 57 5" xfId="64104" xr:uid="{00000000-0005-0000-0000-000024FB0000}"/>
    <cellStyle name="Note 57 6" xfId="64105" xr:uid="{00000000-0005-0000-0000-000025FB0000}"/>
    <cellStyle name="Note 57 7" xfId="64106" xr:uid="{00000000-0005-0000-0000-000026FB0000}"/>
    <cellStyle name="Note 58" xfId="64107" xr:uid="{00000000-0005-0000-0000-000027FB0000}"/>
    <cellStyle name="Note 58 2" xfId="64108" xr:uid="{00000000-0005-0000-0000-000028FB0000}"/>
    <cellStyle name="Note 58 3" xfId="64109" xr:uid="{00000000-0005-0000-0000-000029FB0000}"/>
    <cellStyle name="Note 58 4" xfId="64110" xr:uid="{00000000-0005-0000-0000-00002AFB0000}"/>
    <cellStyle name="Note 58 5" xfId="64111" xr:uid="{00000000-0005-0000-0000-00002BFB0000}"/>
    <cellStyle name="Note 58 6" xfId="64112" xr:uid="{00000000-0005-0000-0000-00002CFB0000}"/>
    <cellStyle name="Note 58 7" xfId="64113" xr:uid="{00000000-0005-0000-0000-00002DFB0000}"/>
    <cellStyle name="Note 59" xfId="64114" xr:uid="{00000000-0005-0000-0000-00002EFB0000}"/>
    <cellStyle name="Note 59 2" xfId="64115" xr:uid="{00000000-0005-0000-0000-00002FFB0000}"/>
    <cellStyle name="Note 59 3" xfId="64116" xr:uid="{00000000-0005-0000-0000-000030FB0000}"/>
    <cellStyle name="Note 59 4" xfId="64117" xr:uid="{00000000-0005-0000-0000-000031FB0000}"/>
    <cellStyle name="Note 59 5" xfId="64118" xr:uid="{00000000-0005-0000-0000-000032FB0000}"/>
    <cellStyle name="Note 59 6" xfId="64119" xr:uid="{00000000-0005-0000-0000-000033FB0000}"/>
    <cellStyle name="Note 59 7" xfId="64120" xr:uid="{00000000-0005-0000-0000-000034FB0000}"/>
    <cellStyle name="Note 6" xfId="385" xr:uid="{00000000-0005-0000-0000-000035FB0000}"/>
    <cellStyle name="Note 6 10" xfId="64121" xr:uid="{00000000-0005-0000-0000-000036FB0000}"/>
    <cellStyle name="Note 6 10 2" xfId="64122" xr:uid="{00000000-0005-0000-0000-000037FB0000}"/>
    <cellStyle name="Note 6 11" xfId="64123" xr:uid="{00000000-0005-0000-0000-000038FB0000}"/>
    <cellStyle name="Note 6 2" xfId="801" xr:uid="{00000000-0005-0000-0000-000039FB0000}"/>
    <cellStyle name="Note 6 3" xfId="802" xr:uid="{00000000-0005-0000-0000-00003AFB0000}"/>
    <cellStyle name="Note 6 4" xfId="803" xr:uid="{00000000-0005-0000-0000-00003BFB0000}"/>
    <cellStyle name="Note 6 4 2" xfId="804" xr:uid="{00000000-0005-0000-0000-00003CFB0000}"/>
    <cellStyle name="Note 6 5" xfId="805" xr:uid="{00000000-0005-0000-0000-00003DFB0000}"/>
    <cellStyle name="Note 6 6" xfId="64124" xr:uid="{00000000-0005-0000-0000-00003EFB0000}"/>
    <cellStyle name="Note 6 7" xfId="64125" xr:uid="{00000000-0005-0000-0000-00003FFB0000}"/>
    <cellStyle name="Note 6 8" xfId="64126" xr:uid="{00000000-0005-0000-0000-000040FB0000}"/>
    <cellStyle name="Note 6 8 2" xfId="64127" xr:uid="{00000000-0005-0000-0000-000041FB0000}"/>
    <cellStyle name="Note 6 8 2 2" xfId="64128" xr:uid="{00000000-0005-0000-0000-000042FB0000}"/>
    <cellStyle name="Note 6 8 2 2 2" xfId="64129" xr:uid="{00000000-0005-0000-0000-000043FB0000}"/>
    <cellStyle name="Note 6 8 2 3" xfId="64130" xr:uid="{00000000-0005-0000-0000-000044FB0000}"/>
    <cellStyle name="Note 6 8 3" xfId="64131" xr:uid="{00000000-0005-0000-0000-000045FB0000}"/>
    <cellStyle name="Note 6 8 3 2" xfId="64132" xr:uid="{00000000-0005-0000-0000-000046FB0000}"/>
    <cellStyle name="Note 6 8 4" xfId="64133" xr:uid="{00000000-0005-0000-0000-000047FB0000}"/>
    <cellStyle name="Note 6 8 5" xfId="64134" xr:uid="{00000000-0005-0000-0000-000048FB0000}"/>
    <cellStyle name="Note 6 9" xfId="64135" xr:uid="{00000000-0005-0000-0000-000049FB0000}"/>
    <cellStyle name="Note 6 9 2" xfId="64136" xr:uid="{00000000-0005-0000-0000-00004AFB0000}"/>
    <cellStyle name="Note 6 9 2 2" xfId="64137" xr:uid="{00000000-0005-0000-0000-00004BFB0000}"/>
    <cellStyle name="Note 6 9 3" xfId="64138" xr:uid="{00000000-0005-0000-0000-00004CFB0000}"/>
    <cellStyle name="Note 60" xfId="64139" xr:uid="{00000000-0005-0000-0000-00004DFB0000}"/>
    <cellStyle name="Note 60 2" xfId="64140" xr:uid="{00000000-0005-0000-0000-00004EFB0000}"/>
    <cellStyle name="Note 60 3" xfId="64141" xr:uid="{00000000-0005-0000-0000-00004FFB0000}"/>
    <cellStyle name="Note 60 4" xfId="64142" xr:uid="{00000000-0005-0000-0000-000050FB0000}"/>
    <cellStyle name="Note 60 5" xfId="64143" xr:uid="{00000000-0005-0000-0000-000051FB0000}"/>
    <cellStyle name="Note 60 6" xfId="64144" xr:uid="{00000000-0005-0000-0000-000052FB0000}"/>
    <cellStyle name="Note 60 7" xfId="64145" xr:uid="{00000000-0005-0000-0000-000053FB0000}"/>
    <cellStyle name="Note 61" xfId="64146" xr:uid="{00000000-0005-0000-0000-000054FB0000}"/>
    <cellStyle name="Note 61 2" xfId="64147" xr:uid="{00000000-0005-0000-0000-000055FB0000}"/>
    <cellStyle name="Note 61 3" xfId="64148" xr:uid="{00000000-0005-0000-0000-000056FB0000}"/>
    <cellStyle name="Note 61 4" xfId="64149" xr:uid="{00000000-0005-0000-0000-000057FB0000}"/>
    <cellStyle name="Note 61 5" xfId="64150" xr:uid="{00000000-0005-0000-0000-000058FB0000}"/>
    <cellStyle name="Note 61 6" xfId="64151" xr:uid="{00000000-0005-0000-0000-000059FB0000}"/>
    <cellStyle name="Note 61 7" xfId="64152" xr:uid="{00000000-0005-0000-0000-00005AFB0000}"/>
    <cellStyle name="Note 62" xfId="64153" xr:uid="{00000000-0005-0000-0000-00005BFB0000}"/>
    <cellStyle name="Note 62 2" xfId="64154" xr:uid="{00000000-0005-0000-0000-00005CFB0000}"/>
    <cellStyle name="Note 62 3" xfId="64155" xr:uid="{00000000-0005-0000-0000-00005DFB0000}"/>
    <cellStyle name="Note 62 4" xfId="64156" xr:uid="{00000000-0005-0000-0000-00005EFB0000}"/>
    <cellStyle name="Note 62 5" xfId="64157" xr:uid="{00000000-0005-0000-0000-00005FFB0000}"/>
    <cellStyle name="Note 62 6" xfId="64158" xr:uid="{00000000-0005-0000-0000-000060FB0000}"/>
    <cellStyle name="Note 62 7" xfId="64159" xr:uid="{00000000-0005-0000-0000-000061FB0000}"/>
    <cellStyle name="Note 63" xfId="64160" xr:uid="{00000000-0005-0000-0000-000062FB0000}"/>
    <cellStyle name="Note 63 2" xfId="64161" xr:uid="{00000000-0005-0000-0000-000063FB0000}"/>
    <cellStyle name="Note 63 3" xfId="64162" xr:uid="{00000000-0005-0000-0000-000064FB0000}"/>
    <cellStyle name="Note 63 4" xfId="64163" xr:uid="{00000000-0005-0000-0000-000065FB0000}"/>
    <cellStyle name="Note 63 5" xfId="64164" xr:uid="{00000000-0005-0000-0000-000066FB0000}"/>
    <cellStyle name="Note 63 6" xfId="64165" xr:uid="{00000000-0005-0000-0000-000067FB0000}"/>
    <cellStyle name="Note 63 7" xfId="64166" xr:uid="{00000000-0005-0000-0000-000068FB0000}"/>
    <cellStyle name="Note 64" xfId="64167" xr:uid="{00000000-0005-0000-0000-000069FB0000}"/>
    <cellStyle name="Note 64 2" xfId="64168" xr:uid="{00000000-0005-0000-0000-00006AFB0000}"/>
    <cellStyle name="Note 64 3" xfId="64169" xr:uid="{00000000-0005-0000-0000-00006BFB0000}"/>
    <cellStyle name="Note 64 4" xfId="64170" xr:uid="{00000000-0005-0000-0000-00006CFB0000}"/>
    <cellStyle name="Note 64 5" xfId="64171" xr:uid="{00000000-0005-0000-0000-00006DFB0000}"/>
    <cellStyle name="Note 64 6" xfId="64172" xr:uid="{00000000-0005-0000-0000-00006EFB0000}"/>
    <cellStyle name="Note 64 7" xfId="64173" xr:uid="{00000000-0005-0000-0000-00006FFB0000}"/>
    <cellStyle name="Note 65" xfId="64174" xr:uid="{00000000-0005-0000-0000-000070FB0000}"/>
    <cellStyle name="Note 65 2" xfId="64175" xr:uid="{00000000-0005-0000-0000-000071FB0000}"/>
    <cellStyle name="Note 65 3" xfId="64176" xr:uid="{00000000-0005-0000-0000-000072FB0000}"/>
    <cellStyle name="Note 65 4" xfId="64177" xr:uid="{00000000-0005-0000-0000-000073FB0000}"/>
    <cellStyle name="Note 65 5" xfId="64178" xr:uid="{00000000-0005-0000-0000-000074FB0000}"/>
    <cellStyle name="Note 65 6" xfId="64179" xr:uid="{00000000-0005-0000-0000-000075FB0000}"/>
    <cellStyle name="Note 65 7" xfId="64180" xr:uid="{00000000-0005-0000-0000-000076FB0000}"/>
    <cellStyle name="Note 65 8" xfId="64181" xr:uid="{00000000-0005-0000-0000-000077FB0000}"/>
    <cellStyle name="Note 65 9" xfId="64182" xr:uid="{00000000-0005-0000-0000-000078FB0000}"/>
    <cellStyle name="Note 66" xfId="64183" xr:uid="{00000000-0005-0000-0000-000079FB0000}"/>
    <cellStyle name="Note 66 2" xfId="64184" xr:uid="{00000000-0005-0000-0000-00007AFB0000}"/>
    <cellStyle name="Note 66 3" xfId="64185" xr:uid="{00000000-0005-0000-0000-00007BFB0000}"/>
    <cellStyle name="Note 66 4" xfId="64186" xr:uid="{00000000-0005-0000-0000-00007CFB0000}"/>
    <cellStyle name="Note 66 5" xfId="64187" xr:uid="{00000000-0005-0000-0000-00007DFB0000}"/>
    <cellStyle name="Note 66 6" xfId="64188" xr:uid="{00000000-0005-0000-0000-00007EFB0000}"/>
    <cellStyle name="Note 66 7" xfId="64189" xr:uid="{00000000-0005-0000-0000-00007FFB0000}"/>
    <cellStyle name="Note 66 8" xfId="64190" xr:uid="{00000000-0005-0000-0000-000080FB0000}"/>
    <cellStyle name="Note 66 9" xfId="64191" xr:uid="{00000000-0005-0000-0000-000081FB0000}"/>
    <cellStyle name="Note 67" xfId="64192" xr:uid="{00000000-0005-0000-0000-000082FB0000}"/>
    <cellStyle name="Note 67 2" xfId="64193" xr:uid="{00000000-0005-0000-0000-000083FB0000}"/>
    <cellStyle name="Note 67 3" xfId="64194" xr:uid="{00000000-0005-0000-0000-000084FB0000}"/>
    <cellStyle name="Note 67 4" xfId="64195" xr:uid="{00000000-0005-0000-0000-000085FB0000}"/>
    <cellStyle name="Note 67 5" xfId="64196" xr:uid="{00000000-0005-0000-0000-000086FB0000}"/>
    <cellStyle name="Note 67 6" xfId="64197" xr:uid="{00000000-0005-0000-0000-000087FB0000}"/>
    <cellStyle name="Note 67 7" xfId="64198" xr:uid="{00000000-0005-0000-0000-000088FB0000}"/>
    <cellStyle name="Note 67 8" xfId="64199" xr:uid="{00000000-0005-0000-0000-000089FB0000}"/>
    <cellStyle name="Note 67 9" xfId="64200" xr:uid="{00000000-0005-0000-0000-00008AFB0000}"/>
    <cellStyle name="Note 68" xfId="64201" xr:uid="{00000000-0005-0000-0000-00008BFB0000}"/>
    <cellStyle name="Note 68 2" xfId="64202" xr:uid="{00000000-0005-0000-0000-00008CFB0000}"/>
    <cellStyle name="Note 68 3" xfId="64203" xr:uid="{00000000-0005-0000-0000-00008DFB0000}"/>
    <cellStyle name="Note 68 4" xfId="64204" xr:uid="{00000000-0005-0000-0000-00008EFB0000}"/>
    <cellStyle name="Note 68 5" xfId="64205" xr:uid="{00000000-0005-0000-0000-00008FFB0000}"/>
    <cellStyle name="Note 68 6" xfId="64206" xr:uid="{00000000-0005-0000-0000-000090FB0000}"/>
    <cellStyle name="Note 68 7" xfId="64207" xr:uid="{00000000-0005-0000-0000-000091FB0000}"/>
    <cellStyle name="Note 68 8" xfId="64208" xr:uid="{00000000-0005-0000-0000-000092FB0000}"/>
    <cellStyle name="Note 68 9" xfId="64209" xr:uid="{00000000-0005-0000-0000-000093FB0000}"/>
    <cellStyle name="Note 69" xfId="64210" xr:uid="{00000000-0005-0000-0000-000094FB0000}"/>
    <cellStyle name="Note 69 2" xfId="64211" xr:uid="{00000000-0005-0000-0000-000095FB0000}"/>
    <cellStyle name="Note 69 3" xfId="64212" xr:uid="{00000000-0005-0000-0000-000096FB0000}"/>
    <cellStyle name="Note 69 4" xfId="64213" xr:uid="{00000000-0005-0000-0000-000097FB0000}"/>
    <cellStyle name="Note 69 5" xfId="64214" xr:uid="{00000000-0005-0000-0000-000098FB0000}"/>
    <cellStyle name="Note 69 6" xfId="64215" xr:uid="{00000000-0005-0000-0000-000099FB0000}"/>
    <cellStyle name="Note 69 7" xfId="64216" xr:uid="{00000000-0005-0000-0000-00009AFB0000}"/>
    <cellStyle name="Note 69 8" xfId="64217" xr:uid="{00000000-0005-0000-0000-00009BFB0000}"/>
    <cellStyle name="Note 69 9" xfId="64218" xr:uid="{00000000-0005-0000-0000-00009CFB0000}"/>
    <cellStyle name="Note 69 9 2" xfId="64219" xr:uid="{00000000-0005-0000-0000-00009DFB0000}"/>
    <cellStyle name="Note 7" xfId="386" xr:uid="{00000000-0005-0000-0000-00009EFB0000}"/>
    <cellStyle name="Note 7 2" xfId="806" xr:uid="{00000000-0005-0000-0000-00009FFB0000}"/>
    <cellStyle name="Note 7 3" xfId="64220" xr:uid="{00000000-0005-0000-0000-0000A0FB0000}"/>
    <cellStyle name="Note 7 4" xfId="64221" xr:uid="{00000000-0005-0000-0000-0000A1FB0000}"/>
    <cellStyle name="Note 7 5" xfId="64222" xr:uid="{00000000-0005-0000-0000-0000A2FB0000}"/>
    <cellStyle name="Note 7 6" xfId="64223" xr:uid="{00000000-0005-0000-0000-0000A3FB0000}"/>
    <cellStyle name="Note 7 7" xfId="64224" xr:uid="{00000000-0005-0000-0000-0000A4FB0000}"/>
    <cellStyle name="Note 70" xfId="64225" xr:uid="{00000000-0005-0000-0000-0000A5FB0000}"/>
    <cellStyle name="Note 70 2" xfId="64226" xr:uid="{00000000-0005-0000-0000-0000A6FB0000}"/>
    <cellStyle name="Note 70 3" xfId="64227" xr:uid="{00000000-0005-0000-0000-0000A7FB0000}"/>
    <cellStyle name="Note 70 4" xfId="64228" xr:uid="{00000000-0005-0000-0000-0000A8FB0000}"/>
    <cellStyle name="Note 70 5" xfId="64229" xr:uid="{00000000-0005-0000-0000-0000A9FB0000}"/>
    <cellStyle name="Note 70 6" xfId="64230" xr:uid="{00000000-0005-0000-0000-0000AAFB0000}"/>
    <cellStyle name="Note 70 7" xfId="64231" xr:uid="{00000000-0005-0000-0000-0000ABFB0000}"/>
    <cellStyle name="Note 70 8" xfId="64232" xr:uid="{00000000-0005-0000-0000-0000ACFB0000}"/>
    <cellStyle name="Note 70 9" xfId="64233" xr:uid="{00000000-0005-0000-0000-0000ADFB0000}"/>
    <cellStyle name="Note 70 9 2" xfId="64234" xr:uid="{00000000-0005-0000-0000-0000AEFB0000}"/>
    <cellStyle name="Note 71" xfId="64235" xr:uid="{00000000-0005-0000-0000-0000AFFB0000}"/>
    <cellStyle name="Note 71 2" xfId="64236" xr:uid="{00000000-0005-0000-0000-0000B0FB0000}"/>
    <cellStyle name="Note 71 3" xfId="64237" xr:uid="{00000000-0005-0000-0000-0000B1FB0000}"/>
    <cellStyle name="Note 71 4" xfId="64238" xr:uid="{00000000-0005-0000-0000-0000B2FB0000}"/>
    <cellStyle name="Note 71 5" xfId="64239" xr:uid="{00000000-0005-0000-0000-0000B3FB0000}"/>
    <cellStyle name="Note 71 6" xfId="64240" xr:uid="{00000000-0005-0000-0000-0000B4FB0000}"/>
    <cellStyle name="Note 71 7" xfId="64241" xr:uid="{00000000-0005-0000-0000-0000B5FB0000}"/>
    <cellStyle name="Note 71 8" xfId="64242" xr:uid="{00000000-0005-0000-0000-0000B6FB0000}"/>
    <cellStyle name="Note 71 9" xfId="64243" xr:uid="{00000000-0005-0000-0000-0000B7FB0000}"/>
    <cellStyle name="Note 71 9 2" xfId="64244" xr:uid="{00000000-0005-0000-0000-0000B8FB0000}"/>
    <cellStyle name="Note 72" xfId="64245" xr:uid="{00000000-0005-0000-0000-0000B9FB0000}"/>
    <cellStyle name="Note 72 2" xfId="64246" xr:uid="{00000000-0005-0000-0000-0000BAFB0000}"/>
    <cellStyle name="Note 72 3" xfId="64247" xr:uid="{00000000-0005-0000-0000-0000BBFB0000}"/>
    <cellStyle name="Note 72 4" xfId="64248" xr:uid="{00000000-0005-0000-0000-0000BCFB0000}"/>
    <cellStyle name="Note 72 5" xfId="64249" xr:uid="{00000000-0005-0000-0000-0000BDFB0000}"/>
    <cellStyle name="Note 72 6" xfId="64250" xr:uid="{00000000-0005-0000-0000-0000BEFB0000}"/>
    <cellStyle name="Note 72 7" xfId="64251" xr:uid="{00000000-0005-0000-0000-0000BFFB0000}"/>
    <cellStyle name="Note 72 8" xfId="64252" xr:uid="{00000000-0005-0000-0000-0000C0FB0000}"/>
    <cellStyle name="Note 72 9" xfId="64253" xr:uid="{00000000-0005-0000-0000-0000C1FB0000}"/>
    <cellStyle name="Note 72 9 2" xfId="64254" xr:uid="{00000000-0005-0000-0000-0000C2FB0000}"/>
    <cellStyle name="Note 73" xfId="64255" xr:uid="{00000000-0005-0000-0000-0000C3FB0000}"/>
    <cellStyle name="Note 73 2" xfId="64256" xr:uid="{00000000-0005-0000-0000-0000C4FB0000}"/>
    <cellStyle name="Note 73 3" xfId="64257" xr:uid="{00000000-0005-0000-0000-0000C5FB0000}"/>
    <cellStyle name="Note 73 4" xfId="64258" xr:uid="{00000000-0005-0000-0000-0000C6FB0000}"/>
    <cellStyle name="Note 73 5" xfId="64259" xr:uid="{00000000-0005-0000-0000-0000C7FB0000}"/>
    <cellStyle name="Note 73 6" xfId="64260" xr:uid="{00000000-0005-0000-0000-0000C8FB0000}"/>
    <cellStyle name="Note 73 7" xfId="64261" xr:uid="{00000000-0005-0000-0000-0000C9FB0000}"/>
    <cellStyle name="Note 73 8" xfId="64262" xr:uid="{00000000-0005-0000-0000-0000CAFB0000}"/>
    <cellStyle name="Note 73 9" xfId="64263" xr:uid="{00000000-0005-0000-0000-0000CBFB0000}"/>
    <cellStyle name="Note 73 9 2" xfId="64264" xr:uid="{00000000-0005-0000-0000-0000CCFB0000}"/>
    <cellStyle name="Note 74" xfId="64265" xr:uid="{00000000-0005-0000-0000-0000CDFB0000}"/>
    <cellStyle name="Note 74 2" xfId="64266" xr:uid="{00000000-0005-0000-0000-0000CEFB0000}"/>
    <cellStyle name="Note 74 3" xfId="64267" xr:uid="{00000000-0005-0000-0000-0000CFFB0000}"/>
    <cellStyle name="Note 74 4" xfId="64268" xr:uid="{00000000-0005-0000-0000-0000D0FB0000}"/>
    <cellStyle name="Note 74 5" xfId="64269" xr:uid="{00000000-0005-0000-0000-0000D1FB0000}"/>
    <cellStyle name="Note 74 6" xfId="64270" xr:uid="{00000000-0005-0000-0000-0000D2FB0000}"/>
    <cellStyle name="Note 74 7" xfId="64271" xr:uid="{00000000-0005-0000-0000-0000D3FB0000}"/>
    <cellStyle name="Note 74 8" xfId="64272" xr:uid="{00000000-0005-0000-0000-0000D4FB0000}"/>
    <cellStyle name="Note 74 9" xfId="64273" xr:uid="{00000000-0005-0000-0000-0000D5FB0000}"/>
    <cellStyle name="Note 74 9 2" xfId="64274" xr:uid="{00000000-0005-0000-0000-0000D6FB0000}"/>
    <cellStyle name="Note 75" xfId="64275" xr:uid="{00000000-0005-0000-0000-0000D7FB0000}"/>
    <cellStyle name="Note 75 2" xfId="64276" xr:uid="{00000000-0005-0000-0000-0000D8FB0000}"/>
    <cellStyle name="Note 75 3" xfId="64277" xr:uid="{00000000-0005-0000-0000-0000D9FB0000}"/>
    <cellStyle name="Note 75 4" xfId="64278" xr:uid="{00000000-0005-0000-0000-0000DAFB0000}"/>
    <cellStyle name="Note 75 5" xfId="64279" xr:uid="{00000000-0005-0000-0000-0000DBFB0000}"/>
    <cellStyle name="Note 75 6" xfId="64280" xr:uid="{00000000-0005-0000-0000-0000DCFB0000}"/>
    <cellStyle name="Note 75 7" xfId="64281" xr:uid="{00000000-0005-0000-0000-0000DDFB0000}"/>
    <cellStyle name="Note 75 8" xfId="64282" xr:uid="{00000000-0005-0000-0000-0000DEFB0000}"/>
    <cellStyle name="Note 75 9" xfId="64283" xr:uid="{00000000-0005-0000-0000-0000DFFB0000}"/>
    <cellStyle name="Note 75 9 2" xfId="64284" xr:uid="{00000000-0005-0000-0000-0000E0FB0000}"/>
    <cellStyle name="Note 76" xfId="64285" xr:uid="{00000000-0005-0000-0000-0000E1FB0000}"/>
    <cellStyle name="Note 76 2" xfId="64286" xr:uid="{00000000-0005-0000-0000-0000E2FB0000}"/>
    <cellStyle name="Note 76 3" xfId="64287" xr:uid="{00000000-0005-0000-0000-0000E3FB0000}"/>
    <cellStyle name="Note 76 4" xfId="64288" xr:uid="{00000000-0005-0000-0000-0000E4FB0000}"/>
    <cellStyle name="Note 76 5" xfId="64289" xr:uid="{00000000-0005-0000-0000-0000E5FB0000}"/>
    <cellStyle name="Note 76 6" xfId="64290" xr:uid="{00000000-0005-0000-0000-0000E6FB0000}"/>
    <cellStyle name="Note 76 7" xfId="64291" xr:uid="{00000000-0005-0000-0000-0000E7FB0000}"/>
    <cellStyle name="Note 76 8" xfId="64292" xr:uid="{00000000-0005-0000-0000-0000E8FB0000}"/>
    <cellStyle name="Note 76 9" xfId="64293" xr:uid="{00000000-0005-0000-0000-0000E9FB0000}"/>
    <cellStyle name="Note 76 9 2" xfId="64294" xr:uid="{00000000-0005-0000-0000-0000EAFB0000}"/>
    <cellStyle name="Note 77" xfId="64295" xr:uid="{00000000-0005-0000-0000-0000EBFB0000}"/>
    <cellStyle name="Note 77 2" xfId="64296" xr:uid="{00000000-0005-0000-0000-0000ECFB0000}"/>
    <cellStyle name="Note 77 3" xfId="64297" xr:uid="{00000000-0005-0000-0000-0000EDFB0000}"/>
    <cellStyle name="Note 77 4" xfId="64298" xr:uid="{00000000-0005-0000-0000-0000EEFB0000}"/>
    <cellStyle name="Note 77 5" xfId="64299" xr:uid="{00000000-0005-0000-0000-0000EFFB0000}"/>
    <cellStyle name="Note 77 6" xfId="64300" xr:uid="{00000000-0005-0000-0000-0000F0FB0000}"/>
    <cellStyle name="Note 77 7" xfId="64301" xr:uid="{00000000-0005-0000-0000-0000F1FB0000}"/>
    <cellStyle name="Note 77 8" xfId="64302" xr:uid="{00000000-0005-0000-0000-0000F2FB0000}"/>
    <cellStyle name="Note 77 9" xfId="64303" xr:uid="{00000000-0005-0000-0000-0000F3FB0000}"/>
    <cellStyle name="Note 77 9 2" xfId="64304" xr:uid="{00000000-0005-0000-0000-0000F4FB0000}"/>
    <cellStyle name="Note 78" xfId="64305" xr:uid="{00000000-0005-0000-0000-0000F5FB0000}"/>
    <cellStyle name="Note 78 2" xfId="64306" xr:uid="{00000000-0005-0000-0000-0000F6FB0000}"/>
    <cellStyle name="Note 78 3" xfId="64307" xr:uid="{00000000-0005-0000-0000-0000F7FB0000}"/>
    <cellStyle name="Note 78 4" xfId="64308" xr:uid="{00000000-0005-0000-0000-0000F8FB0000}"/>
    <cellStyle name="Note 78 5" xfId="64309" xr:uid="{00000000-0005-0000-0000-0000F9FB0000}"/>
    <cellStyle name="Note 78 6" xfId="64310" xr:uid="{00000000-0005-0000-0000-0000FAFB0000}"/>
    <cellStyle name="Note 78 7" xfId="64311" xr:uid="{00000000-0005-0000-0000-0000FBFB0000}"/>
    <cellStyle name="Note 78 8" xfId="64312" xr:uid="{00000000-0005-0000-0000-0000FCFB0000}"/>
    <cellStyle name="Note 78 9" xfId="64313" xr:uid="{00000000-0005-0000-0000-0000FDFB0000}"/>
    <cellStyle name="Note 78 9 2" xfId="64314" xr:uid="{00000000-0005-0000-0000-0000FEFB0000}"/>
    <cellStyle name="Note 79" xfId="64315" xr:uid="{00000000-0005-0000-0000-0000FFFB0000}"/>
    <cellStyle name="Note 79 2" xfId="64316" xr:uid="{00000000-0005-0000-0000-000000FC0000}"/>
    <cellStyle name="Note 79 3" xfId="64317" xr:uid="{00000000-0005-0000-0000-000001FC0000}"/>
    <cellStyle name="Note 79 4" xfId="64318" xr:uid="{00000000-0005-0000-0000-000002FC0000}"/>
    <cellStyle name="Note 79 5" xfId="64319" xr:uid="{00000000-0005-0000-0000-000003FC0000}"/>
    <cellStyle name="Note 79 6" xfId="64320" xr:uid="{00000000-0005-0000-0000-000004FC0000}"/>
    <cellStyle name="Note 79 7" xfId="64321" xr:uid="{00000000-0005-0000-0000-000005FC0000}"/>
    <cellStyle name="Note 79 8" xfId="64322" xr:uid="{00000000-0005-0000-0000-000006FC0000}"/>
    <cellStyle name="Note 79 9" xfId="64323" xr:uid="{00000000-0005-0000-0000-000007FC0000}"/>
    <cellStyle name="Note 79 9 2" xfId="64324" xr:uid="{00000000-0005-0000-0000-000008FC0000}"/>
    <cellStyle name="Note 8" xfId="807" xr:uid="{00000000-0005-0000-0000-000009FC0000}"/>
    <cellStyle name="Note 8 2" xfId="808" xr:uid="{00000000-0005-0000-0000-00000AFC0000}"/>
    <cellStyle name="Note 8 3" xfId="64325" xr:uid="{00000000-0005-0000-0000-00000BFC0000}"/>
    <cellStyle name="Note 8 4" xfId="64326" xr:uid="{00000000-0005-0000-0000-00000CFC0000}"/>
    <cellStyle name="Note 8 5" xfId="64327" xr:uid="{00000000-0005-0000-0000-00000DFC0000}"/>
    <cellStyle name="Note 8 6" xfId="64328" xr:uid="{00000000-0005-0000-0000-00000EFC0000}"/>
    <cellStyle name="Note 8 7" xfId="64329" xr:uid="{00000000-0005-0000-0000-00000FFC0000}"/>
    <cellStyle name="Note 80" xfId="64330" xr:uid="{00000000-0005-0000-0000-000010FC0000}"/>
    <cellStyle name="Note 80 2" xfId="64331" xr:uid="{00000000-0005-0000-0000-000011FC0000}"/>
    <cellStyle name="Note 80 3" xfId="64332" xr:uid="{00000000-0005-0000-0000-000012FC0000}"/>
    <cellStyle name="Note 80 4" xfId="64333" xr:uid="{00000000-0005-0000-0000-000013FC0000}"/>
    <cellStyle name="Note 80 5" xfId="64334" xr:uid="{00000000-0005-0000-0000-000014FC0000}"/>
    <cellStyle name="Note 80 6" xfId="64335" xr:uid="{00000000-0005-0000-0000-000015FC0000}"/>
    <cellStyle name="Note 80 7" xfId="64336" xr:uid="{00000000-0005-0000-0000-000016FC0000}"/>
    <cellStyle name="Note 80 8" xfId="64337" xr:uid="{00000000-0005-0000-0000-000017FC0000}"/>
    <cellStyle name="Note 80 9" xfId="64338" xr:uid="{00000000-0005-0000-0000-000018FC0000}"/>
    <cellStyle name="Note 80 9 2" xfId="64339" xr:uid="{00000000-0005-0000-0000-000019FC0000}"/>
    <cellStyle name="Note 81" xfId="64340" xr:uid="{00000000-0005-0000-0000-00001AFC0000}"/>
    <cellStyle name="Note 81 2" xfId="64341" xr:uid="{00000000-0005-0000-0000-00001BFC0000}"/>
    <cellStyle name="Note 81 3" xfId="64342" xr:uid="{00000000-0005-0000-0000-00001CFC0000}"/>
    <cellStyle name="Note 81 4" xfId="64343" xr:uid="{00000000-0005-0000-0000-00001DFC0000}"/>
    <cellStyle name="Note 81 5" xfId="64344" xr:uid="{00000000-0005-0000-0000-00001EFC0000}"/>
    <cellStyle name="Note 81 6" xfId="64345" xr:uid="{00000000-0005-0000-0000-00001FFC0000}"/>
    <cellStyle name="Note 81 7" xfId="64346" xr:uid="{00000000-0005-0000-0000-000020FC0000}"/>
    <cellStyle name="Note 81 8" xfId="64347" xr:uid="{00000000-0005-0000-0000-000021FC0000}"/>
    <cellStyle name="Note 81 9" xfId="64348" xr:uid="{00000000-0005-0000-0000-000022FC0000}"/>
    <cellStyle name="Note 81 9 2" xfId="64349" xr:uid="{00000000-0005-0000-0000-000023FC0000}"/>
    <cellStyle name="Note 82" xfId="64350" xr:uid="{00000000-0005-0000-0000-000024FC0000}"/>
    <cellStyle name="Note 82 2" xfId="64351" xr:uid="{00000000-0005-0000-0000-000025FC0000}"/>
    <cellStyle name="Note 82 3" xfId="64352" xr:uid="{00000000-0005-0000-0000-000026FC0000}"/>
    <cellStyle name="Note 82 4" xfId="64353" xr:uid="{00000000-0005-0000-0000-000027FC0000}"/>
    <cellStyle name="Note 82 5" xfId="64354" xr:uid="{00000000-0005-0000-0000-000028FC0000}"/>
    <cellStyle name="Note 82 6" xfId="64355" xr:uid="{00000000-0005-0000-0000-000029FC0000}"/>
    <cellStyle name="Note 82 7" xfId="64356" xr:uid="{00000000-0005-0000-0000-00002AFC0000}"/>
    <cellStyle name="Note 82 8" xfId="64357" xr:uid="{00000000-0005-0000-0000-00002BFC0000}"/>
    <cellStyle name="Note 82 9" xfId="64358" xr:uid="{00000000-0005-0000-0000-00002CFC0000}"/>
    <cellStyle name="Note 82 9 2" xfId="64359" xr:uid="{00000000-0005-0000-0000-00002DFC0000}"/>
    <cellStyle name="Note 83" xfId="64360" xr:uid="{00000000-0005-0000-0000-00002EFC0000}"/>
    <cellStyle name="Note 83 2" xfId="64361" xr:uid="{00000000-0005-0000-0000-00002FFC0000}"/>
    <cellStyle name="Note 83 3" xfId="64362" xr:uid="{00000000-0005-0000-0000-000030FC0000}"/>
    <cellStyle name="Note 83 4" xfId="64363" xr:uid="{00000000-0005-0000-0000-000031FC0000}"/>
    <cellStyle name="Note 83 5" xfId="64364" xr:uid="{00000000-0005-0000-0000-000032FC0000}"/>
    <cellStyle name="Note 83 6" xfId="64365" xr:uid="{00000000-0005-0000-0000-000033FC0000}"/>
    <cellStyle name="Note 83 7" xfId="64366" xr:uid="{00000000-0005-0000-0000-000034FC0000}"/>
    <cellStyle name="Note 83 8" xfId="64367" xr:uid="{00000000-0005-0000-0000-000035FC0000}"/>
    <cellStyle name="Note 83 9" xfId="64368" xr:uid="{00000000-0005-0000-0000-000036FC0000}"/>
    <cellStyle name="Note 83 9 2" xfId="64369" xr:uid="{00000000-0005-0000-0000-000037FC0000}"/>
    <cellStyle name="Note 84" xfId="64370" xr:uid="{00000000-0005-0000-0000-000038FC0000}"/>
    <cellStyle name="Note 84 2" xfId="64371" xr:uid="{00000000-0005-0000-0000-000039FC0000}"/>
    <cellStyle name="Note 84 3" xfId="64372" xr:uid="{00000000-0005-0000-0000-00003AFC0000}"/>
    <cellStyle name="Note 84 4" xfId="64373" xr:uid="{00000000-0005-0000-0000-00003BFC0000}"/>
    <cellStyle name="Note 84 5" xfId="64374" xr:uid="{00000000-0005-0000-0000-00003CFC0000}"/>
    <cellStyle name="Note 84 6" xfId="64375" xr:uid="{00000000-0005-0000-0000-00003DFC0000}"/>
    <cellStyle name="Note 84 7" xfId="64376" xr:uid="{00000000-0005-0000-0000-00003EFC0000}"/>
    <cellStyle name="Note 84 8" xfId="64377" xr:uid="{00000000-0005-0000-0000-00003FFC0000}"/>
    <cellStyle name="Note 84 9" xfId="64378" xr:uid="{00000000-0005-0000-0000-000040FC0000}"/>
    <cellStyle name="Note 84 9 2" xfId="64379" xr:uid="{00000000-0005-0000-0000-000041FC0000}"/>
    <cellStyle name="Note 85" xfId="64380" xr:uid="{00000000-0005-0000-0000-000042FC0000}"/>
    <cellStyle name="Note 85 2" xfId="64381" xr:uid="{00000000-0005-0000-0000-000043FC0000}"/>
    <cellStyle name="Note 85 3" xfId="64382" xr:uid="{00000000-0005-0000-0000-000044FC0000}"/>
    <cellStyle name="Note 85 4" xfId="64383" xr:uid="{00000000-0005-0000-0000-000045FC0000}"/>
    <cellStyle name="Note 85 5" xfId="64384" xr:uid="{00000000-0005-0000-0000-000046FC0000}"/>
    <cellStyle name="Note 85 6" xfId="64385" xr:uid="{00000000-0005-0000-0000-000047FC0000}"/>
    <cellStyle name="Note 85 7" xfId="64386" xr:uid="{00000000-0005-0000-0000-000048FC0000}"/>
    <cellStyle name="Note 85 8" xfId="64387" xr:uid="{00000000-0005-0000-0000-000049FC0000}"/>
    <cellStyle name="Note 85 9" xfId="64388" xr:uid="{00000000-0005-0000-0000-00004AFC0000}"/>
    <cellStyle name="Note 85 9 2" xfId="64389" xr:uid="{00000000-0005-0000-0000-00004BFC0000}"/>
    <cellStyle name="Note 86" xfId="64390" xr:uid="{00000000-0005-0000-0000-00004CFC0000}"/>
    <cellStyle name="Note 86 2" xfId="64391" xr:uid="{00000000-0005-0000-0000-00004DFC0000}"/>
    <cellStyle name="Note 86 3" xfId="64392" xr:uid="{00000000-0005-0000-0000-00004EFC0000}"/>
    <cellStyle name="Note 86 4" xfId="64393" xr:uid="{00000000-0005-0000-0000-00004FFC0000}"/>
    <cellStyle name="Note 86 5" xfId="64394" xr:uid="{00000000-0005-0000-0000-000050FC0000}"/>
    <cellStyle name="Note 86 6" xfId="64395" xr:uid="{00000000-0005-0000-0000-000051FC0000}"/>
    <cellStyle name="Note 86 7" xfId="64396" xr:uid="{00000000-0005-0000-0000-000052FC0000}"/>
    <cellStyle name="Note 86 8" xfId="64397" xr:uid="{00000000-0005-0000-0000-000053FC0000}"/>
    <cellStyle name="Note 86 9" xfId="64398" xr:uid="{00000000-0005-0000-0000-000054FC0000}"/>
    <cellStyle name="Note 86 9 2" xfId="64399" xr:uid="{00000000-0005-0000-0000-000055FC0000}"/>
    <cellStyle name="Note 87" xfId="64400" xr:uid="{00000000-0005-0000-0000-000056FC0000}"/>
    <cellStyle name="Note 87 2" xfId="64401" xr:uid="{00000000-0005-0000-0000-000057FC0000}"/>
    <cellStyle name="Note 87 3" xfId="64402" xr:uid="{00000000-0005-0000-0000-000058FC0000}"/>
    <cellStyle name="Note 87 4" xfId="64403" xr:uid="{00000000-0005-0000-0000-000059FC0000}"/>
    <cellStyle name="Note 87 5" xfId="64404" xr:uid="{00000000-0005-0000-0000-00005AFC0000}"/>
    <cellStyle name="Note 87 6" xfId="64405" xr:uid="{00000000-0005-0000-0000-00005BFC0000}"/>
    <cellStyle name="Note 87 7" xfId="64406" xr:uid="{00000000-0005-0000-0000-00005CFC0000}"/>
    <cellStyle name="Note 87 8" xfId="64407" xr:uid="{00000000-0005-0000-0000-00005DFC0000}"/>
    <cellStyle name="Note 87 9" xfId="64408" xr:uid="{00000000-0005-0000-0000-00005EFC0000}"/>
    <cellStyle name="Note 87 9 2" xfId="64409" xr:uid="{00000000-0005-0000-0000-00005FFC0000}"/>
    <cellStyle name="Note 88" xfId="64410" xr:uid="{00000000-0005-0000-0000-000060FC0000}"/>
    <cellStyle name="Note 88 2" xfId="64411" xr:uid="{00000000-0005-0000-0000-000061FC0000}"/>
    <cellStyle name="Note 88 3" xfId="64412" xr:uid="{00000000-0005-0000-0000-000062FC0000}"/>
    <cellStyle name="Note 88 4" xfId="64413" xr:uid="{00000000-0005-0000-0000-000063FC0000}"/>
    <cellStyle name="Note 88 5" xfId="64414" xr:uid="{00000000-0005-0000-0000-000064FC0000}"/>
    <cellStyle name="Note 88 6" xfId="64415" xr:uid="{00000000-0005-0000-0000-000065FC0000}"/>
    <cellStyle name="Note 88 7" xfId="64416" xr:uid="{00000000-0005-0000-0000-000066FC0000}"/>
    <cellStyle name="Note 88 8" xfId="64417" xr:uid="{00000000-0005-0000-0000-000067FC0000}"/>
    <cellStyle name="Note 88 8 2" xfId="64418" xr:uid="{00000000-0005-0000-0000-000068FC0000}"/>
    <cellStyle name="Note 89" xfId="64419" xr:uid="{00000000-0005-0000-0000-000069FC0000}"/>
    <cellStyle name="Note 89 2" xfId="64420" xr:uid="{00000000-0005-0000-0000-00006AFC0000}"/>
    <cellStyle name="Note 89 3" xfId="64421" xr:uid="{00000000-0005-0000-0000-00006BFC0000}"/>
    <cellStyle name="Note 89 4" xfId="64422" xr:uid="{00000000-0005-0000-0000-00006CFC0000}"/>
    <cellStyle name="Note 89 5" xfId="64423" xr:uid="{00000000-0005-0000-0000-00006DFC0000}"/>
    <cellStyle name="Note 89 6" xfId="64424" xr:uid="{00000000-0005-0000-0000-00006EFC0000}"/>
    <cellStyle name="Note 89 7" xfId="64425" xr:uid="{00000000-0005-0000-0000-00006FFC0000}"/>
    <cellStyle name="Note 89 8" xfId="64426" xr:uid="{00000000-0005-0000-0000-000070FC0000}"/>
    <cellStyle name="Note 89 8 2" xfId="64427" xr:uid="{00000000-0005-0000-0000-000071FC0000}"/>
    <cellStyle name="Note 9" xfId="809" xr:uid="{00000000-0005-0000-0000-000072FC0000}"/>
    <cellStyle name="Note 9 2" xfId="810" xr:uid="{00000000-0005-0000-0000-000073FC0000}"/>
    <cellStyle name="Note 9 3" xfId="64428" xr:uid="{00000000-0005-0000-0000-000074FC0000}"/>
    <cellStyle name="Note 9 4" xfId="64429" xr:uid="{00000000-0005-0000-0000-000075FC0000}"/>
    <cellStyle name="Note 9 5" xfId="64430" xr:uid="{00000000-0005-0000-0000-000076FC0000}"/>
    <cellStyle name="Note 9 6" xfId="64431" xr:uid="{00000000-0005-0000-0000-000077FC0000}"/>
    <cellStyle name="Note 9 7" xfId="64432" xr:uid="{00000000-0005-0000-0000-000078FC0000}"/>
    <cellStyle name="Note 90" xfId="64433" xr:uid="{00000000-0005-0000-0000-000079FC0000}"/>
    <cellStyle name="Note 90 2" xfId="64434" xr:uid="{00000000-0005-0000-0000-00007AFC0000}"/>
    <cellStyle name="Note 90 3" xfId="64435" xr:uid="{00000000-0005-0000-0000-00007BFC0000}"/>
    <cellStyle name="Note 90 4" xfId="64436" xr:uid="{00000000-0005-0000-0000-00007CFC0000}"/>
    <cellStyle name="Note 90 5" xfId="64437" xr:uid="{00000000-0005-0000-0000-00007DFC0000}"/>
    <cellStyle name="Note 90 6" xfId="64438" xr:uid="{00000000-0005-0000-0000-00007EFC0000}"/>
    <cellStyle name="Note 90 7" xfId="64439" xr:uid="{00000000-0005-0000-0000-00007FFC0000}"/>
    <cellStyle name="Note 90 8" xfId="64440" xr:uid="{00000000-0005-0000-0000-000080FC0000}"/>
    <cellStyle name="Note 90 8 2" xfId="64441" xr:uid="{00000000-0005-0000-0000-000081FC0000}"/>
    <cellStyle name="Note 91" xfId="64442" xr:uid="{00000000-0005-0000-0000-000082FC0000}"/>
    <cellStyle name="Note 91 2" xfId="64443" xr:uid="{00000000-0005-0000-0000-000083FC0000}"/>
    <cellStyle name="Note 91 3" xfId="64444" xr:uid="{00000000-0005-0000-0000-000084FC0000}"/>
    <cellStyle name="Note 91 4" xfId="64445" xr:uid="{00000000-0005-0000-0000-000085FC0000}"/>
    <cellStyle name="Note 91 5" xfId="64446" xr:uid="{00000000-0005-0000-0000-000086FC0000}"/>
    <cellStyle name="Note 91 6" xfId="64447" xr:uid="{00000000-0005-0000-0000-000087FC0000}"/>
    <cellStyle name="Note 91 7" xfId="64448" xr:uid="{00000000-0005-0000-0000-000088FC0000}"/>
    <cellStyle name="Note 91 8" xfId="64449" xr:uid="{00000000-0005-0000-0000-000089FC0000}"/>
    <cellStyle name="Note 91 8 2" xfId="64450" xr:uid="{00000000-0005-0000-0000-00008AFC0000}"/>
    <cellStyle name="Note 92" xfId="64451" xr:uid="{00000000-0005-0000-0000-00008BFC0000}"/>
    <cellStyle name="Note 92 2" xfId="64452" xr:uid="{00000000-0005-0000-0000-00008CFC0000}"/>
    <cellStyle name="Note 92 3" xfId="64453" xr:uid="{00000000-0005-0000-0000-00008DFC0000}"/>
    <cellStyle name="Note 92 4" xfId="64454" xr:uid="{00000000-0005-0000-0000-00008EFC0000}"/>
    <cellStyle name="Note 92 5" xfId="64455" xr:uid="{00000000-0005-0000-0000-00008FFC0000}"/>
    <cellStyle name="Note 92 6" xfId="64456" xr:uid="{00000000-0005-0000-0000-000090FC0000}"/>
    <cellStyle name="Note 92 7" xfId="64457" xr:uid="{00000000-0005-0000-0000-000091FC0000}"/>
    <cellStyle name="Note 92 8" xfId="64458" xr:uid="{00000000-0005-0000-0000-000092FC0000}"/>
    <cellStyle name="Note 92 8 2" xfId="64459" xr:uid="{00000000-0005-0000-0000-000093FC0000}"/>
    <cellStyle name="Note 93" xfId="64460" xr:uid="{00000000-0005-0000-0000-000094FC0000}"/>
    <cellStyle name="Note 93 2" xfId="64461" xr:uid="{00000000-0005-0000-0000-000095FC0000}"/>
    <cellStyle name="Note 93 3" xfId="64462" xr:uid="{00000000-0005-0000-0000-000096FC0000}"/>
    <cellStyle name="Note 93 4" xfId="64463" xr:uid="{00000000-0005-0000-0000-000097FC0000}"/>
    <cellStyle name="Note 93 5" xfId="64464" xr:uid="{00000000-0005-0000-0000-000098FC0000}"/>
    <cellStyle name="Note 93 6" xfId="64465" xr:uid="{00000000-0005-0000-0000-000099FC0000}"/>
    <cellStyle name="Note 93 7" xfId="64466" xr:uid="{00000000-0005-0000-0000-00009AFC0000}"/>
    <cellStyle name="Note 93 8" xfId="64467" xr:uid="{00000000-0005-0000-0000-00009BFC0000}"/>
    <cellStyle name="Note 93 8 2" xfId="64468" xr:uid="{00000000-0005-0000-0000-00009CFC0000}"/>
    <cellStyle name="Note 94" xfId="64469" xr:uid="{00000000-0005-0000-0000-00009DFC0000}"/>
    <cellStyle name="Note 94 2" xfId="64470" xr:uid="{00000000-0005-0000-0000-00009EFC0000}"/>
    <cellStyle name="Note 94 3" xfId="64471" xr:uid="{00000000-0005-0000-0000-00009FFC0000}"/>
    <cellStyle name="Note 94 4" xfId="64472" xr:uid="{00000000-0005-0000-0000-0000A0FC0000}"/>
    <cellStyle name="Note 94 5" xfId="64473" xr:uid="{00000000-0005-0000-0000-0000A1FC0000}"/>
    <cellStyle name="Note 94 6" xfId="64474" xr:uid="{00000000-0005-0000-0000-0000A2FC0000}"/>
    <cellStyle name="Note 94 7" xfId="64475" xr:uid="{00000000-0005-0000-0000-0000A3FC0000}"/>
    <cellStyle name="Note 94 8" xfId="64476" xr:uid="{00000000-0005-0000-0000-0000A4FC0000}"/>
    <cellStyle name="Note 94 8 2" xfId="64477" xr:uid="{00000000-0005-0000-0000-0000A5FC0000}"/>
    <cellStyle name="Note 95" xfId="64478" xr:uid="{00000000-0005-0000-0000-0000A6FC0000}"/>
    <cellStyle name="Note 95 10" xfId="64479" xr:uid="{00000000-0005-0000-0000-0000A7FC0000}"/>
    <cellStyle name="Note 95 10 2" xfId="64480" xr:uid="{00000000-0005-0000-0000-0000A8FC0000}"/>
    <cellStyle name="Note 95 10 2 2" xfId="64481" xr:uid="{00000000-0005-0000-0000-0000A9FC0000}"/>
    <cellStyle name="Note 95 10 2 2 2" xfId="64482" xr:uid="{00000000-0005-0000-0000-0000AAFC0000}"/>
    <cellStyle name="Note 95 10 2 2 2 2" xfId="64483" xr:uid="{00000000-0005-0000-0000-0000ABFC0000}"/>
    <cellStyle name="Note 95 10 2 2 3" xfId="64484" xr:uid="{00000000-0005-0000-0000-0000ACFC0000}"/>
    <cellStyle name="Note 95 10 2 3" xfId="64485" xr:uid="{00000000-0005-0000-0000-0000ADFC0000}"/>
    <cellStyle name="Note 95 10 2 3 2" xfId="64486" xr:uid="{00000000-0005-0000-0000-0000AEFC0000}"/>
    <cellStyle name="Note 95 10 2 4" xfId="64487" xr:uid="{00000000-0005-0000-0000-0000AFFC0000}"/>
    <cellStyle name="Note 95 10 2 5" xfId="64488" xr:uid="{00000000-0005-0000-0000-0000B0FC0000}"/>
    <cellStyle name="Note 95 10 3" xfId="64489" xr:uid="{00000000-0005-0000-0000-0000B1FC0000}"/>
    <cellStyle name="Note 95 10 3 2" xfId="64490" xr:uid="{00000000-0005-0000-0000-0000B2FC0000}"/>
    <cellStyle name="Note 95 10 3 2 2" xfId="64491" xr:uid="{00000000-0005-0000-0000-0000B3FC0000}"/>
    <cellStyle name="Note 95 10 3 3" xfId="64492" xr:uid="{00000000-0005-0000-0000-0000B4FC0000}"/>
    <cellStyle name="Note 95 10 4" xfId="64493" xr:uid="{00000000-0005-0000-0000-0000B5FC0000}"/>
    <cellStyle name="Note 95 10 4 2" xfId="64494" xr:uid="{00000000-0005-0000-0000-0000B6FC0000}"/>
    <cellStyle name="Note 95 10 5" xfId="64495" xr:uid="{00000000-0005-0000-0000-0000B7FC0000}"/>
    <cellStyle name="Note 95 10 6" xfId="64496" xr:uid="{00000000-0005-0000-0000-0000B8FC0000}"/>
    <cellStyle name="Note 95 11" xfId="64497" xr:uid="{00000000-0005-0000-0000-0000B9FC0000}"/>
    <cellStyle name="Note 95 11 2" xfId="64498" xr:uid="{00000000-0005-0000-0000-0000BAFC0000}"/>
    <cellStyle name="Note 95 11 2 2" xfId="64499" xr:uid="{00000000-0005-0000-0000-0000BBFC0000}"/>
    <cellStyle name="Note 95 11 2 2 2" xfId="64500" xr:uid="{00000000-0005-0000-0000-0000BCFC0000}"/>
    <cellStyle name="Note 95 11 2 2 2 2" xfId="64501" xr:uid="{00000000-0005-0000-0000-0000BDFC0000}"/>
    <cellStyle name="Note 95 11 2 2 3" xfId="64502" xr:uid="{00000000-0005-0000-0000-0000BEFC0000}"/>
    <cellStyle name="Note 95 11 2 3" xfId="64503" xr:uid="{00000000-0005-0000-0000-0000BFFC0000}"/>
    <cellStyle name="Note 95 11 2 3 2" xfId="64504" xr:uid="{00000000-0005-0000-0000-0000C0FC0000}"/>
    <cellStyle name="Note 95 11 2 4" xfId="64505" xr:uid="{00000000-0005-0000-0000-0000C1FC0000}"/>
    <cellStyle name="Note 95 11 2 5" xfId="64506" xr:uid="{00000000-0005-0000-0000-0000C2FC0000}"/>
    <cellStyle name="Note 95 11 3" xfId="64507" xr:uid="{00000000-0005-0000-0000-0000C3FC0000}"/>
    <cellStyle name="Note 95 11 3 2" xfId="64508" xr:uid="{00000000-0005-0000-0000-0000C4FC0000}"/>
    <cellStyle name="Note 95 11 3 2 2" xfId="64509" xr:uid="{00000000-0005-0000-0000-0000C5FC0000}"/>
    <cellStyle name="Note 95 11 3 3" xfId="64510" xr:uid="{00000000-0005-0000-0000-0000C6FC0000}"/>
    <cellStyle name="Note 95 11 4" xfId="64511" xr:uid="{00000000-0005-0000-0000-0000C7FC0000}"/>
    <cellStyle name="Note 95 11 4 2" xfId="64512" xr:uid="{00000000-0005-0000-0000-0000C8FC0000}"/>
    <cellStyle name="Note 95 11 5" xfId="64513" xr:uid="{00000000-0005-0000-0000-0000C9FC0000}"/>
    <cellStyle name="Note 95 11 6" xfId="64514" xr:uid="{00000000-0005-0000-0000-0000CAFC0000}"/>
    <cellStyle name="Note 95 12" xfId="64515" xr:uid="{00000000-0005-0000-0000-0000CBFC0000}"/>
    <cellStyle name="Note 95 12 2" xfId="64516" xr:uid="{00000000-0005-0000-0000-0000CCFC0000}"/>
    <cellStyle name="Note 95 13" xfId="64517" xr:uid="{00000000-0005-0000-0000-0000CDFC0000}"/>
    <cellStyle name="Note 95 13 2" xfId="64518" xr:uid="{00000000-0005-0000-0000-0000CEFC0000}"/>
    <cellStyle name="Note 95 13 2 2" xfId="64519" xr:uid="{00000000-0005-0000-0000-0000CFFC0000}"/>
    <cellStyle name="Note 95 13 3" xfId="64520" xr:uid="{00000000-0005-0000-0000-0000D0FC0000}"/>
    <cellStyle name="Note 95 14" xfId="64521" xr:uid="{00000000-0005-0000-0000-0000D1FC0000}"/>
    <cellStyle name="Note 95 14 2" xfId="64522" xr:uid="{00000000-0005-0000-0000-0000D2FC0000}"/>
    <cellStyle name="Note 95 15" xfId="64523" xr:uid="{00000000-0005-0000-0000-0000D3FC0000}"/>
    <cellStyle name="Note 95 15 2" xfId="64524" xr:uid="{00000000-0005-0000-0000-0000D4FC0000}"/>
    <cellStyle name="Note 95 16" xfId="64525" xr:uid="{00000000-0005-0000-0000-0000D5FC0000}"/>
    <cellStyle name="Note 95 2" xfId="64526" xr:uid="{00000000-0005-0000-0000-0000D6FC0000}"/>
    <cellStyle name="Note 95 3" xfId="64527" xr:uid="{00000000-0005-0000-0000-0000D7FC0000}"/>
    <cellStyle name="Note 95 4" xfId="64528" xr:uid="{00000000-0005-0000-0000-0000D8FC0000}"/>
    <cellStyle name="Note 95 5" xfId="64529" xr:uid="{00000000-0005-0000-0000-0000D9FC0000}"/>
    <cellStyle name="Note 95 6" xfId="64530" xr:uid="{00000000-0005-0000-0000-0000DAFC0000}"/>
    <cellStyle name="Note 95 7" xfId="64531" xr:uid="{00000000-0005-0000-0000-0000DBFC0000}"/>
    <cellStyle name="Note 95 8" xfId="64532" xr:uid="{00000000-0005-0000-0000-0000DCFC0000}"/>
    <cellStyle name="Note 95 8 2" xfId="64533" xr:uid="{00000000-0005-0000-0000-0000DDFC0000}"/>
    <cellStyle name="Note 95 8 2 2" xfId="64534" xr:uid="{00000000-0005-0000-0000-0000DEFC0000}"/>
    <cellStyle name="Note 95 8 2 2 2" xfId="64535" xr:uid="{00000000-0005-0000-0000-0000DFFC0000}"/>
    <cellStyle name="Note 95 8 2 2 2 2" xfId="64536" xr:uid="{00000000-0005-0000-0000-0000E0FC0000}"/>
    <cellStyle name="Note 95 8 2 2 2 2 2" xfId="64537" xr:uid="{00000000-0005-0000-0000-0000E1FC0000}"/>
    <cellStyle name="Note 95 8 2 2 2 3" xfId="64538" xr:uid="{00000000-0005-0000-0000-0000E2FC0000}"/>
    <cellStyle name="Note 95 8 2 2 3" xfId="64539" xr:uid="{00000000-0005-0000-0000-0000E3FC0000}"/>
    <cellStyle name="Note 95 8 2 2 3 2" xfId="64540" xr:uid="{00000000-0005-0000-0000-0000E4FC0000}"/>
    <cellStyle name="Note 95 8 2 2 4" xfId="64541" xr:uid="{00000000-0005-0000-0000-0000E5FC0000}"/>
    <cellStyle name="Note 95 8 2 2 5" xfId="64542" xr:uid="{00000000-0005-0000-0000-0000E6FC0000}"/>
    <cellStyle name="Note 95 8 2 3" xfId="64543" xr:uid="{00000000-0005-0000-0000-0000E7FC0000}"/>
    <cellStyle name="Note 95 8 2 3 2" xfId="64544" xr:uid="{00000000-0005-0000-0000-0000E8FC0000}"/>
    <cellStyle name="Note 95 8 2 3 2 2" xfId="64545" xr:uid="{00000000-0005-0000-0000-0000E9FC0000}"/>
    <cellStyle name="Note 95 8 2 3 3" xfId="64546" xr:uid="{00000000-0005-0000-0000-0000EAFC0000}"/>
    <cellStyle name="Note 95 8 2 4" xfId="64547" xr:uid="{00000000-0005-0000-0000-0000EBFC0000}"/>
    <cellStyle name="Note 95 8 2 4 2" xfId="64548" xr:uid="{00000000-0005-0000-0000-0000ECFC0000}"/>
    <cellStyle name="Note 95 8 2 5" xfId="64549" xr:uid="{00000000-0005-0000-0000-0000EDFC0000}"/>
    <cellStyle name="Note 95 8 2 6" xfId="64550" xr:uid="{00000000-0005-0000-0000-0000EEFC0000}"/>
    <cellStyle name="Note 95 8 3" xfId="64551" xr:uid="{00000000-0005-0000-0000-0000EFFC0000}"/>
    <cellStyle name="Note 95 8 3 2" xfId="64552" xr:uid="{00000000-0005-0000-0000-0000F0FC0000}"/>
    <cellStyle name="Note 95 8 3 2 2" xfId="64553" xr:uid="{00000000-0005-0000-0000-0000F1FC0000}"/>
    <cellStyle name="Note 95 8 3 2 2 2" xfId="64554" xr:uid="{00000000-0005-0000-0000-0000F2FC0000}"/>
    <cellStyle name="Note 95 8 3 2 3" xfId="64555" xr:uid="{00000000-0005-0000-0000-0000F3FC0000}"/>
    <cellStyle name="Note 95 8 3 3" xfId="64556" xr:uid="{00000000-0005-0000-0000-0000F4FC0000}"/>
    <cellStyle name="Note 95 8 3 3 2" xfId="64557" xr:uid="{00000000-0005-0000-0000-0000F5FC0000}"/>
    <cellStyle name="Note 95 8 3 4" xfId="64558" xr:uid="{00000000-0005-0000-0000-0000F6FC0000}"/>
    <cellStyle name="Note 95 8 3 5" xfId="64559" xr:uid="{00000000-0005-0000-0000-0000F7FC0000}"/>
    <cellStyle name="Note 95 8 4" xfId="64560" xr:uid="{00000000-0005-0000-0000-0000F8FC0000}"/>
    <cellStyle name="Note 95 8 4 2" xfId="64561" xr:uid="{00000000-0005-0000-0000-0000F9FC0000}"/>
    <cellStyle name="Note 95 8 4 2 2" xfId="64562" xr:uid="{00000000-0005-0000-0000-0000FAFC0000}"/>
    <cellStyle name="Note 95 8 4 3" xfId="64563" xr:uid="{00000000-0005-0000-0000-0000FBFC0000}"/>
    <cellStyle name="Note 95 8 5" xfId="64564" xr:uid="{00000000-0005-0000-0000-0000FCFC0000}"/>
    <cellStyle name="Note 95 8 5 2" xfId="64565" xr:uid="{00000000-0005-0000-0000-0000FDFC0000}"/>
    <cellStyle name="Note 95 8 6" xfId="64566" xr:uid="{00000000-0005-0000-0000-0000FEFC0000}"/>
    <cellStyle name="Note 95 8 7" xfId="64567" xr:uid="{00000000-0005-0000-0000-0000FFFC0000}"/>
    <cellStyle name="Note 95 9" xfId="64568" xr:uid="{00000000-0005-0000-0000-000000FD0000}"/>
    <cellStyle name="Note 95 9 2" xfId="64569" xr:uid="{00000000-0005-0000-0000-000001FD0000}"/>
    <cellStyle name="Note 95 9 2 2" xfId="64570" xr:uid="{00000000-0005-0000-0000-000002FD0000}"/>
    <cellStyle name="Note 95 9 2 2 2" xfId="64571" xr:uid="{00000000-0005-0000-0000-000003FD0000}"/>
    <cellStyle name="Note 95 9 2 2 2 2" xfId="64572" xr:uid="{00000000-0005-0000-0000-000004FD0000}"/>
    <cellStyle name="Note 95 9 2 2 2 2 2" xfId="64573" xr:uid="{00000000-0005-0000-0000-000005FD0000}"/>
    <cellStyle name="Note 95 9 2 2 2 3" xfId="64574" xr:uid="{00000000-0005-0000-0000-000006FD0000}"/>
    <cellStyle name="Note 95 9 2 2 3" xfId="64575" xr:uid="{00000000-0005-0000-0000-000007FD0000}"/>
    <cellStyle name="Note 95 9 2 2 3 2" xfId="64576" xr:uid="{00000000-0005-0000-0000-000008FD0000}"/>
    <cellStyle name="Note 95 9 2 2 4" xfId="64577" xr:uid="{00000000-0005-0000-0000-000009FD0000}"/>
    <cellStyle name="Note 95 9 2 2 5" xfId="64578" xr:uid="{00000000-0005-0000-0000-00000AFD0000}"/>
    <cellStyle name="Note 95 9 2 3" xfId="64579" xr:uid="{00000000-0005-0000-0000-00000BFD0000}"/>
    <cellStyle name="Note 95 9 2 3 2" xfId="64580" xr:uid="{00000000-0005-0000-0000-00000CFD0000}"/>
    <cellStyle name="Note 95 9 2 3 2 2" xfId="64581" xr:uid="{00000000-0005-0000-0000-00000DFD0000}"/>
    <cellStyle name="Note 95 9 2 3 3" xfId="64582" xr:uid="{00000000-0005-0000-0000-00000EFD0000}"/>
    <cellStyle name="Note 95 9 2 4" xfId="64583" xr:uid="{00000000-0005-0000-0000-00000FFD0000}"/>
    <cellStyle name="Note 95 9 2 4 2" xfId="64584" xr:uid="{00000000-0005-0000-0000-000010FD0000}"/>
    <cellStyle name="Note 95 9 2 5" xfId="64585" xr:uid="{00000000-0005-0000-0000-000011FD0000}"/>
    <cellStyle name="Note 95 9 2 6" xfId="64586" xr:uid="{00000000-0005-0000-0000-000012FD0000}"/>
    <cellStyle name="Note 95 9 3" xfId="64587" xr:uid="{00000000-0005-0000-0000-000013FD0000}"/>
    <cellStyle name="Note 95 9 3 2" xfId="64588" xr:uid="{00000000-0005-0000-0000-000014FD0000}"/>
    <cellStyle name="Note 95 9 3 2 2" xfId="64589" xr:uid="{00000000-0005-0000-0000-000015FD0000}"/>
    <cellStyle name="Note 95 9 3 2 2 2" xfId="64590" xr:uid="{00000000-0005-0000-0000-000016FD0000}"/>
    <cellStyle name="Note 95 9 3 2 3" xfId="64591" xr:uid="{00000000-0005-0000-0000-000017FD0000}"/>
    <cellStyle name="Note 95 9 3 3" xfId="64592" xr:uid="{00000000-0005-0000-0000-000018FD0000}"/>
    <cellStyle name="Note 95 9 3 3 2" xfId="64593" xr:uid="{00000000-0005-0000-0000-000019FD0000}"/>
    <cellStyle name="Note 95 9 3 4" xfId="64594" xr:uid="{00000000-0005-0000-0000-00001AFD0000}"/>
    <cellStyle name="Note 95 9 3 5" xfId="64595" xr:uid="{00000000-0005-0000-0000-00001BFD0000}"/>
    <cellStyle name="Note 95 9 4" xfId="64596" xr:uid="{00000000-0005-0000-0000-00001CFD0000}"/>
    <cellStyle name="Note 95 9 4 2" xfId="64597" xr:uid="{00000000-0005-0000-0000-00001DFD0000}"/>
    <cellStyle name="Note 95 9 4 2 2" xfId="64598" xr:uid="{00000000-0005-0000-0000-00001EFD0000}"/>
    <cellStyle name="Note 95 9 4 3" xfId="64599" xr:uid="{00000000-0005-0000-0000-00001FFD0000}"/>
    <cellStyle name="Note 95 9 5" xfId="64600" xr:uid="{00000000-0005-0000-0000-000020FD0000}"/>
    <cellStyle name="Note 95 9 5 2" xfId="64601" xr:uid="{00000000-0005-0000-0000-000021FD0000}"/>
    <cellStyle name="Note 95 9 6" xfId="64602" xr:uid="{00000000-0005-0000-0000-000022FD0000}"/>
    <cellStyle name="Note 95 9 7" xfId="64603" xr:uid="{00000000-0005-0000-0000-000023FD0000}"/>
    <cellStyle name="Note 96" xfId="64604" xr:uid="{00000000-0005-0000-0000-000024FD0000}"/>
    <cellStyle name="Note 96 10" xfId="64605" xr:uid="{00000000-0005-0000-0000-000025FD0000}"/>
    <cellStyle name="Note 96 10 2" xfId="64606" xr:uid="{00000000-0005-0000-0000-000026FD0000}"/>
    <cellStyle name="Note 96 10 2 2" xfId="64607" xr:uid="{00000000-0005-0000-0000-000027FD0000}"/>
    <cellStyle name="Note 96 10 2 2 2" xfId="64608" xr:uid="{00000000-0005-0000-0000-000028FD0000}"/>
    <cellStyle name="Note 96 10 2 2 2 2" xfId="64609" xr:uid="{00000000-0005-0000-0000-000029FD0000}"/>
    <cellStyle name="Note 96 10 2 2 3" xfId="64610" xr:uid="{00000000-0005-0000-0000-00002AFD0000}"/>
    <cellStyle name="Note 96 10 2 3" xfId="64611" xr:uid="{00000000-0005-0000-0000-00002BFD0000}"/>
    <cellStyle name="Note 96 10 2 3 2" xfId="64612" xr:uid="{00000000-0005-0000-0000-00002CFD0000}"/>
    <cellStyle name="Note 96 10 2 4" xfId="64613" xr:uid="{00000000-0005-0000-0000-00002DFD0000}"/>
    <cellStyle name="Note 96 10 2 5" xfId="64614" xr:uid="{00000000-0005-0000-0000-00002EFD0000}"/>
    <cellStyle name="Note 96 10 3" xfId="64615" xr:uid="{00000000-0005-0000-0000-00002FFD0000}"/>
    <cellStyle name="Note 96 10 3 2" xfId="64616" xr:uid="{00000000-0005-0000-0000-000030FD0000}"/>
    <cellStyle name="Note 96 10 3 2 2" xfId="64617" xr:uid="{00000000-0005-0000-0000-000031FD0000}"/>
    <cellStyle name="Note 96 10 3 3" xfId="64618" xr:uid="{00000000-0005-0000-0000-000032FD0000}"/>
    <cellStyle name="Note 96 10 4" xfId="64619" xr:uid="{00000000-0005-0000-0000-000033FD0000}"/>
    <cellStyle name="Note 96 10 4 2" xfId="64620" xr:uid="{00000000-0005-0000-0000-000034FD0000}"/>
    <cellStyle name="Note 96 10 5" xfId="64621" xr:uid="{00000000-0005-0000-0000-000035FD0000}"/>
    <cellStyle name="Note 96 10 6" xfId="64622" xr:uid="{00000000-0005-0000-0000-000036FD0000}"/>
    <cellStyle name="Note 96 11" xfId="64623" xr:uid="{00000000-0005-0000-0000-000037FD0000}"/>
    <cellStyle name="Note 96 11 2" xfId="64624" xr:uid="{00000000-0005-0000-0000-000038FD0000}"/>
    <cellStyle name="Note 96 11 2 2" xfId="64625" xr:uid="{00000000-0005-0000-0000-000039FD0000}"/>
    <cellStyle name="Note 96 11 2 2 2" xfId="64626" xr:uid="{00000000-0005-0000-0000-00003AFD0000}"/>
    <cellStyle name="Note 96 11 2 2 2 2" xfId="64627" xr:uid="{00000000-0005-0000-0000-00003BFD0000}"/>
    <cellStyle name="Note 96 11 2 2 3" xfId="64628" xr:uid="{00000000-0005-0000-0000-00003CFD0000}"/>
    <cellStyle name="Note 96 11 2 3" xfId="64629" xr:uid="{00000000-0005-0000-0000-00003DFD0000}"/>
    <cellStyle name="Note 96 11 2 3 2" xfId="64630" xr:uid="{00000000-0005-0000-0000-00003EFD0000}"/>
    <cellStyle name="Note 96 11 2 4" xfId="64631" xr:uid="{00000000-0005-0000-0000-00003FFD0000}"/>
    <cellStyle name="Note 96 11 2 5" xfId="64632" xr:uid="{00000000-0005-0000-0000-000040FD0000}"/>
    <cellStyle name="Note 96 11 3" xfId="64633" xr:uid="{00000000-0005-0000-0000-000041FD0000}"/>
    <cellStyle name="Output 2" xfId="387" xr:uid="{00000000-0005-0000-0000-000042FD0000}"/>
    <cellStyle name="Output 2 2" xfId="388" xr:uid="{00000000-0005-0000-0000-000043FD0000}"/>
    <cellStyle name="Output 2 3" xfId="389" xr:uid="{00000000-0005-0000-0000-000044FD0000}"/>
    <cellStyle name="Output 2 4" xfId="811" xr:uid="{00000000-0005-0000-0000-000045FD0000}"/>
    <cellStyle name="Output 3" xfId="390" xr:uid="{00000000-0005-0000-0000-000046FD0000}"/>
    <cellStyle name="Output 3 2" xfId="812" xr:uid="{00000000-0005-0000-0000-000047FD0000}"/>
    <cellStyle name="Output 4" xfId="813" xr:uid="{00000000-0005-0000-0000-000048FD0000}"/>
    <cellStyle name="Output Line Items" xfId="391" xr:uid="{00000000-0005-0000-0000-000049FD0000}"/>
    <cellStyle name="Percent" xfId="4" builtinId="5"/>
    <cellStyle name="Percent [2]" xfId="392" xr:uid="{00000000-0005-0000-0000-00004BFD0000}"/>
    <cellStyle name="Percent [2] 2" xfId="393" xr:uid="{00000000-0005-0000-0000-00004CFD0000}"/>
    <cellStyle name="Percent [2] 2 2" xfId="394" xr:uid="{00000000-0005-0000-0000-00004DFD0000}"/>
    <cellStyle name="Percent [2] 3" xfId="395" xr:uid="{00000000-0005-0000-0000-00004EFD0000}"/>
    <cellStyle name="Percent [2] 3 2" xfId="814" xr:uid="{00000000-0005-0000-0000-00004FFD0000}"/>
    <cellStyle name="Percent [2] 4" xfId="396" xr:uid="{00000000-0005-0000-0000-000050FD0000}"/>
    <cellStyle name="Percent [2] 4 2" xfId="815" xr:uid="{00000000-0005-0000-0000-000051FD0000}"/>
    <cellStyle name="Percent [2] 4 3" xfId="816" xr:uid="{00000000-0005-0000-0000-000052FD0000}"/>
    <cellStyle name="Percent [2] 5" xfId="817" xr:uid="{00000000-0005-0000-0000-000053FD0000}"/>
    <cellStyle name="Percent [2] 5 2" xfId="818" xr:uid="{00000000-0005-0000-0000-000054FD0000}"/>
    <cellStyle name="Percent [2] 6" xfId="819" xr:uid="{00000000-0005-0000-0000-000055FD0000}"/>
    <cellStyle name="Percent [2] 6 2" xfId="820" xr:uid="{00000000-0005-0000-0000-000056FD0000}"/>
    <cellStyle name="Percent 10" xfId="397" xr:uid="{00000000-0005-0000-0000-000057FD0000}"/>
    <cellStyle name="Percent 10 2" xfId="398" xr:uid="{00000000-0005-0000-0000-000058FD0000}"/>
    <cellStyle name="Percent 10 3" xfId="821" xr:uid="{00000000-0005-0000-0000-000059FD0000}"/>
    <cellStyle name="Percent 11" xfId="399" xr:uid="{00000000-0005-0000-0000-00005AFD0000}"/>
    <cellStyle name="Percent 11 2" xfId="822" xr:uid="{00000000-0005-0000-0000-00005BFD0000}"/>
    <cellStyle name="Percent 11 3" xfId="823" xr:uid="{00000000-0005-0000-0000-00005CFD0000}"/>
    <cellStyle name="Percent 12" xfId="400" xr:uid="{00000000-0005-0000-0000-00005DFD0000}"/>
    <cellStyle name="Percent 12 2" xfId="824" xr:uid="{00000000-0005-0000-0000-00005EFD0000}"/>
    <cellStyle name="Percent 12 3" xfId="825" xr:uid="{00000000-0005-0000-0000-00005FFD0000}"/>
    <cellStyle name="Percent 13" xfId="401" xr:uid="{00000000-0005-0000-0000-000060FD0000}"/>
    <cellStyle name="Percent 13 2" xfId="826" xr:uid="{00000000-0005-0000-0000-000061FD0000}"/>
    <cellStyle name="Percent 13 3" xfId="827" xr:uid="{00000000-0005-0000-0000-000062FD0000}"/>
    <cellStyle name="Percent 14" xfId="402" xr:uid="{00000000-0005-0000-0000-000063FD0000}"/>
    <cellStyle name="Percent 14 2" xfId="828" xr:uid="{00000000-0005-0000-0000-000064FD0000}"/>
    <cellStyle name="Percent 15" xfId="403" xr:uid="{00000000-0005-0000-0000-000065FD0000}"/>
    <cellStyle name="Percent 15 2" xfId="829" xr:uid="{00000000-0005-0000-0000-000066FD0000}"/>
    <cellStyle name="Percent 16" xfId="404" xr:uid="{00000000-0005-0000-0000-000067FD0000}"/>
    <cellStyle name="Percent 16 2" xfId="830" xr:uid="{00000000-0005-0000-0000-000068FD0000}"/>
    <cellStyle name="Percent 16 3" xfId="831" xr:uid="{00000000-0005-0000-0000-000069FD0000}"/>
    <cellStyle name="Percent 17" xfId="405" xr:uid="{00000000-0005-0000-0000-00006AFD0000}"/>
    <cellStyle name="Percent 17 2" xfId="832" xr:uid="{00000000-0005-0000-0000-00006BFD0000}"/>
    <cellStyle name="Percent 17 3" xfId="833" xr:uid="{00000000-0005-0000-0000-00006CFD0000}"/>
    <cellStyle name="Percent 18" xfId="834" xr:uid="{00000000-0005-0000-0000-00006DFD0000}"/>
    <cellStyle name="Percent 18 2" xfId="835" xr:uid="{00000000-0005-0000-0000-00006EFD0000}"/>
    <cellStyle name="Percent 19" xfId="836" xr:uid="{00000000-0005-0000-0000-00006FFD0000}"/>
    <cellStyle name="Percent 19 2" xfId="837" xr:uid="{00000000-0005-0000-0000-000070FD0000}"/>
    <cellStyle name="Percent 2" xfId="3" xr:uid="{00000000-0005-0000-0000-000071FD0000}"/>
    <cellStyle name="Percent 2 2" xfId="406" xr:uid="{00000000-0005-0000-0000-000072FD0000}"/>
    <cellStyle name="Percent 2 2 2" xfId="407" xr:uid="{00000000-0005-0000-0000-000073FD0000}"/>
    <cellStyle name="Percent 2 2 2 2" xfId="64634" xr:uid="{00000000-0005-0000-0000-000074FD0000}"/>
    <cellStyle name="Percent 2 2 3" xfId="408" xr:uid="{00000000-0005-0000-0000-000075FD0000}"/>
    <cellStyle name="Percent 2 2 4" xfId="838" xr:uid="{00000000-0005-0000-0000-000076FD0000}"/>
    <cellStyle name="Percent 2 3" xfId="409" xr:uid="{00000000-0005-0000-0000-000077FD0000}"/>
    <cellStyle name="Percent 2 3 2" xfId="64635" xr:uid="{00000000-0005-0000-0000-000078FD0000}"/>
    <cellStyle name="Percent 2 4" xfId="64636" xr:uid="{00000000-0005-0000-0000-000079FD0000}"/>
    <cellStyle name="Percent 20" xfId="839" xr:uid="{00000000-0005-0000-0000-00007AFD0000}"/>
    <cellStyle name="Percent 20 2" xfId="840" xr:uid="{00000000-0005-0000-0000-00007BFD0000}"/>
    <cellStyle name="Percent 21" xfId="841" xr:uid="{00000000-0005-0000-0000-00007CFD0000}"/>
    <cellStyle name="Percent 22" xfId="842" xr:uid="{00000000-0005-0000-0000-00007DFD0000}"/>
    <cellStyle name="Percent 23" xfId="843" xr:uid="{00000000-0005-0000-0000-00007EFD0000}"/>
    <cellStyle name="Percent 23 2" xfId="844" xr:uid="{00000000-0005-0000-0000-00007FFD0000}"/>
    <cellStyle name="Percent 24" xfId="845" xr:uid="{00000000-0005-0000-0000-000080FD0000}"/>
    <cellStyle name="Percent 25" xfId="846" xr:uid="{00000000-0005-0000-0000-000081FD0000}"/>
    <cellStyle name="Percent 26" xfId="847" xr:uid="{00000000-0005-0000-0000-000082FD0000}"/>
    <cellStyle name="Percent 27" xfId="848" xr:uid="{00000000-0005-0000-0000-000083FD0000}"/>
    <cellStyle name="Percent 28" xfId="849" xr:uid="{00000000-0005-0000-0000-000084FD0000}"/>
    <cellStyle name="Percent 29" xfId="850" xr:uid="{00000000-0005-0000-0000-000085FD0000}"/>
    <cellStyle name="Percent 3" xfId="410" xr:uid="{00000000-0005-0000-0000-000086FD0000}"/>
    <cellStyle name="Percent 3 2" xfId="411" xr:uid="{00000000-0005-0000-0000-000087FD0000}"/>
    <cellStyle name="Percent 3 2 2" xfId="412" xr:uid="{00000000-0005-0000-0000-000088FD0000}"/>
    <cellStyle name="Percent 3 3" xfId="413" xr:uid="{00000000-0005-0000-0000-000089FD0000}"/>
    <cellStyle name="Percent 3 4" xfId="851" xr:uid="{00000000-0005-0000-0000-00008AFD0000}"/>
    <cellStyle name="Percent 30" xfId="852" xr:uid="{00000000-0005-0000-0000-00008BFD0000}"/>
    <cellStyle name="Percent 31" xfId="853" xr:uid="{00000000-0005-0000-0000-00008CFD0000}"/>
    <cellStyle name="Percent 4" xfId="414" xr:uid="{00000000-0005-0000-0000-00008DFD0000}"/>
    <cellStyle name="Percent 4 2" xfId="415" xr:uid="{00000000-0005-0000-0000-00008EFD0000}"/>
    <cellStyle name="Percent 4 3" xfId="416" xr:uid="{00000000-0005-0000-0000-00008FFD0000}"/>
    <cellStyle name="Percent 5" xfId="417" xr:uid="{00000000-0005-0000-0000-000090FD0000}"/>
    <cellStyle name="Percent 5 2" xfId="418" xr:uid="{00000000-0005-0000-0000-000091FD0000}"/>
    <cellStyle name="Percent 6" xfId="419" xr:uid="{00000000-0005-0000-0000-000092FD0000}"/>
    <cellStyle name="Percent 6 2" xfId="420" xr:uid="{00000000-0005-0000-0000-000093FD0000}"/>
    <cellStyle name="Percent 6 3" xfId="421" xr:uid="{00000000-0005-0000-0000-000094FD0000}"/>
    <cellStyle name="Percent 7" xfId="422" xr:uid="{00000000-0005-0000-0000-000095FD0000}"/>
    <cellStyle name="Percent 7 2" xfId="423" xr:uid="{00000000-0005-0000-0000-000096FD0000}"/>
    <cellStyle name="Percent 7 2 2" xfId="854" xr:uid="{00000000-0005-0000-0000-000097FD0000}"/>
    <cellStyle name="Percent 7 3" xfId="855" xr:uid="{00000000-0005-0000-0000-000098FD0000}"/>
    <cellStyle name="Percent 7 4" xfId="856" xr:uid="{00000000-0005-0000-0000-000099FD0000}"/>
    <cellStyle name="Percent 8" xfId="424" xr:uid="{00000000-0005-0000-0000-00009AFD0000}"/>
    <cellStyle name="Percent 8 2" xfId="425" xr:uid="{00000000-0005-0000-0000-00009BFD0000}"/>
    <cellStyle name="Percent 8 3" xfId="857" xr:uid="{00000000-0005-0000-0000-00009CFD0000}"/>
    <cellStyle name="Percent 9" xfId="426" xr:uid="{00000000-0005-0000-0000-00009DFD0000}"/>
    <cellStyle name="Percent 9 2" xfId="427" xr:uid="{00000000-0005-0000-0000-00009EFD0000}"/>
    <cellStyle name="Percent 9 3" xfId="858" xr:uid="{00000000-0005-0000-0000-00009FFD0000}"/>
    <cellStyle name="Title 2" xfId="428" xr:uid="{00000000-0005-0000-0000-0000A0FD0000}"/>
    <cellStyle name="Title 2 2" xfId="859" xr:uid="{00000000-0005-0000-0000-0000A1FD0000}"/>
    <cellStyle name="Title 3" xfId="860" xr:uid="{00000000-0005-0000-0000-0000A2FD0000}"/>
    <cellStyle name="Total 2" xfId="429" xr:uid="{00000000-0005-0000-0000-0000A3FD0000}"/>
    <cellStyle name="Total 2 2" xfId="430" xr:uid="{00000000-0005-0000-0000-0000A4FD0000}"/>
    <cellStyle name="Total 2 2 2" xfId="861" xr:uid="{00000000-0005-0000-0000-0000A5FD0000}"/>
    <cellStyle name="Total 2 3" xfId="431" xr:uid="{00000000-0005-0000-0000-0000A6FD0000}"/>
    <cellStyle name="Total 2 4" xfId="862" xr:uid="{00000000-0005-0000-0000-0000A7FD0000}"/>
    <cellStyle name="Total 3" xfId="432" xr:uid="{00000000-0005-0000-0000-0000A8FD0000}"/>
    <cellStyle name="Total 3 2" xfId="433" xr:uid="{00000000-0005-0000-0000-0000A9FD0000}"/>
    <cellStyle name="Total 4" xfId="434" xr:uid="{00000000-0005-0000-0000-0000AAFD0000}"/>
    <cellStyle name="Total 4 2" xfId="863" xr:uid="{00000000-0005-0000-0000-0000ABFD0000}"/>
    <cellStyle name="Total 5" xfId="435" xr:uid="{00000000-0005-0000-0000-0000ACFD0000}"/>
    <cellStyle name="Total 5 2" xfId="864" xr:uid="{00000000-0005-0000-0000-0000ADFD0000}"/>
    <cellStyle name="Total 5 3" xfId="865" xr:uid="{00000000-0005-0000-0000-0000AEFD0000}"/>
    <cellStyle name="Total 6" xfId="866" xr:uid="{00000000-0005-0000-0000-0000AFFD0000}"/>
    <cellStyle name="Total 7" xfId="867" xr:uid="{00000000-0005-0000-0000-0000B0FD0000}"/>
    <cellStyle name="Total 7 2" xfId="868" xr:uid="{00000000-0005-0000-0000-0000B1FD0000}"/>
    <cellStyle name="Total 8" xfId="869" xr:uid="{00000000-0005-0000-0000-0000B2FD0000}"/>
    <cellStyle name="Total 8 2" xfId="870" xr:uid="{00000000-0005-0000-0000-0000B3FD0000}"/>
    <cellStyle name="Total 9" xfId="871" xr:uid="{00000000-0005-0000-0000-0000B4FD0000}"/>
    <cellStyle name="Total 9 2" xfId="872" xr:uid="{00000000-0005-0000-0000-0000B5FD0000}"/>
    <cellStyle name="Warning Text 2" xfId="436" xr:uid="{00000000-0005-0000-0000-0000B6FD0000}"/>
    <cellStyle name="Warning Text 2 2" xfId="437" xr:uid="{00000000-0005-0000-0000-0000B7FD0000}"/>
    <cellStyle name="Warning Text 2 3" xfId="438" xr:uid="{00000000-0005-0000-0000-0000B8FD0000}"/>
    <cellStyle name="Warning Text 2 4" xfId="873" xr:uid="{00000000-0005-0000-0000-0000B9FD0000}"/>
    <cellStyle name="Warning Text 3" xfId="439" xr:uid="{00000000-0005-0000-0000-0000BAFD0000}"/>
    <cellStyle name="Warning Text 3 2" xfId="874" xr:uid="{00000000-0005-0000-0000-0000BBFD0000}"/>
    <cellStyle name="Warning Text 4" xfId="875" xr:uid="{00000000-0005-0000-0000-0000BCFD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customXml" Target="../customXml/item2.xml"/><Relationship Id="rId3" Type="http://schemas.openxmlformats.org/officeDocument/2006/relationships/externalLink" Target="externalLinks/externalLink2.xml"/><Relationship Id="rId21" Type="http://schemas.openxmlformats.org/officeDocument/2006/relationships/theme" Target="theme/theme1.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customXml" Target="../customXml/item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sharedStrings" Target="sharedString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57150</xdr:colOff>
      <xdr:row>32</xdr:row>
      <xdr:rowOff>180974</xdr:rowOff>
    </xdr:from>
    <xdr:to>
      <xdr:col>8</xdr:col>
      <xdr:colOff>57150</xdr:colOff>
      <xdr:row>40</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42950" y="6048374"/>
          <a:ext cx="10820400" cy="130492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Enersource RZ </a:t>
          </a:r>
          <a:r>
            <a:rPr lang="en-CA" sz="1100" baseline="0">
              <a:solidFill>
                <a:schemeClr val="dk1"/>
              </a:solidFill>
              <a:effectLst/>
              <a:latin typeface="+mn-lt"/>
              <a:ea typeface="+mn-ea"/>
              <a:cs typeface="+mn-cs"/>
            </a:rPr>
            <a:t>bills customers based on the GA first estimate, and the IESO charges GA based on actual GA rates.  Enersource RZ applies GA first estimate on all billing and unbilled revenue transactions for non-RPP Class B customers in each customer class. </a:t>
          </a:r>
          <a:endParaRPr lang="en-CA">
            <a:effectLst/>
          </a:endParaRPr>
        </a:p>
      </xdr:txBody>
    </xdr:sp>
    <xdr:clientData/>
  </xdr:twoCellAnchor>
  <xdr:twoCellAnchor>
    <xdr:from>
      <xdr:col>0</xdr:col>
      <xdr:colOff>9525</xdr:colOff>
      <xdr:row>0</xdr:row>
      <xdr:rowOff>19050</xdr:rowOff>
    </xdr:from>
    <xdr:to>
      <xdr:col>4</xdr:col>
      <xdr:colOff>1170745</xdr:colOff>
      <xdr:row>9</xdr:row>
      <xdr:rowOff>19050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5" y="19050"/>
          <a:ext cx="8409745"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28575" y="695325"/>
          <a:ext cx="8324850"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vpoonja$\My%20Documents\SYSTEM\System%202000\Proj20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ATA\users$\ramar\My%20Documents\BY%20APPLICATION\EXCEL\RATES\2004\2004%20Budget%20rev.%20before%204_1_04%20Adj\2004%20Det%20Bud%20Calend%20BEFORE4_1%20Adj.%20V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1.%20JohnB/2008%20Rates/Models/Rate%20Riders/scenario%20for%20Roland/EDR%202008%20Model%20recreated.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ata\vpoonja$\POONJA\EXCEL\RPCAP9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ata\users$\ramar\My%20Documents\BY%20APPLICATION\EXCEL\Financial%20Analysis\2004\November%202004\Hydro%20Revenue%20Nov%202004%20v2%20fr%20MB.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ocuments%20and%20Settings/mbenum/My%20Documents/Rates/Rates%20Reporting/OEB%20Quarterly%20Submissions/July%202004/Carrying%20Charg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ata\vpoonja$\POONJA\EXCEL\MCOST\OPTIMUM.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O:\2005\RP-2005-0020\EB-2005-0389\Board\Applications\Decision%20Material\London%20Hydro%202006%20EDR_modified%20for%20smart%20meter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nance/Rates/A.%20Financial%20Analysis/2014/9%20Sept%202014/2.Unbilled%20Estimates/1.%20UNBILLED%20REVENUE%20September%202014%20v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ta\vpoonja$\My%20Documents\SYSTEM\System%20New\System%202001\Project20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ta\vpoonja$\My%20Documents\SYSTEM\System%20New\System%202002\Project%20Summary%20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ta\vpoonja$\USERS\POONJA\FORECAST\96FRCS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ATA\Common\Finance\Budget\Bud2010\Internal%20Budget\7.%202009%20APPENDIX%20C%20HYDRO\Appendix%20C-7%20-%20Capital%20Program\2010%20Final%20Capital%20Budget%20Propos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vpoonja$\POONJA\EXCEL\CAPACITY\RPCAP96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ebfs01\Home\BenumMa\Assignments\2007%20EDR%20Model\2007_irmmodel_ope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ata\vpoonja$\My%20Documents\SYSTEM\PROJ9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ata\vpoonja$\POONJA\EXCEL\MCOST\GLOB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99"/>
      <sheetName val="Selected 2000"/>
      <sheetName val="Budget 2000"/>
      <sheetName val="Projects99"/>
      <sheetName val="Projects"/>
      <sheetName val="MW-min"/>
      <sheetName val="SUM2000"/>
      <sheetName val="Work Units"/>
      <sheetName val="Global"/>
    </sheetNames>
    <sheetDataSet>
      <sheetData sheetId="0"/>
      <sheetData sheetId="1" refreshError="1"/>
      <sheetData sheetId="2"/>
      <sheetData sheetId="3" refreshError="1"/>
      <sheetData sheetId="4" refreshError="1"/>
      <sheetData sheetId="5"/>
      <sheetData sheetId="6"/>
      <sheetData sheetId="7" refreshError="1">
        <row r="2">
          <cell r="G2" t="str">
            <v>TABLE 2 - COMPARATIVE COSTING</v>
          </cell>
        </row>
        <row r="3">
          <cell r="G3" t="str">
            <v>(1997 - 2000)</v>
          </cell>
        </row>
        <row r="5">
          <cell r="C5">
            <v>1997</v>
          </cell>
          <cell r="G5">
            <v>1998</v>
          </cell>
          <cell r="K5">
            <v>1999</v>
          </cell>
          <cell r="O5">
            <v>2000</v>
          </cell>
        </row>
        <row r="6">
          <cell r="B6" t="str">
            <v>CATEGORY</v>
          </cell>
          <cell r="C6" t="str">
            <v>Capacity</v>
          </cell>
          <cell r="E6" t="str">
            <v>Capital</v>
          </cell>
          <cell r="F6" t="str">
            <v xml:space="preserve">Unit </v>
          </cell>
          <cell r="G6" t="str">
            <v>Capacity</v>
          </cell>
          <cell r="I6" t="str">
            <v>Capital</v>
          </cell>
          <cell r="J6" t="str">
            <v xml:space="preserve">Unit </v>
          </cell>
          <cell r="K6" t="str">
            <v>Capacity</v>
          </cell>
          <cell r="M6" t="str">
            <v>Capital</v>
          </cell>
          <cell r="N6" t="str">
            <v xml:space="preserve">Unit </v>
          </cell>
          <cell r="O6" t="str">
            <v>Capacity</v>
          </cell>
          <cell r="Q6" t="str">
            <v>Capital</v>
          </cell>
          <cell r="R6" t="str">
            <v xml:space="preserve">Unit </v>
          </cell>
        </row>
        <row r="7">
          <cell r="C7" t="str">
            <v>(MW)</v>
          </cell>
          <cell r="D7" t="str">
            <v>Quantity</v>
          </cell>
          <cell r="E7" t="str">
            <v>Expenditure</v>
          </cell>
          <cell r="F7" t="str">
            <v>Cost</v>
          </cell>
          <cell r="G7" t="str">
            <v>(MW)</v>
          </cell>
          <cell r="H7" t="str">
            <v>Quantity</v>
          </cell>
          <cell r="I7" t="str">
            <v>Expenditure</v>
          </cell>
          <cell r="J7" t="str">
            <v>Cost</v>
          </cell>
          <cell r="K7" t="str">
            <v>(MW)</v>
          </cell>
          <cell r="L7" t="str">
            <v>Quantity</v>
          </cell>
          <cell r="M7" t="str">
            <v>Expenditure</v>
          </cell>
          <cell r="N7" t="str">
            <v>Cost</v>
          </cell>
          <cell r="O7" t="str">
            <v>(MW)</v>
          </cell>
          <cell r="P7" t="str">
            <v>Quantity</v>
          </cell>
          <cell r="Q7" t="str">
            <v>Expenditure</v>
          </cell>
          <cell r="R7" t="str">
            <v>Cost</v>
          </cell>
        </row>
        <row r="9">
          <cell r="B9" t="str">
            <v>Subtransmission</v>
          </cell>
          <cell r="C9">
            <v>21</v>
          </cell>
          <cell r="E9">
            <v>2237000</v>
          </cell>
          <cell r="F9">
            <v>106.52380952380952</v>
          </cell>
          <cell r="G9">
            <v>17</v>
          </cell>
          <cell r="I9">
            <v>1600000</v>
          </cell>
          <cell r="J9">
            <v>94.117647058823536</v>
          </cell>
          <cell r="K9">
            <v>20</v>
          </cell>
          <cell r="M9">
            <v>1630000</v>
          </cell>
          <cell r="N9">
            <v>81.5</v>
          </cell>
          <cell r="O9">
            <v>86</v>
          </cell>
          <cell r="Q9">
            <v>2865000</v>
          </cell>
          <cell r="R9">
            <v>33.313953488372093</v>
          </cell>
        </row>
        <row r="10">
          <cell r="B10" t="str">
            <v xml:space="preserve"> - kM of Conductors</v>
          </cell>
          <cell r="D10">
            <v>64.7</v>
          </cell>
          <cell r="H10">
            <v>57.5</v>
          </cell>
          <cell r="L10">
            <v>60</v>
          </cell>
          <cell r="P10">
            <v>80</v>
          </cell>
        </row>
        <row r="11">
          <cell r="B11" t="str">
            <v xml:space="preserve"> - No. of Poles</v>
          </cell>
          <cell r="D11">
            <v>114</v>
          </cell>
          <cell r="H11">
            <v>115</v>
          </cell>
          <cell r="L11">
            <v>120</v>
          </cell>
          <cell r="P11">
            <v>150</v>
          </cell>
        </row>
        <row r="14">
          <cell r="B14" t="str">
            <v>Distribution</v>
          </cell>
          <cell r="C14">
            <v>13</v>
          </cell>
          <cell r="E14">
            <v>1052000</v>
          </cell>
          <cell r="F14">
            <v>80.92307692307692</v>
          </cell>
          <cell r="G14">
            <v>15</v>
          </cell>
          <cell r="I14">
            <v>1150000</v>
          </cell>
          <cell r="J14">
            <v>76.666666666666671</v>
          </cell>
          <cell r="K14">
            <v>13</v>
          </cell>
          <cell r="M14">
            <v>950000</v>
          </cell>
          <cell r="N14">
            <v>73.07692307692308</v>
          </cell>
          <cell r="O14">
            <v>10</v>
          </cell>
          <cell r="Q14">
            <v>810000</v>
          </cell>
          <cell r="R14">
            <v>81</v>
          </cell>
        </row>
        <row r="15">
          <cell r="B15" t="str">
            <v xml:space="preserve"> - kM of Conductors</v>
          </cell>
          <cell r="D15">
            <v>53.3</v>
          </cell>
          <cell r="H15">
            <v>18.2</v>
          </cell>
          <cell r="L15">
            <v>22</v>
          </cell>
          <cell r="P15">
            <v>47.8</v>
          </cell>
        </row>
        <row r="16">
          <cell r="B16" t="str">
            <v xml:space="preserve"> - No. of Poles</v>
          </cell>
          <cell r="D16">
            <v>50</v>
          </cell>
          <cell r="H16">
            <v>65</v>
          </cell>
          <cell r="L16">
            <v>55</v>
          </cell>
          <cell r="P16">
            <v>61</v>
          </cell>
        </row>
        <row r="19">
          <cell r="B19" t="str">
            <v>Substations (Transformation)</v>
          </cell>
          <cell r="C19">
            <v>30</v>
          </cell>
          <cell r="E19">
            <v>2037000</v>
          </cell>
          <cell r="F19">
            <v>67.900000000000006</v>
          </cell>
          <cell r="G19">
            <v>40</v>
          </cell>
          <cell r="I19">
            <v>2800000</v>
          </cell>
          <cell r="J19">
            <v>70</v>
          </cell>
          <cell r="K19">
            <v>50</v>
          </cell>
          <cell r="M19">
            <v>3287000</v>
          </cell>
          <cell r="N19">
            <v>65.739999999999995</v>
          </cell>
          <cell r="O19">
            <v>60</v>
          </cell>
          <cell r="Q19">
            <v>3050000</v>
          </cell>
          <cell r="R19">
            <v>50.833333333333336</v>
          </cell>
        </row>
        <row r="22">
          <cell r="B22" t="str">
            <v>Subdivision Rebuilds</v>
          </cell>
          <cell r="C22">
            <v>7</v>
          </cell>
          <cell r="E22">
            <v>5744000</v>
          </cell>
          <cell r="F22">
            <v>820.57142857142856</v>
          </cell>
          <cell r="G22">
            <v>5</v>
          </cell>
          <cell r="I22">
            <v>5200000</v>
          </cell>
          <cell r="J22">
            <v>1040</v>
          </cell>
          <cell r="K22">
            <v>5</v>
          </cell>
          <cell r="M22">
            <v>3600000</v>
          </cell>
          <cell r="N22">
            <v>720</v>
          </cell>
          <cell r="O22">
            <v>7</v>
          </cell>
          <cell r="Q22">
            <v>2500000</v>
          </cell>
          <cell r="R22">
            <v>357.14285714285717</v>
          </cell>
        </row>
        <row r="23">
          <cell r="B23" t="str">
            <v xml:space="preserve"> - No. of Homes</v>
          </cell>
          <cell r="D23">
            <v>600</v>
          </cell>
          <cell r="F23">
            <v>9573.3333333333339</v>
          </cell>
          <cell r="H23">
            <v>700</v>
          </cell>
          <cell r="J23">
            <v>7428.5714285714284</v>
          </cell>
          <cell r="L23">
            <v>500</v>
          </cell>
          <cell r="N23">
            <v>7200</v>
          </cell>
          <cell r="P23">
            <v>500</v>
          </cell>
          <cell r="R23">
            <v>5000</v>
          </cell>
        </row>
        <row r="26">
          <cell r="B26" t="str">
            <v>Road Relocations</v>
          </cell>
        </row>
        <row r="27">
          <cell r="B27" t="str">
            <v xml:space="preserve"> - kM of Conductors</v>
          </cell>
          <cell r="C27">
            <v>0</v>
          </cell>
          <cell r="D27">
            <v>41.1</v>
          </cell>
          <cell r="E27">
            <v>1561000</v>
          </cell>
          <cell r="F27">
            <v>37980.53527980535</v>
          </cell>
          <cell r="G27">
            <v>0</v>
          </cell>
          <cell r="H27">
            <v>18.899999999999999</v>
          </cell>
          <cell r="I27">
            <v>1400000</v>
          </cell>
          <cell r="J27">
            <v>74074.074074074073</v>
          </cell>
          <cell r="K27">
            <v>0</v>
          </cell>
          <cell r="L27">
            <v>17</v>
          </cell>
          <cell r="M27">
            <v>1200000</v>
          </cell>
          <cell r="N27">
            <v>70588.23529411765</v>
          </cell>
          <cell r="O27">
            <v>0</v>
          </cell>
          <cell r="P27">
            <v>23</v>
          </cell>
          <cell r="Q27">
            <v>1600000</v>
          </cell>
          <cell r="R27">
            <v>69565.217391304352</v>
          </cell>
        </row>
        <row r="30">
          <cell r="B30" t="str">
            <v>Industrial &amp; Commercial Services</v>
          </cell>
          <cell r="C30">
            <v>0</v>
          </cell>
          <cell r="G30">
            <v>0</v>
          </cell>
          <cell r="K30">
            <v>0</v>
          </cell>
          <cell r="O30">
            <v>0</v>
          </cell>
        </row>
        <row r="31">
          <cell r="B31" t="str">
            <v xml:space="preserve"> - Number of Services</v>
          </cell>
          <cell r="D31">
            <v>135</v>
          </cell>
          <cell r="E31">
            <v>3886000</v>
          </cell>
          <cell r="F31">
            <v>28785.185185185186</v>
          </cell>
          <cell r="H31">
            <v>165</v>
          </cell>
          <cell r="I31">
            <v>4675419</v>
          </cell>
          <cell r="J31">
            <v>28335.872727272726</v>
          </cell>
          <cell r="L31">
            <v>180</v>
          </cell>
          <cell r="M31">
            <v>5000000</v>
          </cell>
          <cell r="N31">
            <v>27777.777777777777</v>
          </cell>
          <cell r="P31">
            <v>190</v>
          </cell>
          <cell r="Q31">
            <v>5000000</v>
          </cell>
          <cell r="R31">
            <v>26315.78947368421</v>
          </cell>
        </row>
        <row r="34">
          <cell r="B34" t="str">
            <v>O/H Distribution Maintenance</v>
          </cell>
          <cell r="C34">
            <v>0</v>
          </cell>
          <cell r="G34">
            <v>0</v>
          </cell>
          <cell r="K34">
            <v>0</v>
          </cell>
          <cell r="O34">
            <v>0</v>
          </cell>
        </row>
        <row r="36">
          <cell r="B36" t="str">
            <v xml:space="preserve"> - Wood &amp; Concrete Pole Replacements</v>
          </cell>
        </row>
        <row r="37">
          <cell r="B37" t="str">
            <v xml:space="preserve">     - Number of Poles</v>
          </cell>
          <cell r="D37">
            <v>42</v>
          </cell>
          <cell r="E37">
            <v>307000</v>
          </cell>
          <cell r="F37">
            <v>7309.5238095238092</v>
          </cell>
          <cell r="H37">
            <v>70</v>
          </cell>
          <cell r="I37">
            <v>460000</v>
          </cell>
          <cell r="J37">
            <v>6571.4285714285716</v>
          </cell>
          <cell r="L37">
            <v>65</v>
          </cell>
          <cell r="M37">
            <v>420000</v>
          </cell>
          <cell r="N37">
            <v>6461.5384615384619</v>
          </cell>
          <cell r="P37">
            <v>65</v>
          </cell>
          <cell r="Q37">
            <v>325000</v>
          </cell>
          <cell r="R37">
            <v>5000</v>
          </cell>
        </row>
        <row r="39">
          <cell r="B39" t="str">
            <v xml:space="preserve"> - Overhead Switch Replacement</v>
          </cell>
        </row>
        <row r="40">
          <cell r="B40" t="str">
            <v xml:space="preserve">     - Number of Switches</v>
          </cell>
          <cell r="D40">
            <v>17</v>
          </cell>
          <cell r="E40">
            <v>325000</v>
          </cell>
          <cell r="F40">
            <v>19117.647058823528</v>
          </cell>
          <cell r="H40">
            <v>24</v>
          </cell>
          <cell r="I40">
            <v>435000</v>
          </cell>
          <cell r="J40">
            <v>18125</v>
          </cell>
          <cell r="L40">
            <v>17</v>
          </cell>
          <cell r="M40">
            <v>200000</v>
          </cell>
          <cell r="N40">
            <v>11764.705882352941</v>
          </cell>
          <cell r="P40">
            <v>16</v>
          </cell>
          <cell r="Q40">
            <v>275000</v>
          </cell>
          <cell r="R40">
            <v>17187.5</v>
          </cell>
        </row>
        <row r="41">
          <cell r="B41" t="str">
            <v xml:space="preserve">     - Number of Insulators</v>
          </cell>
          <cell r="D41">
            <v>200</v>
          </cell>
          <cell r="E41">
            <v>33000</v>
          </cell>
          <cell r="F41">
            <v>165</v>
          </cell>
          <cell r="H41">
            <v>2000</v>
          </cell>
          <cell r="I41">
            <v>300000</v>
          </cell>
          <cell r="J41">
            <v>150</v>
          </cell>
          <cell r="L41">
            <v>780</v>
          </cell>
          <cell r="M41">
            <v>110000</v>
          </cell>
          <cell r="N41">
            <v>141.02564102564102</v>
          </cell>
          <cell r="P41">
            <v>1200</v>
          </cell>
          <cell r="Q41">
            <v>150000</v>
          </cell>
          <cell r="R41">
            <v>125</v>
          </cell>
        </row>
        <row r="43">
          <cell r="B43" t="str">
            <v xml:space="preserve"> - Feeder Overhauls</v>
          </cell>
        </row>
        <row r="44">
          <cell r="B44" t="str">
            <v xml:space="preserve">     - kM of Circuits</v>
          </cell>
          <cell r="D44">
            <v>13</v>
          </cell>
          <cell r="E44">
            <v>625000</v>
          </cell>
          <cell r="F44">
            <v>48076.923076923078</v>
          </cell>
          <cell r="H44">
            <v>8</v>
          </cell>
          <cell r="I44">
            <v>370000</v>
          </cell>
          <cell r="J44">
            <v>46250</v>
          </cell>
          <cell r="L44">
            <v>6.5</v>
          </cell>
          <cell r="M44">
            <v>300000</v>
          </cell>
          <cell r="N44">
            <v>46153.846153846156</v>
          </cell>
          <cell r="P44">
            <v>6</v>
          </cell>
          <cell r="Q44">
            <v>275000</v>
          </cell>
          <cell r="R44">
            <v>45833.333333333336</v>
          </cell>
        </row>
        <row r="46">
          <cell r="B46" t="str">
            <v xml:space="preserve"> - Overhead Rebuilds</v>
          </cell>
        </row>
        <row r="47">
          <cell r="B47" t="str">
            <v xml:space="preserve">     - Number of Homes</v>
          </cell>
          <cell r="D47">
            <v>512</v>
          </cell>
          <cell r="E47">
            <v>865000</v>
          </cell>
          <cell r="F47">
            <v>1689.453125</v>
          </cell>
          <cell r="H47">
            <v>435</v>
          </cell>
          <cell r="I47">
            <v>685000</v>
          </cell>
          <cell r="J47">
            <v>1574.7126436781609</v>
          </cell>
          <cell r="L47">
            <v>325</v>
          </cell>
          <cell r="M47">
            <v>470000</v>
          </cell>
          <cell r="N47">
            <v>1446.1538461538462</v>
          </cell>
          <cell r="P47">
            <v>465</v>
          </cell>
          <cell r="Q47">
            <v>675000</v>
          </cell>
          <cell r="R47">
            <v>1451.6129032258063</v>
          </cell>
        </row>
        <row r="51">
          <cell r="G51" t="str">
            <v>TABLE 2 (Cont'd)- COMPARATIVE COSTING</v>
          </cell>
        </row>
        <row r="52">
          <cell r="G52" t="str">
            <v>(1997 - 2000)</v>
          </cell>
        </row>
        <row r="54">
          <cell r="C54">
            <v>1997</v>
          </cell>
          <cell r="G54">
            <v>1998</v>
          </cell>
          <cell r="K54">
            <v>1999</v>
          </cell>
          <cell r="O54">
            <v>2000</v>
          </cell>
        </row>
        <row r="55">
          <cell r="B55" t="str">
            <v>CATEGORY</v>
          </cell>
          <cell r="C55" t="str">
            <v>Capacity</v>
          </cell>
          <cell r="E55" t="str">
            <v>Capital</v>
          </cell>
          <cell r="F55" t="str">
            <v xml:space="preserve">Unit </v>
          </cell>
          <cell r="G55" t="str">
            <v>Capacity</v>
          </cell>
          <cell r="I55" t="str">
            <v>Capital</v>
          </cell>
          <cell r="J55" t="str">
            <v xml:space="preserve">Unit </v>
          </cell>
          <cell r="K55" t="str">
            <v>Capacity</v>
          </cell>
          <cell r="M55" t="str">
            <v>Capital</v>
          </cell>
          <cell r="N55" t="str">
            <v xml:space="preserve">Unit </v>
          </cell>
          <cell r="O55" t="str">
            <v>Capacity</v>
          </cell>
          <cell r="Q55" t="str">
            <v>Capital</v>
          </cell>
          <cell r="R55" t="str">
            <v xml:space="preserve">Unit </v>
          </cell>
        </row>
        <row r="56">
          <cell r="C56" t="str">
            <v>(MW)</v>
          </cell>
          <cell r="D56" t="str">
            <v>Quantity</v>
          </cell>
          <cell r="E56" t="str">
            <v>Expenditure</v>
          </cell>
          <cell r="F56" t="str">
            <v>Cost</v>
          </cell>
          <cell r="G56" t="str">
            <v>(MW)</v>
          </cell>
          <cell r="H56" t="str">
            <v>Quantity</v>
          </cell>
          <cell r="I56" t="str">
            <v>Expenditure</v>
          </cell>
          <cell r="J56" t="str">
            <v>Cost</v>
          </cell>
          <cell r="K56" t="str">
            <v>(MW)</v>
          </cell>
          <cell r="L56" t="str">
            <v>Quantity</v>
          </cell>
          <cell r="M56" t="str">
            <v>Expenditure</v>
          </cell>
          <cell r="N56" t="str">
            <v>Cost</v>
          </cell>
          <cell r="O56" t="str">
            <v>(MW)</v>
          </cell>
          <cell r="P56" t="str">
            <v>Quantity</v>
          </cell>
          <cell r="Q56" t="str">
            <v>Expenditure</v>
          </cell>
          <cell r="R56" t="str">
            <v>Cost</v>
          </cell>
        </row>
        <row r="58">
          <cell r="B58" t="str">
            <v>U/G Distribution Maintenance</v>
          </cell>
          <cell r="C58">
            <v>0</v>
          </cell>
          <cell r="G58">
            <v>0</v>
          </cell>
          <cell r="K58">
            <v>0</v>
          </cell>
          <cell r="O58">
            <v>0</v>
          </cell>
        </row>
        <row r="60">
          <cell r="B60" t="str">
            <v xml:space="preserve"> - Primary Distribution Equipment Replacement</v>
          </cell>
        </row>
        <row r="61">
          <cell r="B61" t="str">
            <v xml:space="preserve">     - Number of Load Centres</v>
          </cell>
          <cell r="D61">
            <v>4</v>
          </cell>
          <cell r="E61">
            <v>110000</v>
          </cell>
          <cell r="F61">
            <v>27500</v>
          </cell>
          <cell r="H61">
            <v>8</v>
          </cell>
          <cell r="I61">
            <v>200000</v>
          </cell>
          <cell r="J61">
            <v>25000</v>
          </cell>
          <cell r="L61">
            <v>7</v>
          </cell>
          <cell r="M61">
            <v>170000</v>
          </cell>
          <cell r="N61">
            <v>24285.714285714286</v>
          </cell>
          <cell r="P61">
            <v>8</v>
          </cell>
          <cell r="Q61">
            <v>190000</v>
          </cell>
          <cell r="R61">
            <v>23750</v>
          </cell>
        </row>
        <row r="62">
          <cell r="B62" t="str">
            <v xml:space="preserve">     - Number of Elbows</v>
          </cell>
          <cell r="D62">
            <v>85</v>
          </cell>
          <cell r="E62">
            <v>38000</v>
          </cell>
          <cell r="F62">
            <v>447.05882352941177</v>
          </cell>
          <cell r="H62">
            <v>475</v>
          </cell>
          <cell r="I62">
            <v>200000</v>
          </cell>
          <cell r="J62">
            <v>421.05263157894734</v>
          </cell>
          <cell r="L62">
            <v>950</v>
          </cell>
          <cell r="M62">
            <v>385000</v>
          </cell>
          <cell r="N62">
            <v>405.26315789473682</v>
          </cell>
          <cell r="P62">
            <v>850</v>
          </cell>
          <cell r="Q62">
            <v>285000</v>
          </cell>
          <cell r="R62">
            <v>335.29411764705884</v>
          </cell>
        </row>
        <row r="63">
          <cell r="B63" t="str">
            <v xml:space="preserve">     - Number of Fault Indicators</v>
          </cell>
          <cell r="D63">
            <v>20</v>
          </cell>
          <cell r="E63">
            <v>25000</v>
          </cell>
          <cell r="F63">
            <v>1250</v>
          </cell>
          <cell r="H63">
            <v>100</v>
          </cell>
          <cell r="I63">
            <v>100000</v>
          </cell>
          <cell r="J63">
            <v>1000</v>
          </cell>
          <cell r="L63">
            <v>40</v>
          </cell>
          <cell r="M63">
            <v>35000</v>
          </cell>
          <cell r="N63">
            <v>875</v>
          </cell>
          <cell r="P63">
            <v>70</v>
          </cell>
          <cell r="Q63">
            <v>50000</v>
          </cell>
          <cell r="R63">
            <v>714.28571428571433</v>
          </cell>
        </row>
        <row r="64">
          <cell r="B64" t="str">
            <v xml:space="preserve">     - Number of Terminations</v>
          </cell>
          <cell r="D64">
            <v>225</v>
          </cell>
          <cell r="E64">
            <v>165000</v>
          </cell>
          <cell r="F64">
            <v>733.33333333333337</v>
          </cell>
        </row>
        <row r="66">
          <cell r="B66" t="str">
            <v xml:space="preserve"> - U/ground Cable and Splice Replacement</v>
          </cell>
        </row>
        <row r="67">
          <cell r="B67" t="str">
            <v xml:space="preserve">     - Number of Cable Sections</v>
          </cell>
          <cell r="D67">
            <v>10</v>
          </cell>
          <cell r="E67">
            <v>703000</v>
          </cell>
          <cell r="F67">
            <v>70300</v>
          </cell>
          <cell r="H67">
            <v>6</v>
          </cell>
          <cell r="I67">
            <v>425000</v>
          </cell>
          <cell r="J67">
            <v>70833.333333333328</v>
          </cell>
          <cell r="L67">
            <v>7</v>
          </cell>
          <cell r="M67">
            <v>495000</v>
          </cell>
          <cell r="N67">
            <v>70714.28571428571</v>
          </cell>
          <cell r="P67">
            <v>5</v>
          </cell>
          <cell r="Q67">
            <v>325000</v>
          </cell>
          <cell r="R67">
            <v>65000</v>
          </cell>
        </row>
        <row r="68">
          <cell r="B68" t="str">
            <v xml:space="preserve">     - Number of Splices</v>
          </cell>
          <cell r="D68">
            <v>140</v>
          </cell>
          <cell r="E68">
            <v>310000</v>
          </cell>
          <cell r="F68">
            <v>2214.2857142857142</v>
          </cell>
          <cell r="H68">
            <v>165</v>
          </cell>
          <cell r="I68">
            <v>400000</v>
          </cell>
          <cell r="J68">
            <v>2424.242424242424</v>
          </cell>
          <cell r="L68">
            <v>205</v>
          </cell>
          <cell r="M68">
            <v>480000</v>
          </cell>
          <cell r="N68">
            <v>2341.4634146341464</v>
          </cell>
          <cell r="P68">
            <v>200</v>
          </cell>
          <cell r="Q68">
            <v>450000</v>
          </cell>
          <cell r="R68">
            <v>2250</v>
          </cell>
        </row>
        <row r="70">
          <cell r="B70" t="str">
            <v xml:space="preserve"> - Meter Base Replacement</v>
          </cell>
        </row>
        <row r="71">
          <cell r="B71" t="str">
            <v xml:space="preserve">     - Number of Meterbases</v>
          </cell>
          <cell r="D71">
            <v>82</v>
          </cell>
          <cell r="E71">
            <v>66000</v>
          </cell>
          <cell r="F71">
            <v>804.8780487804878</v>
          </cell>
          <cell r="H71">
            <v>70</v>
          </cell>
          <cell r="I71">
            <v>55000</v>
          </cell>
          <cell r="J71">
            <v>785.71428571428567</v>
          </cell>
          <cell r="L71">
            <v>72</v>
          </cell>
          <cell r="M71">
            <v>55000</v>
          </cell>
          <cell r="N71">
            <v>763.88888888888891</v>
          </cell>
          <cell r="P71">
            <v>70</v>
          </cell>
          <cell r="Q71">
            <v>50000</v>
          </cell>
          <cell r="R71">
            <v>714.28571428571433</v>
          </cell>
        </row>
        <row r="73">
          <cell r="B73" t="str">
            <v xml:space="preserve"> - Secondary Cable Replacement</v>
          </cell>
        </row>
        <row r="74">
          <cell r="B74" t="str">
            <v xml:space="preserve">     - Number of Services</v>
          </cell>
          <cell r="D74">
            <v>15</v>
          </cell>
          <cell r="E74">
            <v>17000</v>
          </cell>
          <cell r="F74">
            <v>1133.3333333333333</v>
          </cell>
          <cell r="H74">
            <v>30</v>
          </cell>
          <cell r="I74">
            <v>35000</v>
          </cell>
          <cell r="J74">
            <v>1166.6666666666667</v>
          </cell>
          <cell r="L74">
            <v>28</v>
          </cell>
          <cell r="M74">
            <v>30000</v>
          </cell>
          <cell r="N74">
            <v>1071.4285714285713</v>
          </cell>
          <cell r="P74">
            <v>50</v>
          </cell>
          <cell r="Q74">
            <v>50000</v>
          </cell>
          <cell r="R74">
            <v>1000</v>
          </cell>
        </row>
        <row r="77">
          <cell r="B77" t="str">
            <v>Transformer Replacements</v>
          </cell>
          <cell r="C77">
            <v>0</v>
          </cell>
          <cell r="G77">
            <v>0</v>
          </cell>
          <cell r="K77">
            <v>0</v>
          </cell>
          <cell r="O77">
            <v>0</v>
          </cell>
        </row>
        <row r="79">
          <cell r="B79" t="str">
            <v xml:space="preserve"> - U/ground Transformer Replacement</v>
          </cell>
          <cell r="D79">
            <v>68</v>
          </cell>
          <cell r="E79">
            <v>398000</v>
          </cell>
          <cell r="F79">
            <v>5852.9411764705883</v>
          </cell>
          <cell r="H79">
            <v>75</v>
          </cell>
          <cell r="I79">
            <v>398000</v>
          </cell>
          <cell r="J79">
            <v>5306.666666666667</v>
          </cell>
          <cell r="L79">
            <v>97</v>
          </cell>
          <cell r="M79">
            <v>510000</v>
          </cell>
          <cell r="N79">
            <v>5257.7319587628863</v>
          </cell>
          <cell r="P79">
            <v>60</v>
          </cell>
          <cell r="Q79">
            <v>300000</v>
          </cell>
          <cell r="R79">
            <v>5000</v>
          </cell>
        </row>
        <row r="80">
          <cell r="B80" t="str">
            <v xml:space="preserve"> - Overhead Transformer Replacement</v>
          </cell>
          <cell r="D80">
            <v>57</v>
          </cell>
          <cell r="E80">
            <v>198000</v>
          </cell>
          <cell r="F80">
            <v>3473.6842105263158</v>
          </cell>
          <cell r="H80">
            <v>63</v>
          </cell>
          <cell r="I80">
            <v>202000</v>
          </cell>
          <cell r="J80">
            <v>3206.3492063492063</v>
          </cell>
          <cell r="L80">
            <v>60</v>
          </cell>
          <cell r="M80">
            <v>190000</v>
          </cell>
          <cell r="N80">
            <v>3166.6666666666665</v>
          </cell>
          <cell r="P80">
            <v>50</v>
          </cell>
          <cell r="Q80">
            <v>150000</v>
          </cell>
          <cell r="R80">
            <v>3000</v>
          </cell>
        </row>
        <row r="83">
          <cell r="B83" t="str">
            <v>Auto-Switches/SCADA</v>
          </cell>
          <cell r="C83">
            <v>0</v>
          </cell>
          <cell r="D83">
            <v>8</v>
          </cell>
          <cell r="E83">
            <v>306000</v>
          </cell>
          <cell r="F83">
            <v>38250</v>
          </cell>
          <cell r="G83">
            <v>0</v>
          </cell>
          <cell r="H83">
            <v>45</v>
          </cell>
          <cell r="I83">
            <v>1600000</v>
          </cell>
          <cell r="J83">
            <v>35555.555555555555</v>
          </cell>
          <cell r="K83">
            <v>0</v>
          </cell>
          <cell r="L83">
            <v>48</v>
          </cell>
          <cell r="M83">
            <v>1667000</v>
          </cell>
          <cell r="N83">
            <v>34729.166666666664</v>
          </cell>
          <cell r="O83">
            <v>0</v>
          </cell>
          <cell r="P83">
            <v>35</v>
          </cell>
          <cell r="Q83">
            <v>1200000</v>
          </cell>
          <cell r="R83">
            <v>34285.714285714283</v>
          </cell>
        </row>
        <row r="84">
          <cell r="B84" t="str">
            <v xml:space="preserve">     - Number of Switches/RTUs</v>
          </cell>
        </row>
        <row r="86">
          <cell r="B86" t="str">
            <v>TOTAL</v>
          </cell>
          <cell r="C86">
            <v>71</v>
          </cell>
          <cell r="E86">
            <v>21008000</v>
          </cell>
          <cell r="F86">
            <v>295.88732394366195</v>
          </cell>
          <cell r="G86">
            <v>77</v>
          </cell>
          <cell r="I86">
            <v>22690419</v>
          </cell>
          <cell r="J86">
            <v>294.68076623376624</v>
          </cell>
          <cell r="K86">
            <v>88</v>
          </cell>
          <cell r="M86">
            <v>21184000</v>
          </cell>
          <cell r="N86">
            <v>240.72727272727272</v>
          </cell>
          <cell r="O86">
            <v>163</v>
          </cell>
          <cell r="Q86">
            <v>20575000</v>
          </cell>
          <cell r="R86">
            <v>126.22699386503068</v>
          </cell>
        </row>
      </sheetData>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refreshError="1"/>
      <sheetData sheetId="1" refreshError="1"/>
      <sheetData sheetId="2" refreshError="1">
        <row r="1">
          <cell r="A1" t="str">
            <v>LDC Name</v>
          </cell>
        </row>
        <row r="76">
          <cell r="E76">
            <v>36161</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Monthly inputs"/>
      <sheetName val="Sheet3"/>
      <sheetName val="InputSheet"/>
      <sheetName val="Grouping"/>
      <sheetName val="Upload"/>
      <sheetName val="Hoep"/>
      <sheetName val="Customer Allocation"/>
      <sheetName val="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
          <cell r="E3">
            <v>6.6349999999999992E-2</v>
          </cell>
        </row>
        <row r="4">
          <cell r="E4">
            <v>7.0993515947131894E-2</v>
          </cell>
        </row>
        <row r="5">
          <cell r="E5">
            <v>7.0999999999999994E-2</v>
          </cell>
        </row>
        <row r="6">
          <cell r="E6">
            <v>5.7654322927226255E-2</v>
          </cell>
        </row>
        <row r="7">
          <cell r="E7">
            <v>4.6186384399659976E-2</v>
          </cell>
        </row>
        <row r="8">
          <cell r="E8">
            <v>5.5249352929579949E-2</v>
          </cell>
        </row>
        <row r="9">
          <cell r="E9">
            <v>6.2162928349367326E-2</v>
          </cell>
        </row>
        <row r="10">
          <cell r="E10">
            <v>6.8674858086432061E-2</v>
          </cell>
        </row>
        <row r="11">
          <cell r="E11">
            <v>6.1087524223463772E-2</v>
          </cell>
        </row>
        <row r="12">
          <cell r="E12">
            <v>6.1087524223463772E-2</v>
          </cell>
        </row>
        <row r="13">
          <cell r="E13">
            <v>5.3984779069158426E-2</v>
          </cell>
        </row>
        <row r="14">
          <cell r="E14">
            <v>5.8228434687110149E-2</v>
          </cell>
        </row>
      </sheetData>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MODEL OVERVIEW"/>
      <sheetName val="1-1 GENERAL (Input)"/>
      <sheetName val="2-1 TRIAL BALANCE DATA (Input)"/>
      <sheetName val="2-2 UNADJUSTED ACCOUNTING DATA"/>
      <sheetName val="ADJ 1 (Rate Base -Tier 1)"/>
      <sheetName val="ADJ 1a (Rate Base -Tier 1)"/>
      <sheetName val="ADJ 2 (Rate Base -Tier 2)"/>
      <sheetName val="ADJ 3 (Distrib Exp -Tier 1)"/>
      <sheetName val="ADJ 3a (Distrib Exp -Tier 1)"/>
      <sheetName val="ADJ 3b (Tier 1 Amortization)"/>
      <sheetName val="ADJ 4 (Distrib Exp -Tier 2)"/>
      <sheetName val="ADJ 5 (Specific Distrib Exp)"/>
      <sheetName val="ADJ 6 (Revenue -Tier 1)"/>
      <sheetName val="2-4 ADJUSTED ACCOUNTING DATA"/>
      <sheetName val="2-5 Capital Expnditures Sch 4-1"/>
      <sheetName val="2-6 OTH (Employee Compensation"/>
      <sheetName val="3-1 RATE BASE"/>
      <sheetName val="3-2 COST OF CAPITAL (Input)"/>
      <sheetName val="3-3  CAPITAL STRUCTURE (Input)"/>
      <sheetName val="3-4 WEIGHTED DEBT COST (Input)"/>
      <sheetName val="4-1 DATA for PILS MODEL"/>
      <sheetName val="tbd 4-2 OUTPUT from PILS MODEL"/>
      <sheetName val="5-1 SERVICE REVENUE REQUIREMENT"/>
      <sheetName val="5-2 SPECIFIC SERV CHRGS (Input)"/>
      <sheetName val="5-3 OTHER REGULTD CHRGS (Input)"/>
      <sheetName val="5-4 CDM (Input)"/>
      <sheetName val="5-5 BASE REVENUE REQUIREMENT"/>
      <sheetName val="6-1 CUSTOMER CLASSES (Input)"/>
      <sheetName val="6-2 DEMAND, RATES (Input)"/>
      <sheetName val="6-3 Trfmr Ownership (Input)"/>
      <sheetName val="7-1 ALLOCATION - Base Rev. Req."/>
      <sheetName val="7-2 ALLOCATION - LV-Wheeling"/>
      <sheetName val="7-3 ALLOCATION - CDM (Input)"/>
      <sheetName val="8-1 RATES - BASE REV. REQ."/>
      <sheetName val="8-2 RATES - LV-Wheeling"/>
      <sheetName val="8-3 RATES - CDM"/>
      <sheetName val="8-4 RATE RIDERS -Reg. Assets"/>
      <sheetName val="8-5 DISTRIBUTION RATES"/>
      <sheetName val="8-6 RETAIL TRANSM RATES (Input)"/>
      <sheetName val="8-7 OTHER CHGS, COMMOD (Input)"/>
      <sheetName val="9-1 BILL IMPACTS"/>
      <sheetName val="9-2 BILL IMPACTS %"/>
      <sheetName val="9-1ALT BILL IMPACTS"/>
      <sheetName val="9-2ALT BILL IMPACTS %"/>
      <sheetName val="10-1 RATES SCHEDULE (Part 1)"/>
      <sheetName val="10-2 RATES SCHEDULE (Part 2)"/>
      <sheetName val="10-3 RATES SCHEDULE (Part 3)"/>
      <sheetName val="10-4 DISTR. RATES - RECONCILED"/>
      <sheetName val="HB Appendix A.1"/>
      <sheetName val="HB Appendix A.2"/>
      <sheetName val="HB Appendix A.3"/>
      <sheetName val="HB Appendix A.4"/>
      <sheetName val="Navigation Macro Values"/>
      <sheetName val="Filters"/>
      <sheetName val="Rate Riders Calc."/>
      <sheetName val="LV Charges Allocation"/>
      <sheetName val="Bill Impact Summ"/>
      <sheetName val="DISTR. Impact by CC"/>
      <sheetName val="DISTR.at Current 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row r="15">
          <cell r="B15">
            <v>1</v>
          </cell>
          <cell r="C15" t="str">
            <v/>
          </cell>
          <cell r="D15" t="str">
            <v>RESIDENTIAL</v>
          </cell>
          <cell r="F15" t="str">
            <v/>
          </cell>
          <cell r="G15" t="str">
            <v>X</v>
          </cell>
        </row>
        <row r="16">
          <cell r="B16">
            <v>2</v>
          </cell>
          <cell r="C16" t="str">
            <v>RESIDENTIAL</v>
          </cell>
          <cell r="D16" t="str">
            <v>Regular</v>
          </cell>
          <cell r="E16" t="str">
            <v>A</v>
          </cell>
          <cell r="F16" t="str">
            <v>X</v>
          </cell>
          <cell r="G16" t="str">
            <v>X</v>
          </cell>
          <cell r="H16">
            <v>1.0999999999999999E-2</v>
          </cell>
          <cell r="I16">
            <v>6.1999999999999998E-3</v>
          </cell>
          <cell r="J16">
            <v>7.0000000000000001E-3</v>
          </cell>
          <cell r="K16">
            <v>2.4199999999999999E-2</v>
          </cell>
          <cell r="L16">
            <v>2.4199999999999996E-2</v>
          </cell>
          <cell r="M16">
            <v>0</v>
          </cell>
          <cell r="Q16">
            <v>0</v>
          </cell>
          <cell r="R16">
            <v>5.2999999999999999E-2</v>
          </cell>
          <cell r="S16">
            <v>6.2E-2</v>
          </cell>
          <cell r="T16">
            <v>1.0432999999999999</v>
          </cell>
          <cell r="U16">
            <v>1.0432999999999999</v>
          </cell>
          <cell r="V16">
            <v>1.3899999999999999E-2</v>
          </cell>
          <cell r="W16">
            <v>0</v>
          </cell>
          <cell r="X16">
            <v>12.33</v>
          </cell>
          <cell r="Y16">
            <v>1.21E-2</v>
          </cell>
          <cell r="Z16">
            <v>0</v>
          </cell>
          <cell r="AA16">
            <v>11.31</v>
          </cell>
          <cell r="AB16">
            <v>2.8E-3</v>
          </cell>
          <cell r="AC16">
            <v>100</v>
          </cell>
          <cell r="AD16">
            <v>0</v>
          </cell>
          <cell r="AE16">
            <v>250</v>
          </cell>
          <cell r="AF16">
            <v>0</v>
          </cell>
          <cell r="AG16">
            <v>500</v>
          </cell>
          <cell r="AH16">
            <v>0</v>
          </cell>
          <cell r="AI16">
            <v>750</v>
          </cell>
          <cell r="AJ16">
            <v>0</v>
          </cell>
          <cell r="AK16">
            <v>1000</v>
          </cell>
          <cell r="AL16">
            <v>0</v>
          </cell>
          <cell r="AM16">
            <v>1500</v>
          </cell>
          <cell r="AN16">
            <v>0</v>
          </cell>
          <cell r="AO16">
            <v>2000</v>
          </cell>
          <cell r="AP16">
            <v>0</v>
          </cell>
          <cell r="AQ16">
            <v>7</v>
          </cell>
          <cell r="AR16" t="str">
            <v>kWh</v>
          </cell>
          <cell r="AS16" t="str">
            <v>X</v>
          </cell>
        </row>
        <row r="17">
          <cell r="B17">
            <v>3</v>
          </cell>
          <cell r="C17" t="str">
            <v>RESIDENTIAL</v>
          </cell>
          <cell r="D17" t="str">
            <v>Regular</v>
          </cell>
          <cell r="E17" t="str">
            <v>B</v>
          </cell>
          <cell r="F17" t="str">
            <v/>
          </cell>
          <cell r="G17" t="str">
            <v/>
          </cell>
          <cell r="H17">
            <v>0</v>
          </cell>
          <cell r="K17">
            <v>0</v>
          </cell>
          <cell r="L17">
            <v>0</v>
          </cell>
          <cell r="M17">
            <v>0</v>
          </cell>
          <cell r="Q17">
            <v>0</v>
          </cell>
          <cell r="T17">
            <v>1</v>
          </cell>
          <cell r="U17">
            <v>1</v>
          </cell>
          <cell r="V17">
            <v>0</v>
          </cell>
          <cell r="W17">
            <v>0</v>
          </cell>
          <cell r="X17">
            <v>0</v>
          </cell>
          <cell r="Y17">
            <v>0</v>
          </cell>
          <cell r="Z17">
            <v>0</v>
          </cell>
          <cell r="AA17">
            <v>0</v>
          </cell>
          <cell r="AB17">
            <v>0</v>
          </cell>
          <cell r="AC17">
            <v>100</v>
          </cell>
          <cell r="AD17">
            <v>0</v>
          </cell>
          <cell r="AE17">
            <v>250</v>
          </cell>
          <cell r="AF17">
            <v>0</v>
          </cell>
          <cell r="AG17">
            <v>500</v>
          </cell>
          <cell r="AH17">
            <v>0</v>
          </cell>
          <cell r="AI17">
            <v>750</v>
          </cell>
          <cell r="AJ17">
            <v>0</v>
          </cell>
          <cell r="AK17">
            <v>1000</v>
          </cell>
          <cell r="AL17">
            <v>0</v>
          </cell>
          <cell r="AM17">
            <v>1500</v>
          </cell>
          <cell r="AN17">
            <v>0</v>
          </cell>
          <cell r="AO17">
            <v>2000</v>
          </cell>
          <cell r="AP17">
            <v>0</v>
          </cell>
          <cell r="AQ17">
            <v>7</v>
          </cell>
          <cell r="AR17" t="str">
            <v>kWh</v>
          </cell>
          <cell r="AS17" t="str">
            <v/>
          </cell>
        </row>
        <row r="18">
          <cell r="B18">
            <v>4</v>
          </cell>
          <cell r="C18" t="str">
            <v>RESIDENTIAL</v>
          </cell>
          <cell r="D18" t="str">
            <v>Regular</v>
          </cell>
          <cell r="E18" t="str">
            <v>C</v>
          </cell>
          <cell r="F18" t="str">
            <v/>
          </cell>
          <cell r="G18" t="str">
            <v/>
          </cell>
          <cell r="H18">
            <v>0</v>
          </cell>
          <cell r="K18">
            <v>0</v>
          </cell>
          <cell r="L18">
            <v>0</v>
          </cell>
          <cell r="M18">
            <v>0</v>
          </cell>
          <cell r="Q18">
            <v>0</v>
          </cell>
          <cell r="T18">
            <v>1</v>
          </cell>
          <cell r="U18">
            <v>1</v>
          </cell>
          <cell r="V18">
            <v>0</v>
          </cell>
          <cell r="W18">
            <v>0</v>
          </cell>
          <cell r="X18">
            <v>0</v>
          </cell>
          <cell r="Y18">
            <v>0</v>
          </cell>
          <cell r="Z18">
            <v>0</v>
          </cell>
          <cell r="AA18">
            <v>0</v>
          </cell>
          <cell r="AB18">
            <v>0</v>
          </cell>
          <cell r="AC18">
            <v>100</v>
          </cell>
          <cell r="AD18">
            <v>0</v>
          </cell>
          <cell r="AE18">
            <v>250</v>
          </cell>
          <cell r="AF18">
            <v>0</v>
          </cell>
          <cell r="AG18">
            <v>500</v>
          </cell>
          <cell r="AH18">
            <v>0</v>
          </cell>
          <cell r="AI18">
            <v>750</v>
          </cell>
          <cell r="AJ18">
            <v>0</v>
          </cell>
          <cell r="AK18">
            <v>1000</v>
          </cell>
          <cell r="AL18">
            <v>0</v>
          </cell>
          <cell r="AM18">
            <v>1500</v>
          </cell>
          <cell r="AN18">
            <v>0</v>
          </cell>
          <cell r="AO18">
            <v>2000</v>
          </cell>
          <cell r="AP18">
            <v>0</v>
          </cell>
          <cell r="AQ18">
            <v>7</v>
          </cell>
          <cell r="AR18" t="str">
            <v>kWh</v>
          </cell>
          <cell r="AS18" t="str">
            <v/>
          </cell>
        </row>
        <row r="19">
          <cell r="B19">
            <v>5</v>
          </cell>
          <cell r="C19" t="str">
            <v>RESIDENTIAL</v>
          </cell>
          <cell r="D19" t="str">
            <v>Regular</v>
          </cell>
          <cell r="E19" t="str">
            <v>D</v>
          </cell>
          <cell r="F19" t="str">
            <v/>
          </cell>
          <cell r="G19" t="str">
            <v/>
          </cell>
          <cell r="H19">
            <v>0</v>
          </cell>
          <cell r="K19">
            <v>0</v>
          </cell>
          <cell r="L19">
            <v>0</v>
          </cell>
          <cell r="M19">
            <v>0</v>
          </cell>
          <cell r="Q19">
            <v>0</v>
          </cell>
          <cell r="T19">
            <v>1</v>
          </cell>
          <cell r="U19">
            <v>1</v>
          </cell>
          <cell r="V19">
            <v>0</v>
          </cell>
          <cell r="W19">
            <v>0</v>
          </cell>
          <cell r="X19">
            <v>0</v>
          </cell>
          <cell r="Y19">
            <v>0</v>
          </cell>
          <cell r="Z19">
            <v>0</v>
          </cell>
          <cell r="AA19">
            <v>0</v>
          </cell>
          <cell r="AB19">
            <v>0</v>
          </cell>
          <cell r="AC19">
            <v>100</v>
          </cell>
          <cell r="AD19">
            <v>0</v>
          </cell>
          <cell r="AE19">
            <v>250</v>
          </cell>
          <cell r="AF19">
            <v>0</v>
          </cell>
          <cell r="AG19">
            <v>500</v>
          </cell>
          <cell r="AH19">
            <v>0</v>
          </cell>
          <cell r="AI19">
            <v>750</v>
          </cell>
          <cell r="AJ19">
            <v>0</v>
          </cell>
          <cell r="AK19">
            <v>1000</v>
          </cell>
          <cell r="AL19">
            <v>0</v>
          </cell>
          <cell r="AM19">
            <v>1500</v>
          </cell>
          <cell r="AN19">
            <v>0</v>
          </cell>
          <cell r="AO19">
            <v>2000</v>
          </cell>
          <cell r="AP19">
            <v>0</v>
          </cell>
          <cell r="AQ19">
            <v>7</v>
          </cell>
          <cell r="AR19" t="str">
            <v>kWh</v>
          </cell>
          <cell r="AS19" t="str">
            <v/>
          </cell>
        </row>
        <row r="20">
          <cell r="B20">
            <v>6</v>
          </cell>
          <cell r="C20" t="str">
            <v>RESIDENTIAL</v>
          </cell>
          <cell r="D20" t="str">
            <v>Time of Use</v>
          </cell>
          <cell r="E20" t="str">
            <v>A</v>
          </cell>
          <cell r="F20" t="str">
            <v/>
          </cell>
          <cell r="G20" t="str">
            <v/>
          </cell>
          <cell r="H20">
            <v>0</v>
          </cell>
          <cell r="K20">
            <v>0</v>
          </cell>
          <cell r="L20">
            <v>0</v>
          </cell>
          <cell r="M20">
            <v>0</v>
          </cell>
          <cell r="Q20">
            <v>0</v>
          </cell>
          <cell r="T20">
            <v>1</v>
          </cell>
          <cell r="U20">
            <v>1</v>
          </cell>
          <cell r="V20">
            <v>0</v>
          </cell>
          <cell r="W20">
            <v>0</v>
          </cell>
          <cell r="X20">
            <v>0</v>
          </cell>
          <cell r="Y20">
            <v>0</v>
          </cell>
          <cell r="Z20">
            <v>0</v>
          </cell>
          <cell r="AA20">
            <v>0</v>
          </cell>
          <cell r="AB20">
            <v>0</v>
          </cell>
          <cell r="AC20">
            <v>100</v>
          </cell>
          <cell r="AD20">
            <v>0</v>
          </cell>
          <cell r="AE20">
            <v>250</v>
          </cell>
          <cell r="AF20">
            <v>0</v>
          </cell>
          <cell r="AG20">
            <v>500</v>
          </cell>
          <cell r="AH20">
            <v>0</v>
          </cell>
          <cell r="AI20">
            <v>750</v>
          </cell>
          <cell r="AJ20">
            <v>0</v>
          </cell>
          <cell r="AK20">
            <v>1000</v>
          </cell>
          <cell r="AL20">
            <v>0</v>
          </cell>
          <cell r="AM20">
            <v>1500</v>
          </cell>
          <cell r="AN20">
            <v>0</v>
          </cell>
          <cell r="AO20">
            <v>2000</v>
          </cell>
          <cell r="AP20">
            <v>0</v>
          </cell>
          <cell r="AQ20">
            <v>7</v>
          </cell>
          <cell r="AR20" t="str">
            <v>kWh</v>
          </cell>
          <cell r="AS20" t="str">
            <v/>
          </cell>
        </row>
        <row r="21">
          <cell r="B21">
            <v>7</v>
          </cell>
          <cell r="C21" t="str">
            <v>RESIDENTIAL</v>
          </cell>
          <cell r="D21" t="str">
            <v>Time of Use</v>
          </cell>
          <cell r="E21" t="str">
            <v>B</v>
          </cell>
          <cell r="F21" t="str">
            <v/>
          </cell>
          <cell r="G21" t="str">
            <v/>
          </cell>
          <cell r="H21">
            <v>0</v>
          </cell>
          <cell r="K21">
            <v>0</v>
          </cell>
          <cell r="L21">
            <v>0</v>
          </cell>
          <cell r="M21">
            <v>0</v>
          </cell>
          <cell r="Q21">
            <v>0</v>
          </cell>
          <cell r="T21">
            <v>1</v>
          </cell>
          <cell r="U21">
            <v>1</v>
          </cell>
          <cell r="V21">
            <v>0</v>
          </cell>
          <cell r="W21">
            <v>0</v>
          </cell>
          <cell r="X21">
            <v>0</v>
          </cell>
          <cell r="Y21">
            <v>0</v>
          </cell>
          <cell r="Z21">
            <v>0</v>
          </cell>
          <cell r="AA21">
            <v>0</v>
          </cell>
          <cell r="AB21">
            <v>0</v>
          </cell>
          <cell r="AC21">
            <v>100</v>
          </cell>
          <cell r="AD21">
            <v>0</v>
          </cell>
          <cell r="AE21">
            <v>250</v>
          </cell>
          <cell r="AF21">
            <v>0</v>
          </cell>
          <cell r="AG21">
            <v>500</v>
          </cell>
          <cell r="AH21">
            <v>0</v>
          </cell>
          <cell r="AI21">
            <v>750</v>
          </cell>
          <cell r="AJ21">
            <v>0</v>
          </cell>
          <cell r="AK21">
            <v>1000</v>
          </cell>
          <cell r="AL21">
            <v>0</v>
          </cell>
          <cell r="AM21">
            <v>1500</v>
          </cell>
          <cell r="AN21">
            <v>0</v>
          </cell>
          <cell r="AO21">
            <v>2000</v>
          </cell>
          <cell r="AP21">
            <v>0</v>
          </cell>
          <cell r="AQ21">
            <v>7</v>
          </cell>
          <cell r="AR21" t="str">
            <v>kWh</v>
          </cell>
          <cell r="AS21" t="str">
            <v/>
          </cell>
        </row>
        <row r="22">
          <cell r="B22">
            <v>8</v>
          </cell>
          <cell r="C22" t="str">
            <v>RESIDENTIAL</v>
          </cell>
          <cell r="D22" t="str">
            <v>Time of Use</v>
          </cell>
          <cell r="E22" t="str">
            <v>C</v>
          </cell>
          <cell r="F22" t="str">
            <v/>
          </cell>
          <cell r="G22" t="str">
            <v/>
          </cell>
          <cell r="H22">
            <v>0</v>
          </cell>
          <cell r="K22">
            <v>0</v>
          </cell>
          <cell r="L22">
            <v>0</v>
          </cell>
          <cell r="M22">
            <v>0</v>
          </cell>
          <cell r="Q22">
            <v>0</v>
          </cell>
          <cell r="T22">
            <v>1</v>
          </cell>
          <cell r="U22">
            <v>1</v>
          </cell>
          <cell r="V22">
            <v>0</v>
          </cell>
          <cell r="W22">
            <v>0</v>
          </cell>
          <cell r="X22">
            <v>0</v>
          </cell>
          <cell r="Y22">
            <v>0</v>
          </cell>
          <cell r="Z22">
            <v>0</v>
          </cell>
          <cell r="AA22">
            <v>0</v>
          </cell>
          <cell r="AB22">
            <v>0</v>
          </cell>
          <cell r="AC22">
            <v>100</v>
          </cell>
          <cell r="AD22">
            <v>0</v>
          </cell>
          <cell r="AE22">
            <v>250</v>
          </cell>
          <cell r="AF22">
            <v>0</v>
          </cell>
          <cell r="AG22">
            <v>500</v>
          </cell>
          <cell r="AH22">
            <v>0</v>
          </cell>
          <cell r="AI22">
            <v>750</v>
          </cell>
          <cell r="AJ22">
            <v>0</v>
          </cell>
          <cell r="AK22">
            <v>1000</v>
          </cell>
          <cell r="AL22">
            <v>0</v>
          </cell>
          <cell r="AM22">
            <v>1500</v>
          </cell>
          <cell r="AN22">
            <v>0</v>
          </cell>
          <cell r="AO22">
            <v>2000</v>
          </cell>
          <cell r="AP22">
            <v>0</v>
          </cell>
          <cell r="AQ22">
            <v>7</v>
          </cell>
          <cell r="AR22" t="str">
            <v>kWh</v>
          </cell>
          <cell r="AS22" t="str">
            <v/>
          </cell>
        </row>
        <row r="23">
          <cell r="B23">
            <v>9</v>
          </cell>
          <cell r="C23" t="str">
            <v>RESIDENTIAL</v>
          </cell>
          <cell r="D23" t="str">
            <v>Time of Use</v>
          </cell>
          <cell r="E23" t="str">
            <v>D</v>
          </cell>
          <cell r="F23" t="str">
            <v/>
          </cell>
          <cell r="G23" t="str">
            <v/>
          </cell>
          <cell r="H23">
            <v>0</v>
          </cell>
          <cell r="K23">
            <v>0</v>
          </cell>
          <cell r="L23">
            <v>0</v>
          </cell>
          <cell r="M23">
            <v>0</v>
          </cell>
          <cell r="Q23">
            <v>0</v>
          </cell>
          <cell r="T23">
            <v>1</v>
          </cell>
          <cell r="U23">
            <v>1</v>
          </cell>
          <cell r="V23">
            <v>0</v>
          </cell>
          <cell r="W23">
            <v>0</v>
          </cell>
          <cell r="X23">
            <v>0</v>
          </cell>
          <cell r="Y23">
            <v>0</v>
          </cell>
          <cell r="Z23">
            <v>0</v>
          </cell>
          <cell r="AA23">
            <v>0</v>
          </cell>
          <cell r="AB23">
            <v>0</v>
          </cell>
          <cell r="AC23">
            <v>100</v>
          </cell>
          <cell r="AD23">
            <v>0</v>
          </cell>
          <cell r="AE23">
            <v>250</v>
          </cell>
          <cell r="AF23">
            <v>0</v>
          </cell>
          <cell r="AG23">
            <v>500</v>
          </cell>
          <cell r="AH23">
            <v>0</v>
          </cell>
          <cell r="AI23">
            <v>750</v>
          </cell>
          <cell r="AJ23">
            <v>0</v>
          </cell>
          <cell r="AK23">
            <v>1000</v>
          </cell>
          <cell r="AL23">
            <v>0</v>
          </cell>
          <cell r="AM23">
            <v>1500</v>
          </cell>
          <cell r="AN23">
            <v>0</v>
          </cell>
          <cell r="AO23">
            <v>2000</v>
          </cell>
          <cell r="AP23">
            <v>0</v>
          </cell>
          <cell r="AQ23">
            <v>7</v>
          </cell>
          <cell r="AR23" t="str">
            <v>kWh</v>
          </cell>
          <cell r="AS23" t="str">
            <v/>
          </cell>
        </row>
        <row r="24">
          <cell r="B24">
            <v>10</v>
          </cell>
          <cell r="C24" t="str">
            <v>RESIDENTIAL</v>
          </cell>
          <cell r="D24" t="str">
            <v>Urban</v>
          </cell>
          <cell r="E24" t="str">
            <v>A</v>
          </cell>
          <cell r="F24" t="str">
            <v/>
          </cell>
          <cell r="G24" t="str">
            <v/>
          </cell>
          <cell r="H24">
            <v>0</v>
          </cell>
          <cell r="K24">
            <v>0</v>
          </cell>
          <cell r="L24">
            <v>0</v>
          </cell>
          <cell r="M24">
            <v>0</v>
          </cell>
          <cell r="Q24">
            <v>0</v>
          </cell>
          <cell r="T24">
            <v>1</v>
          </cell>
          <cell r="U24">
            <v>1</v>
          </cell>
          <cell r="V24">
            <v>0</v>
          </cell>
          <cell r="W24">
            <v>0</v>
          </cell>
          <cell r="X24">
            <v>0</v>
          </cell>
          <cell r="Y24">
            <v>0</v>
          </cell>
          <cell r="Z24">
            <v>0</v>
          </cell>
          <cell r="AA24">
            <v>0</v>
          </cell>
          <cell r="AB24">
            <v>0</v>
          </cell>
          <cell r="AC24">
            <v>100</v>
          </cell>
          <cell r="AD24">
            <v>0</v>
          </cell>
          <cell r="AE24">
            <v>250</v>
          </cell>
          <cell r="AF24">
            <v>0</v>
          </cell>
          <cell r="AG24">
            <v>500</v>
          </cell>
          <cell r="AH24">
            <v>0</v>
          </cell>
          <cell r="AI24">
            <v>750</v>
          </cell>
          <cell r="AJ24">
            <v>0</v>
          </cell>
          <cell r="AK24">
            <v>1000</v>
          </cell>
          <cell r="AL24">
            <v>0</v>
          </cell>
          <cell r="AM24">
            <v>1500</v>
          </cell>
          <cell r="AN24">
            <v>0</v>
          </cell>
          <cell r="AO24">
            <v>2000</v>
          </cell>
          <cell r="AP24">
            <v>0</v>
          </cell>
          <cell r="AQ24">
            <v>7</v>
          </cell>
          <cell r="AR24" t="str">
            <v>kWh</v>
          </cell>
          <cell r="AS24" t="str">
            <v/>
          </cell>
        </row>
        <row r="25">
          <cell r="B25">
            <v>11</v>
          </cell>
          <cell r="C25" t="str">
            <v>RESIDENTIAL</v>
          </cell>
          <cell r="D25" t="str">
            <v>Urban</v>
          </cell>
          <cell r="E25" t="str">
            <v>B</v>
          </cell>
          <cell r="F25" t="str">
            <v/>
          </cell>
          <cell r="G25" t="str">
            <v/>
          </cell>
          <cell r="H25">
            <v>0</v>
          </cell>
          <cell r="K25">
            <v>0</v>
          </cell>
          <cell r="L25">
            <v>0</v>
          </cell>
          <cell r="M25">
            <v>0</v>
          </cell>
          <cell r="Q25">
            <v>0</v>
          </cell>
          <cell r="T25">
            <v>1</v>
          </cell>
          <cell r="U25">
            <v>1</v>
          </cell>
          <cell r="V25">
            <v>0</v>
          </cell>
          <cell r="W25">
            <v>0</v>
          </cell>
          <cell r="X25">
            <v>0</v>
          </cell>
          <cell r="Y25">
            <v>0</v>
          </cell>
          <cell r="Z25">
            <v>0</v>
          </cell>
          <cell r="AA25">
            <v>0</v>
          </cell>
          <cell r="AB25">
            <v>0</v>
          </cell>
          <cell r="AC25">
            <v>100</v>
          </cell>
          <cell r="AD25">
            <v>0</v>
          </cell>
          <cell r="AE25">
            <v>250</v>
          </cell>
          <cell r="AF25">
            <v>0</v>
          </cell>
          <cell r="AG25">
            <v>500</v>
          </cell>
          <cell r="AH25">
            <v>0</v>
          </cell>
          <cell r="AI25">
            <v>750</v>
          </cell>
          <cell r="AJ25">
            <v>0</v>
          </cell>
          <cell r="AK25">
            <v>1000</v>
          </cell>
          <cell r="AL25">
            <v>0</v>
          </cell>
          <cell r="AM25">
            <v>1500</v>
          </cell>
          <cell r="AN25">
            <v>0</v>
          </cell>
          <cell r="AO25">
            <v>2000</v>
          </cell>
          <cell r="AP25">
            <v>0</v>
          </cell>
          <cell r="AQ25">
            <v>7</v>
          </cell>
          <cell r="AR25" t="str">
            <v>kWh</v>
          </cell>
          <cell r="AS25" t="str">
            <v/>
          </cell>
        </row>
        <row r="26">
          <cell r="B26">
            <v>12</v>
          </cell>
          <cell r="C26" t="str">
            <v>RESIDENTIAL</v>
          </cell>
          <cell r="D26" t="str">
            <v>Urban</v>
          </cell>
          <cell r="E26" t="str">
            <v>C</v>
          </cell>
          <cell r="F26" t="str">
            <v/>
          </cell>
          <cell r="G26" t="str">
            <v/>
          </cell>
          <cell r="H26">
            <v>0</v>
          </cell>
          <cell r="K26">
            <v>0</v>
          </cell>
          <cell r="L26">
            <v>0</v>
          </cell>
          <cell r="M26">
            <v>0</v>
          </cell>
          <cell r="Q26">
            <v>0</v>
          </cell>
          <cell r="T26">
            <v>1</v>
          </cell>
          <cell r="U26">
            <v>1</v>
          </cell>
          <cell r="V26">
            <v>0</v>
          </cell>
          <cell r="W26">
            <v>0</v>
          </cell>
          <cell r="X26">
            <v>0</v>
          </cell>
          <cell r="Y26">
            <v>0</v>
          </cell>
          <cell r="Z26">
            <v>0</v>
          </cell>
          <cell r="AA26">
            <v>0</v>
          </cell>
          <cell r="AB26">
            <v>0</v>
          </cell>
          <cell r="AC26">
            <v>100</v>
          </cell>
          <cell r="AD26">
            <v>0</v>
          </cell>
          <cell r="AE26">
            <v>250</v>
          </cell>
          <cell r="AF26">
            <v>0</v>
          </cell>
          <cell r="AG26">
            <v>500</v>
          </cell>
          <cell r="AH26">
            <v>0</v>
          </cell>
          <cell r="AI26">
            <v>750</v>
          </cell>
          <cell r="AJ26">
            <v>0</v>
          </cell>
          <cell r="AK26">
            <v>1000</v>
          </cell>
          <cell r="AL26">
            <v>0</v>
          </cell>
          <cell r="AM26">
            <v>1500</v>
          </cell>
          <cell r="AN26">
            <v>0</v>
          </cell>
          <cell r="AO26">
            <v>2000</v>
          </cell>
          <cell r="AP26">
            <v>0</v>
          </cell>
          <cell r="AQ26">
            <v>7</v>
          </cell>
          <cell r="AR26" t="str">
            <v>kWh</v>
          </cell>
          <cell r="AS26" t="str">
            <v/>
          </cell>
        </row>
        <row r="27">
          <cell r="B27">
            <v>13</v>
          </cell>
          <cell r="C27" t="str">
            <v>RESIDENTIAL</v>
          </cell>
          <cell r="D27" t="str">
            <v>Urban</v>
          </cell>
          <cell r="E27" t="str">
            <v>D</v>
          </cell>
          <cell r="F27" t="str">
            <v/>
          </cell>
          <cell r="G27" t="str">
            <v/>
          </cell>
          <cell r="H27">
            <v>0</v>
          </cell>
          <cell r="K27">
            <v>0</v>
          </cell>
          <cell r="L27">
            <v>0</v>
          </cell>
          <cell r="M27">
            <v>0</v>
          </cell>
          <cell r="Q27">
            <v>0</v>
          </cell>
          <cell r="T27">
            <v>1</v>
          </cell>
          <cell r="U27">
            <v>1</v>
          </cell>
          <cell r="V27">
            <v>0</v>
          </cell>
          <cell r="W27">
            <v>0</v>
          </cell>
          <cell r="X27">
            <v>0</v>
          </cell>
          <cell r="Y27">
            <v>0</v>
          </cell>
          <cell r="Z27">
            <v>0</v>
          </cell>
          <cell r="AA27">
            <v>0</v>
          </cell>
          <cell r="AB27">
            <v>0</v>
          </cell>
          <cell r="AC27">
            <v>100</v>
          </cell>
          <cell r="AD27">
            <v>0</v>
          </cell>
          <cell r="AE27">
            <v>250</v>
          </cell>
          <cell r="AF27">
            <v>0</v>
          </cell>
          <cell r="AG27">
            <v>500</v>
          </cell>
          <cell r="AH27">
            <v>0</v>
          </cell>
          <cell r="AI27">
            <v>750</v>
          </cell>
          <cell r="AJ27">
            <v>0</v>
          </cell>
          <cell r="AK27">
            <v>1000</v>
          </cell>
          <cell r="AL27">
            <v>0</v>
          </cell>
          <cell r="AM27">
            <v>1500</v>
          </cell>
          <cell r="AN27">
            <v>0</v>
          </cell>
          <cell r="AO27">
            <v>2000</v>
          </cell>
          <cell r="AP27">
            <v>0</v>
          </cell>
          <cell r="AQ27">
            <v>7</v>
          </cell>
          <cell r="AR27" t="str">
            <v>kWh</v>
          </cell>
          <cell r="AS27" t="str">
            <v/>
          </cell>
        </row>
        <row r="28">
          <cell r="B28">
            <v>14</v>
          </cell>
          <cell r="C28" t="str">
            <v>RESIDENTIAL</v>
          </cell>
          <cell r="D28" t="str">
            <v>Suburban</v>
          </cell>
          <cell r="E28" t="str">
            <v>A</v>
          </cell>
          <cell r="F28" t="str">
            <v/>
          </cell>
          <cell r="G28" t="str">
            <v/>
          </cell>
          <cell r="H28">
            <v>0</v>
          </cell>
          <cell r="K28">
            <v>0</v>
          </cell>
          <cell r="L28">
            <v>0</v>
          </cell>
          <cell r="M28">
            <v>0</v>
          </cell>
          <cell r="Q28">
            <v>0</v>
          </cell>
          <cell r="T28">
            <v>1</v>
          </cell>
          <cell r="U28">
            <v>1</v>
          </cell>
          <cell r="V28">
            <v>0</v>
          </cell>
          <cell r="W28">
            <v>0</v>
          </cell>
          <cell r="X28">
            <v>0</v>
          </cell>
          <cell r="Y28">
            <v>0</v>
          </cell>
          <cell r="Z28">
            <v>0</v>
          </cell>
          <cell r="AA28">
            <v>0</v>
          </cell>
          <cell r="AB28">
            <v>0</v>
          </cell>
          <cell r="AC28">
            <v>100</v>
          </cell>
          <cell r="AD28">
            <v>0</v>
          </cell>
          <cell r="AE28">
            <v>250</v>
          </cell>
          <cell r="AF28">
            <v>0</v>
          </cell>
          <cell r="AG28">
            <v>500</v>
          </cell>
          <cell r="AH28">
            <v>0</v>
          </cell>
          <cell r="AI28">
            <v>750</v>
          </cell>
          <cell r="AJ28">
            <v>0</v>
          </cell>
          <cell r="AK28">
            <v>1000</v>
          </cell>
          <cell r="AL28">
            <v>0</v>
          </cell>
          <cell r="AM28">
            <v>1500</v>
          </cell>
          <cell r="AN28">
            <v>0</v>
          </cell>
          <cell r="AO28">
            <v>2000</v>
          </cell>
          <cell r="AP28">
            <v>0</v>
          </cell>
          <cell r="AQ28">
            <v>7</v>
          </cell>
          <cell r="AR28" t="str">
            <v>kWh</v>
          </cell>
          <cell r="AS28" t="str">
            <v/>
          </cell>
        </row>
        <row r="29">
          <cell r="B29">
            <v>15</v>
          </cell>
          <cell r="C29" t="str">
            <v>RESIDENTIAL</v>
          </cell>
          <cell r="D29" t="str">
            <v>Suburban</v>
          </cell>
          <cell r="E29" t="str">
            <v>B</v>
          </cell>
          <cell r="F29" t="str">
            <v/>
          </cell>
          <cell r="G29" t="str">
            <v/>
          </cell>
          <cell r="H29">
            <v>0</v>
          </cell>
          <cell r="K29">
            <v>0</v>
          </cell>
          <cell r="L29">
            <v>0</v>
          </cell>
          <cell r="M29">
            <v>0</v>
          </cell>
          <cell r="Q29">
            <v>0</v>
          </cell>
          <cell r="T29">
            <v>1</v>
          </cell>
          <cell r="U29">
            <v>1</v>
          </cell>
          <cell r="V29">
            <v>0</v>
          </cell>
          <cell r="W29">
            <v>0</v>
          </cell>
          <cell r="X29">
            <v>0</v>
          </cell>
          <cell r="Y29">
            <v>0</v>
          </cell>
          <cell r="Z29">
            <v>0</v>
          </cell>
          <cell r="AA29">
            <v>0</v>
          </cell>
          <cell r="AB29">
            <v>0</v>
          </cell>
          <cell r="AC29">
            <v>100</v>
          </cell>
          <cell r="AD29">
            <v>0</v>
          </cell>
          <cell r="AE29">
            <v>250</v>
          </cell>
          <cell r="AF29">
            <v>0</v>
          </cell>
          <cell r="AG29">
            <v>500</v>
          </cell>
          <cell r="AH29">
            <v>0</v>
          </cell>
          <cell r="AI29">
            <v>750</v>
          </cell>
          <cell r="AJ29">
            <v>0</v>
          </cell>
          <cell r="AK29">
            <v>1000</v>
          </cell>
          <cell r="AL29">
            <v>0</v>
          </cell>
          <cell r="AM29">
            <v>1500</v>
          </cell>
          <cell r="AN29">
            <v>0</v>
          </cell>
          <cell r="AO29">
            <v>2000</v>
          </cell>
          <cell r="AP29">
            <v>0</v>
          </cell>
          <cell r="AQ29">
            <v>7</v>
          </cell>
          <cell r="AR29" t="str">
            <v>kWh</v>
          </cell>
          <cell r="AS29" t="str">
            <v/>
          </cell>
        </row>
        <row r="30">
          <cell r="B30">
            <v>16</v>
          </cell>
          <cell r="C30" t="str">
            <v>RESIDENTIAL</v>
          </cell>
          <cell r="D30" t="str">
            <v>Suburban</v>
          </cell>
          <cell r="E30" t="str">
            <v>C</v>
          </cell>
          <cell r="F30" t="str">
            <v/>
          </cell>
          <cell r="G30" t="str">
            <v/>
          </cell>
          <cell r="H30">
            <v>0</v>
          </cell>
          <cell r="K30">
            <v>0</v>
          </cell>
          <cell r="L30">
            <v>0</v>
          </cell>
          <cell r="M30">
            <v>0</v>
          </cell>
          <cell r="Q30">
            <v>0</v>
          </cell>
          <cell r="T30">
            <v>1</v>
          </cell>
          <cell r="U30">
            <v>1</v>
          </cell>
          <cell r="V30">
            <v>0</v>
          </cell>
          <cell r="W30">
            <v>0</v>
          </cell>
          <cell r="X30">
            <v>0</v>
          </cell>
          <cell r="Y30">
            <v>0</v>
          </cell>
          <cell r="Z30">
            <v>0</v>
          </cell>
          <cell r="AA30">
            <v>0</v>
          </cell>
          <cell r="AB30">
            <v>0</v>
          </cell>
          <cell r="AC30">
            <v>100</v>
          </cell>
          <cell r="AD30">
            <v>0</v>
          </cell>
          <cell r="AE30">
            <v>250</v>
          </cell>
          <cell r="AF30">
            <v>0</v>
          </cell>
          <cell r="AG30">
            <v>500</v>
          </cell>
          <cell r="AH30">
            <v>0</v>
          </cell>
          <cell r="AI30">
            <v>750</v>
          </cell>
          <cell r="AJ30">
            <v>0</v>
          </cell>
          <cell r="AK30">
            <v>1000</v>
          </cell>
          <cell r="AL30">
            <v>0</v>
          </cell>
          <cell r="AM30">
            <v>1500</v>
          </cell>
          <cell r="AN30">
            <v>0</v>
          </cell>
          <cell r="AO30">
            <v>2000</v>
          </cell>
          <cell r="AP30">
            <v>0</v>
          </cell>
          <cell r="AQ30">
            <v>7</v>
          </cell>
          <cell r="AR30" t="str">
            <v>kWh</v>
          </cell>
          <cell r="AS30" t="str">
            <v/>
          </cell>
        </row>
        <row r="31">
          <cell r="B31">
            <v>17</v>
          </cell>
          <cell r="C31" t="str">
            <v>RESIDENTIAL</v>
          </cell>
          <cell r="D31" t="str">
            <v>Suburban</v>
          </cell>
          <cell r="E31" t="str">
            <v>D</v>
          </cell>
          <cell r="F31" t="str">
            <v/>
          </cell>
          <cell r="G31" t="str">
            <v/>
          </cell>
          <cell r="H31">
            <v>0</v>
          </cell>
          <cell r="K31">
            <v>0</v>
          </cell>
          <cell r="L31">
            <v>0</v>
          </cell>
          <cell r="M31">
            <v>0</v>
          </cell>
          <cell r="Q31">
            <v>0</v>
          </cell>
          <cell r="T31">
            <v>1</v>
          </cell>
          <cell r="U31">
            <v>1</v>
          </cell>
          <cell r="V31">
            <v>0</v>
          </cell>
          <cell r="W31">
            <v>0</v>
          </cell>
          <cell r="X31">
            <v>0</v>
          </cell>
          <cell r="Y31">
            <v>0</v>
          </cell>
          <cell r="Z31">
            <v>0</v>
          </cell>
          <cell r="AA31">
            <v>0</v>
          </cell>
          <cell r="AB31">
            <v>0</v>
          </cell>
          <cell r="AC31">
            <v>100</v>
          </cell>
          <cell r="AD31">
            <v>0</v>
          </cell>
          <cell r="AE31">
            <v>250</v>
          </cell>
          <cell r="AF31">
            <v>0</v>
          </cell>
          <cell r="AG31">
            <v>500</v>
          </cell>
          <cell r="AH31">
            <v>0</v>
          </cell>
          <cell r="AI31">
            <v>750</v>
          </cell>
          <cell r="AJ31">
            <v>0</v>
          </cell>
          <cell r="AK31">
            <v>1000</v>
          </cell>
          <cell r="AL31">
            <v>0</v>
          </cell>
          <cell r="AM31">
            <v>1500</v>
          </cell>
          <cell r="AN31">
            <v>0</v>
          </cell>
          <cell r="AO31">
            <v>2000</v>
          </cell>
          <cell r="AP31">
            <v>0</v>
          </cell>
          <cell r="AQ31">
            <v>7</v>
          </cell>
          <cell r="AR31" t="str">
            <v>kWh</v>
          </cell>
          <cell r="AS31" t="str">
            <v/>
          </cell>
        </row>
        <row r="32">
          <cell r="B32">
            <v>18</v>
          </cell>
          <cell r="C32" t="str">
            <v>RESIDENTIAL</v>
          </cell>
          <cell r="D32" t="str">
            <v>Other (specify) . . . . . . . .</v>
          </cell>
          <cell r="E32" t="str">
            <v>A</v>
          </cell>
          <cell r="F32" t="str">
            <v/>
          </cell>
          <cell r="G32" t="str">
            <v/>
          </cell>
          <cell r="H32">
            <v>0</v>
          </cell>
          <cell r="K32">
            <v>0</v>
          </cell>
          <cell r="L32">
            <v>0</v>
          </cell>
          <cell r="M32">
            <v>0</v>
          </cell>
          <cell r="Q32">
            <v>0</v>
          </cell>
          <cell r="T32">
            <v>1</v>
          </cell>
          <cell r="U32">
            <v>1</v>
          </cell>
          <cell r="V32">
            <v>0</v>
          </cell>
          <cell r="W32">
            <v>0</v>
          </cell>
          <cell r="X32">
            <v>0</v>
          </cell>
          <cell r="Y32">
            <v>0</v>
          </cell>
          <cell r="Z32">
            <v>0</v>
          </cell>
          <cell r="AA32">
            <v>0</v>
          </cell>
          <cell r="AB32">
            <v>0</v>
          </cell>
          <cell r="AC32">
            <v>100</v>
          </cell>
          <cell r="AD32">
            <v>0</v>
          </cell>
          <cell r="AE32">
            <v>250</v>
          </cell>
          <cell r="AF32">
            <v>0</v>
          </cell>
          <cell r="AG32">
            <v>500</v>
          </cell>
          <cell r="AH32">
            <v>0</v>
          </cell>
          <cell r="AI32">
            <v>750</v>
          </cell>
          <cell r="AJ32">
            <v>0</v>
          </cell>
          <cell r="AK32">
            <v>1000</v>
          </cell>
          <cell r="AL32">
            <v>0</v>
          </cell>
          <cell r="AM32">
            <v>1500</v>
          </cell>
          <cell r="AN32">
            <v>0</v>
          </cell>
          <cell r="AO32">
            <v>2000</v>
          </cell>
          <cell r="AP32">
            <v>0</v>
          </cell>
          <cell r="AQ32">
            <v>7</v>
          </cell>
          <cell r="AR32" t="str">
            <v>kWh</v>
          </cell>
          <cell r="AS32" t="str">
            <v/>
          </cell>
        </row>
        <row r="33">
          <cell r="B33">
            <v>19</v>
          </cell>
          <cell r="C33" t="str">
            <v>RESIDENTIAL</v>
          </cell>
          <cell r="D33" t="str">
            <v>Other (specify) . . . . . . . .</v>
          </cell>
          <cell r="E33" t="str">
            <v>B</v>
          </cell>
          <cell r="F33" t="str">
            <v/>
          </cell>
          <cell r="G33" t="str">
            <v/>
          </cell>
          <cell r="H33">
            <v>0</v>
          </cell>
          <cell r="K33">
            <v>0</v>
          </cell>
          <cell r="L33">
            <v>0</v>
          </cell>
          <cell r="M33">
            <v>0</v>
          </cell>
          <cell r="Q33">
            <v>0</v>
          </cell>
          <cell r="T33">
            <v>1</v>
          </cell>
          <cell r="U33">
            <v>1</v>
          </cell>
          <cell r="V33">
            <v>0</v>
          </cell>
          <cell r="W33">
            <v>0</v>
          </cell>
          <cell r="X33">
            <v>0</v>
          </cell>
          <cell r="Y33">
            <v>0</v>
          </cell>
          <cell r="Z33">
            <v>0</v>
          </cell>
          <cell r="AA33">
            <v>0</v>
          </cell>
          <cell r="AB33">
            <v>0</v>
          </cell>
          <cell r="AC33">
            <v>100</v>
          </cell>
          <cell r="AD33">
            <v>0</v>
          </cell>
          <cell r="AE33">
            <v>250</v>
          </cell>
          <cell r="AF33">
            <v>0</v>
          </cell>
          <cell r="AG33">
            <v>500</v>
          </cell>
          <cell r="AH33">
            <v>0</v>
          </cell>
          <cell r="AI33">
            <v>750</v>
          </cell>
          <cell r="AJ33">
            <v>0</v>
          </cell>
          <cell r="AK33">
            <v>1000</v>
          </cell>
          <cell r="AL33">
            <v>0</v>
          </cell>
          <cell r="AM33">
            <v>1500</v>
          </cell>
          <cell r="AN33">
            <v>0</v>
          </cell>
          <cell r="AO33">
            <v>2000</v>
          </cell>
          <cell r="AP33">
            <v>0</v>
          </cell>
          <cell r="AQ33">
            <v>7</v>
          </cell>
          <cell r="AR33" t="str">
            <v>kWh</v>
          </cell>
          <cell r="AS33" t="str">
            <v/>
          </cell>
        </row>
        <row r="34">
          <cell r="B34">
            <v>20</v>
          </cell>
          <cell r="C34" t="str">
            <v>RESIDENTIAL</v>
          </cell>
          <cell r="D34" t="str">
            <v>Other (specify) . . . . . . . .</v>
          </cell>
          <cell r="E34" t="str">
            <v>C</v>
          </cell>
          <cell r="F34" t="str">
            <v/>
          </cell>
          <cell r="G34" t="str">
            <v/>
          </cell>
          <cell r="H34">
            <v>0</v>
          </cell>
          <cell r="K34">
            <v>0</v>
          </cell>
          <cell r="L34">
            <v>0</v>
          </cell>
          <cell r="M34">
            <v>0</v>
          </cell>
          <cell r="Q34">
            <v>0</v>
          </cell>
          <cell r="T34">
            <v>1</v>
          </cell>
          <cell r="U34">
            <v>1</v>
          </cell>
          <cell r="V34">
            <v>0</v>
          </cell>
          <cell r="W34">
            <v>0</v>
          </cell>
          <cell r="X34">
            <v>0</v>
          </cell>
          <cell r="Y34">
            <v>0</v>
          </cell>
          <cell r="Z34">
            <v>0</v>
          </cell>
          <cell r="AA34">
            <v>0</v>
          </cell>
          <cell r="AB34">
            <v>0</v>
          </cell>
          <cell r="AC34">
            <v>100</v>
          </cell>
          <cell r="AD34">
            <v>0</v>
          </cell>
          <cell r="AE34">
            <v>250</v>
          </cell>
          <cell r="AF34">
            <v>0</v>
          </cell>
          <cell r="AG34">
            <v>500</v>
          </cell>
          <cell r="AH34">
            <v>0</v>
          </cell>
          <cell r="AI34">
            <v>750</v>
          </cell>
          <cell r="AJ34">
            <v>0</v>
          </cell>
          <cell r="AK34">
            <v>1000</v>
          </cell>
          <cell r="AL34">
            <v>0</v>
          </cell>
          <cell r="AM34">
            <v>1500</v>
          </cell>
          <cell r="AN34">
            <v>0</v>
          </cell>
          <cell r="AO34">
            <v>2000</v>
          </cell>
          <cell r="AP34">
            <v>0</v>
          </cell>
          <cell r="AQ34">
            <v>7</v>
          </cell>
          <cell r="AR34" t="str">
            <v>kWh</v>
          </cell>
          <cell r="AS34" t="str">
            <v/>
          </cell>
        </row>
        <row r="35">
          <cell r="B35">
            <v>21</v>
          </cell>
          <cell r="C35" t="str">
            <v>RESIDENTIAL</v>
          </cell>
          <cell r="D35" t="str">
            <v>Other (specify) . . . . . . . .</v>
          </cell>
          <cell r="E35" t="str">
            <v>D</v>
          </cell>
          <cell r="F35" t="str">
            <v/>
          </cell>
          <cell r="G35" t="str">
            <v/>
          </cell>
          <cell r="H35">
            <v>0</v>
          </cell>
          <cell r="K35">
            <v>0</v>
          </cell>
          <cell r="L35">
            <v>0</v>
          </cell>
          <cell r="M35">
            <v>0</v>
          </cell>
          <cell r="Q35">
            <v>0</v>
          </cell>
          <cell r="T35">
            <v>1</v>
          </cell>
          <cell r="U35">
            <v>1</v>
          </cell>
          <cell r="V35">
            <v>0</v>
          </cell>
          <cell r="W35">
            <v>0</v>
          </cell>
          <cell r="X35">
            <v>0</v>
          </cell>
          <cell r="Y35">
            <v>0</v>
          </cell>
          <cell r="Z35">
            <v>0</v>
          </cell>
          <cell r="AA35">
            <v>0</v>
          </cell>
          <cell r="AB35">
            <v>0</v>
          </cell>
          <cell r="AC35">
            <v>100</v>
          </cell>
          <cell r="AD35">
            <v>0</v>
          </cell>
          <cell r="AE35">
            <v>250</v>
          </cell>
          <cell r="AF35">
            <v>0</v>
          </cell>
          <cell r="AG35">
            <v>500</v>
          </cell>
          <cell r="AH35">
            <v>0</v>
          </cell>
          <cell r="AI35">
            <v>750</v>
          </cell>
          <cell r="AJ35">
            <v>0</v>
          </cell>
          <cell r="AK35">
            <v>1000</v>
          </cell>
          <cell r="AL35">
            <v>0</v>
          </cell>
          <cell r="AM35">
            <v>1500</v>
          </cell>
          <cell r="AN35">
            <v>0</v>
          </cell>
          <cell r="AO35">
            <v>2000</v>
          </cell>
          <cell r="AP35">
            <v>0</v>
          </cell>
          <cell r="AQ35">
            <v>7</v>
          </cell>
          <cell r="AR35" t="str">
            <v>kWh</v>
          </cell>
          <cell r="AS35" t="str">
            <v/>
          </cell>
        </row>
        <row r="36">
          <cell r="B36">
            <v>22</v>
          </cell>
          <cell r="C36" t="str">
            <v>RESIDENTIAL</v>
          </cell>
          <cell r="D36" t="str">
            <v>Other (specify) . . . . . . . .</v>
          </cell>
          <cell r="E36" t="str">
            <v>A</v>
          </cell>
          <cell r="F36" t="str">
            <v/>
          </cell>
          <cell r="G36" t="str">
            <v/>
          </cell>
          <cell r="H36">
            <v>0</v>
          </cell>
          <cell r="K36">
            <v>0</v>
          </cell>
          <cell r="L36">
            <v>0</v>
          </cell>
          <cell r="M36">
            <v>0</v>
          </cell>
          <cell r="Q36">
            <v>0</v>
          </cell>
          <cell r="T36">
            <v>1</v>
          </cell>
          <cell r="U36">
            <v>1</v>
          </cell>
          <cell r="V36">
            <v>0</v>
          </cell>
          <cell r="W36">
            <v>0</v>
          </cell>
          <cell r="X36">
            <v>0</v>
          </cell>
          <cell r="Y36">
            <v>0</v>
          </cell>
          <cell r="Z36">
            <v>0</v>
          </cell>
          <cell r="AA36">
            <v>0</v>
          </cell>
          <cell r="AB36">
            <v>0</v>
          </cell>
          <cell r="AC36">
            <v>100</v>
          </cell>
          <cell r="AD36">
            <v>0</v>
          </cell>
          <cell r="AE36">
            <v>250</v>
          </cell>
          <cell r="AF36">
            <v>0</v>
          </cell>
          <cell r="AG36">
            <v>500</v>
          </cell>
          <cell r="AH36">
            <v>0</v>
          </cell>
          <cell r="AI36">
            <v>750</v>
          </cell>
          <cell r="AJ36">
            <v>0</v>
          </cell>
          <cell r="AK36">
            <v>1000</v>
          </cell>
          <cell r="AL36">
            <v>0</v>
          </cell>
          <cell r="AM36">
            <v>1500</v>
          </cell>
          <cell r="AN36">
            <v>0</v>
          </cell>
          <cell r="AO36">
            <v>2000</v>
          </cell>
          <cell r="AP36">
            <v>0</v>
          </cell>
          <cell r="AQ36">
            <v>7</v>
          </cell>
          <cell r="AR36" t="str">
            <v>kWh</v>
          </cell>
          <cell r="AS36" t="str">
            <v/>
          </cell>
        </row>
        <row r="37">
          <cell r="B37">
            <v>23</v>
          </cell>
          <cell r="C37" t="str">
            <v>RESIDENTIAL</v>
          </cell>
          <cell r="D37" t="str">
            <v>Other (specify) . . . . . . . .</v>
          </cell>
          <cell r="E37" t="str">
            <v>B</v>
          </cell>
          <cell r="F37" t="str">
            <v/>
          </cell>
          <cell r="G37" t="str">
            <v/>
          </cell>
          <cell r="H37">
            <v>0</v>
          </cell>
          <cell r="K37">
            <v>0</v>
          </cell>
          <cell r="L37">
            <v>0</v>
          </cell>
          <cell r="M37">
            <v>0</v>
          </cell>
          <cell r="Q37">
            <v>0</v>
          </cell>
          <cell r="T37">
            <v>1</v>
          </cell>
          <cell r="U37">
            <v>1</v>
          </cell>
          <cell r="V37">
            <v>0</v>
          </cell>
          <cell r="W37">
            <v>0</v>
          </cell>
          <cell r="X37">
            <v>0</v>
          </cell>
          <cell r="Y37">
            <v>0</v>
          </cell>
          <cell r="Z37">
            <v>0</v>
          </cell>
          <cell r="AA37">
            <v>0</v>
          </cell>
          <cell r="AB37">
            <v>0</v>
          </cell>
          <cell r="AC37">
            <v>100</v>
          </cell>
          <cell r="AD37">
            <v>0</v>
          </cell>
          <cell r="AE37">
            <v>250</v>
          </cell>
          <cell r="AF37">
            <v>0</v>
          </cell>
          <cell r="AG37">
            <v>500</v>
          </cell>
          <cell r="AH37">
            <v>0</v>
          </cell>
          <cell r="AI37">
            <v>750</v>
          </cell>
          <cell r="AJ37">
            <v>0</v>
          </cell>
          <cell r="AK37">
            <v>1000</v>
          </cell>
          <cell r="AL37">
            <v>0</v>
          </cell>
          <cell r="AM37">
            <v>1500</v>
          </cell>
          <cell r="AN37">
            <v>0</v>
          </cell>
          <cell r="AO37">
            <v>2000</v>
          </cell>
          <cell r="AP37">
            <v>0</v>
          </cell>
          <cell r="AQ37">
            <v>7</v>
          </cell>
          <cell r="AR37" t="str">
            <v>kWh</v>
          </cell>
          <cell r="AS37" t="str">
            <v/>
          </cell>
        </row>
        <row r="38">
          <cell r="B38">
            <v>24</v>
          </cell>
          <cell r="C38" t="str">
            <v>RESIDENTIAL</v>
          </cell>
          <cell r="D38" t="str">
            <v>Other (specify) . . . . . . . .</v>
          </cell>
          <cell r="E38" t="str">
            <v>C</v>
          </cell>
          <cell r="F38" t="str">
            <v/>
          </cell>
          <cell r="G38" t="str">
            <v/>
          </cell>
          <cell r="H38">
            <v>0</v>
          </cell>
          <cell r="K38">
            <v>0</v>
          </cell>
          <cell r="L38">
            <v>0</v>
          </cell>
          <cell r="M38">
            <v>0</v>
          </cell>
          <cell r="Q38">
            <v>0</v>
          </cell>
          <cell r="T38">
            <v>1</v>
          </cell>
          <cell r="U38">
            <v>1</v>
          </cell>
          <cell r="V38">
            <v>0</v>
          </cell>
          <cell r="W38">
            <v>0</v>
          </cell>
          <cell r="X38">
            <v>0</v>
          </cell>
          <cell r="Y38">
            <v>0</v>
          </cell>
          <cell r="Z38">
            <v>0</v>
          </cell>
          <cell r="AA38">
            <v>0</v>
          </cell>
          <cell r="AB38">
            <v>0</v>
          </cell>
          <cell r="AC38">
            <v>100</v>
          </cell>
          <cell r="AD38">
            <v>0</v>
          </cell>
          <cell r="AE38">
            <v>250</v>
          </cell>
          <cell r="AF38">
            <v>0</v>
          </cell>
          <cell r="AG38">
            <v>500</v>
          </cell>
          <cell r="AH38">
            <v>0</v>
          </cell>
          <cell r="AI38">
            <v>750</v>
          </cell>
          <cell r="AJ38">
            <v>0</v>
          </cell>
          <cell r="AK38">
            <v>1000</v>
          </cell>
          <cell r="AL38">
            <v>0</v>
          </cell>
          <cell r="AM38">
            <v>1500</v>
          </cell>
          <cell r="AN38">
            <v>0</v>
          </cell>
          <cell r="AO38">
            <v>2000</v>
          </cell>
          <cell r="AP38">
            <v>0</v>
          </cell>
          <cell r="AQ38">
            <v>7</v>
          </cell>
          <cell r="AR38" t="str">
            <v>kWh</v>
          </cell>
          <cell r="AS38" t="str">
            <v/>
          </cell>
        </row>
        <row r="39">
          <cell r="B39">
            <v>25</v>
          </cell>
          <cell r="C39" t="str">
            <v>RESIDENTIAL</v>
          </cell>
          <cell r="D39" t="str">
            <v>Other (specify) . . . . . . . .</v>
          </cell>
          <cell r="E39" t="str">
            <v>D</v>
          </cell>
          <cell r="F39" t="str">
            <v/>
          </cell>
          <cell r="G39" t="str">
            <v/>
          </cell>
          <cell r="H39">
            <v>0</v>
          </cell>
          <cell r="K39">
            <v>0</v>
          </cell>
          <cell r="L39">
            <v>0</v>
          </cell>
          <cell r="M39">
            <v>0</v>
          </cell>
          <cell r="Q39">
            <v>0</v>
          </cell>
          <cell r="T39">
            <v>1</v>
          </cell>
          <cell r="U39">
            <v>1</v>
          </cell>
          <cell r="V39">
            <v>0</v>
          </cell>
          <cell r="W39">
            <v>0</v>
          </cell>
          <cell r="X39">
            <v>0</v>
          </cell>
          <cell r="Y39">
            <v>0</v>
          </cell>
          <cell r="Z39">
            <v>0</v>
          </cell>
          <cell r="AA39">
            <v>0</v>
          </cell>
          <cell r="AB39">
            <v>0</v>
          </cell>
          <cell r="AC39">
            <v>100</v>
          </cell>
          <cell r="AD39">
            <v>0</v>
          </cell>
          <cell r="AE39">
            <v>250</v>
          </cell>
          <cell r="AF39">
            <v>0</v>
          </cell>
          <cell r="AG39">
            <v>500</v>
          </cell>
          <cell r="AH39">
            <v>0</v>
          </cell>
          <cell r="AI39">
            <v>750</v>
          </cell>
          <cell r="AJ39">
            <v>0</v>
          </cell>
          <cell r="AK39">
            <v>1000</v>
          </cell>
          <cell r="AL39">
            <v>0</v>
          </cell>
          <cell r="AM39">
            <v>1500</v>
          </cell>
          <cell r="AN39">
            <v>0</v>
          </cell>
          <cell r="AO39">
            <v>2000</v>
          </cell>
          <cell r="AP39">
            <v>0</v>
          </cell>
          <cell r="AQ39">
            <v>7</v>
          </cell>
          <cell r="AR39" t="str">
            <v>kWh</v>
          </cell>
          <cell r="AS39" t="str">
            <v/>
          </cell>
        </row>
        <row r="40">
          <cell r="B40">
            <v>26</v>
          </cell>
          <cell r="C40" t="str">
            <v>RESIDENTIAL</v>
          </cell>
          <cell r="D40" t="str">
            <v>Other (specify) . . . . . . . .</v>
          </cell>
          <cell r="E40" t="str">
            <v>A</v>
          </cell>
          <cell r="F40" t="str">
            <v/>
          </cell>
          <cell r="G40" t="str">
            <v/>
          </cell>
          <cell r="H40">
            <v>0</v>
          </cell>
          <cell r="K40">
            <v>0</v>
          </cell>
          <cell r="L40">
            <v>0</v>
          </cell>
          <cell r="M40">
            <v>0</v>
          </cell>
          <cell r="Q40">
            <v>0</v>
          </cell>
          <cell r="T40">
            <v>1</v>
          </cell>
          <cell r="U40">
            <v>1</v>
          </cell>
          <cell r="V40">
            <v>0</v>
          </cell>
          <cell r="W40">
            <v>0</v>
          </cell>
          <cell r="X40">
            <v>0</v>
          </cell>
          <cell r="Y40">
            <v>0</v>
          </cell>
          <cell r="Z40">
            <v>0</v>
          </cell>
          <cell r="AA40">
            <v>0</v>
          </cell>
          <cell r="AB40">
            <v>0</v>
          </cell>
          <cell r="AC40">
            <v>100</v>
          </cell>
          <cell r="AD40">
            <v>0</v>
          </cell>
          <cell r="AE40">
            <v>250</v>
          </cell>
          <cell r="AF40">
            <v>0</v>
          </cell>
          <cell r="AG40">
            <v>500</v>
          </cell>
          <cell r="AH40">
            <v>0</v>
          </cell>
          <cell r="AI40">
            <v>750</v>
          </cell>
          <cell r="AJ40">
            <v>0</v>
          </cell>
          <cell r="AK40">
            <v>1000</v>
          </cell>
          <cell r="AL40">
            <v>0</v>
          </cell>
          <cell r="AM40">
            <v>1500</v>
          </cell>
          <cell r="AN40">
            <v>0</v>
          </cell>
          <cell r="AO40">
            <v>2000</v>
          </cell>
          <cell r="AP40">
            <v>0</v>
          </cell>
          <cell r="AQ40">
            <v>7</v>
          </cell>
          <cell r="AR40" t="str">
            <v>kWh</v>
          </cell>
          <cell r="AS40" t="str">
            <v/>
          </cell>
        </row>
        <row r="41">
          <cell r="B41">
            <v>27</v>
          </cell>
          <cell r="C41" t="str">
            <v>RESIDENTIAL</v>
          </cell>
          <cell r="D41" t="str">
            <v>Other (specify) . . . . . . . .</v>
          </cell>
          <cell r="E41" t="str">
            <v>B</v>
          </cell>
          <cell r="F41" t="str">
            <v/>
          </cell>
          <cell r="G41" t="str">
            <v/>
          </cell>
          <cell r="H41">
            <v>0</v>
          </cell>
          <cell r="K41">
            <v>0</v>
          </cell>
          <cell r="L41">
            <v>0</v>
          </cell>
          <cell r="M41">
            <v>0</v>
          </cell>
          <cell r="Q41">
            <v>0</v>
          </cell>
          <cell r="T41">
            <v>1</v>
          </cell>
          <cell r="U41">
            <v>1</v>
          </cell>
          <cell r="V41">
            <v>0</v>
          </cell>
          <cell r="W41">
            <v>0</v>
          </cell>
          <cell r="X41">
            <v>0</v>
          </cell>
          <cell r="Y41">
            <v>0</v>
          </cell>
          <cell r="Z41">
            <v>0</v>
          </cell>
          <cell r="AA41">
            <v>0</v>
          </cell>
          <cell r="AB41">
            <v>0</v>
          </cell>
          <cell r="AC41">
            <v>100</v>
          </cell>
          <cell r="AD41">
            <v>0</v>
          </cell>
          <cell r="AE41">
            <v>250</v>
          </cell>
          <cell r="AF41">
            <v>0</v>
          </cell>
          <cell r="AG41">
            <v>500</v>
          </cell>
          <cell r="AH41">
            <v>0</v>
          </cell>
          <cell r="AI41">
            <v>750</v>
          </cell>
          <cell r="AJ41">
            <v>0</v>
          </cell>
          <cell r="AK41">
            <v>1000</v>
          </cell>
          <cell r="AL41">
            <v>0</v>
          </cell>
          <cell r="AM41">
            <v>1500</v>
          </cell>
          <cell r="AN41">
            <v>0</v>
          </cell>
          <cell r="AO41">
            <v>2000</v>
          </cell>
          <cell r="AP41">
            <v>0</v>
          </cell>
          <cell r="AQ41">
            <v>7</v>
          </cell>
          <cell r="AR41" t="str">
            <v>kWh</v>
          </cell>
          <cell r="AS41" t="str">
            <v/>
          </cell>
        </row>
        <row r="42">
          <cell r="B42">
            <v>28</v>
          </cell>
          <cell r="C42" t="str">
            <v>RESIDENTIAL</v>
          </cell>
          <cell r="D42" t="str">
            <v>Other (specify) . . . . . . . .</v>
          </cell>
          <cell r="E42" t="str">
            <v>C</v>
          </cell>
          <cell r="F42" t="str">
            <v/>
          </cell>
          <cell r="G42" t="str">
            <v/>
          </cell>
          <cell r="H42">
            <v>0</v>
          </cell>
          <cell r="K42">
            <v>0</v>
          </cell>
          <cell r="L42">
            <v>0</v>
          </cell>
          <cell r="M42">
            <v>0</v>
          </cell>
          <cell r="Q42">
            <v>0</v>
          </cell>
          <cell r="T42">
            <v>1</v>
          </cell>
          <cell r="U42">
            <v>1</v>
          </cell>
          <cell r="V42">
            <v>0</v>
          </cell>
          <cell r="W42">
            <v>0</v>
          </cell>
          <cell r="X42">
            <v>0</v>
          </cell>
          <cell r="Y42">
            <v>0</v>
          </cell>
          <cell r="Z42">
            <v>0</v>
          </cell>
          <cell r="AA42">
            <v>0</v>
          </cell>
          <cell r="AB42">
            <v>0</v>
          </cell>
          <cell r="AC42">
            <v>100</v>
          </cell>
          <cell r="AD42">
            <v>0</v>
          </cell>
          <cell r="AE42">
            <v>250</v>
          </cell>
          <cell r="AF42">
            <v>0</v>
          </cell>
          <cell r="AG42">
            <v>500</v>
          </cell>
          <cell r="AH42">
            <v>0</v>
          </cell>
          <cell r="AI42">
            <v>750</v>
          </cell>
          <cell r="AJ42">
            <v>0</v>
          </cell>
          <cell r="AK42">
            <v>1000</v>
          </cell>
          <cell r="AL42">
            <v>0</v>
          </cell>
          <cell r="AM42">
            <v>1500</v>
          </cell>
          <cell r="AN42">
            <v>0</v>
          </cell>
          <cell r="AO42">
            <v>2000</v>
          </cell>
          <cell r="AP42">
            <v>0</v>
          </cell>
          <cell r="AQ42">
            <v>7</v>
          </cell>
          <cell r="AR42" t="str">
            <v>kWh</v>
          </cell>
          <cell r="AS42" t="str">
            <v/>
          </cell>
        </row>
        <row r="43">
          <cell r="B43">
            <v>29</v>
          </cell>
          <cell r="C43" t="str">
            <v>RESIDENTIAL</v>
          </cell>
          <cell r="D43" t="str">
            <v>Other (specify) . . . . . . . .</v>
          </cell>
          <cell r="E43" t="str">
            <v>D</v>
          </cell>
          <cell r="F43" t="str">
            <v/>
          </cell>
          <cell r="G43" t="str">
            <v/>
          </cell>
          <cell r="H43">
            <v>0</v>
          </cell>
          <cell r="K43">
            <v>0</v>
          </cell>
          <cell r="L43">
            <v>0</v>
          </cell>
          <cell r="M43">
            <v>0</v>
          </cell>
          <cell r="Q43">
            <v>0</v>
          </cell>
          <cell r="T43">
            <v>1</v>
          </cell>
          <cell r="U43">
            <v>1</v>
          </cell>
          <cell r="V43">
            <v>0</v>
          </cell>
          <cell r="W43">
            <v>0</v>
          </cell>
          <cell r="X43">
            <v>0</v>
          </cell>
          <cell r="Y43">
            <v>0</v>
          </cell>
          <cell r="Z43">
            <v>0</v>
          </cell>
          <cell r="AA43">
            <v>0</v>
          </cell>
          <cell r="AB43">
            <v>0</v>
          </cell>
          <cell r="AC43">
            <v>100</v>
          </cell>
          <cell r="AD43">
            <v>0</v>
          </cell>
          <cell r="AE43">
            <v>250</v>
          </cell>
          <cell r="AF43">
            <v>0</v>
          </cell>
          <cell r="AG43">
            <v>500</v>
          </cell>
          <cell r="AH43">
            <v>0</v>
          </cell>
          <cell r="AI43">
            <v>750</v>
          </cell>
          <cell r="AJ43">
            <v>0</v>
          </cell>
          <cell r="AK43">
            <v>1000</v>
          </cell>
          <cell r="AL43">
            <v>0</v>
          </cell>
          <cell r="AM43">
            <v>1500</v>
          </cell>
          <cell r="AN43">
            <v>0</v>
          </cell>
          <cell r="AO43">
            <v>2000</v>
          </cell>
          <cell r="AP43">
            <v>0</v>
          </cell>
          <cell r="AQ43">
            <v>7</v>
          </cell>
          <cell r="AR43" t="str">
            <v>kWh</v>
          </cell>
          <cell r="AS43" t="str">
            <v/>
          </cell>
        </row>
        <row r="44">
          <cell r="B44">
            <v>30</v>
          </cell>
          <cell r="C44" t="str">
            <v>RESIDENTIAL</v>
          </cell>
          <cell r="D44" t="str">
            <v>Other (specify) . . . . . . . .</v>
          </cell>
          <cell r="E44" t="str">
            <v>A</v>
          </cell>
          <cell r="F44" t="str">
            <v/>
          </cell>
          <cell r="G44" t="str">
            <v/>
          </cell>
          <cell r="H44">
            <v>0</v>
          </cell>
          <cell r="K44">
            <v>0</v>
          </cell>
          <cell r="L44">
            <v>0</v>
          </cell>
          <cell r="M44">
            <v>0</v>
          </cell>
          <cell r="Q44">
            <v>0</v>
          </cell>
          <cell r="T44">
            <v>1</v>
          </cell>
          <cell r="U44">
            <v>1</v>
          </cell>
          <cell r="V44">
            <v>0</v>
          </cell>
          <cell r="W44">
            <v>0</v>
          </cell>
          <cell r="X44">
            <v>0</v>
          </cell>
          <cell r="Y44">
            <v>0</v>
          </cell>
          <cell r="Z44">
            <v>0</v>
          </cell>
          <cell r="AA44">
            <v>0</v>
          </cell>
          <cell r="AB44">
            <v>0</v>
          </cell>
          <cell r="AC44">
            <v>100</v>
          </cell>
          <cell r="AD44">
            <v>0</v>
          </cell>
          <cell r="AE44">
            <v>250</v>
          </cell>
          <cell r="AF44">
            <v>0</v>
          </cell>
          <cell r="AG44">
            <v>500</v>
          </cell>
          <cell r="AH44">
            <v>0</v>
          </cell>
          <cell r="AI44">
            <v>750</v>
          </cell>
          <cell r="AJ44">
            <v>0</v>
          </cell>
          <cell r="AK44">
            <v>1000</v>
          </cell>
          <cell r="AL44">
            <v>0</v>
          </cell>
          <cell r="AM44">
            <v>1500</v>
          </cell>
          <cell r="AN44">
            <v>0</v>
          </cell>
          <cell r="AO44">
            <v>2000</v>
          </cell>
          <cell r="AP44">
            <v>0</v>
          </cell>
          <cell r="AQ44">
            <v>7</v>
          </cell>
          <cell r="AR44" t="str">
            <v>kWh</v>
          </cell>
          <cell r="AS44" t="str">
            <v/>
          </cell>
        </row>
        <row r="45">
          <cell r="B45">
            <v>31</v>
          </cell>
          <cell r="C45" t="str">
            <v>RESIDENTIAL</v>
          </cell>
          <cell r="D45" t="str">
            <v>Other (specify) . . . . . . . .</v>
          </cell>
          <cell r="E45" t="str">
            <v>B</v>
          </cell>
          <cell r="F45" t="str">
            <v/>
          </cell>
          <cell r="G45" t="str">
            <v/>
          </cell>
          <cell r="H45">
            <v>0</v>
          </cell>
          <cell r="K45">
            <v>0</v>
          </cell>
          <cell r="L45">
            <v>0</v>
          </cell>
          <cell r="M45">
            <v>0</v>
          </cell>
          <cell r="Q45">
            <v>0</v>
          </cell>
          <cell r="T45">
            <v>1</v>
          </cell>
          <cell r="U45">
            <v>1</v>
          </cell>
          <cell r="V45">
            <v>0</v>
          </cell>
          <cell r="W45">
            <v>0</v>
          </cell>
          <cell r="X45">
            <v>0</v>
          </cell>
          <cell r="Y45">
            <v>0</v>
          </cell>
          <cell r="Z45">
            <v>0</v>
          </cell>
          <cell r="AA45">
            <v>0</v>
          </cell>
          <cell r="AB45">
            <v>0</v>
          </cell>
          <cell r="AC45">
            <v>100</v>
          </cell>
          <cell r="AD45">
            <v>0</v>
          </cell>
          <cell r="AE45">
            <v>250</v>
          </cell>
          <cell r="AF45">
            <v>0</v>
          </cell>
          <cell r="AG45">
            <v>500</v>
          </cell>
          <cell r="AH45">
            <v>0</v>
          </cell>
          <cell r="AI45">
            <v>750</v>
          </cell>
          <cell r="AJ45">
            <v>0</v>
          </cell>
          <cell r="AK45">
            <v>1000</v>
          </cell>
          <cell r="AL45">
            <v>0</v>
          </cell>
          <cell r="AM45">
            <v>1500</v>
          </cell>
          <cell r="AN45">
            <v>0</v>
          </cell>
          <cell r="AO45">
            <v>2000</v>
          </cell>
          <cell r="AP45">
            <v>0</v>
          </cell>
          <cell r="AQ45">
            <v>7</v>
          </cell>
          <cell r="AR45" t="str">
            <v>kWh</v>
          </cell>
          <cell r="AS45" t="str">
            <v/>
          </cell>
        </row>
        <row r="46">
          <cell r="B46">
            <v>32</v>
          </cell>
          <cell r="C46" t="str">
            <v>RESIDENTIAL</v>
          </cell>
          <cell r="D46" t="str">
            <v>Other (specify) . . . . . . . .</v>
          </cell>
          <cell r="E46" t="str">
            <v>C</v>
          </cell>
          <cell r="F46" t="str">
            <v/>
          </cell>
          <cell r="G46" t="str">
            <v/>
          </cell>
          <cell r="H46">
            <v>0</v>
          </cell>
          <cell r="K46">
            <v>0</v>
          </cell>
          <cell r="L46">
            <v>0</v>
          </cell>
          <cell r="M46">
            <v>0</v>
          </cell>
          <cell r="Q46">
            <v>0</v>
          </cell>
          <cell r="T46">
            <v>1</v>
          </cell>
          <cell r="U46">
            <v>1</v>
          </cell>
          <cell r="V46">
            <v>0</v>
          </cell>
          <cell r="W46">
            <v>0</v>
          </cell>
          <cell r="X46">
            <v>0</v>
          </cell>
          <cell r="Y46">
            <v>0</v>
          </cell>
          <cell r="Z46">
            <v>0</v>
          </cell>
          <cell r="AA46">
            <v>0</v>
          </cell>
          <cell r="AB46">
            <v>0</v>
          </cell>
          <cell r="AC46">
            <v>100</v>
          </cell>
          <cell r="AD46">
            <v>0</v>
          </cell>
          <cell r="AE46">
            <v>250</v>
          </cell>
          <cell r="AF46">
            <v>0</v>
          </cell>
          <cell r="AG46">
            <v>500</v>
          </cell>
          <cell r="AH46">
            <v>0</v>
          </cell>
          <cell r="AI46">
            <v>750</v>
          </cell>
          <cell r="AJ46">
            <v>0</v>
          </cell>
          <cell r="AK46">
            <v>1000</v>
          </cell>
          <cell r="AL46">
            <v>0</v>
          </cell>
          <cell r="AM46">
            <v>1500</v>
          </cell>
          <cell r="AN46">
            <v>0</v>
          </cell>
          <cell r="AO46">
            <v>2000</v>
          </cell>
          <cell r="AP46">
            <v>0</v>
          </cell>
          <cell r="AQ46">
            <v>7</v>
          </cell>
          <cell r="AR46" t="str">
            <v>kWh</v>
          </cell>
          <cell r="AS46" t="str">
            <v/>
          </cell>
        </row>
        <row r="47">
          <cell r="B47">
            <v>33</v>
          </cell>
          <cell r="C47" t="str">
            <v>RESIDENTIAL</v>
          </cell>
          <cell r="D47" t="str">
            <v>Other (specify) . . . . . . . .</v>
          </cell>
          <cell r="E47" t="str">
            <v>D</v>
          </cell>
          <cell r="F47" t="str">
            <v/>
          </cell>
          <cell r="G47" t="str">
            <v/>
          </cell>
          <cell r="H47">
            <v>0</v>
          </cell>
          <cell r="K47">
            <v>0</v>
          </cell>
          <cell r="L47">
            <v>0</v>
          </cell>
          <cell r="M47">
            <v>0</v>
          </cell>
          <cell r="Q47">
            <v>0</v>
          </cell>
          <cell r="T47">
            <v>1</v>
          </cell>
          <cell r="U47">
            <v>1</v>
          </cell>
          <cell r="V47">
            <v>0</v>
          </cell>
          <cell r="W47">
            <v>0</v>
          </cell>
          <cell r="X47">
            <v>0</v>
          </cell>
          <cell r="Y47">
            <v>0</v>
          </cell>
          <cell r="Z47">
            <v>0</v>
          </cell>
          <cell r="AA47">
            <v>0</v>
          </cell>
          <cell r="AB47">
            <v>0</v>
          </cell>
          <cell r="AC47">
            <v>100</v>
          </cell>
          <cell r="AD47">
            <v>0</v>
          </cell>
          <cell r="AE47">
            <v>250</v>
          </cell>
          <cell r="AF47">
            <v>0</v>
          </cell>
          <cell r="AG47">
            <v>500</v>
          </cell>
          <cell r="AH47">
            <v>0</v>
          </cell>
          <cell r="AI47">
            <v>750</v>
          </cell>
          <cell r="AJ47">
            <v>0</v>
          </cell>
          <cell r="AK47">
            <v>1000</v>
          </cell>
          <cell r="AL47">
            <v>0</v>
          </cell>
          <cell r="AM47">
            <v>1500</v>
          </cell>
          <cell r="AN47">
            <v>0</v>
          </cell>
          <cell r="AO47">
            <v>2000</v>
          </cell>
          <cell r="AP47">
            <v>0</v>
          </cell>
          <cell r="AQ47">
            <v>7</v>
          </cell>
          <cell r="AR47" t="str">
            <v>kWh</v>
          </cell>
          <cell r="AS47" t="str">
            <v/>
          </cell>
        </row>
        <row r="48">
          <cell r="B48">
            <v>34</v>
          </cell>
          <cell r="C48" t="str">
            <v>RESIDENTIAL</v>
          </cell>
          <cell r="D48" t="str">
            <v>Other (specify) . . . . . . . .</v>
          </cell>
          <cell r="E48" t="str">
            <v>A</v>
          </cell>
          <cell r="F48" t="str">
            <v/>
          </cell>
          <cell r="G48" t="str">
            <v/>
          </cell>
          <cell r="H48">
            <v>0</v>
          </cell>
          <cell r="K48">
            <v>0</v>
          </cell>
          <cell r="L48">
            <v>0</v>
          </cell>
          <cell r="M48">
            <v>0</v>
          </cell>
          <cell r="Q48">
            <v>0</v>
          </cell>
          <cell r="T48">
            <v>1</v>
          </cell>
          <cell r="U48">
            <v>1</v>
          </cell>
          <cell r="V48">
            <v>0</v>
          </cell>
          <cell r="W48">
            <v>0</v>
          </cell>
          <cell r="X48">
            <v>0</v>
          </cell>
          <cell r="Y48">
            <v>0</v>
          </cell>
          <cell r="Z48">
            <v>0</v>
          </cell>
          <cell r="AA48">
            <v>0</v>
          </cell>
          <cell r="AB48">
            <v>0</v>
          </cell>
          <cell r="AC48">
            <v>100</v>
          </cell>
          <cell r="AD48">
            <v>0</v>
          </cell>
          <cell r="AE48">
            <v>250</v>
          </cell>
          <cell r="AF48">
            <v>0</v>
          </cell>
          <cell r="AG48">
            <v>500</v>
          </cell>
          <cell r="AH48">
            <v>0</v>
          </cell>
          <cell r="AI48">
            <v>750</v>
          </cell>
          <cell r="AJ48">
            <v>0</v>
          </cell>
          <cell r="AK48">
            <v>1000</v>
          </cell>
          <cell r="AL48">
            <v>0</v>
          </cell>
          <cell r="AM48">
            <v>1500</v>
          </cell>
          <cell r="AN48">
            <v>0</v>
          </cell>
          <cell r="AO48">
            <v>2000</v>
          </cell>
          <cell r="AP48">
            <v>0</v>
          </cell>
          <cell r="AQ48">
            <v>7</v>
          </cell>
          <cell r="AR48" t="str">
            <v>kWh</v>
          </cell>
          <cell r="AS48" t="str">
            <v/>
          </cell>
        </row>
        <row r="49">
          <cell r="B49">
            <v>35</v>
          </cell>
          <cell r="C49" t="str">
            <v>RESIDENTIAL</v>
          </cell>
          <cell r="D49" t="str">
            <v>Other (specify) . . . . . . . .</v>
          </cell>
          <cell r="E49" t="str">
            <v>B</v>
          </cell>
          <cell r="F49" t="str">
            <v/>
          </cell>
          <cell r="G49" t="str">
            <v/>
          </cell>
          <cell r="H49">
            <v>0</v>
          </cell>
          <cell r="K49">
            <v>0</v>
          </cell>
          <cell r="L49">
            <v>0</v>
          </cell>
          <cell r="M49">
            <v>0</v>
          </cell>
          <cell r="Q49">
            <v>0</v>
          </cell>
          <cell r="T49">
            <v>1</v>
          </cell>
          <cell r="U49">
            <v>1</v>
          </cell>
          <cell r="V49">
            <v>0</v>
          </cell>
          <cell r="W49">
            <v>0</v>
          </cell>
          <cell r="X49">
            <v>0</v>
          </cell>
          <cell r="Y49">
            <v>0</v>
          </cell>
          <cell r="Z49">
            <v>0</v>
          </cell>
          <cell r="AA49">
            <v>0</v>
          </cell>
          <cell r="AB49">
            <v>0</v>
          </cell>
          <cell r="AC49">
            <v>100</v>
          </cell>
          <cell r="AD49">
            <v>0</v>
          </cell>
          <cell r="AE49">
            <v>250</v>
          </cell>
          <cell r="AF49">
            <v>0</v>
          </cell>
          <cell r="AG49">
            <v>500</v>
          </cell>
          <cell r="AH49">
            <v>0</v>
          </cell>
          <cell r="AI49">
            <v>750</v>
          </cell>
          <cell r="AJ49">
            <v>0</v>
          </cell>
          <cell r="AK49">
            <v>1000</v>
          </cell>
          <cell r="AL49">
            <v>0</v>
          </cell>
          <cell r="AM49">
            <v>1500</v>
          </cell>
          <cell r="AN49">
            <v>0</v>
          </cell>
          <cell r="AO49">
            <v>2000</v>
          </cell>
          <cell r="AP49">
            <v>0</v>
          </cell>
          <cell r="AQ49">
            <v>7</v>
          </cell>
          <cell r="AR49" t="str">
            <v>kWh</v>
          </cell>
          <cell r="AS49" t="str">
            <v/>
          </cell>
        </row>
        <row r="50">
          <cell r="B50">
            <v>36</v>
          </cell>
          <cell r="C50" t="str">
            <v>RESIDENTIAL</v>
          </cell>
          <cell r="D50" t="str">
            <v>Other (specify) . . . . . . . .</v>
          </cell>
          <cell r="E50" t="str">
            <v>C</v>
          </cell>
          <cell r="F50" t="str">
            <v/>
          </cell>
          <cell r="G50" t="str">
            <v/>
          </cell>
          <cell r="H50">
            <v>0</v>
          </cell>
          <cell r="K50">
            <v>0</v>
          </cell>
          <cell r="L50">
            <v>0</v>
          </cell>
          <cell r="M50">
            <v>0</v>
          </cell>
          <cell r="Q50">
            <v>0</v>
          </cell>
          <cell r="T50">
            <v>1</v>
          </cell>
          <cell r="U50">
            <v>1</v>
          </cell>
          <cell r="V50">
            <v>0</v>
          </cell>
          <cell r="W50">
            <v>0</v>
          </cell>
          <cell r="X50">
            <v>0</v>
          </cell>
          <cell r="Y50">
            <v>0</v>
          </cell>
          <cell r="Z50">
            <v>0</v>
          </cell>
          <cell r="AA50">
            <v>0</v>
          </cell>
          <cell r="AB50">
            <v>0</v>
          </cell>
          <cell r="AC50">
            <v>100</v>
          </cell>
          <cell r="AD50">
            <v>0</v>
          </cell>
          <cell r="AE50">
            <v>250</v>
          </cell>
          <cell r="AF50">
            <v>0</v>
          </cell>
          <cell r="AG50">
            <v>500</v>
          </cell>
          <cell r="AH50">
            <v>0</v>
          </cell>
          <cell r="AI50">
            <v>750</v>
          </cell>
          <cell r="AJ50">
            <v>0</v>
          </cell>
          <cell r="AK50">
            <v>1000</v>
          </cell>
          <cell r="AL50">
            <v>0</v>
          </cell>
          <cell r="AM50">
            <v>1500</v>
          </cell>
          <cell r="AN50">
            <v>0</v>
          </cell>
          <cell r="AO50">
            <v>2000</v>
          </cell>
          <cell r="AP50">
            <v>0</v>
          </cell>
          <cell r="AQ50">
            <v>7</v>
          </cell>
          <cell r="AR50" t="str">
            <v>kWh</v>
          </cell>
          <cell r="AS50" t="str">
            <v/>
          </cell>
        </row>
        <row r="51">
          <cell r="B51">
            <v>37</v>
          </cell>
          <cell r="C51" t="str">
            <v>RESIDENTIAL</v>
          </cell>
          <cell r="D51" t="str">
            <v>Other (specify) . . . . . . . .</v>
          </cell>
          <cell r="E51" t="str">
            <v>D</v>
          </cell>
          <cell r="F51" t="str">
            <v/>
          </cell>
          <cell r="G51" t="str">
            <v/>
          </cell>
          <cell r="H51">
            <v>0</v>
          </cell>
          <cell r="K51">
            <v>0</v>
          </cell>
          <cell r="L51">
            <v>0</v>
          </cell>
          <cell r="M51">
            <v>0</v>
          </cell>
          <cell r="Q51">
            <v>0</v>
          </cell>
          <cell r="T51">
            <v>1</v>
          </cell>
          <cell r="U51">
            <v>1</v>
          </cell>
          <cell r="V51">
            <v>0</v>
          </cell>
          <cell r="W51">
            <v>0</v>
          </cell>
          <cell r="X51">
            <v>0</v>
          </cell>
          <cell r="Y51">
            <v>0</v>
          </cell>
          <cell r="Z51">
            <v>0</v>
          </cell>
          <cell r="AA51">
            <v>0</v>
          </cell>
          <cell r="AB51">
            <v>0</v>
          </cell>
          <cell r="AC51">
            <v>100</v>
          </cell>
          <cell r="AD51">
            <v>0</v>
          </cell>
          <cell r="AE51">
            <v>250</v>
          </cell>
          <cell r="AF51">
            <v>0</v>
          </cell>
          <cell r="AG51">
            <v>500</v>
          </cell>
          <cell r="AH51">
            <v>0</v>
          </cell>
          <cell r="AI51">
            <v>750</v>
          </cell>
          <cell r="AJ51">
            <v>0</v>
          </cell>
          <cell r="AK51">
            <v>1000</v>
          </cell>
          <cell r="AL51">
            <v>0</v>
          </cell>
          <cell r="AM51">
            <v>1500</v>
          </cell>
          <cell r="AN51">
            <v>0</v>
          </cell>
          <cell r="AO51">
            <v>2000</v>
          </cell>
          <cell r="AP51">
            <v>0</v>
          </cell>
          <cell r="AQ51">
            <v>7</v>
          </cell>
          <cell r="AR51" t="str">
            <v>kWh</v>
          </cell>
          <cell r="AS51" t="str">
            <v/>
          </cell>
        </row>
        <row r="52">
          <cell r="B52">
            <v>38</v>
          </cell>
          <cell r="C52" t="str">
            <v/>
          </cell>
          <cell r="D52" t="str">
            <v/>
          </cell>
          <cell r="F52" t="str">
            <v/>
          </cell>
          <cell r="G52" t="str">
            <v/>
          </cell>
          <cell r="AQ52">
            <v>0</v>
          </cell>
          <cell r="AR52">
            <v>0</v>
          </cell>
          <cell r="AS52" t="str">
            <v/>
          </cell>
        </row>
        <row r="53">
          <cell r="B53">
            <v>39</v>
          </cell>
          <cell r="C53" t="str">
            <v/>
          </cell>
          <cell r="D53" t="str">
            <v>GENERAL SERVICE</v>
          </cell>
          <cell r="F53" t="str">
            <v/>
          </cell>
          <cell r="G53" t="str">
            <v>X</v>
          </cell>
          <cell r="AQ53">
            <v>0</v>
          </cell>
          <cell r="AR53">
            <v>0</v>
          </cell>
          <cell r="AS53" t="str">
            <v>XXX</v>
          </cell>
        </row>
        <row r="54">
          <cell r="B54">
            <v>40</v>
          </cell>
          <cell r="C54" t="str">
            <v>GENERAL SERVICE</v>
          </cell>
          <cell r="D54" t="str">
            <v>Less than 50 kW</v>
          </cell>
          <cell r="E54" t="str">
            <v>A</v>
          </cell>
          <cell r="F54" t="str">
            <v>X</v>
          </cell>
          <cell r="G54" t="str">
            <v>X</v>
          </cell>
          <cell r="H54">
            <v>9.8999999999999991E-3</v>
          </cell>
          <cell r="I54">
            <v>6.1999999999999998E-3</v>
          </cell>
          <cell r="J54">
            <v>7.0000000000000001E-3</v>
          </cell>
          <cell r="K54">
            <v>2.3099999999999999E-2</v>
          </cell>
          <cell r="L54">
            <v>2.3100000000000002E-2</v>
          </cell>
          <cell r="M54">
            <v>0</v>
          </cell>
          <cell r="Q54">
            <v>0</v>
          </cell>
          <cell r="R54">
            <v>5.2999999999999999E-2</v>
          </cell>
          <cell r="S54">
            <v>6.2E-2</v>
          </cell>
          <cell r="T54">
            <v>1.0432999999999999</v>
          </cell>
          <cell r="U54">
            <v>1.0432999999999999</v>
          </cell>
          <cell r="V54">
            <v>1.6E-2</v>
          </cell>
          <cell r="W54">
            <v>0</v>
          </cell>
          <cell r="X54">
            <v>29.93</v>
          </cell>
          <cell r="Y54">
            <v>1.4800000000000001E-2</v>
          </cell>
          <cell r="Z54">
            <v>0</v>
          </cell>
          <cell r="AA54">
            <v>28.84</v>
          </cell>
          <cell r="AB54">
            <v>1.1000000000000001E-3</v>
          </cell>
          <cell r="AC54">
            <v>1000</v>
          </cell>
          <cell r="AD54">
            <v>0</v>
          </cell>
          <cell r="AE54">
            <v>2000</v>
          </cell>
          <cell r="AF54">
            <v>0</v>
          </cell>
          <cell r="AG54">
            <v>5000</v>
          </cell>
          <cell r="AH54">
            <v>0</v>
          </cell>
          <cell r="AI54">
            <v>10000</v>
          </cell>
          <cell r="AJ54">
            <v>0</v>
          </cell>
          <cell r="AK54">
            <v>15000</v>
          </cell>
          <cell r="AQ54">
            <v>5</v>
          </cell>
          <cell r="AR54" t="str">
            <v>kWh</v>
          </cell>
          <cell r="AS54" t="str">
            <v>X</v>
          </cell>
        </row>
        <row r="55">
          <cell r="B55">
            <v>41</v>
          </cell>
          <cell r="C55" t="str">
            <v>GENERAL SERVICE</v>
          </cell>
          <cell r="D55" t="str">
            <v>Less than 50 kW</v>
          </cell>
          <cell r="E55" t="str">
            <v>B</v>
          </cell>
          <cell r="F55" t="str">
            <v/>
          </cell>
          <cell r="G55" t="str">
            <v/>
          </cell>
          <cell r="H55">
            <v>0</v>
          </cell>
          <cell r="K55">
            <v>0</v>
          </cell>
          <cell r="L55">
            <v>0</v>
          </cell>
          <cell r="M55">
            <v>0</v>
          </cell>
          <cell r="Q55">
            <v>0</v>
          </cell>
          <cell r="T55">
            <v>1</v>
          </cell>
          <cell r="U55">
            <v>1</v>
          </cell>
          <cell r="V55">
            <v>0</v>
          </cell>
          <cell r="W55">
            <v>0</v>
          </cell>
          <cell r="X55">
            <v>0</v>
          </cell>
          <cell r="Y55">
            <v>0</v>
          </cell>
          <cell r="Z55">
            <v>0</v>
          </cell>
          <cell r="AA55">
            <v>0</v>
          </cell>
          <cell r="AB55">
            <v>0</v>
          </cell>
          <cell r="AC55">
            <v>1000</v>
          </cell>
          <cell r="AD55">
            <v>0</v>
          </cell>
          <cell r="AE55">
            <v>2000</v>
          </cell>
          <cell r="AF55">
            <v>0</v>
          </cell>
          <cell r="AG55">
            <v>5000</v>
          </cell>
          <cell r="AH55">
            <v>0</v>
          </cell>
          <cell r="AI55">
            <v>10000</v>
          </cell>
          <cell r="AJ55">
            <v>0</v>
          </cell>
          <cell r="AK55">
            <v>15000</v>
          </cell>
          <cell r="AL55">
            <v>0</v>
          </cell>
          <cell r="AM55">
            <v>0</v>
          </cell>
          <cell r="AN55">
            <v>0</v>
          </cell>
          <cell r="AO55">
            <v>0</v>
          </cell>
          <cell r="AP55">
            <v>0</v>
          </cell>
          <cell r="AQ55">
            <v>5</v>
          </cell>
          <cell r="AR55" t="str">
            <v>kWh</v>
          </cell>
          <cell r="AS55" t="str">
            <v/>
          </cell>
        </row>
        <row r="56">
          <cell r="B56">
            <v>42</v>
          </cell>
          <cell r="C56" t="str">
            <v>GENERAL SERVICE</v>
          </cell>
          <cell r="D56" t="str">
            <v>Less than 50 kW</v>
          </cell>
          <cell r="E56" t="str">
            <v>C</v>
          </cell>
          <cell r="F56" t="str">
            <v/>
          </cell>
          <cell r="G56" t="str">
            <v/>
          </cell>
          <cell r="H56">
            <v>0</v>
          </cell>
          <cell r="K56">
            <v>0</v>
          </cell>
          <cell r="L56">
            <v>0</v>
          </cell>
          <cell r="M56">
            <v>0</v>
          </cell>
          <cell r="Q56">
            <v>0</v>
          </cell>
          <cell r="T56">
            <v>1</v>
          </cell>
          <cell r="U56">
            <v>1</v>
          </cell>
          <cell r="V56">
            <v>0</v>
          </cell>
          <cell r="W56">
            <v>0</v>
          </cell>
          <cell r="X56">
            <v>0</v>
          </cell>
          <cell r="Y56">
            <v>0</v>
          </cell>
          <cell r="Z56">
            <v>0</v>
          </cell>
          <cell r="AA56">
            <v>0</v>
          </cell>
          <cell r="AB56">
            <v>0</v>
          </cell>
          <cell r="AC56">
            <v>1000</v>
          </cell>
          <cell r="AD56">
            <v>0</v>
          </cell>
          <cell r="AE56">
            <v>2000</v>
          </cell>
          <cell r="AF56">
            <v>0</v>
          </cell>
          <cell r="AG56">
            <v>5000</v>
          </cell>
          <cell r="AH56">
            <v>0</v>
          </cell>
          <cell r="AI56">
            <v>10000</v>
          </cell>
          <cell r="AJ56">
            <v>0</v>
          </cell>
          <cell r="AK56">
            <v>15000</v>
          </cell>
          <cell r="AL56">
            <v>0</v>
          </cell>
          <cell r="AM56">
            <v>0</v>
          </cell>
          <cell r="AN56">
            <v>0</v>
          </cell>
          <cell r="AO56">
            <v>0</v>
          </cell>
          <cell r="AP56">
            <v>0</v>
          </cell>
          <cell r="AQ56">
            <v>5</v>
          </cell>
          <cell r="AR56" t="str">
            <v>kWh</v>
          </cell>
          <cell r="AS56" t="str">
            <v/>
          </cell>
        </row>
        <row r="57">
          <cell r="B57">
            <v>43</v>
          </cell>
          <cell r="C57" t="str">
            <v>GENERAL SERVICE</v>
          </cell>
          <cell r="D57" t="str">
            <v>Less than 50 kW</v>
          </cell>
          <cell r="E57" t="str">
            <v>D</v>
          </cell>
          <cell r="F57" t="str">
            <v/>
          </cell>
          <cell r="G57" t="str">
            <v/>
          </cell>
          <cell r="H57">
            <v>0</v>
          </cell>
          <cell r="K57">
            <v>0</v>
          </cell>
          <cell r="L57">
            <v>0</v>
          </cell>
          <cell r="M57">
            <v>0</v>
          </cell>
          <cell r="Q57">
            <v>0</v>
          </cell>
          <cell r="T57">
            <v>1</v>
          </cell>
          <cell r="U57">
            <v>1</v>
          </cell>
          <cell r="V57">
            <v>0</v>
          </cell>
          <cell r="W57">
            <v>0</v>
          </cell>
          <cell r="X57">
            <v>0</v>
          </cell>
          <cell r="Y57">
            <v>0</v>
          </cell>
          <cell r="Z57">
            <v>0</v>
          </cell>
          <cell r="AA57">
            <v>0</v>
          </cell>
          <cell r="AB57">
            <v>0</v>
          </cell>
          <cell r="AC57">
            <v>1000</v>
          </cell>
          <cell r="AD57">
            <v>0</v>
          </cell>
          <cell r="AE57">
            <v>2000</v>
          </cell>
          <cell r="AF57">
            <v>0</v>
          </cell>
          <cell r="AG57">
            <v>5000</v>
          </cell>
          <cell r="AH57">
            <v>0</v>
          </cell>
          <cell r="AI57">
            <v>10000</v>
          </cell>
          <cell r="AJ57">
            <v>0</v>
          </cell>
          <cell r="AK57">
            <v>15000</v>
          </cell>
          <cell r="AL57">
            <v>0</v>
          </cell>
          <cell r="AM57">
            <v>0</v>
          </cell>
          <cell r="AN57">
            <v>0</v>
          </cell>
          <cell r="AO57">
            <v>0</v>
          </cell>
          <cell r="AP57">
            <v>0</v>
          </cell>
          <cell r="AQ57">
            <v>5</v>
          </cell>
          <cell r="AR57" t="str">
            <v>kWh</v>
          </cell>
          <cell r="AS57" t="str">
            <v/>
          </cell>
        </row>
        <row r="58">
          <cell r="B58">
            <v>44</v>
          </cell>
          <cell r="C58" t="str">
            <v>GENERAL SERVICE</v>
          </cell>
          <cell r="D58" t="str">
            <v>Less than 50 kW Time of Use</v>
          </cell>
          <cell r="E58" t="str">
            <v>A</v>
          </cell>
          <cell r="F58" t="str">
            <v/>
          </cell>
          <cell r="G58" t="str">
            <v/>
          </cell>
          <cell r="H58">
            <v>0</v>
          </cell>
          <cell r="K58">
            <v>0</v>
          </cell>
          <cell r="L58">
            <v>0</v>
          </cell>
          <cell r="M58">
            <v>0</v>
          </cell>
          <cell r="Q58">
            <v>0</v>
          </cell>
          <cell r="T58">
            <v>1</v>
          </cell>
          <cell r="U58">
            <v>1</v>
          </cell>
          <cell r="V58">
            <v>0</v>
          </cell>
          <cell r="W58">
            <v>0</v>
          </cell>
          <cell r="X58">
            <v>0</v>
          </cell>
          <cell r="Y58">
            <v>0</v>
          </cell>
          <cell r="Z58">
            <v>0</v>
          </cell>
          <cell r="AA58">
            <v>0</v>
          </cell>
          <cell r="AB58">
            <v>0</v>
          </cell>
          <cell r="AC58">
            <v>1000</v>
          </cell>
          <cell r="AD58">
            <v>0</v>
          </cell>
          <cell r="AE58">
            <v>2000</v>
          </cell>
          <cell r="AF58">
            <v>0</v>
          </cell>
          <cell r="AG58">
            <v>5000</v>
          </cell>
          <cell r="AH58">
            <v>0</v>
          </cell>
          <cell r="AI58">
            <v>10000</v>
          </cell>
          <cell r="AJ58">
            <v>0</v>
          </cell>
          <cell r="AK58">
            <v>15000</v>
          </cell>
          <cell r="AQ58">
            <v>5</v>
          </cell>
          <cell r="AR58" t="str">
            <v>kWh</v>
          </cell>
          <cell r="AS58" t="str">
            <v/>
          </cell>
        </row>
        <row r="59">
          <cell r="B59">
            <v>45</v>
          </cell>
          <cell r="C59" t="str">
            <v>GENERAL SERVICE</v>
          </cell>
          <cell r="D59" t="str">
            <v>Less than 50 kW Time of Use</v>
          </cell>
          <cell r="E59" t="str">
            <v>B</v>
          </cell>
          <cell r="F59" t="str">
            <v/>
          </cell>
          <cell r="G59" t="str">
            <v/>
          </cell>
          <cell r="H59">
            <v>0</v>
          </cell>
          <cell r="K59">
            <v>0</v>
          </cell>
          <cell r="L59">
            <v>0</v>
          </cell>
          <cell r="M59">
            <v>0</v>
          </cell>
          <cell r="Q59">
            <v>0</v>
          </cell>
          <cell r="T59">
            <v>1</v>
          </cell>
          <cell r="U59">
            <v>1</v>
          </cell>
          <cell r="V59">
            <v>0</v>
          </cell>
          <cell r="W59">
            <v>0</v>
          </cell>
          <cell r="X59">
            <v>0</v>
          </cell>
          <cell r="Y59">
            <v>0</v>
          </cell>
          <cell r="Z59">
            <v>0</v>
          </cell>
          <cell r="AA59">
            <v>0</v>
          </cell>
          <cell r="AB59">
            <v>0</v>
          </cell>
          <cell r="AC59">
            <v>1000</v>
          </cell>
          <cell r="AD59">
            <v>0</v>
          </cell>
          <cell r="AE59">
            <v>2000</v>
          </cell>
          <cell r="AF59">
            <v>0</v>
          </cell>
          <cell r="AG59">
            <v>5000</v>
          </cell>
          <cell r="AH59">
            <v>0</v>
          </cell>
          <cell r="AI59">
            <v>10000</v>
          </cell>
          <cell r="AJ59">
            <v>0</v>
          </cell>
          <cell r="AK59">
            <v>15000</v>
          </cell>
          <cell r="AL59">
            <v>0</v>
          </cell>
          <cell r="AM59">
            <v>0</v>
          </cell>
          <cell r="AN59">
            <v>0</v>
          </cell>
          <cell r="AO59">
            <v>0</v>
          </cell>
          <cell r="AP59">
            <v>0</v>
          </cell>
          <cell r="AQ59">
            <v>5</v>
          </cell>
          <cell r="AR59" t="str">
            <v>kWh</v>
          </cell>
          <cell r="AS59" t="str">
            <v/>
          </cell>
        </row>
        <row r="60">
          <cell r="B60">
            <v>46</v>
          </cell>
          <cell r="C60" t="str">
            <v>GENERAL SERVICE</v>
          </cell>
          <cell r="D60" t="str">
            <v>Less than 50 kW Time of Use</v>
          </cell>
          <cell r="E60" t="str">
            <v>C</v>
          </cell>
          <cell r="F60" t="str">
            <v/>
          </cell>
          <cell r="G60" t="str">
            <v/>
          </cell>
          <cell r="H60">
            <v>0</v>
          </cell>
          <cell r="K60">
            <v>0</v>
          </cell>
          <cell r="L60">
            <v>0</v>
          </cell>
          <cell r="M60">
            <v>0</v>
          </cell>
          <cell r="Q60">
            <v>0</v>
          </cell>
          <cell r="T60">
            <v>1</v>
          </cell>
          <cell r="U60">
            <v>1</v>
          </cell>
          <cell r="V60">
            <v>0</v>
          </cell>
          <cell r="W60">
            <v>0</v>
          </cell>
          <cell r="X60">
            <v>0</v>
          </cell>
          <cell r="Y60">
            <v>0</v>
          </cell>
          <cell r="Z60">
            <v>0</v>
          </cell>
          <cell r="AA60">
            <v>0</v>
          </cell>
          <cell r="AB60">
            <v>0</v>
          </cell>
          <cell r="AC60">
            <v>1000</v>
          </cell>
          <cell r="AD60">
            <v>0</v>
          </cell>
          <cell r="AE60">
            <v>2000</v>
          </cell>
          <cell r="AF60">
            <v>0</v>
          </cell>
          <cell r="AG60">
            <v>5000</v>
          </cell>
          <cell r="AH60">
            <v>0</v>
          </cell>
          <cell r="AI60">
            <v>10000</v>
          </cell>
          <cell r="AJ60">
            <v>0</v>
          </cell>
          <cell r="AK60">
            <v>15000</v>
          </cell>
          <cell r="AL60">
            <v>0</v>
          </cell>
          <cell r="AM60">
            <v>0</v>
          </cell>
          <cell r="AN60">
            <v>0</v>
          </cell>
          <cell r="AO60">
            <v>0</v>
          </cell>
          <cell r="AP60">
            <v>0</v>
          </cell>
          <cell r="AQ60">
            <v>5</v>
          </cell>
          <cell r="AR60" t="str">
            <v>kWh</v>
          </cell>
          <cell r="AS60" t="str">
            <v/>
          </cell>
        </row>
        <row r="61">
          <cell r="B61">
            <v>47</v>
          </cell>
          <cell r="C61" t="str">
            <v>GENERAL SERVICE</v>
          </cell>
          <cell r="D61" t="str">
            <v>Less than 50 kW Time of Use</v>
          </cell>
          <cell r="E61" t="str">
            <v>D</v>
          </cell>
          <cell r="F61" t="str">
            <v/>
          </cell>
          <cell r="G61" t="str">
            <v/>
          </cell>
          <cell r="H61">
            <v>0</v>
          </cell>
          <cell r="K61">
            <v>0</v>
          </cell>
          <cell r="L61">
            <v>0</v>
          </cell>
          <cell r="M61">
            <v>0</v>
          </cell>
          <cell r="Q61">
            <v>0</v>
          </cell>
          <cell r="T61">
            <v>1</v>
          </cell>
          <cell r="U61">
            <v>1</v>
          </cell>
          <cell r="V61">
            <v>0</v>
          </cell>
          <cell r="W61">
            <v>0</v>
          </cell>
          <cell r="X61">
            <v>0</v>
          </cell>
          <cell r="Y61">
            <v>0</v>
          </cell>
          <cell r="Z61">
            <v>0</v>
          </cell>
          <cell r="AA61">
            <v>0</v>
          </cell>
          <cell r="AB61">
            <v>0</v>
          </cell>
          <cell r="AC61">
            <v>1000</v>
          </cell>
          <cell r="AD61">
            <v>0</v>
          </cell>
          <cell r="AE61">
            <v>2000</v>
          </cell>
          <cell r="AF61">
            <v>0</v>
          </cell>
          <cell r="AG61">
            <v>5000</v>
          </cell>
          <cell r="AH61">
            <v>0</v>
          </cell>
          <cell r="AI61">
            <v>10000</v>
          </cell>
          <cell r="AJ61">
            <v>0</v>
          </cell>
          <cell r="AK61">
            <v>15000</v>
          </cell>
          <cell r="AL61">
            <v>0</v>
          </cell>
          <cell r="AM61">
            <v>0</v>
          </cell>
          <cell r="AN61">
            <v>0</v>
          </cell>
          <cell r="AO61">
            <v>0</v>
          </cell>
          <cell r="AP61">
            <v>0</v>
          </cell>
          <cell r="AQ61">
            <v>5</v>
          </cell>
          <cell r="AR61" t="str">
            <v>kWh</v>
          </cell>
          <cell r="AS61" t="str">
            <v/>
          </cell>
        </row>
        <row r="62">
          <cell r="B62">
            <v>48</v>
          </cell>
          <cell r="C62" t="str">
            <v>GENERAL SERVICE</v>
          </cell>
          <cell r="D62" t="str">
            <v>Other &lt; 50 kW (specify) .Small Commercial</v>
          </cell>
          <cell r="E62" t="str">
            <v>A</v>
          </cell>
          <cell r="F62" t="str">
            <v>X</v>
          </cell>
          <cell r="G62" t="str">
            <v>X</v>
          </cell>
          <cell r="H62">
            <v>9.8999999999999991E-3</v>
          </cell>
          <cell r="I62">
            <v>6.1999999999999998E-3</v>
          </cell>
          <cell r="J62">
            <v>7.0000000000000001E-3</v>
          </cell>
          <cell r="K62">
            <v>2.3099999999999999E-2</v>
          </cell>
          <cell r="L62">
            <v>2.3100000000000002E-2</v>
          </cell>
          <cell r="M62">
            <v>0</v>
          </cell>
          <cell r="Q62">
            <v>0</v>
          </cell>
          <cell r="R62">
            <v>5.2999999999999999E-2</v>
          </cell>
          <cell r="S62">
            <v>6.2E-2</v>
          </cell>
          <cell r="T62">
            <v>1.0432999999999999</v>
          </cell>
          <cell r="U62">
            <v>1.0432999999999999</v>
          </cell>
          <cell r="V62">
            <v>2.6499999999999999E-2</v>
          </cell>
          <cell r="W62">
            <v>0</v>
          </cell>
          <cell r="X62">
            <v>14.04</v>
          </cell>
          <cell r="Y62">
            <v>2.5600000000000001E-2</v>
          </cell>
          <cell r="Z62">
            <v>0</v>
          </cell>
          <cell r="AA62">
            <v>14.29</v>
          </cell>
          <cell r="AB62">
            <v>8.0000000000000004E-4</v>
          </cell>
          <cell r="AC62">
            <v>1000</v>
          </cell>
          <cell r="AD62">
            <v>0</v>
          </cell>
          <cell r="AE62">
            <v>2000</v>
          </cell>
          <cell r="AF62">
            <v>0</v>
          </cell>
          <cell r="AG62">
            <v>5000</v>
          </cell>
          <cell r="AH62">
            <v>0</v>
          </cell>
          <cell r="AI62">
            <v>10000</v>
          </cell>
          <cell r="AJ62">
            <v>0</v>
          </cell>
          <cell r="AK62">
            <v>15000</v>
          </cell>
          <cell r="AQ62">
            <v>5</v>
          </cell>
          <cell r="AR62" t="str">
            <v>kWh</v>
          </cell>
          <cell r="AS62" t="str">
            <v>X</v>
          </cell>
        </row>
        <row r="63">
          <cell r="B63">
            <v>49</v>
          </cell>
          <cell r="C63" t="str">
            <v>GENERAL SERVICE</v>
          </cell>
          <cell r="D63" t="str">
            <v>Other &lt; 50 kW (specify) .Small Commercial</v>
          </cell>
          <cell r="E63" t="str">
            <v>B</v>
          </cell>
          <cell r="F63" t="str">
            <v/>
          </cell>
          <cell r="G63" t="str">
            <v/>
          </cell>
          <cell r="H63">
            <v>0</v>
          </cell>
          <cell r="K63">
            <v>0</v>
          </cell>
          <cell r="L63">
            <v>0</v>
          </cell>
          <cell r="M63">
            <v>0</v>
          </cell>
          <cell r="Q63">
            <v>0</v>
          </cell>
          <cell r="T63">
            <v>1</v>
          </cell>
          <cell r="U63">
            <v>1</v>
          </cell>
          <cell r="V63">
            <v>0</v>
          </cell>
          <cell r="W63">
            <v>0</v>
          </cell>
          <cell r="X63">
            <v>0</v>
          </cell>
          <cell r="Y63">
            <v>0</v>
          </cell>
          <cell r="Z63">
            <v>0</v>
          </cell>
          <cell r="AA63">
            <v>0</v>
          </cell>
          <cell r="AB63">
            <v>0</v>
          </cell>
          <cell r="AC63">
            <v>1000</v>
          </cell>
          <cell r="AD63">
            <v>0</v>
          </cell>
          <cell r="AE63">
            <v>2000</v>
          </cell>
          <cell r="AF63">
            <v>0</v>
          </cell>
          <cell r="AG63">
            <v>5000</v>
          </cell>
          <cell r="AH63">
            <v>0</v>
          </cell>
          <cell r="AI63">
            <v>10000</v>
          </cell>
          <cell r="AJ63">
            <v>0</v>
          </cell>
          <cell r="AK63">
            <v>15000</v>
          </cell>
          <cell r="AL63">
            <v>0</v>
          </cell>
          <cell r="AM63">
            <v>0</v>
          </cell>
          <cell r="AN63">
            <v>0</v>
          </cell>
          <cell r="AO63">
            <v>0</v>
          </cell>
          <cell r="AP63">
            <v>0</v>
          </cell>
          <cell r="AQ63">
            <v>5</v>
          </cell>
          <cell r="AR63" t="str">
            <v>kWh</v>
          </cell>
          <cell r="AS63" t="str">
            <v/>
          </cell>
        </row>
        <row r="64">
          <cell r="B64">
            <v>50</v>
          </cell>
          <cell r="C64" t="str">
            <v>GENERAL SERVICE</v>
          </cell>
          <cell r="D64" t="str">
            <v>Other &lt; 50 kW (specify) .Small Commercial</v>
          </cell>
          <cell r="E64" t="str">
            <v>C</v>
          </cell>
          <cell r="F64" t="str">
            <v/>
          </cell>
          <cell r="G64" t="str">
            <v/>
          </cell>
          <cell r="H64">
            <v>0</v>
          </cell>
          <cell r="K64">
            <v>0</v>
          </cell>
          <cell r="L64">
            <v>0</v>
          </cell>
          <cell r="M64">
            <v>0</v>
          </cell>
          <cell r="Q64">
            <v>0</v>
          </cell>
          <cell r="T64">
            <v>1</v>
          </cell>
          <cell r="U64">
            <v>1</v>
          </cell>
          <cell r="V64">
            <v>0</v>
          </cell>
          <cell r="W64">
            <v>0</v>
          </cell>
          <cell r="X64">
            <v>0</v>
          </cell>
          <cell r="Y64">
            <v>0</v>
          </cell>
          <cell r="Z64">
            <v>0</v>
          </cell>
          <cell r="AA64">
            <v>0</v>
          </cell>
          <cell r="AB64">
            <v>0</v>
          </cell>
          <cell r="AC64">
            <v>1000</v>
          </cell>
          <cell r="AD64">
            <v>0</v>
          </cell>
          <cell r="AE64">
            <v>2000</v>
          </cell>
          <cell r="AF64">
            <v>0</v>
          </cell>
          <cell r="AG64">
            <v>5000</v>
          </cell>
          <cell r="AH64">
            <v>0</v>
          </cell>
          <cell r="AI64">
            <v>10000</v>
          </cell>
          <cell r="AJ64">
            <v>0</v>
          </cell>
          <cell r="AK64">
            <v>15000</v>
          </cell>
          <cell r="AL64">
            <v>0</v>
          </cell>
          <cell r="AM64">
            <v>0</v>
          </cell>
          <cell r="AN64">
            <v>0</v>
          </cell>
          <cell r="AO64">
            <v>0</v>
          </cell>
          <cell r="AP64">
            <v>0</v>
          </cell>
          <cell r="AQ64">
            <v>5</v>
          </cell>
          <cell r="AR64" t="str">
            <v>kWh</v>
          </cell>
          <cell r="AS64" t="str">
            <v/>
          </cell>
        </row>
        <row r="65">
          <cell r="B65">
            <v>51</v>
          </cell>
          <cell r="C65" t="str">
            <v>GENERAL SERVICE</v>
          </cell>
          <cell r="D65" t="str">
            <v>Other &lt; 50 kW (specify) .Small Commercial</v>
          </cell>
          <cell r="E65" t="str">
            <v>D</v>
          </cell>
          <cell r="F65" t="str">
            <v/>
          </cell>
          <cell r="G65" t="str">
            <v/>
          </cell>
          <cell r="H65">
            <v>0</v>
          </cell>
          <cell r="K65">
            <v>0</v>
          </cell>
          <cell r="L65">
            <v>0</v>
          </cell>
          <cell r="M65">
            <v>0</v>
          </cell>
          <cell r="Q65">
            <v>0</v>
          </cell>
          <cell r="T65">
            <v>1</v>
          </cell>
          <cell r="U65">
            <v>1</v>
          </cell>
          <cell r="V65">
            <v>0</v>
          </cell>
          <cell r="W65">
            <v>0</v>
          </cell>
          <cell r="X65">
            <v>0</v>
          </cell>
          <cell r="Y65">
            <v>0</v>
          </cell>
          <cell r="Z65">
            <v>0</v>
          </cell>
          <cell r="AA65">
            <v>0</v>
          </cell>
          <cell r="AB65">
            <v>0</v>
          </cell>
          <cell r="AC65">
            <v>1000</v>
          </cell>
          <cell r="AD65">
            <v>0</v>
          </cell>
          <cell r="AE65">
            <v>2000</v>
          </cell>
          <cell r="AF65">
            <v>0</v>
          </cell>
          <cell r="AG65">
            <v>5000</v>
          </cell>
          <cell r="AH65">
            <v>0</v>
          </cell>
          <cell r="AI65">
            <v>10000</v>
          </cell>
          <cell r="AJ65">
            <v>0</v>
          </cell>
          <cell r="AK65">
            <v>15000</v>
          </cell>
          <cell r="AL65">
            <v>0</v>
          </cell>
          <cell r="AM65">
            <v>0</v>
          </cell>
          <cell r="AN65">
            <v>0</v>
          </cell>
          <cell r="AO65">
            <v>0</v>
          </cell>
          <cell r="AP65">
            <v>0</v>
          </cell>
          <cell r="AQ65">
            <v>5</v>
          </cell>
          <cell r="AR65" t="str">
            <v>kWh</v>
          </cell>
          <cell r="AS65" t="str">
            <v/>
          </cell>
        </row>
        <row r="66">
          <cell r="B66">
            <v>52</v>
          </cell>
          <cell r="C66" t="str">
            <v>GENERAL SERVICE</v>
          </cell>
          <cell r="D66" t="str">
            <v>Greater than 50 kW (to 3000 kW)</v>
          </cell>
          <cell r="E66" t="str">
            <v>A</v>
          </cell>
          <cell r="F66" t="str">
            <v/>
          </cell>
          <cell r="G66" t="str">
            <v/>
          </cell>
          <cell r="H66">
            <v>0</v>
          </cell>
          <cell r="K66">
            <v>0</v>
          </cell>
          <cell r="L66">
            <v>0</v>
          </cell>
          <cell r="M66">
            <v>0</v>
          </cell>
          <cell r="P66">
            <v>0</v>
          </cell>
          <cell r="Q66">
            <v>0</v>
          </cell>
          <cell r="T66">
            <v>1</v>
          </cell>
          <cell r="U66">
            <v>1</v>
          </cell>
          <cell r="V66">
            <v>0</v>
          </cell>
          <cell r="W66">
            <v>0</v>
          </cell>
          <cell r="X66">
            <v>0</v>
          </cell>
          <cell r="Y66">
            <v>0</v>
          </cell>
          <cell r="Z66">
            <v>0</v>
          </cell>
          <cell r="AA66">
            <v>0</v>
          </cell>
          <cell r="AB66">
            <v>0</v>
          </cell>
          <cell r="AC66">
            <v>15000</v>
          </cell>
          <cell r="AD66">
            <v>60</v>
          </cell>
          <cell r="AE66">
            <v>40000</v>
          </cell>
          <cell r="AF66">
            <v>100</v>
          </cell>
          <cell r="AG66">
            <v>100000</v>
          </cell>
          <cell r="AH66">
            <v>500</v>
          </cell>
          <cell r="AI66">
            <v>400000</v>
          </cell>
          <cell r="AJ66">
            <v>1000</v>
          </cell>
          <cell r="AK66">
            <v>1000000</v>
          </cell>
          <cell r="AL66">
            <v>3000</v>
          </cell>
          <cell r="AQ66">
            <v>5</v>
          </cell>
          <cell r="AR66" t="str">
            <v>kW</v>
          </cell>
          <cell r="AS66" t="str">
            <v/>
          </cell>
        </row>
        <row r="67">
          <cell r="B67">
            <v>53</v>
          </cell>
          <cell r="C67" t="str">
            <v>GENERAL SERVICE</v>
          </cell>
          <cell r="D67" t="str">
            <v>Greater than 50 kW (to 3000 kW)</v>
          </cell>
          <cell r="E67" t="str">
            <v>B</v>
          </cell>
          <cell r="F67" t="str">
            <v/>
          </cell>
          <cell r="G67" t="str">
            <v/>
          </cell>
          <cell r="H67">
            <v>0</v>
          </cell>
          <cell r="K67">
            <v>0</v>
          </cell>
          <cell r="L67">
            <v>0</v>
          </cell>
          <cell r="M67">
            <v>0</v>
          </cell>
          <cell r="P67">
            <v>0</v>
          </cell>
          <cell r="Q67">
            <v>0</v>
          </cell>
          <cell r="T67">
            <v>1</v>
          </cell>
          <cell r="U67">
            <v>1</v>
          </cell>
          <cell r="V67">
            <v>0</v>
          </cell>
          <cell r="W67">
            <v>0</v>
          </cell>
          <cell r="X67">
            <v>0</v>
          </cell>
          <cell r="Y67">
            <v>0</v>
          </cell>
          <cell r="Z67">
            <v>0</v>
          </cell>
          <cell r="AA67">
            <v>0</v>
          </cell>
          <cell r="AB67">
            <v>0</v>
          </cell>
          <cell r="AC67">
            <v>15000</v>
          </cell>
          <cell r="AD67">
            <v>60</v>
          </cell>
          <cell r="AE67">
            <v>40000</v>
          </cell>
          <cell r="AF67">
            <v>100</v>
          </cell>
          <cell r="AG67">
            <v>100000</v>
          </cell>
          <cell r="AH67">
            <v>500</v>
          </cell>
          <cell r="AI67">
            <v>400000</v>
          </cell>
          <cell r="AJ67">
            <v>1000</v>
          </cell>
          <cell r="AK67">
            <v>1000000</v>
          </cell>
          <cell r="AL67">
            <v>3000</v>
          </cell>
          <cell r="AM67">
            <v>0</v>
          </cell>
          <cell r="AN67">
            <v>0</v>
          </cell>
          <cell r="AO67">
            <v>0</v>
          </cell>
          <cell r="AP67">
            <v>0</v>
          </cell>
          <cell r="AQ67">
            <v>5</v>
          </cell>
          <cell r="AR67" t="str">
            <v>kW</v>
          </cell>
          <cell r="AS67" t="str">
            <v/>
          </cell>
        </row>
        <row r="68">
          <cell r="B68">
            <v>54</v>
          </cell>
          <cell r="C68" t="str">
            <v>GENERAL SERVICE</v>
          </cell>
          <cell r="D68" t="str">
            <v>Greater than 50 kW (to 3000 kW)</v>
          </cell>
          <cell r="E68" t="str">
            <v>C</v>
          </cell>
          <cell r="F68" t="str">
            <v/>
          </cell>
          <cell r="G68" t="str">
            <v/>
          </cell>
          <cell r="H68">
            <v>0</v>
          </cell>
          <cell r="K68">
            <v>0</v>
          </cell>
          <cell r="L68">
            <v>0</v>
          </cell>
          <cell r="M68">
            <v>0</v>
          </cell>
          <cell r="P68">
            <v>0</v>
          </cell>
          <cell r="Q68">
            <v>0</v>
          </cell>
          <cell r="T68">
            <v>1</v>
          </cell>
          <cell r="U68">
            <v>1</v>
          </cell>
          <cell r="V68">
            <v>0</v>
          </cell>
          <cell r="W68">
            <v>0</v>
          </cell>
          <cell r="X68">
            <v>0</v>
          </cell>
          <cell r="Y68">
            <v>0</v>
          </cell>
          <cell r="Z68">
            <v>0</v>
          </cell>
          <cell r="AA68">
            <v>0</v>
          </cell>
          <cell r="AB68">
            <v>0</v>
          </cell>
          <cell r="AC68">
            <v>15000</v>
          </cell>
          <cell r="AD68">
            <v>60</v>
          </cell>
          <cell r="AE68">
            <v>40000</v>
          </cell>
          <cell r="AF68">
            <v>100</v>
          </cell>
          <cell r="AG68">
            <v>100000</v>
          </cell>
          <cell r="AH68">
            <v>500</v>
          </cell>
          <cell r="AI68">
            <v>400000</v>
          </cell>
          <cell r="AJ68">
            <v>1000</v>
          </cell>
          <cell r="AK68">
            <v>1000000</v>
          </cell>
          <cell r="AL68">
            <v>3000</v>
          </cell>
          <cell r="AM68">
            <v>0</v>
          </cell>
          <cell r="AN68">
            <v>0</v>
          </cell>
          <cell r="AO68">
            <v>0</v>
          </cell>
          <cell r="AP68">
            <v>0</v>
          </cell>
          <cell r="AQ68">
            <v>5</v>
          </cell>
          <cell r="AR68" t="str">
            <v>kW</v>
          </cell>
          <cell r="AS68" t="str">
            <v/>
          </cell>
        </row>
        <row r="69">
          <cell r="B69">
            <v>55</v>
          </cell>
          <cell r="C69" t="str">
            <v>GENERAL SERVICE</v>
          </cell>
          <cell r="D69" t="str">
            <v>Greater than 50 kW (to 3000 kW)</v>
          </cell>
          <cell r="E69" t="str">
            <v>D</v>
          </cell>
          <cell r="F69" t="str">
            <v/>
          </cell>
          <cell r="G69" t="str">
            <v/>
          </cell>
          <cell r="H69">
            <v>0</v>
          </cell>
          <cell r="K69">
            <v>0</v>
          </cell>
          <cell r="L69">
            <v>0</v>
          </cell>
          <cell r="M69">
            <v>0</v>
          </cell>
          <cell r="P69">
            <v>0</v>
          </cell>
          <cell r="Q69">
            <v>0</v>
          </cell>
          <cell r="T69">
            <v>1</v>
          </cell>
          <cell r="U69">
            <v>1</v>
          </cell>
          <cell r="V69">
            <v>0</v>
          </cell>
          <cell r="W69">
            <v>0</v>
          </cell>
          <cell r="X69">
            <v>0</v>
          </cell>
          <cell r="Y69">
            <v>0</v>
          </cell>
          <cell r="Z69">
            <v>0</v>
          </cell>
          <cell r="AA69">
            <v>0</v>
          </cell>
          <cell r="AB69">
            <v>0</v>
          </cell>
          <cell r="AC69">
            <v>15000</v>
          </cell>
          <cell r="AD69">
            <v>60</v>
          </cell>
          <cell r="AE69">
            <v>40000</v>
          </cell>
          <cell r="AF69">
            <v>100</v>
          </cell>
          <cell r="AG69">
            <v>100000</v>
          </cell>
          <cell r="AH69">
            <v>500</v>
          </cell>
          <cell r="AI69">
            <v>400000</v>
          </cell>
          <cell r="AJ69">
            <v>1000</v>
          </cell>
          <cell r="AK69">
            <v>1000000</v>
          </cell>
          <cell r="AL69">
            <v>3000</v>
          </cell>
          <cell r="AM69">
            <v>0</v>
          </cell>
          <cell r="AN69">
            <v>0</v>
          </cell>
          <cell r="AO69">
            <v>0</v>
          </cell>
          <cell r="AP69">
            <v>0</v>
          </cell>
          <cell r="AQ69">
            <v>5</v>
          </cell>
          <cell r="AR69" t="str">
            <v>kW</v>
          </cell>
          <cell r="AS69" t="str">
            <v/>
          </cell>
        </row>
        <row r="70">
          <cell r="B70">
            <v>56</v>
          </cell>
          <cell r="C70" t="str">
            <v>GENERAL SERVICE</v>
          </cell>
          <cell r="D70" t="str">
            <v>Greater than 50 kW Time of Use</v>
          </cell>
          <cell r="E70" t="str">
            <v>A</v>
          </cell>
          <cell r="F70" t="str">
            <v/>
          </cell>
          <cell r="G70" t="str">
            <v/>
          </cell>
          <cell r="H70">
            <v>0</v>
          </cell>
          <cell r="K70">
            <v>0</v>
          </cell>
          <cell r="L70">
            <v>0</v>
          </cell>
          <cell r="M70">
            <v>0</v>
          </cell>
          <cell r="P70">
            <v>0</v>
          </cell>
          <cell r="Q70">
            <v>0</v>
          </cell>
          <cell r="T70">
            <v>1</v>
          </cell>
          <cell r="U70">
            <v>1</v>
          </cell>
          <cell r="V70">
            <v>0</v>
          </cell>
          <cell r="W70">
            <v>0</v>
          </cell>
          <cell r="X70">
            <v>0</v>
          </cell>
          <cell r="Y70">
            <v>0</v>
          </cell>
          <cell r="Z70">
            <v>0</v>
          </cell>
          <cell r="AA70">
            <v>0</v>
          </cell>
          <cell r="AB70">
            <v>0</v>
          </cell>
          <cell r="AC70">
            <v>15000</v>
          </cell>
          <cell r="AD70">
            <v>60</v>
          </cell>
          <cell r="AE70">
            <v>40000</v>
          </cell>
          <cell r="AF70">
            <v>100</v>
          </cell>
          <cell r="AG70">
            <v>100000</v>
          </cell>
          <cell r="AH70">
            <v>500</v>
          </cell>
          <cell r="AI70">
            <v>400000</v>
          </cell>
          <cell r="AJ70">
            <v>1000</v>
          </cell>
          <cell r="AK70">
            <v>1000000</v>
          </cell>
          <cell r="AL70">
            <v>3000</v>
          </cell>
          <cell r="AQ70">
            <v>5</v>
          </cell>
          <cell r="AR70" t="str">
            <v>kW</v>
          </cell>
          <cell r="AS70" t="str">
            <v/>
          </cell>
        </row>
        <row r="71">
          <cell r="B71">
            <v>57</v>
          </cell>
          <cell r="C71" t="str">
            <v>GENERAL SERVICE</v>
          </cell>
          <cell r="D71" t="str">
            <v>Greater than 50 kW Time of Use</v>
          </cell>
          <cell r="E71" t="str">
            <v>B</v>
          </cell>
          <cell r="F71" t="str">
            <v/>
          </cell>
          <cell r="G71" t="str">
            <v/>
          </cell>
          <cell r="H71">
            <v>0</v>
          </cell>
          <cell r="K71">
            <v>0</v>
          </cell>
          <cell r="L71">
            <v>0</v>
          </cell>
          <cell r="M71">
            <v>0</v>
          </cell>
          <cell r="P71">
            <v>0</v>
          </cell>
          <cell r="Q71">
            <v>0</v>
          </cell>
          <cell r="T71">
            <v>1</v>
          </cell>
          <cell r="U71">
            <v>1</v>
          </cell>
          <cell r="V71">
            <v>0</v>
          </cell>
          <cell r="W71">
            <v>0</v>
          </cell>
          <cell r="X71">
            <v>0</v>
          </cell>
          <cell r="Y71">
            <v>0</v>
          </cell>
          <cell r="Z71">
            <v>0</v>
          </cell>
          <cell r="AA71">
            <v>0</v>
          </cell>
          <cell r="AB71">
            <v>0</v>
          </cell>
          <cell r="AC71">
            <v>15000</v>
          </cell>
          <cell r="AD71">
            <v>60</v>
          </cell>
          <cell r="AE71">
            <v>40000</v>
          </cell>
          <cell r="AF71">
            <v>100</v>
          </cell>
          <cell r="AG71">
            <v>100000</v>
          </cell>
          <cell r="AH71">
            <v>500</v>
          </cell>
          <cell r="AI71">
            <v>400000</v>
          </cell>
          <cell r="AJ71">
            <v>1000</v>
          </cell>
          <cell r="AK71">
            <v>1000000</v>
          </cell>
          <cell r="AL71">
            <v>3000</v>
          </cell>
          <cell r="AM71">
            <v>0</v>
          </cell>
          <cell r="AN71">
            <v>0</v>
          </cell>
          <cell r="AO71">
            <v>0</v>
          </cell>
          <cell r="AP71">
            <v>0</v>
          </cell>
          <cell r="AQ71">
            <v>5</v>
          </cell>
          <cell r="AR71" t="str">
            <v>kW</v>
          </cell>
          <cell r="AS71" t="str">
            <v/>
          </cell>
        </row>
        <row r="72">
          <cell r="B72">
            <v>58</v>
          </cell>
          <cell r="C72" t="str">
            <v>GENERAL SERVICE</v>
          </cell>
          <cell r="D72" t="str">
            <v>Greater than 50 kW Time of Use</v>
          </cell>
          <cell r="E72" t="str">
            <v>C</v>
          </cell>
          <cell r="F72" t="str">
            <v/>
          </cell>
          <cell r="G72" t="str">
            <v/>
          </cell>
          <cell r="H72">
            <v>0</v>
          </cell>
          <cell r="K72">
            <v>0</v>
          </cell>
          <cell r="L72">
            <v>0</v>
          </cell>
          <cell r="M72">
            <v>0</v>
          </cell>
          <cell r="P72">
            <v>0</v>
          </cell>
          <cell r="Q72">
            <v>0</v>
          </cell>
          <cell r="T72">
            <v>1</v>
          </cell>
          <cell r="U72">
            <v>1</v>
          </cell>
          <cell r="V72">
            <v>0</v>
          </cell>
          <cell r="W72">
            <v>0</v>
          </cell>
          <cell r="X72">
            <v>0</v>
          </cell>
          <cell r="Y72">
            <v>0</v>
          </cell>
          <cell r="Z72">
            <v>0</v>
          </cell>
          <cell r="AA72">
            <v>0</v>
          </cell>
          <cell r="AB72">
            <v>0</v>
          </cell>
          <cell r="AC72">
            <v>15000</v>
          </cell>
          <cell r="AD72">
            <v>60</v>
          </cell>
          <cell r="AE72">
            <v>40000</v>
          </cell>
          <cell r="AF72">
            <v>100</v>
          </cell>
          <cell r="AG72">
            <v>100000</v>
          </cell>
          <cell r="AH72">
            <v>500</v>
          </cell>
          <cell r="AI72">
            <v>400000</v>
          </cell>
          <cell r="AJ72">
            <v>1000</v>
          </cell>
          <cell r="AK72">
            <v>1000000</v>
          </cell>
          <cell r="AL72">
            <v>3000</v>
          </cell>
          <cell r="AM72">
            <v>0</v>
          </cell>
          <cell r="AN72">
            <v>0</v>
          </cell>
          <cell r="AO72">
            <v>0</v>
          </cell>
          <cell r="AP72">
            <v>0</v>
          </cell>
          <cell r="AQ72">
            <v>5</v>
          </cell>
          <cell r="AR72" t="str">
            <v>kW</v>
          </cell>
          <cell r="AS72" t="str">
            <v/>
          </cell>
        </row>
        <row r="73">
          <cell r="B73">
            <v>59</v>
          </cell>
          <cell r="C73" t="str">
            <v>GENERAL SERVICE</v>
          </cell>
          <cell r="D73" t="str">
            <v>Greater than 50 kW Time of Use</v>
          </cell>
          <cell r="E73" t="str">
            <v>D</v>
          </cell>
          <cell r="F73" t="str">
            <v/>
          </cell>
          <cell r="G73" t="str">
            <v/>
          </cell>
          <cell r="H73">
            <v>0</v>
          </cell>
          <cell r="K73">
            <v>0</v>
          </cell>
          <cell r="L73">
            <v>0</v>
          </cell>
          <cell r="M73">
            <v>0</v>
          </cell>
          <cell r="P73">
            <v>0</v>
          </cell>
          <cell r="Q73">
            <v>0</v>
          </cell>
          <cell r="T73">
            <v>1</v>
          </cell>
          <cell r="U73">
            <v>1</v>
          </cell>
          <cell r="V73">
            <v>0</v>
          </cell>
          <cell r="W73">
            <v>0</v>
          </cell>
          <cell r="X73">
            <v>0</v>
          </cell>
          <cell r="Y73">
            <v>0</v>
          </cell>
          <cell r="Z73">
            <v>0</v>
          </cell>
          <cell r="AA73">
            <v>0</v>
          </cell>
          <cell r="AB73">
            <v>0</v>
          </cell>
          <cell r="AC73">
            <v>15000</v>
          </cell>
          <cell r="AD73">
            <v>60</v>
          </cell>
          <cell r="AE73">
            <v>40000</v>
          </cell>
          <cell r="AF73">
            <v>100</v>
          </cell>
          <cell r="AG73">
            <v>100000</v>
          </cell>
          <cell r="AH73">
            <v>500</v>
          </cell>
          <cell r="AI73">
            <v>400000</v>
          </cell>
          <cell r="AJ73">
            <v>1000</v>
          </cell>
          <cell r="AK73">
            <v>1000000</v>
          </cell>
          <cell r="AL73">
            <v>3000</v>
          </cell>
          <cell r="AM73">
            <v>0</v>
          </cell>
          <cell r="AN73">
            <v>0</v>
          </cell>
          <cell r="AO73">
            <v>0</v>
          </cell>
          <cell r="AP73">
            <v>0</v>
          </cell>
          <cell r="AQ73">
            <v>5</v>
          </cell>
          <cell r="AR73" t="str">
            <v>kW</v>
          </cell>
          <cell r="AS73" t="str">
            <v/>
          </cell>
        </row>
        <row r="74">
          <cell r="B74">
            <v>60</v>
          </cell>
          <cell r="C74" t="str">
            <v>GENERAL SERVICE</v>
          </cell>
          <cell r="D74" t="str">
            <v>Other &gt; 50 kW (specify) .50 kW - 499 kW</v>
          </cell>
          <cell r="E74" t="str">
            <v>A</v>
          </cell>
          <cell r="F74" t="str">
            <v>X</v>
          </cell>
          <cell r="G74" t="str">
            <v>X</v>
          </cell>
          <cell r="H74">
            <v>0</v>
          </cell>
          <cell r="I74">
            <v>6.1999999999999998E-3</v>
          </cell>
          <cell r="J74">
            <v>7.0000000000000001E-3</v>
          </cell>
          <cell r="K74">
            <v>1.32E-2</v>
          </cell>
          <cell r="L74">
            <v>1.32E-2</v>
          </cell>
          <cell r="M74">
            <v>3.9245000000000001</v>
          </cell>
          <cell r="P74">
            <v>3.9245000000000001</v>
          </cell>
          <cell r="Q74">
            <v>3.9245000000000001</v>
          </cell>
          <cell r="R74">
            <v>5.2999999999999999E-2</v>
          </cell>
          <cell r="S74">
            <v>6.2E-2</v>
          </cell>
          <cell r="T74">
            <v>1.0432999999999999</v>
          </cell>
          <cell r="U74">
            <v>1.0432999999999999</v>
          </cell>
          <cell r="V74">
            <v>0</v>
          </cell>
          <cell r="W74">
            <v>4.7192999999999996</v>
          </cell>
          <cell r="X74">
            <v>74.239999999999995</v>
          </cell>
          <cell r="Y74">
            <v>0</v>
          </cell>
          <cell r="Z74">
            <v>4.3715000000000002</v>
          </cell>
          <cell r="AA74">
            <v>72.959999999999994</v>
          </cell>
          <cell r="AB74">
            <v>0.32929999999999998</v>
          </cell>
          <cell r="AC74">
            <v>15000</v>
          </cell>
          <cell r="AD74">
            <v>60</v>
          </cell>
          <cell r="AE74">
            <v>40000</v>
          </cell>
          <cell r="AF74">
            <v>100</v>
          </cell>
          <cell r="AQ74">
            <v>2</v>
          </cell>
          <cell r="AR74" t="str">
            <v>kW</v>
          </cell>
          <cell r="AS74" t="str">
            <v>X</v>
          </cell>
        </row>
        <row r="75">
          <cell r="B75">
            <v>61</v>
          </cell>
          <cell r="C75" t="str">
            <v>GENERAL SERVICE</v>
          </cell>
          <cell r="D75" t="str">
            <v>Other &gt; 50 kW (specify) .50 kW - 499 kW</v>
          </cell>
          <cell r="E75" t="str">
            <v>B</v>
          </cell>
          <cell r="F75" t="str">
            <v/>
          </cell>
          <cell r="G75" t="str">
            <v/>
          </cell>
          <cell r="H75">
            <v>0</v>
          </cell>
          <cell r="K75">
            <v>0</v>
          </cell>
          <cell r="L75">
            <v>0</v>
          </cell>
          <cell r="M75">
            <v>0</v>
          </cell>
          <cell r="P75">
            <v>0</v>
          </cell>
          <cell r="Q75">
            <v>0</v>
          </cell>
          <cell r="T75">
            <v>1</v>
          </cell>
          <cell r="U75">
            <v>1</v>
          </cell>
          <cell r="V75">
            <v>0</v>
          </cell>
          <cell r="W75">
            <v>0</v>
          </cell>
          <cell r="X75">
            <v>0</v>
          </cell>
          <cell r="Y75">
            <v>0</v>
          </cell>
          <cell r="Z75">
            <v>0</v>
          </cell>
          <cell r="AA75">
            <v>0</v>
          </cell>
          <cell r="AB75">
            <v>0</v>
          </cell>
          <cell r="AC75">
            <v>15000</v>
          </cell>
          <cell r="AD75">
            <v>60</v>
          </cell>
          <cell r="AE75">
            <v>40000</v>
          </cell>
          <cell r="AF75">
            <v>100</v>
          </cell>
          <cell r="AG75">
            <v>0</v>
          </cell>
          <cell r="AH75">
            <v>0</v>
          </cell>
          <cell r="AI75">
            <v>0</v>
          </cell>
          <cell r="AJ75">
            <v>0</v>
          </cell>
          <cell r="AK75">
            <v>0</v>
          </cell>
          <cell r="AL75">
            <v>0</v>
          </cell>
          <cell r="AM75">
            <v>0</v>
          </cell>
          <cell r="AN75">
            <v>0</v>
          </cell>
          <cell r="AO75">
            <v>0</v>
          </cell>
          <cell r="AP75">
            <v>0</v>
          </cell>
          <cell r="AQ75">
            <v>2</v>
          </cell>
          <cell r="AR75" t="str">
            <v>kW</v>
          </cell>
          <cell r="AS75" t="str">
            <v/>
          </cell>
        </row>
        <row r="76">
          <cell r="B76">
            <v>62</v>
          </cell>
          <cell r="C76" t="str">
            <v>GENERAL SERVICE</v>
          </cell>
          <cell r="D76" t="str">
            <v>Other &gt; 50 kW (specify) .50 kW - 499 kW</v>
          </cell>
          <cell r="E76" t="str">
            <v>C</v>
          </cell>
          <cell r="F76" t="str">
            <v/>
          </cell>
          <cell r="G76" t="str">
            <v/>
          </cell>
          <cell r="H76">
            <v>0</v>
          </cell>
          <cell r="K76">
            <v>0</v>
          </cell>
          <cell r="L76">
            <v>0</v>
          </cell>
          <cell r="M76">
            <v>0</v>
          </cell>
          <cell r="P76">
            <v>0</v>
          </cell>
          <cell r="Q76">
            <v>0</v>
          </cell>
          <cell r="T76">
            <v>1</v>
          </cell>
          <cell r="U76">
            <v>1</v>
          </cell>
          <cell r="V76">
            <v>0</v>
          </cell>
          <cell r="W76">
            <v>0</v>
          </cell>
          <cell r="X76">
            <v>0</v>
          </cell>
          <cell r="Y76">
            <v>0</v>
          </cell>
          <cell r="Z76">
            <v>0</v>
          </cell>
          <cell r="AA76">
            <v>0</v>
          </cell>
          <cell r="AB76">
            <v>0</v>
          </cell>
          <cell r="AC76">
            <v>15000</v>
          </cell>
          <cell r="AD76">
            <v>60</v>
          </cell>
          <cell r="AE76">
            <v>40000</v>
          </cell>
          <cell r="AF76">
            <v>100</v>
          </cell>
          <cell r="AG76">
            <v>0</v>
          </cell>
          <cell r="AH76">
            <v>0</v>
          </cell>
          <cell r="AI76">
            <v>0</v>
          </cell>
          <cell r="AJ76">
            <v>0</v>
          </cell>
          <cell r="AK76">
            <v>0</v>
          </cell>
          <cell r="AL76">
            <v>0</v>
          </cell>
          <cell r="AM76">
            <v>0</v>
          </cell>
          <cell r="AN76">
            <v>0</v>
          </cell>
          <cell r="AO76">
            <v>0</v>
          </cell>
          <cell r="AP76">
            <v>0</v>
          </cell>
          <cell r="AQ76">
            <v>2</v>
          </cell>
          <cell r="AR76" t="str">
            <v>kW</v>
          </cell>
          <cell r="AS76" t="str">
            <v/>
          </cell>
        </row>
        <row r="77">
          <cell r="B77">
            <v>63</v>
          </cell>
          <cell r="C77" t="str">
            <v>GENERAL SERVICE</v>
          </cell>
          <cell r="D77" t="str">
            <v>Other &gt; 50 kW (specify) .50 kW - 499 kW</v>
          </cell>
          <cell r="E77" t="str">
            <v>D</v>
          </cell>
          <cell r="F77" t="str">
            <v/>
          </cell>
          <cell r="G77" t="str">
            <v/>
          </cell>
          <cell r="H77">
            <v>0</v>
          </cell>
          <cell r="K77">
            <v>0</v>
          </cell>
          <cell r="L77">
            <v>0</v>
          </cell>
          <cell r="M77">
            <v>0</v>
          </cell>
          <cell r="P77">
            <v>0</v>
          </cell>
          <cell r="Q77">
            <v>0</v>
          </cell>
          <cell r="T77">
            <v>1</v>
          </cell>
          <cell r="U77">
            <v>1</v>
          </cell>
          <cell r="V77">
            <v>0</v>
          </cell>
          <cell r="W77">
            <v>0</v>
          </cell>
          <cell r="X77">
            <v>0</v>
          </cell>
          <cell r="Y77">
            <v>0</v>
          </cell>
          <cell r="Z77">
            <v>0</v>
          </cell>
          <cell r="AA77">
            <v>0</v>
          </cell>
          <cell r="AB77">
            <v>0</v>
          </cell>
          <cell r="AC77">
            <v>15000</v>
          </cell>
          <cell r="AD77">
            <v>60</v>
          </cell>
          <cell r="AE77">
            <v>40000</v>
          </cell>
          <cell r="AF77">
            <v>100</v>
          </cell>
          <cell r="AG77">
            <v>0</v>
          </cell>
          <cell r="AH77">
            <v>0</v>
          </cell>
          <cell r="AI77">
            <v>0</v>
          </cell>
          <cell r="AJ77">
            <v>0</v>
          </cell>
          <cell r="AK77">
            <v>0</v>
          </cell>
          <cell r="AL77">
            <v>0</v>
          </cell>
          <cell r="AM77">
            <v>0</v>
          </cell>
          <cell r="AN77">
            <v>0</v>
          </cell>
          <cell r="AO77">
            <v>0</v>
          </cell>
          <cell r="AP77">
            <v>0</v>
          </cell>
          <cell r="AQ77">
            <v>2</v>
          </cell>
          <cell r="AR77" t="str">
            <v>kW</v>
          </cell>
          <cell r="AS77" t="str">
            <v/>
          </cell>
        </row>
        <row r="78">
          <cell r="B78">
            <v>64</v>
          </cell>
          <cell r="C78" t="str">
            <v>GENERAL SERVICE</v>
          </cell>
          <cell r="D78" t="str">
            <v>Other &gt; 50 kW (specify) .500 kW - 4999 kW</v>
          </cell>
          <cell r="E78" t="str">
            <v>A</v>
          </cell>
          <cell r="F78" t="str">
            <v>X</v>
          </cell>
          <cell r="G78" t="str">
            <v>X</v>
          </cell>
          <cell r="H78">
            <v>0</v>
          </cell>
          <cell r="I78">
            <v>6.1999999999999998E-3</v>
          </cell>
          <cell r="J78">
            <v>7.0000000000000001E-3</v>
          </cell>
          <cell r="K78">
            <v>1.32E-2</v>
          </cell>
          <cell r="L78">
            <v>1.32E-2</v>
          </cell>
          <cell r="M78">
            <v>3.8168000000000002</v>
          </cell>
          <cell r="P78">
            <v>3.8168000000000002</v>
          </cell>
          <cell r="Q78">
            <v>3.8168000000000002</v>
          </cell>
          <cell r="R78">
            <v>5.2999999999999999E-2</v>
          </cell>
          <cell r="S78">
            <v>6.2E-2</v>
          </cell>
          <cell r="T78">
            <v>1.0432999999999999</v>
          </cell>
          <cell r="U78">
            <v>1.0432999999999999</v>
          </cell>
          <cell r="V78">
            <v>0</v>
          </cell>
          <cell r="W78">
            <v>1.6684000000000001</v>
          </cell>
          <cell r="X78">
            <v>1240.76</v>
          </cell>
          <cell r="Y78">
            <v>0</v>
          </cell>
          <cell r="Z78">
            <v>1.6835</v>
          </cell>
          <cell r="AA78">
            <v>1234.56</v>
          </cell>
          <cell r="AB78">
            <v>-2.2200000000000001E-2</v>
          </cell>
          <cell r="AC78">
            <v>100000</v>
          </cell>
          <cell r="AD78">
            <v>500</v>
          </cell>
          <cell r="AE78">
            <v>400000</v>
          </cell>
          <cell r="AF78">
            <v>1000</v>
          </cell>
          <cell r="AG78">
            <v>1000000</v>
          </cell>
          <cell r="AH78">
            <v>3000</v>
          </cell>
          <cell r="AQ78">
            <v>3</v>
          </cell>
          <cell r="AR78" t="str">
            <v>kW</v>
          </cell>
          <cell r="AS78" t="str">
            <v>X</v>
          </cell>
        </row>
        <row r="79">
          <cell r="B79">
            <v>65</v>
          </cell>
          <cell r="C79" t="str">
            <v>GENERAL SERVICE</v>
          </cell>
          <cell r="D79" t="str">
            <v>Other &gt; 50 kW (specify) .500 kW - 4999 kW</v>
          </cell>
          <cell r="E79" t="str">
            <v>B</v>
          </cell>
          <cell r="F79" t="str">
            <v/>
          </cell>
          <cell r="G79" t="str">
            <v/>
          </cell>
          <cell r="H79">
            <v>0</v>
          </cell>
          <cell r="K79">
            <v>0</v>
          </cell>
          <cell r="L79">
            <v>0</v>
          </cell>
          <cell r="M79">
            <v>0</v>
          </cell>
          <cell r="P79">
            <v>0</v>
          </cell>
          <cell r="Q79">
            <v>0</v>
          </cell>
          <cell r="T79">
            <v>1</v>
          </cell>
          <cell r="U79">
            <v>1</v>
          </cell>
          <cell r="V79">
            <v>0</v>
          </cell>
          <cell r="W79">
            <v>0</v>
          </cell>
          <cell r="X79">
            <v>0</v>
          </cell>
          <cell r="Y79">
            <v>0</v>
          </cell>
          <cell r="Z79">
            <v>0</v>
          </cell>
          <cell r="AA79">
            <v>0</v>
          </cell>
          <cell r="AB79">
            <v>0</v>
          </cell>
          <cell r="AC79">
            <v>100000</v>
          </cell>
          <cell r="AD79">
            <v>500</v>
          </cell>
          <cell r="AE79">
            <v>400000</v>
          </cell>
          <cell r="AF79">
            <v>1000</v>
          </cell>
          <cell r="AG79">
            <v>1000000</v>
          </cell>
          <cell r="AH79">
            <v>3000</v>
          </cell>
          <cell r="AI79">
            <v>0</v>
          </cell>
          <cell r="AJ79">
            <v>0</v>
          </cell>
          <cell r="AK79">
            <v>0</v>
          </cell>
          <cell r="AL79">
            <v>0</v>
          </cell>
          <cell r="AM79">
            <v>0</v>
          </cell>
          <cell r="AN79">
            <v>0</v>
          </cell>
          <cell r="AO79">
            <v>0</v>
          </cell>
          <cell r="AP79">
            <v>0</v>
          </cell>
          <cell r="AQ79">
            <v>3</v>
          </cell>
          <cell r="AR79" t="str">
            <v>kW</v>
          </cell>
          <cell r="AS79" t="str">
            <v/>
          </cell>
        </row>
        <row r="80">
          <cell r="B80">
            <v>66</v>
          </cell>
          <cell r="C80" t="str">
            <v>GENERAL SERVICE</v>
          </cell>
          <cell r="D80" t="str">
            <v>Other &gt; 50 kW (specify) .500 kW - 4999 kW</v>
          </cell>
          <cell r="E80" t="str">
            <v>C</v>
          </cell>
          <cell r="F80" t="str">
            <v/>
          </cell>
          <cell r="G80" t="str">
            <v/>
          </cell>
          <cell r="H80">
            <v>0</v>
          </cell>
          <cell r="K80">
            <v>0</v>
          </cell>
          <cell r="L80">
            <v>0</v>
          </cell>
          <cell r="M80">
            <v>0</v>
          </cell>
          <cell r="P80">
            <v>0</v>
          </cell>
          <cell r="Q80">
            <v>0</v>
          </cell>
          <cell r="T80">
            <v>1</v>
          </cell>
          <cell r="U80">
            <v>1</v>
          </cell>
          <cell r="V80">
            <v>0</v>
          </cell>
          <cell r="W80">
            <v>0</v>
          </cell>
          <cell r="X80">
            <v>0</v>
          </cell>
          <cell r="Y80">
            <v>0</v>
          </cell>
          <cell r="Z80">
            <v>0</v>
          </cell>
          <cell r="AA80">
            <v>0</v>
          </cell>
          <cell r="AB80">
            <v>0</v>
          </cell>
          <cell r="AC80">
            <v>100000</v>
          </cell>
          <cell r="AD80">
            <v>500</v>
          </cell>
          <cell r="AE80">
            <v>400000</v>
          </cell>
          <cell r="AF80">
            <v>1000</v>
          </cell>
          <cell r="AG80">
            <v>1000000</v>
          </cell>
          <cell r="AH80">
            <v>3000</v>
          </cell>
          <cell r="AI80">
            <v>0</v>
          </cell>
          <cell r="AJ80">
            <v>0</v>
          </cell>
          <cell r="AK80">
            <v>0</v>
          </cell>
          <cell r="AL80">
            <v>0</v>
          </cell>
          <cell r="AM80">
            <v>0</v>
          </cell>
          <cell r="AN80">
            <v>0</v>
          </cell>
          <cell r="AO80">
            <v>0</v>
          </cell>
          <cell r="AP80">
            <v>0</v>
          </cell>
          <cell r="AQ80">
            <v>3</v>
          </cell>
          <cell r="AR80" t="str">
            <v>kW</v>
          </cell>
          <cell r="AS80" t="str">
            <v/>
          </cell>
        </row>
        <row r="81">
          <cell r="B81">
            <v>67</v>
          </cell>
          <cell r="C81" t="str">
            <v>GENERAL SERVICE</v>
          </cell>
          <cell r="D81" t="str">
            <v>Other &gt; 50 kW (specify) .500 kW - 4999 kW</v>
          </cell>
          <cell r="E81" t="str">
            <v>D</v>
          </cell>
          <cell r="F81" t="str">
            <v/>
          </cell>
          <cell r="G81" t="str">
            <v/>
          </cell>
          <cell r="H81">
            <v>0</v>
          </cell>
          <cell r="K81">
            <v>0</v>
          </cell>
          <cell r="L81">
            <v>0</v>
          </cell>
          <cell r="M81">
            <v>0</v>
          </cell>
          <cell r="P81">
            <v>0</v>
          </cell>
          <cell r="Q81">
            <v>0</v>
          </cell>
          <cell r="T81">
            <v>1</v>
          </cell>
          <cell r="U81">
            <v>1</v>
          </cell>
          <cell r="V81">
            <v>0</v>
          </cell>
          <cell r="W81">
            <v>0</v>
          </cell>
          <cell r="X81">
            <v>0</v>
          </cell>
          <cell r="Y81">
            <v>0</v>
          </cell>
          <cell r="Z81">
            <v>0</v>
          </cell>
          <cell r="AA81">
            <v>0</v>
          </cell>
          <cell r="AB81">
            <v>0</v>
          </cell>
          <cell r="AC81">
            <v>100000</v>
          </cell>
          <cell r="AD81">
            <v>500</v>
          </cell>
          <cell r="AE81">
            <v>400000</v>
          </cell>
          <cell r="AF81">
            <v>1000</v>
          </cell>
          <cell r="AG81">
            <v>1000000</v>
          </cell>
          <cell r="AH81">
            <v>3000</v>
          </cell>
          <cell r="AI81">
            <v>0</v>
          </cell>
          <cell r="AJ81">
            <v>0</v>
          </cell>
          <cell r="AK81">
            <v>0</v>
          </cell>
          <cell r="AL81">
            <v>0</v>
          </cell>
          <cell r="AM81">
            <v>0</v>
          </cell>
          <cell r="AN81">
            <v>0</v>
          </cell>
          <cell r="AO81">
            <v>0</v>
          </cell>
          <cell r="AP81">
            <v>0</v>
          </cell>
          <cell r="AQ81">
            <v>3</v>
          </cell>
          <cell r="AR81" t="str">
            <v>kW</v>
          </cell>
          <cell r="AS81" t="str">
            <v/>
          </cell>
        </row>
        <row r="82">
          <cell r="B82">
            <v>68</v>
          </cell>
          <cell r="C82" t="str">
            <v>GENERAL SERVICE</v>
          </cell>
          <cell r="D82" t="str">
            <v>Other &gt; 50 kW (specify) .</v>
          </cell>
          <cell r="E82" t="str">
            <v>A</v>
          </cell>
          <cell r="F82" t="str">
            <v/>
          </cell>
          <cell r="G82" t="str">
            <v/>
          </cell>
          <cell r="H82">
            <v>0</v>
          </cell>
          <cell r="K82">
            <v>0</v>
          </cell>
          <cell r="L82">
            <v>0</v>
          </cell>
          <cell r="M82">
            <v>0</v>
          </cell>
          <cell r="P82">
            <v>0</v>
          </cell>
          <cell r="Q82">
            <v>0</v>
          </cell>
          <cell r="T82">
            <v>1</v>
          </cell>
          <cell r="U82">
            <v>1</v>
          </cell>
          <cell r="V82">
            <v>0</v>
          </cell>
          <cell r="W82">
            <v>0</v>
          </cell>
          <cell r="X82">
            <v>0</v>
          </cell>
          <cell r="Y82">
            <v>0</v>
          </cell>
          <cell r="Z82">
            <v>0</v>
          </cell>
          <cell r="AA82">
            <v>0</v>
          </cell>
          <cell r="AB82">
            <v>0</v>
          </cell>
          <cell r="AQ82">
            <v>0</v>
          </cell>
          <cell r="AR82" t="str">
            <v>kW</v>
          </cell>
          <cell r="AS82" t="str">
            <v/>
          </cell>
        </row>
        <row r="83">
          <cell r="B83">
            <v>69</v>
          </cell>
          <cell r="C83" t="str">
            <v>GENERAL SERVICE</v>
          </cell>
          <cell r="D83" t="str">
            <v>Other &gt; 50 kW (specify) .</v>
          </cell>
          <cell r="E83" t="str">
            <v>B</v>
          </cell>
          <cell r="F83" t="str">
            <v/>
          </cell>
          <cell r="G83" t="str">
            <v/>
          </cell>
          <cell r="H83">
            <v>0</v>
          </cell>
          <cell r="K83">
            <v>0</v>
          </cell>
          <cell r="L83">
            <v>0</v>
          </cell>
          <cell r="M83">
            <v>0</v>
          </cell>
          <cell r="P83">
            <v>0</v>
          </cell>
          <cell r="Q83">
            <v>0</v>
          </cell>
          <cell r="T83">
            <v>1</v>
          </cell>
          <cell r="U83">
            <v>1</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t="str">
            <v>kW</v>
          </cell>
          <cell r="AS83" t="str">
            <v/>
          </cell>
        </row>
        <row r="84">
          <cell r="B84">
            <v>70</v>
          </cell>
          <cell r="C84" t="str">
            <v>GENERAL SERVICE</v>
          </cell>
          <cell r="D84" t="str">
            <v>Other &gt; 50 kW (specify) .</v>
          </cell>
          <cell r="E84" t="str">
            <v>C</v>
          </cell>
          <cell r="F84" t="str">
            <v/>
          </cell>
          <cell r="G84" t="str">
            <v/>
          </cell>
          <cell r="H84">
            <v>0</v>
          </cell>
          <cell r="K84">
            <v>0</v>
          </cell>
          <cell r="L84">
            <v>0</v>
          </cell>
          <cell r="M84">
            <v>0</v>
          </cell>
          <cell r="P84">
            <v>0</v>
          </cell>
          <cell r="Q84">
            <v>0</v>
          </cell>
          <cell r="T84">
            <v>1</v>
          </cell>
          <cell r="U84">
            <v>1</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t="str">
            <v>kW</v>
          </cell>
          <cell r="AS84" t="str">
            <v/>
          </cell>
        </row>
        <row r="85">
          <cell r="B85">
            <v>71</v>
          </cell>
          <cell r="C85" t="str">
            <v>GENERAL SERVICE</v>
          </cell>
          <cell r="D85" t="str">
            <v>Other &gt; 50 kW (specify) .</v>
          </cell>
          <cell r="E85" t="str">
            <v>D</v>
          </cell>
          <cell r="F85" t="str">
            <v/>
          </cell>
          <cell r="G85" t="str">
            <v/>
          </cell>
          <cell r="H85">
            <v>0</v>
          </cell>
          <cell r="K85">
            <v>0</v>
          </cell>
          <cell r="L85">
            <v>0</v>
          </cell>
          <cell r="M85">
            <v>0</v>
          </cell>
          <cell r="P85">
            <v>0</v>
          </cell>
          <cell r="Q85">
            <v>0</v>
          </cell>
          <cell r="T85">
            <v>1</v>
          </cell>
          <cell r="U85">
            <v>1</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t="str">
            <v>kW</v>
          </cell>
          <cell r="AS85" t="str">
            <v/>
          </cell>
        </row>
        <row r="86">
          <cell r="B86">
            <v>72</v>
          </cell>
          <cell r="C86" t="str">
            <v>GENERAL SERVICE</v>
          </cell>
          <cell r="D86" t="str">
            <v>Intermediate Use  (3000 - 5000 kW)</v>
          </cell>
          <cell r="E86" t="str">
            <v>A</v>
          </cell>
          <cell r="F86" t="str">
            <v/>
          </cell>
          <cell r="G86" t="str">
            <v/>
          </cell>
          <cell r="H86">
            <v>0</v>
          </cell>
          <cell r="K86">
            <v>0</v>
          </cell>
          <cell r="L86">
            <v>0</v>
          </cell>
          <cell r="M86">
            <v>0</v>
          </cell>
          <cell r="P86">
            <v>0</v>
          </cell>
          <cell r="Q86">
            <v>0</v>
          </cell>
          <cell r="T86">
            <v>1</v>
          </cell>
          <cell r="U86">
            <v>1</v>
          </cell>
          <cell r="V86">
            <v>0</v>
          </cell>
          <cell r="W86">
            <v>0</v>
          </cell>
          <cell r="X86">
            <v>0</v>
          </cell>
          <cell r="Y86">
            <v>0</v>
          </cell>
          <cell r="Z86">
            <v>0</v>
          </cell>
          <cell r="AA86">
            <v>0</v>
          </cell>
          <cell r="AB86">
            <v>0</v>
          </cell>
          <cell r="AC86">
            <v>800000</v>
          </cell>
          <cell r="AD86">
            <v>3000</v>
          </cell>
          <cell r="AE86">
            <v>1000000</v>
          </cell>
          <cell r="AF86">
            <v>3000</v>
          </cell>
          <cell r="AG86">
            <v>1200000</v>
          </cell>
          <cell r="AH86">
            <v>4000</v>
          </cell>
          <cell r="AI86">
            <v>1800000</v>
          </cell>
          <cell r="AJ86">
            <v>4000</v>
          </cell>
          <cell r="AQ86">
            <v>4</v>
          </cell>
          <cell r="AR86" t="str">
            <v>kW</v>
          </cell>
          <cell r="AS86" t="str">
            <v/>
          </cell>
        </row>
        <row r="87">
          <cell r="B87">
            <v>73</v>
          </cell>
          <cell r="C87" t="str">
            <v>GENERAL SERVICE</v>
          </cell>
          <cell r="D87" t="str">
            <v xml:space="preserve">Intermediate Use </v>
          </cell>
          <cell r="E87" t="str">
            <v>B</v>
          </cell>
          <cell r="F87" t="str">
            <v/>
          </cell>
          <cell r="G87" t="str">
            <v/>
          </cell>
          <cell r="H87">
            <v>0</v>
          </cell>
          <cell r="K87">
            <v>0</v>
          </cell>
          <cell r="L87">
            <v>0</v>
          </cell>
          <cell r="M87">
            <v>0</v>
          </cell>
          <cell r="P87">
            <v>0</v>
          </cell>
          <cell r="Q87">
            <v>0</v>
          </cell>
          <cell r="T87">
            <v>1</v>
          </cell>
          <cell r="U87">
            <v>1</v>
          </cell>
          <cell r="V87">
            <v>0</v>
          </cell>
          <cell r="W87">
            <v>0</v>
          </cell>
          <cell r="X87">
            <v>0</v>
          </cell>
          <cell r="Y87">
            <v>0</v>
          </cell>
          <cell r="Z87">
            <v>0</v>
          </cell>
          <cell r="AA87">
            <v>0</v>
          </cell>
          <cell r="AB87">
            <v>0</v>
          </cell>
          <cell r="AC87">
            <v>800000</v>
          </cell>
          <cell r="AD87">
            <v>3000</v>
          </cell>
          <cell r="AE87">
            <v>1000000</v>
          </cell>
          <cell r="AF87">
            <v>3000</v>
          </cell>
          <cell r="AG87">
            <v>1200000</v>
          </cell>
          <cell r="AH87">
            <v>4000</v>
          </cell>
          <cell r="AI87">
            <v>1800000</v>
          </cell>
          <cell r="AJ87">
            <v>4000</v>
          </cell>
          <cell r="AK87">
            <v>0</v>
          </cell>
          <cell r="AL87">
            <v>0</v>
          </cell>
          <cell r="AM87">
            <v>0</v>
          </cell>
          <cell r="AN87">
            <v>0</v>
          </cell>
          <cell r="AO87">
            <v>0</v>
          </cell>
          <cell r="AP87">
            <v>0</v>
          </cell>
          <cell r="AQ87">
            <v>4</v>
          </cell>
          <cell r="AR87" t="str">
            <v>kW</v>
          </cell>
          <cell r="AS87" t="str">
            <v/>
          </cell>
        </row>
        <row r="88">
          <cell r="B88">
            <v>74</v>
          </cell>
          <cell r="C88" t="str">
            <v>GENERAL SERVICE</v>
          </cell>
          <cell r="D88" t="str">
            <v xml:space="preserve">Intermediate Use </v>
          </cell>
          <cell r="E88" t="str">
            <v>C</v>
          </cell>
          <cell r="F88" t="str">
            <v/>
          </cell>
          <cell r="G88" t="str">
            <v/>
          </cell>
          <cell r="H88">
            <v>0</v>
          </cell>
          <cell r="K88">
            <v>0</v>
          </cell>
          <cell r="L88">
            <v>0</v>
          </cell>
          <cell r="M88">
            <v>0</v>
          </cell>
          <cell r="P88">
            <v>0</v>
          </cell>
          <cell r="Q88">
            <v>0</v>
          </cell>
          <cell r="T88">
            <v>1</v>
          </cell>
          <cell r="U88">
            <v>1</v>
          </cell>
          <cell r="V88">
            <v>0</v>
          </cell>
          <cell r="W88">
            <v>0</v>
          </cell>
          <cell r="X88">
            <v>0</v>
          </cell>
          <cell r="Y88">
            <v>0</v>
          </cell>
          <cell r="Z88">
            <v>0</v>
          </cell>
          <cell r="AA88">
            <v>0</v>
          </cell>
          <cell r="AB88">
            <v>0</v>
          </cell>
          <cell r="AC88">
            <v>800000</v>
          </cell>
          <cell r="AD88">
            <v>3000</v>
          </cell>
          <cell r="AE88">
            <v>1000000</v>
          </cell>
          <cell r="AF88">
            <v>3000</v>
          </cell>
          <cell r="AG88">
            <v>1200000</v>
          </cell>
          <cell r="AH88">
            <v>4000</v>
          </cell>
          <cell r="AI88">
            <v>1800000</v>
          </cell>
          <cell r="AJ88">
            <v>4000</v>
          </cell>
          <cell r="AK88">
            <v>0</v>
          </cell>
          <cell r="AL88">
            <v>0</v>
          </cell>
          <cell r="AM88">
            <v>0</v>
          </cell>
          <cell r="AN88">
            <v>0</v>
          </cell>
          <cell r="AO88">
            <v>0</v>
          </cell>
          <cell r="AP88">
            <v>0</v>
          </cell>
          <cell r="AQ88">
            <v>4</v>
          </cell>
          <cell r="AR88" t="str">
            <v>kW</v>
          </cell>
          <cell r="AS88" t="str">
            <v/>
          </cell>
        </row>
        <row r="89">
          <cell r="B89">
            <v>75</v>
          </cell>
          <cell r="C89" t="str">
            <v>GENERAL SERVICE</v>
          </cell>
          <cell r="D89" t="str">
            <v xml:space="preserve">Intermediate Use </v>
          </cell>
          <cell r="E89" t="str">
            <v>D</v>
          </cell>
          <cell r="F89" t="str">
            <v/>
          </cell>
          <cell r="G89" t="str">
            <v/>
          </cell>
          <cell r="H89">
            <v>0</v>
          </cell>
          <cell r="K89">
            <v>0</v>
          </cell>
          <cell r="L89">
            <v>0</v>
          </cell>
          <cell r="M89">
            <v>0</v>
          </cell>
          <cell r="P89">
            <v>0</v>
          </cell>
          <cell r="Q89">
            <v>0</v>
          </cell>
          <cell r="T89">
            <v>1</v>
          </cell>
          <cell r="U89">
            <v>1</v>
          </cell>
          <cell r="V89">
            <v>0</v>
          </cell>
          <cell r="W89">
            <v>0</v>
          </cell>
          <cell r="X89">
            <v>0</v>
          </cell>
          <cell r="Y89">
            <v>0</v>
          </cell>
          <cell r="Z89">
            <v>0</v>
          </cell>
          <cell r="AA89">
            <v>0</v>
          </cell>
          <cell r="AB89">
            <v>0</v>
          </cell>
          <cell r="AC89">
            <v>800000</v>
          </cell>
          <cell r="AD89">
            <v>3000</v>
          </cell>
          <cell r="AE89">
            <v>1000000</v>
          </cell>
          <cell r="AF89">
            <v>3000</v>
          </cell>
          <cell r="AG89">
            <v>1200000</v>
          </cell>
          <cell r="AH89">
            <v>4000</v>
          </cell>
          <cell r="AI89">
            <v>1800000</v>
          </cell>
          <cell r="AJ89">
            <v>4000</v>
          </cell>
          <cell r="AK89">
            <v>0</v>
          </cell>
          <cell r="AL89">
            <v>0</v>
          </cell>
          <cell r="AM89">
            <v>0</v>
          </cell>
          <cell r="AN89">
            <v>0</v>
          </cell>
          <cell r="AO89">
            <v>0</v>
          </cell>
          <cell r="AP89">
            <v>0</v>
          </cell>
          <cell r="AQ89">
            <v>4</v>
          </cell>
          <cell r="AR89" t="str">
            <v>kW</v>
          </cell>
          <cell r="AS89" t="str">
            <v/>
          </cell>
        </row>
        <row r="90">
          <cell r="B90">
            <v>76</v>
          </cell>
          <cell r="C90" t="str">
            <v>GENERAL SERVICE</v>
          </cell>
          <cell r="D90" t="str">
            <v>Large Use (&gt; 5000 kW)</v>
          </cell>
          <cell r="E90" t="str">
            <v>A</v>
          </cell>
          <cell r="F90" t="str">
            <v>X</v>
          </cell>
          <cell r="G90" t="str">
            <v>X</v>
          </cell>
          <cell r="H90">
            <v>0</v>
          </cell>
          <cell r="I90">
            <v>6.1999999999999998E-3</v>
          </cell>
          <cell r="J90">
            <v>7.0000000000000001E-3</v>
          </cell>
          <cell r="K90">
            <v>1.32E-2</v>
          </cell>
          <cell r="L90">
            <v>1.32E-2</v>
          </cell>
          <cell r="M90">
            <v>4.0743999999999998</v>
          </cell>
          <cell r="P90">
            <v>4.0743999999999998</v>
          </cell>
          <cell r="Q90">
            <v>4.0743999999999998</v>
          </cell>
          <cell r="R90">
            <v>5.2999999999999999E-2</v>
          </cell>
          <cell r="S90">
            <v>6.2E-2</v>
          </cell>
          <cell r="T90">
            <v>1.01</v>
          </cell>
          <cell r="U90">
            <v>1.01</v>
          </cell>
          <cell r="V90">
            <v>0</v>
          </cell>
          <cell r="W90">
            <v>2.8079999999999998</v>
          </cell>
          <cell r="X90">
            <v>13247.54</v>
          </cell>
          <cell r="Y90">
            <v>0</v>
          </cell>
          <cell r="Z90">
            <v>2.7818999999999998</v>
          </cell>
          <cell r="AA90">
            <v>13190.7</v>
          </cell>
          <cell r="AB90">
            <v>1.43E-2</v>
          </cell>
          <cell r="AC90">
            <v>2800000</v>
          </cell>
          <cell r="AD90">
            <v>6000</v>
          </cell>
          <cell r="AE90">
            <v>10000000</v>
          </cell>
          <cell r="AF90">
            <v>15000</v>
          </cell>
          <cell r="AG90">
            <v>1200000</v>
          </cell>
          <cell r="AQ90">
            <v>3</v>
          </cell>
          <cell r="AR90" t="str">
            <v>kW</v>
          </cell>
          <cell r="AS90" t="str">
            <v>X</v>
          </cell>
        </row>
        <row r="91">
          <cell r="B91">
            <v>77</v>
          </cell>
          <cell r="C91" t="str">
            <v>GENERAL SERVICE</v>
          </cell>
          <cell r="D91" t="str">
            <v>Large Use (&gt; 5000 kW)</v>
          </cell>
          <cell r="E91" t="str">
            <v>B</v>
          </cell>
          <cell r="F91" t="str">
            <v/>
          </cell>
          <cell r="G91" t="str">
            <v/>
          </cell>
          <cell r="H91">
            <v>0</v>
          </cell>
          <cell r="K91">
            <v>0</v>
          </cell>
          <cell r="L91">
            <v>0</v>
          </cell>
          <cell r="M91">
            <v>0</v>
          </cell>
          <cell r="P91">
            <v>0</v>
          </cell>
          <cell r="Q91">
            <v>0</v>
          </cell>
          <cell r="T91">
            <v>1</v>
          </cell>
          <cell r="U91">
            <v>1</v>
          </cell>
          <cell r="V91">
            <v>0</v>
          </cell>
          <cell r="W91">
            <v>0</v>
          </cell>
          <cell r="X91">
            <v>0</v>
          </cell>
          <cell r="Y91">
            <v>0</v>
          </cell>
          <cell r="Z91">
            <v>0</v>
          </cell>
          <cell r="AA91">
            <v>0</v>
          </cell>
          <cell r="AB91">
            <v>0</v>
          </cell>
          <cell r="AC91">
            <v>2800000</v>
          </cell>
          <cell r="AD91">
            <v>6000</v>
          </cell>
          <cell r="AE91">
            <v>10000000</v>
          </cell>
          <cell r="AF91">
            <v>15000</v>
          </cell>
          <cell r="AG91">
            <v>1200000</v>
          </cell>
          <cell r="AH91">
            <v>0</v>
          </cell>
          <cell r="AI91">
            <v>0</v>
          </cell>
          <cell r="AJ91">
            <v>0</v>
          </cell>
          <cell r="AK91">
            <v>0</v>
          </cell>
          <cell r="AL91">
            <v>0</v>
          </cell>
          <cell r="AM91">
            <v>0</v>
          </cell>
          <cell r="AN91">
            <v>0</v>
          </cell>
          <cell r="AO91">
            <v>0</v>
          </cell>
          <cell r="AP91">
            <v>0</v>
          </cell>
          <cell r="AQ91">
            <v>3</v>
          </cell>
          <cell r="AR91" t="str">
            <v>kW</v>
          </cell>
          <cell r="AS91" t="str">
            <v/>
          </cell>
        </row>
        <row r="92">
          <cell r="B92">
            <v>78</v>
          </cell>
          <cell r="C92" t="str">
            <v>GENERAL SERVICE</v>
          </cell>
          <cell r="D92" t="str">
            <v>Large Use (&gt; 5000 kW)</v>
          </cell>
          <cell r="E92" t="str">
            <v>C</v>
          </cell>
          <cell r="F92" t="str">
            <v/>
          </cell>
          <cell r="G92" t="str">
            <v/>
          </cell>
          <cell r="H92">
            <v>0</v>
          </cell>
          <cell r="K92">
            <v>0</v>
          </cell>
          <cell r="L92">
            <v>0</v>
          </cell>
          <cell r="M92">
            <v>0</v>
          </cell>
          <cell r="P92">
            <v>0</v>
          </cell>
          <cell r="Q92">
            <v>0</v>
          </cell>
          <cell r="T92">
            <v>1</v>
          </cell>
          <cell r="U92">
            <v>1</v>
          </cell>
          <cell r="V92">
            <v>0</v>
          </cell>
          <cell r="W92">
            <v>0</v>
          </cell>
          <cell r="X92">
            <v>0</v>
          </cell>
          <cell r="Y92">
            <v>0</v>
          </cell>
          <cell r="Z92">
            <v>0</v>
          </cell>
          <cell r="AA92">
            <v>0</v>
          </cell>
          <cell r="AB92">
            <v>0</v>
          </cell>
          <cell r="AC92">
            <v>2800000</v>
          </cell>
          <cell r="AD92">
            <v>6000</v>
          </cell>
          <cell r="AE92">
            <v>10000000</v>
          </cell>
          <cell r="AF92">
            <v>15000</v>
          </cell>
          <cell r="AG92">
            <v>1200000</v>
          </cell>
          <cell r="AH92">
            <v>0</v>
          </cell>
          <cell r="AI92">
            <v>0</v>
          </cell>
          <cell r="AJ92">
            <v>0</v>
          </cell>
          <cell r="AK92">
            <v>0</v>
          </cell>
          <cell r="AL92">
            <v>0</v>
          </cell>
          <cell r="AM92">
            <v>0</v>
          </cell>
          <cell r="AN92">
            <v>0</v>
          </cell>
          <cell r="AO92">
            <v>0</v>
          </cell>
          <cell r="AP92">
            <v>0</v>
          </cell>
          <cell r="AQ92">
            <v>3</v>
          </cell>
          <cell r="AR92" t="str">
            <v>kW</v>
          </cell>
          <cell r="AS92" t="str">
            <v/>
          </cell>
        </row>
        <row r="93">
          <cell r="B93">
            <v>79</v>
          </cell>
          <cell r="C93" t="str">
            <v>GENERAL SERVICE</v>
          </cell>
          <cell r="D93" t="str">
            <v>Large Use (&gt; 5000 kW)</v>
          </cell>
          <cell r="E93" t="str">
            <v>D</v>
          </cell>
          <cell r="F93" t="str">
            <v/>
          </cell>
          <cell r="G93" t="str">
            <v/>
          </cell>
          <cell r="H93">
            <v>0</v>
          </cell>
          <cell r="K93">
            <v>0</v>
          </cell>
          <cell r="L93">
            <v>0</v>
          </cell>
          <cell r="M93">
            <v>0</v>
          </cell>
          <cell r="P93">
            <v>0</v>
          </cell>
          <cell r="Q93">
            <v>0</v>
          </cell>
          <cell r="T93">
            <v>1</v>
          </cell>
          <cell r="U93">
            <v>1</v>
          </cell>
          <cell r="V93">
            <v>0</v>
          </cell>
          <cell r="W93">
            <v>0</v>
          </cell>
          <cell r="X93">
            <v>0</v>
          </cell>
          <cell r="Y93">
            <v>0</v>
          </cell>
          <cell r="Z93">
            <v>0</v>
          </cell>
          <cell r="AA93">
            <v>0</v>
          </cell>
          <cell r="AB93">
            <v>0</v>
          </cell>
          <cell r="AC93">
            <v>2800000</v>
          </cell>
          <cell r="AD93">
            <v>6000</v>
          </cell>
          <cell r="AE93">
            <v>10000000</v>
          </cell>
          <cell r="AF93">
            <v>15000</v>
          </cell>
          <cell r="AG93">
            <v>1200000</v>
          </cell>
          <cell r="AH93">
            <v>0</v>
          </cell>
          <cell r="AI93">
            <v>0</v>
          </cell>
          <cell r="AJ93">
            <v>0</v>
          </cell>
          <cell r="AK93">
            <v>0</v>
          </cell>
          <cell r="AL93">
            <v>0</v>
          </cell>
          <cell r="AM93">
            <v>0</v>
          </cell>
          <cell r="AN93">
            <v>0</v>
          </cell>
          <cell r="AO93">
            <v>0</v>
          </cell>
          <cell r="AP93">
            <v>0</v>
          </cell>
          <cell r="AQ93">
            <v>3</v>
          </cell>
          <cell r="AR93" t="str">
            <v>kW</v>
          </cell>
          <cell r="AS93" t="str">
            <v/>
          </cell>
        </row>
        <row r="94">
          <cell r="B94">
            <v>80</v>
          </cell>
          <cell r="C94" t="str">
            <v>GENERAL SERVICE</v>
          </cell>
          <cell r="D94" t="str">
            <v>Unmetered Scattered Load</v>
          </cell>
          <cell r="E94" t="str">
            <v>A</v>
          </cell>
          <cell r="F94" t="str">
            <v/>
          </cell>
          <cell r="G94" t="str">
            <v/>
          </cell>
          <cell r="H94">
            <v>0</v>
          </cell>
          <cell r="K94">
            <v>0</v>
          </cell>
          <cell r="L94">
            <v>0</v>
          </cell>
          <cell r="M94">
            <v>0</v>
          </cell>
          <cell r="Q94">
            <v>0</v>
          </cell>
          <cell r="T94">
            <v>1</v>
          </cell>
          <cell r="U94">
            <v>1</v>
          </cell>
          <cell r="V94">
            <v>0</v>
          </cell>
          <cell r="W94">
            <v>0</v>
          </cell>
          <cell r="X94">
            <v>0</v>
          </cell>
          <cell r="Y94">
            <v>0</v>
          </cell>
          <cell r="Z94">
            <v>0</v>
          </cell>
          <cell r="AA94">
            <v>0</v>
          </cell>
          <cell r="AB94">
            <v>0</v>
          </cell>
          <cell r="AQ94">
            <v>0</v>
          </cell>
          <cell r="AR94" t="str">
            <v>kWh</v>
          </cell>
          <cell r="AS94" t="str">
            <v/>
          </cell>
        </row>
        <row r="95">
          <cell r="B95">
            <v>81</v>
          </cell>
          <cell r="C95" t="str">
            <v>GENERAL SERVICE</v>
          </cell>
          <cell r="D95" t="str">
            <v>Unmetered Scattered Load</v>
          </cell>
          <cell r="E95" t="str">
            <v>B</v>
          </cell>
          <cell r="F95" t="str">
            <v/>
          </cell>
          <cell r="G95" t="str">
            <v/>
          </cell>
          <cell r="H95">
            <v>0</v>
          </cell>
          <cell r="K95">
            <v>0</v>
          </cell>
          <cell r="L95">
            <v>0</v>
          </cell>
          <cell r="M95">
            <v>0</v>
          </cell>
          <cell r="Q95">
            <v>0</v>
          </cell>
          <cell r="T95">
            <v>1</v>
          </cell>
          <cell r="U95">
            <v>1</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t="str">
            <v>kWh</v>
          </cell>
          <cell r="AS95" t="str">
            <v/>
          </cell>
        </row>
        <row r="96">
          <cell r="B96">
            <v>82</v>
          </cell>
          <cell r="C96" t="str">
            <v>GENERAL SERVICE</v>
          </cell>
          <cell r="D96" t="str">
            <v>Unmetered Scattered Load</v>
          </cell>
          <cell r="E96" t="str">
            <v>C</v>
          </cell>
          <cell r="F96" t="str">
            <v/>
          </cell>
          <cell r="G96" t="str">
            <v/>
          </cell>
          <cell r="H96">
            <v>0</v>
          </cell>
          <cell r="K96">
            <v>0</v>
          </cell>
          <cell r="L96">
            <v>0</v>
          </cell>
          <cell r="M96">
            <v>0</v>
          </cell>
          <cell r="Q96">
            <v>0</v>
          </cell>
          <cell r="T96">
            <v>1</v>
          </cell>
          <cell r="U96">
            <v>1</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t="str">
            <v>kWh</v>
          </cell>
          <cell r="AS96" t="str">
            <v/>
          </cell>
        </row>
        <row r="97">
          <cell r="B97">
            <v>83</v>
          </cell>
          <cell r="C97" t="str">
            <v>GENERAL SERVICE</v>
          </cell>
          <cell r="D97" t="str">
            <v>Unmetered Scattered Load</v>
          </cell>
          <cell r="E97" t="str">
            <v>D</v>
          </cell>
          <cell r="F97" t="str">
            <v/>
          </cell>
          <cell r="G97" t="str">
            <v/>
          </cell>
          <cell r="H97">
            <v>0</v>
          </cell>
          <cell r="K97">
            <v>0</v>
          </cell>
          <cell r="L97">
            <v>0</v>
          </cell>
          <cell r="M97">
            <v>0</v>
          </cell>
          <cell r="Q97">
            <v>0</v>
          </cell>
          <cell r="T97">
            <v>1</v>
          </cell>
          <cell r="U97">
            <v>1</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t="str">
            <v>kWh</v>
          </cell>
          <cell r="AS97" t="str">
            <v/>
          </cell>
        </row>
        <row r="98">
          <cell r="B98">
            <v>84</v>
          </cell>
          <cell r="C98" t="str">
            <v/>
          </cell>
          <cell r="D98" t="str">
            <v/>
          </cell>
          <cell r="F98" t="str">
            <v/>
          </cell>
          <cell r="G98" t="str">
            <v/>
          </cell>
          <cell r="AQ98">
            <v>0</v>
          </cell>
          <cell r="AR98">
            <v>0</v>
          </cell>
          <cell r="AS98" t="str">
            <v/>
          </cell>
        </row>
        <row r="99">
          <cell r="B99">
            <v>85</v>
          </cell>
          <cell r="C99" t="str">
            <v/>
          </cell>
          <cell r="D99" t="str">
            <v>Sentinel Lighting</v>
          </cell>
          <cell r="E99" t="str">
            <v>A</v>
          </cell>
          <cell r="F99" t="str">
            <v/>
          </cell>
          <cell r="G99" t="str">
            <v/>
          </cell>
          <cell r="H99">
            <v>0</v>
          </cell>
          <cell r="K99">
            <v>0</v>
          </cell>
          <cell r="L99">
            <v>0</v>
          </cell>
          <cell r="M99">
            <v>0</v>
          </cell>
          <cell r="P99">
            <v>0</v>
          </cell>
          <cell r="Q99">
            <v>0</v>
          </cell>
          <cell r="T99">
            <v>1</v>
          </cell>
          <cell r="U99">
            <v>1</v>
          </cell>
          <cell r="V99">
            <v>0</v>
          </cell>
          <cell r="W99">
            <v>0</v>
          </cell>
          <cell r="X99">
            <v>0</v>
          </cell>
          <cell r="Y99">
            <v>0</v>
          </cell>
          <cell r="Z99">
            <v>0</v>
          </cell>
          <cell r="AA99">
            <v>0</v>
          </cell>
          <cell r="AB99">
            <v>0</v>
          </cell>
          <cell r="AC99">
            <v>150</v>
          </cell>
          <cell r="AD99">
            <v>0.5</v>
          </cell>
          <cell r="AE99">
            <v>200</v>
          </cell>
          <cell r="AF99">
            <v>1</v>
          </cell>
          <cell r="AQ99">
            <v>2</v>
          </cell>
          <cell r="AR99" t="str">
            <v>kW</v>
          </cell>
          <cell r="AS99" t="str">
            <v/>
          </cell>
        </row>
        <row r="100">
          <cell r="B100">
            <v>86</v>
          </cell>
          <cell r="C100" t="str">
            <v/>
          </cell>
          <cell r="D100" t="str">
            <v>Sentinel Lighting</v>
          </cell>
          <cell r="E100" t="str">
            <v>B</v>
          </cell>
          <cell r="F100" t="str">
            <v/>
          </cell>
          <cell r="G100" t="str">
            <v/>
          </cell>
          <cell r="H100">
            <v>0</v>
          </cell>
          <cell r="K100">
            <v>0</v>
          </cell>
          <cell r="L100">
            <v>0</v>
          </cell>
          <cell r="M100">
            <v>0</v>
          </cell>
          <cell r="P100">
            <v>0</v>
          </cell>
          <cell r="Q100">
            <v>0</v>
          </cell>
          <cell r="T100">
            <v>1</v>
          </cell>
          <cell r="U100">
            <v>1</v>
          </cell>
          <cell r="V100">
            <v>0</v>
          </cell>
          <cell r="W100">
            <v>0</v>
          </cell>
          <cell r="X100">
            <v>0</v>
          </cell>
          <cell r="Y100">
            <v>0</v>
          </cell>
          <cell r="Z100">
            <v>0</v>
          </cell>
          <cell r="AA100">
            <v>0</v>
          </cell>
          <cell r="AB100">
            <v>0</v>
          </cell>
          <cell r="AC100">
            <v>150</v>
          </cell>
          <cell r="AD100">
            <v>0.5</v>
          </cell>
          <cell r="AE100">
            <v>200</v>
          </cell>
          <cell r="AF100">
            <v>1</v>
          </cell>
          <cell r="AG100">
            <v>0</v>
          </cell>
          <cell r="AH100">
            <v>0</v>
          </cell>
          <cell r="AI100">
            <v>0</v>
          </cell>
          <cell r="AJ100">
            <v>0</v>
          </cell>
          <cell r="AK100">
            <v>0</v>
          </cell>
          <cell r="AL100">
            <v>0</v>
          </cell>
          <cell r="AM100">
            <v>0</v>
          </cell>
          <cell r="AN100">
            <v>0</v>
          </cell>
          <cell r="AO100">
            <v>0</v>
          </cell>
          <cell r="AP100">
            <v>0</v>
          </cell>
          <cell r="AQ100">
            <v>2</v>
          </cell>
          <cell r="AR100" t="str">
            <v>kW</v>
          </cell>
          <cell r="AS100" t="str">
            <v/>
          </cell>
        </row>
        <row r="101">
          <cell r="B101">
            <v>87</v>
          </cell>
          <cell r="C101" t="str">
            <v/>
          </cell>
          <cell r="D101" t="str">
            <v>Sentinel Lighting</v>
          </cell>
          <cell r="E101" t="str">
            <v>C</v>
          </cell>
          <cell r="F101" t="str">
            <v/>
          </cell>
          <cell r="G101" t="str">
            <v/>
          </cell>
          <cell r="H101">
            <v>0</v>
          </cell>
          <cell r="K101">
            <v>0</v>
          </cell>
          <cell r="L101">
            <v>0</v>
          </cell>
          <cell r="M101">
            <v>0</v>
          </cell>
          <cell r="P101">
            <v>0</v>
          </cell>
          <cell r="Q101">
            <v>0</v>
          </cell>
          <cell r="T101">
            <v>1</v>
          </cell>
          <cell r="U101">
            <v>1</v>
          </cell>
          <cell r="V101">
            <v>0</v>
          </cell>
          <cell r="W101">
            <v>0</v>
          </cell>
          <cell r="X101">
            <v>0</v>
          </cell>
          <cell r="Y101">
            <v>0</v>
          </cell>
          <cell r="Z101">
            <v>0</v>
          </cell>
          <cell r="AA101">
            <v>0</v>
          </cell>
          <cell r="AB101">
            <v>0</v>
          </cell>
          <cell r="AC101">
            <v>150</v>
          </cell>
          <cell r="AD101">
            <v>0.5</v>
          </cell>
          <cell r="AE101">
            <v>200</v>
          </cell>
          <cell r="AF101">
            <v>1</v>
          </cell>
          <cell r="AG101">
            <v>0</v>
          </cell>
          <cell r="AH101">
            <v>0</v>
          </cell>
          <cell r="AI101">
            <v>0</v>
          </cell>
          <cell r="AJ101">
            <v>0</v>
          </cell>
          <cell r="AK101">
            <v>0</v>
          </cell>
          <cell r="AL101">
            <v>0</v>
          </cell>
          <cell r="AM101">
            <v>0</v>
          </cell>
          <cell r="AN101">
            <v>0</v>
          </cell>
          <cell r="AO101">
            <v>0</v>
          </cell>
          <cell r="AP101">
            <v>0</v>
          </cell>
          <cell r="AQ101">
            <v>2</v>
          </cell>
          <cell r="AR101" t="str">
            <v>kW</v>
          </cell>
          <cell r="AS101" t="str">
            <v/>
          </cell>
        </row>
        <row r="102">
          <cell r="B102">
            <v>88</v>
          </cell>
          <cell r="C102" t="str">
            <v/>
          </cell>
          <cell r="D102" t="str">
            <v>Sentinel Lighting</v>
          </cell>
          <cell r="E102" t="str">
            <v>D</v>
          </cell>
          <cell r="F102" t="str">
            <v/>
          </cell>
          <cell r="G102" t="str">
            <v/>
          </cell>
          <cell r="H102">
            <v>0</v>
          </cell>
          <cell r="K102">
            <v>0</v>
          </cell>
          <cell r="L102">
            <v>0</v>
          </cell>
          <cell r="M102">
            <v>0</v>
          </cell>
          <cell r="P102">
            <v>0</v>
          </cell>
          <cell r="Q102">
            <v>0</v>
          </cell>
          <cell r="T102">
            <v>1</v>
          </cell>
          <cell r="U102">
            <v>1</v>
          </cell>
          <cell r="V102">
            <v>0</v>
          </cell>
          <cell r="W102">
            <v>0</v>
          </cell>
          <cell r="X102">
            <v>0</v>
          </cell>
          <cell r="Y102">
            <v>0</v>
          </cell>
          <cell r="Z102">
            <v>0</v>
          </cell>
          <cell r="AA102">
            <v>0</v>
          </cell>
          <cell r="AB102">
            <v>0</v>
          </cell>
          <cell r="AC102">
            <v>150</v>
          </cell>
          <cell r="AD102">
            <v>0.5</v>
          </cell>
          <cell r="AE102">
            <v>200</v>
          </cell>
          <cell r="AF102">
            <v>1</v>
          </cell>
          <cell r="AG102">
            <v>0</v>
          </cell>
          <cell r="AH102">
            <v>0</v>
          </cell>
          <cell r="AI102">
            <v>0</v>
          </cell>
          <cell r="AJ102">
            <v>0</v>
          </cell>
          <cell r="AK102">
            <v>0</v>
          </cell>
          <cell r="AL102">
            <v>0</v>
          </cell>
          <cell r="AM102">
            <v>0</v>
          </cell>
          <cell r="AN102">
            <v>0</v>
          </cell>
          <cell r="AO102">
            <v>0</v>
          </cell>
          <cell r="AP102">
            <v>0</v>
          </cell>
          <cell r="AQ102">
            <v>2</v>
          </cell>
          <cell r="AR102" t="str">
            <v>kW</v>
          </cell>
          <cell r="AS102" t="str">
            <v/>
          </cell>
        </row>
        <row r="103">
          <cell r="B103">
            <v>89</v>
          </cell>
          <cell r="C103" t="str">
            <v/>
          </cell>
          <cell r="D103" t="str">
            <v>Street Lighting</v>
          </cell>
          <cell r="E103" t="str">
            <v>A</v>
          </cell>
          <cell r="F103" t="str">
            <v>X</v>
          </cell>
          <cell r="G103" t="str">
            <v>X</v>
          </cell>
          <cell r="H103">
            <v>0</v>
          </cell>
          <cell r="I103">
            <v>6.1999999999999998E-3</v>
          </cell>
          <cell r="J103">
            <v>7.0000000000000001E-3</v>
          </cell>
          <cell r="K103">
            <v>1.32E-2</v>
          </cell>
          <cell r="L103">
            <v>1.32E-2</v>
          </cell>
          <cell r="M103">
            <v>2.7730999999999999</v>
          </cell>
          <cell r="P103">
            <v>2.7730999999999999</v>
          </cell>
          <cell r="Q103">
            <v>2.7730999999999999</v>
          </cell>
          <cell r="R103">
            <v>5.2999999999999999E-2</v>
          </cell>
          <cell r="S103">
            <v>6.2E-2</v>
          </cell>
          <cell r="T103">
            <v>1.0432999999999999</v>
          </cell>
          <cell r="U103">
            <v>1.0432999999999999</v>
          </cell>
          <cell r="V103">
            <v>0</v>
          </cell>
          <cell r="W103">
            <v>2.9765999999999999</v>
          </cell>
          <cell r="X103">
            <v>0.36</v>
          </cell>
          <cell r="Y103">
            <v>0</v>
          </cell>
          <cell r="Z103">
            <v>2.7345999999999999</v>
          </cell>
          <cell r="AA103">
            <v>0.36</v>
          </cell>
          <cell r="AB103">
            <v>0.23039999999999999</v>
          </cell>
          <cell r="AC103">
            <v>150</v>
          </cell>
          <cell r="AD103">
            <v>0.5</v>
          </cell>
          <cell r="AQ103">
            <v>1</v>
          </cell>
          <cell r="AR103" t="str">
            <v>kW</v>
          </cell>
          <cell r="AS103" t="str">
            <v>X</v>
          </cell>
        </row>
        <row r="104">
          <cell r="B104">
            <v>90</v>
          </cell>
          <cell r="C104" t="str">
            <v/>
          </cell>
          <cell r="D104" t="str">
            <v>Street Lighting</v>
          </cell>
          <cell r="E104" t="str">
            <v>B</v>
          </cell>
          <cell r="F104" t="str">
            <v/>
          </cell>
          <cell r="G104" t="str">
            <v/>
          </cell>
          <cell r="H104">
            <v>0</v>
          </cell>
          <cell r="K104">
            <v>0</v>
          </cell>
          <cell r="L104">
            <v>0</v>
          </cell>
          <cell r="M104">
            <v>0</v>
          </cell>
          <cell r="P104">
            <v>0</v>
          </cell>
          <cell r="Q104">
            <v>0</v>
          </cell>
          <cell r="T104">
            <v>1</v>
          </cell>
          <cell r="U104">
            <v>1</v>
          </cell>
          <cell r="V104">
            <v>0</v>
          </cell>
          <cell r="W104">
            <v>0</v>
          </cell>
          <cell r="X104">
            <v>0</v>
          </cell>
          <cell r="Y104">
            <v>0</v>
          </cell>
          <cell r="Z104">
            <v>0</v>
          </cell>
          <cell r="AA104">
            <v>0</v>
          </cell>
          <cell r="AB104">
            <v>0</v>
          </cell>
          <cell r="AC104">
            <v>150</v>
          </cell>
          <cell r="AD104">
            <v>0.5</v>
          </cell>
          <cell r="AE104">
            <v>0</v>
          </cell>
          <cell r="AF104">
            <v>0</v>
          </cell>
          <cell r="AG104">
            <v>0</v>
          </cell>
          <cell r="AH104">
            <v>0</v>
          </cell>
          <cell r="AI104">
            <v>0</v>
          </cell>
          <cell r="AJ104">
            <v>0</v>
          </cell>
          <cell r="AK104">
            <v>0</v>
          </cell>
          <cell r="AL104">
            <v>0</v>
          </cell>
          <cell r="AM104">
            <v>0</v>
          </cell>
          <cell r="AN104">
            <v>0</v>
          </cell>
          <cell r="AO104">
            <v>0</v>
          </cell>
          <cell r="AP104">
            <v>0</v>
          </cell>
          <cell r="AQ104">
            <v>1</v>
          </cell>
          <cell r="AR104" t="str">
            <v>kW</v>
          </cell>
          <cell r="AS104" t="str">
            <v/>
          </cell>
        </row>
        <row r="105">
          <cell r="B105">
            <v>91</v>
          </cell>
          <cell r="C105" t="str">
            <v/>
          </cell>
          <cell r="D105" t="str">
            <v>Street Lighting</v>
          </cell>
          <cell r="E105" t="str">
            <v>C</v>
          </cell>
          <cell r="F105" t="str">
            <v/>
          </cell>
          <cell r="G105" t="str">
            <v/>
          </cell>
          <cell r="H105">
            <v>0</v>
          </cell>
          <cell r="K105">
            <v>0</v>
          </cell>
          <cell r="L105">
            <v>0</v>
          </cell>
          <cell r="M105">
            <v>0</v>
          </cell>
          <cell r="P105">
            <v>0</v>
          </cell>
          <cell r="Q105">
            <v>0</v>
          </cell>
          <cell r="T105">
            <v>1</v>
          </cell>
          <cell r="U105">
            <v>1</v>
          </cell>
          <cell r="V105">
            <v>0</v>
          </cell>
          <cell r="W105">
            <v>0</v>
          </cell>
          <cell r="X105">
            <v>0</v>
          </cell>
          <cell r="Y105">
            <v>0</v>
          </cell>
          <cell r="Z105">
            <v>0</v>
          </cell>
          <cell r="AA105">
            <v>0</v>
          </cell>
          <cell r="AB105">
            <v>0</v>
          </cell>
          <cell r="AC105">
            <v>150</v>
          </cell>
          <cell r="AD105">
            <v>0.5</v>
          </cell>
          <cell r="AE105">
            <v>0</v>
          </cell>
          <cell r="AF105">
            <v>0</v>
          </cell>
          <cell r="AG105">
            <v>0</v>
          </cell>
          <cell r="AH105">
            <v>0</v>
          </cell>
          <cell r="AI105">
            <v>0</v>
          </cell>
          <cell r="AJ105">
            <v>0</v>
          </cell>
          <cell r="AK105">
            <v>0</v>
          </cell>
          <cell r="AL105">
            <v>0</v>
          </cell>
          <cell r="AM105">
            <v>0</v>
          </cell>
          <cell r="AN105">
            <v>0</v>
          </cell>
          <cell r="AO105">
            <v>0</v>
          </cell>
          <cell r="AP105">
            <v>0</v>
          </cell>
          <cell r="AQ105">
            <v>1</v>
          </cell>
          <cell r="AR105" t="str">
            <v>kW</v>
          </cell>
          <cell r="AS105" t="str">
            <v/>
          </cell>
        </row>
        <row r="106">
          <cell r="B106">
            <v>92</v>
          </cell>
          <cell r="C106" t="str">
            <v/>
          </cell>
          <cell r="D106" t="str">
            <v>Street Lighting</v>
          </cell>
          <cell r="E106" t="str">
            <v>D</v>
          </cell>
          <cell r="F106" t="str">
            <v/>
          </cell>
          <cell r="G106" t="str">
            <v/>
          </cell>
          <cell r="H106">
            <v>0</v>
          </cell>
          <cell r="K106">
            <v>0</v>
          </cell>
          <cell r="L106">
            <v>0</v>
          </cell>
          <cell r="M106">
            <v>0</v>
          </cell>
          <cell r="P106">
            <v>0</v>
          </cell>
          <cell r="Q106">
            <v>0</v>
          </cell>
          <cell r="T106">
            <v>1</v>
          </cell>
          <cell r="U106">
            <v>1</v>
          </cell>
          <cell r="V106">
            <v>0</v>
          </cell>
          <cell r="W106">
            <v>0</v>
          </cell>
          <cell r="X106">
            <v>0</v>
          </cell>
          <cell r="Y106">
            <v>0</v>
          </cell>
          <cell r="Z106">
            <v>0</v>
          </cell>
          <cell r="AA106">
            <v>0</v>
          </cell>
          <cell r="AB106">
            <v>0</v>
          </cell>
          <cell r="AC106">
            <v>150</v>
          </cell>
          <cell r="AD106">
            <v>0.5</v>
          </cell>
          <cell r="AE106">
            <v>0</v>
          </cell>
          <cell r="AF106">
            <v>0</v>
          </cell>
          <cell r="AG106">
            <v>0</v>
          </cell>
          <cell r="AH106">
            <v>0</v>
          </cell>
          <cell r="AI106">
            <v>0</v>
          </cell>
          <cell r="AJ106">
            <v>0</v>
          </cell>
          <cell r="AK106">
            <v>0</v>
          </cell>
          <cell r="AL106">
            <v>0</v>
          </cell>
          <cell r="AM106">
            <v>0</v>
          </cell>
          <cell r="AN106">
            <v>0</v>
          </cell>
          <cell r="AO106">
            <v>0</v>
          </cell>
          <cell r="AP106">
            <v>0</v>
          </cell>
          <cell r="AQ106">
            <v>1</v>
          </cell>
          <cell r="AR106" t="str">
            <v>kW</v>
          </cell>
          <cell r="AS106" t="str">
            <v/>
          </cell>
        </row>
        <row r="107">
          <cell r="B107">
            <v>93</v>
          </cell>
          <cell r="C107" t="str">
            <v/>
          </cell>
          <cell r="D107" t="str">
            <v>Back-up/Standby Power</v>
          </cell>
          <cell r="E107" t="str">
            <v>A</v>
          </cell>
          <cell r="F107" t="str">
            <v/>
          </cell>
          <cell r="G107" t="str">
            <v/>
          </cell>
          <cell r="H107">
            <v>0</v>
          </cell>
          <cell r="K107">
            <v>0</v>
          </cell>
          <cell r="L107">
            <v>0</v>
          </cell>
          <cell r="M107">
            <v>0</v>
          </cell>
          <cell r="P107">
            <v>0</v>
          </cell>
          <cell r="Q107">
            <v>0</v>
          </cell>
          <cell r="T107">
            <v>1</v>
          </cell>
          <cell r="U107">
            <v>1</v>
          </cell>
          <cell r="V107">
            <v>0</v>
          </cell>
          <cell r="W107">
            <v>0</v>
          </cell>
          <cell r="X107">
            <v>0</v>
          </cell>
          <cell r="Y107">
            <v>0</v>
          </cell>
          <cell r="Z107">
            <v>0</v>
          </cell>
          <cell r="AA107">
            <v>0</v>
          </cell>
          <cell r="AB107">
            <v>0</v>
          </cell>
          <cell r="AQ107">
            <v>0</v>
          </cell>
          <cell r="AR107" t="str">
            <v>kW</v>
          </cell>
          <cell r="AS107" t="str">
            <v/>
          </cell>
        </row>
        <row r="108">
          <cell r="B108">
            <v>94</v>
          </cell>
          <cell r="C108" t="str">
            <v/>
          </cell>
          <cell r="D108" t="str">
            <v>Back-up/Standby Power</v>
          </cell>
          <cell r="E108" t="str">
            <v>B</v>
          </cell>
          <cell r="F108" t="str">
            <v/>
          </cell>
          <cell r="G108" t="str">
            <v/>
          </cell>
          <cell r="H108">
            <v>0</v>
          </cell>
          <cell r="K108">
            <v>0</v>
          </cell>
          <cell r="L108">
            <v>0</v>
          </cell>
          <cell r="M108">
            <v>0</v>
          </cell>
          <cell r="P108">
            <v>0</v>
          </cell>
          <cell r="Q108">
            <v>0</v>
          </cell>
          <cell r="T108">
            <v>1</v>
          </cell>
          <cell r="U108">
            <v>1</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t="str">
            <v>kW</v>
          </cell>
          <cell r="AS108" t="str">
            <v/>
          </cell>
        </row>
        <row r="109">
          <cell r="B109">
            <v>95</v>
          </cell>
          <cell r="C109" t="str">
            <v/>
          </cell>
          <cell r="D109" t="str">
            <v>Back-up/Standby Power</v>
          </cell>
          <cell r="E109" t="str">
            <v>C</v>
          </cell>
          <cell r="F109" t="str">
            <v/>
          </cell>
          <cell r="G109" t="str">
            <v/>
          </cell>
          <cell r="H109">
            <v>0</v>
          </cell>
          <cell r="K109">
            <v>0</v>
          </cell>
          <cell r="L109">
            <v>0</v>
          </cell>
          <cell r="M109">
            <v>0</v>
          </cell>
          <cell r="P109">
            <v>0</v>
          </cell>
          <cell r="Q109">
            <v>0</v>
          </cell>
          <cell r="T109">
            <v>1</v>
          </cell>
          <cell r="U109">
            <v>1</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t="str">
            <v>kW</v>
          </cell>
          <cell r="AS109" t="str">
            <v/>
          </cell>
        </row>
        <row r="110">
          <cell r="B110">
            <v>96</v>
          </cell>
          <cell r="C110" t="str">
            <v/>
          </cell>
          <cell r="D110" t="str">
            <v>Back-up/Standby Power</v>
          </cell>
          <cell r="E110" t="str">
            <v>D</v>
          </cell>
          <cell r="F110" t="str">
            <v/>
          </cell>
          <cell r="G110" t="str">
            <v/>
          </cell>
          <cell r="H110">
            <v>0</v>
          </cell>
          <cell r="K110">
            <v>0</v>
          </cell>
          <cell r="L110">
            <v>0</v>
          </cell>
          <cell r="M110">
            <v>0</v>
          </cell>
          <cell r="P110">
            <v>0</v>
          </cell>
          <cell r="Q110">
            <v>0</v>
          </cell>
          <cell r="T110">
            <v>1</v>
          </cell>
          <cell r="U110">
            <v>1</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t="str">
            <v>kW</v>
          </cell>
          <cell r="AS110" t="str">
            <v/>
          </cell>
        </row>
        <row r="111">
          <cell r="B111">
            <v>97</v>
          </cell>
          <cell r="C111" t="str">
            <v/>
          </cell>
          <cell r="D111" t="str">
            <v>Other (specify) . . . . . . . .</v>
          </cell>
          <cell r="E111" t="str">
            <v>A</v>
          </cell>
          <cell r="F111" t="str">
            <v/>
          </cell>
          <cell r="G111" t="str">
            <v/>
          </cell>
          <cell r="H111">
            <v>0</v>
          </cell>
          <cell r="K111">
            <v>0</v>
          </cell>
          <cell r="L111">
            <v>0</v>
          </cell>
          <cell r="M111">
            <v>0</v>
          </cell>
          <cell r="P111">
            <v>0</v>
          </cell>
          <cell r="Q111">
            <v>0</v>
          </cell>
          <cell r="T111">
            <v>1</v>
          </cell>
          <cell r="U111">
            <v>1</v>
          </cell>
          <cell r="V111">
            <v>0</v>
          </cell>
          <cell r="W111">
            <v>0</v>
          </cell>
          <cell r="X111">
            <v>0</v>
          </cell>
          <cell r="Y111">
            <v>0</v>
          </cell>
          <cell r="Z111">
            <v>0</v>
          </cell>
          <cell r="AA111">
            <v>0</v>
          </cell>
          <cell r="AB111">
            <v>0</v>
          </cell>
          <cell r="AQ111">
            <v>0</v>
          </cell>
          <cell r="AR111" t="str">
            <v>kW</v>
          </cell>
          <cell r="AS111" t="str">
            <v/>
          </cell>
        </row>
        <row r="112">
          <cell r="B112">
            <v>98</v>
          </cell>
          <cell r="C112" t="str">
            <v/>
          </cell>
          <cell r="D112" t="str">
            <v>Other (specify) . . . . . . . .</v>
          </cell>
          <cell r="E112" t="str">
            <v>B</v>
          </cell>
          <cell r="F112" t="str">
            <v/>
          </cell>
          <cell r="G112" t="str">
            <v/>
          </cell>
          <cell r="H112">
            <v>0</v>
          </cell>
          <cell r="K112">
            <v>0</v>
          </cell>
          <cell r="L112">
            <v>0</v>
          </cell>
          <cell r="M112">
            <v>0</v>
          </cell>
          <cell r="P112">
            <v>0</v>
          </cell>
          <cell r="Q112">
            <v>0</v>
          </cell>
          <cell r="T112">
            <v>1</v>
          </cell>
          <cell r="U112">
            <v>1</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t="str">
            <v>kW</v>
          </cell>
          <cell r="AS112" t="str">
            <v/>
          </cell>
        </row>
        <row r="113">
          <cell r="B113">
            <v>99</v>
          </cell>
          <cell r="C113" t="str">
            <v/>
          </cell>
          <cell r="D113" t="str">
            <v>Other (specify) . . . . . . . .</v>
          </cell>
          <cell r="E113" t="str">
            <v>C</v>
          </cell>
          <cell r="F113" t="str">
            <v/>
          </cell>
          <cell r="G113" t="str">
            <v/>
          </cell>
          <cell r="H113">
            <v>0</v>
          </cell>
          <cell r="K113">
            <v>0</v>
          </cell>
          <cell r="L113">
            <v>0</v>
          </cell>
          <cell r="M113">
            <v>0</v>
          </cell>
          <cell r="P113">
            <v>0</v>
          </cell>
          <cell r="Q113">
            <v>0</v>
          </cell>
          <cell r="T113">
            <v>1</v>
          </cell>
          <cell r="U113">
            <v>1</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t="str">
            <v>kW</v>
          </cell>
          <cell r="AS113" t="str">
            <v/>
          </cell>
        </row>
        <row r="114">
          <cell r="B114">
            <v>100</v>
          </cell>
          <cell r="C114" t="str">
            <v/>
          </cell>
          <cell r="D114" t="str">
            <v>Other (specify) . . . . . . . .</v>
          </cell>
          <cell r="E114" t="str">
            <v>D</v>
          </cell>
          <cell r="F114" t="str">
            <v/>
          </cell>
          <cell r="G114" t="str">
            <v/>
          </cell>
          <cell r="H114">
            <v>0</v>
          </cell>
          <cell r="K114">
            <v>0</v>
          </cell>
          <cell r="L114">
            <v>0</v>
          </cell>
          <cell r="M114">
            <v>0</v>
          </cell>
          <cell r="P114">
            <v>0</v>
          </cell>
          <cell r="Q114">
            <v>0</v>
          </cell>
          <cell r="T114">
            <v>1</v>
          </cell>
          <cell r="U114">
            <v>1</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t="str">
            <v>kW</v>
          </cell>
          <cell r="AS114" t="str">
            <v/>
          </cell>
        </row>
        <row r="115">
          <cell r="B115">
            <v>101</v>
          </cell>
          <cell r="C115" t="str">
            <v/>
          </cell>
          <cell r="D115" t="str">
            <v>Other (specify) . . . . . . . .</v>
          </cell>
          <cell r="E115" t="str">
            <v>A</v>
          </cell>
          <cell r="F115" t="str">
            <v/>
          </cell>
          <cell r="G115" t="str">
            <v/>
          </cell>
          <cell r="H115">
            <v>0</v>
          </cell>
          <cell r="K115">
            <v>0</v>
          </cell>
          <cell r="L115">
            <v>0</v>
          </cell>
          <cell r="M115">
            <v>0</v>
          </cell>
          <cell r="P115">
            <v>0</v>
          </cell>
          <cell r="Q115">
            <v>0</v>
          </cell>
          <cell r="T115">
            <v>1</v>
          </cell>
          <cell r="U115">
            <v>1</v>
          </cell>
          <cell r="V115">
            <v>0</v>
          </cell>
          <cell r="W115">
            <v>0</v>
          </cell>
          <cell r="X115">
            <v>0</v>
          </cell>
          <cell r="Y115">
            <v>0</v>
          </cell>
          <cell r="Z115">
            <v>0</v>
          </cell>
          <cell r="AA115">
            <v>0</v>
          </cell>
          <cell r="AB115">
            <v>0</v>
          </cell>
          <cell r="AC115">
            <v>11000</v>
          </cell>
          <cell r="AD115">
            <v>500</v>
          </cell>
          <cell r="AE115">
            <v>15000</v>
          </cell>
          <cell r="AF115">
            <v>1000</v>
          </cell>
          <cell r="AQ115">
            <v>2</v>
          </cell>
          <cell r="AR115" t="str">
            <v>kW</v>
          </cell>
          <cell r="AS115" t="str">
            <v/>
          </cell>
        </row>
        <row r="116">
          <cell r="B116">
            <v>102</v>
          </cell>
          <cell r="C116" t="str">
            <v/>
          </cell>
          <cell r="D116" t="str">
            <v>Other (specify) . . . . . . . .</v>
          </cell>
          <cell r="E116" t="str">
            <v>B</v>
          </cell>
          <cell r="F116" t="str">
            <v/>
          </cell>
          <cell r="G116" t="str">
            <v/>
          </cell>
          <cell r="H116">
            <v>0</v>
          </cell>
          <cell r="K116">
            <v>0</v>
          </cell>
          <cell r="L116">
            <v>0</v>
          </cell>
          <cell r="M116">
            <v>0</v>
          </cell>
          <cell r="P116">
            <v>0</v>
          </cell>
          <cell r="Q116">
            <v>0</v>
          </cell>
          <cell r="T116">
            <v>1</v>
          </cell>
          <cell r="U116">
            <v>1</v>
          </cell>
          <cell r="V116">
            <v>0</v>
          </cell>
          <cell r="W116">
            <v>0</v>
          </cell>
          <cell r="X116">
            <v>0</v>
          </cell>
          <cell r="Y116">
            <v>0</v>
          </cell>
          <cell r="Z116">
            <v>0</v>
          </cell>
          <cell r="AA116">
            <v>0</v>
          </cell>
          <cell r="AB116">
            <v>0</v>
          </cell>
          <cell r="AC116">
            <v>11000</v>
          </cell>
          <cell r="AD116">
            <v>500</v>
          </cell>
          <cell r="AE116">
            <v>15000</v>
          </cell>
          <cell r="AF116">
            <v>1000</v>
          </cell>
          <cell r="AG116">
            <v>0</v>
          </cell>
          <cell r="AH116">
            <v>0</v>
          </cell>
          <cell r="AI116">
            <v>0</v>
          </cell>
          <cell r="AJ116">
            <v>0</v>
          </cell>
          <cell r="AK116">
            <v>0</v>
          </cell>
          <cell r="AL116">
            <v>0</v>
          </cell>
          <cell r="AM116">
            <v>0</v>
          </cell>
          <cell r="AN116">
            <v>0</v>
          </cell>
          <cell r="AO116">
            <v>0</v>
          </cell>
          <cell r="AP116">
            <v>0</v>
          </cell>
          <cell r="AQ116">
            <v>2</v>
          </cell>
          <cell r="AR116" t="str">
            <v>kW</v>
          </cell>
          <cell r="AS116" t="str">
            <v/>
          </cell>
        </row>
        <row r="117">
          <cell r="B117">
            <v>103</v>
          </cell>
          <cell r="C117" t="str">
            <v/>
          </cell>
          <cell r="D117" t="str">
            <v>Other (specify) . . . . . . . .</v>
          </cell>
          <cell r="E117" t="str">
            <v>C</v>
          </cell>
          <cell r="F117" t="str">
            <v/>
          </cell>
          <cell r="G117" t="str">
            <v/>
          </cell>
          <cell r="H117">
            <v>0</v>
          </cell>
          <cell r="K117">
            <v>0</v>
          </cell>
          <cell r="L117">
            <v>0</v>
          </cell>
          <cell r="M117">
            <v>0</v>
          </cell>
          <cell r="P117">
            <v>0</v>
          </cell>
          <cell r="Q117">
            <v>0</v>
          </cell>
          <cell r="T117">
            <v>1</v>
          </cell>
          <cell r="U117">
            <v>1</v>
          </cell>
          <cell r="V117">
            <v>0</v>
          </cell>
          <cell r="W117">
            <v>0</v>
          </cell>
          <cell r="X117">
            <v>0</v>
          </cell>
          <cell r="Y117">
            <v>0</v>
          </cell>
          <cell r="Z117">
            <v>0</v>
          </cell>
          <cell r="AA117">
            <v>0</v>
          </cell>
          <cell r="AB117">
            <v>0</v>
          </cell>
          <cell r="AC117">
            <v>11000</v>
          </cell>
          <cell r="AD117">
            <v>500</v>
          </cell>
          <cell r="AE117">
            <v>15000</v>
          </cell>
          <cell r="AF117">
            <v>1000</v>
          </cell>
          <cell r="AG117">
            <v>0</v>
          </cell>
          <cell r="AH117">
            <v>0</v>
          </cell>
          <cell r="AI117">
            <v>0</v>
          </cell>
          <cell r="AJ117">
            <v>0</v>
          </cell>
          <cell r="AK117">
            <v>0</v>
          </cell>
          <cell r="AL117">
            <v>0</v>
          </cell>
          <cell r="AM117">
            <v>0</v>
          </cell>
          <cell r="AN117">
            <v>0</v>
          </cell>
          <cell r="AO117">
            <v>0</v>
          </cell>
          <cell r="AP117">
            <v>0</v>
          </cell>
          <cell r="AQ117">
            <v>2</v>
          </cell>
          <cell r="AR117" t="str">
            <v>kW</v>
          </cell>
          <cell r="AS117" t="str">
            <v/>
          </cell>
        </row>
        <row r="118">
          <cell r="B118">
            <v>104</v>
          </cell>
          <cell r="C118" t="str">
            <v/>
          </cell>
          <cell r="D118" t="str">
            <v>Other (specify) . . . . . . . .</v>
          </cell>
          <cell r="E118" t="str">
            <v>D</v>
          </cell>
          <cell r="F118" t="str">
            <v/>
          </cell>
          <cell r="G118" t="str">
            <v/>
          </cell>
          <cell r="H118">
            <v>0</v>
          </cell>
          <cell r="K118">
            <v>0</v>
          </cell>
          <cell r="L118">
            <v>0</v>
          </cell>
          <cell r="M118">
            <v>0</v>
          </cell>
          <cell r="P118">
            <v>0</v>
          </cell>
          <cell r="Q118">
            <v>0</v>
          </cell>
          <cell r="T118">
            <v>1</v>
          </cell>
          <cell r="U118">
            <v>1</v>
          </cell>
          <cell r="V118">
            <v>0</v>
          </cell>
          <cell r="W118">
            <v>0</v>
          </cell>
          <cell r="X118">
            <v>0</v>
          </cell>
          <cell r="Y118">
            <v>0</v>
          </cell>
          <cell r="Z118">
            <v>0</v>
          </cell>
          <cell r="AA118">
            <v>0</v>
          </cell>
          <cell r="AB118">
            <v>0</v>
          </cell>
          <cell r="AC118">
            <v>11000</v>
          </cell>
          <cell r="AD118">
            <v>500</v>
          </cell>
          <cell r="AE118">
            <v>15000</v>
          </cell>
          <cell r="AF118">
            <v>1000</v>
          </cell>
          <cell r="AG118">
            <v>0</v>
          </cell>
          <cell r="AH118">
            <v>0</v>
          </cell>
          <cell r="AI118">
            <v>0</v>
          </cell>
          <cell r="AJ118">
            <v>0</v>
          </cell>
          <cell r="AK118">
            <v>0</v>
          </cell>
          <cell r="AL118">
            <v>0</v>
          </cell>
          <cell r="AM118">
            <v>0</v>
          </cell>
          <cell r="AN118">
            <v>0</v>
          </cell>
          <cell r="AO118">
            <v>0</v>
          </cell>
          <cell r="AP118">
            <v>0</v>
          </cell>
          <cell r="AQ118">
            <v>2</v>
          </cell>
          <cell r="AR118" t="str">
            <v>kW</v>
          </cell>
          <cell r="AS118" t="str">
            <v/>
          </cell>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Calc Sort"/>
      <sheetName val="TSCalc  Sort (2)"/>
      <sheetName val="TSCalc (3)"/>
      <sheetName val="Sheet4"/>
      <sheetName val="TSCalc (2)"/>
      <sheetName val="MSCalc Sort"/>
      <sheetName val="MSCalc Sort (2)"/>
      <sheetName val="MSCalc (2)"/>
      <sheetName val="Db-MS Fdrs (2)"/>
      <sheetName val="Db-MS Fdrs"/>
      <sheetName val="Db-TS Fdrs (2)"/>
      <sheetName val="Db-TS Fdrs"/>
      <sheetName val="Projects"/>
      <sheetName val="RPCAP97"/>
      <sheetName val="Global"/>
      <sheetName val="Budget"/>
      <sheetName val="Sheet2"/>
      <sheetName val="Item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4">
          <cell r="H14">
            <v>1</v>
          </cell>
          <cell r="I14">
            <v>1.29</v>
          </cell>
          <cell r="J14">
            <v>67</v>
          </cell>
          <cell r="K14">
            <v>111.49470000000001</v>
          </cell>
          <cell r="L14">
            <v>378488.29302144004</v>
          </cell>
          <cell r="M14">
            <v>33316.136255750404</v>
          </cell>
          <cell r="N14" t="str">
            <v>50F1</v>
          </cell>
          <cell r="O14">
            <v>240</v>
          </cell>
          <cell r="P14">
            <v>0</v>
          </cell>
          <cell r="Q14">
            <v>13.8</v>
          </cell>
          <cell r="R14">
            <v>3.2</v>
          </cell>
          <cell r="S14">
            <v>21.061140480000002</v>
          </cell>
          <cell r="T14">
            <v>71495.731271172117</v>
          </cell>
          <cell r="U14">
            <v>0.2</v>
          </cell>
          <cell r="V14">
            <v>6293.3558808910248</v>
          </cell>
          <cell r="W14" t="str">
            <v>58F1</v>
          </cell>
          <cell r="X14">
            <v>200</v>
          </cell>
          <cell r="Y14">
            <v>440</v>
          </cell>
          <cell r="Z14">
            <v>0</v>
          </cell>
          <cell r="AA14">
            <v>1.84</v>
          </cell>
          <cell r="AB14">
            <v>2.38</v>
          </cell>
          <cell r="AC14">
            <v>11</v>
          </cell>
          <cell r="AD14">
            <v>13.379999999999999</v>
          </cell>
          <cell r="AE14">
            <v>513</v>
          </cell>
          <cell r="AF14">
            <v>56635.200000000004</v>
          </cell>
        </row>
        <row r="15">
          <cell r="H15">
            <v>0</v>
          </cell>
          <cell r="M15">
            <v>0</v>
          </cell>
          <cell r="N15" t="str">
            <v>50F2</v>
          </cell>
          <cell r="O15">
            <v>170</v>
          </cell>
          <cell r="P15">
            <v>0</v>
          </cell>
          <cell r="Q15">
            <v>13.8</v>
          </cell>
          <cell r="R15">
            <v>3.2</v>
          </cell>
          <cell r="S15">
            <v>10.56713472</v>
          </cell>
          <cell r="T15">
            <v>35871.990169042947</v>
          </cell>
          <cell r="U15">
            <v>0.2</v>
          </cell>
          <cell r="V15">
            <v>3157.6039055165033</v>
          </cell>
          <cell r="W15" t="str">
            <v>30F7</v>
          </cell>
          <cell r="X15">
            <v>280</v>
          </cell>
          <cell r="Y15">
            <v>450</v>
          </cell>
          <cell r="Z15">
            <v>0</v>
          </cell>
          <cell r="AA15">
            <v>0</v>
          </cell>
          <cell r="AB15">
            <v>0</v>
          </cell>
          <cell r="AC15">
            <v>0</v>
          </cell>
          <cell r="AD15">
            <v>0</v>
          </cell>
          <cell r="AE15">
            <v>0</v>
          </cell>
          <cell r="AF15">
            <v>0</v>
          </cell>
        </row>
        <row r="16">
          <cell r="H16">
            <v>0</v>
          </cell>
          <cell r="M16">
            <v>0</v>
          </cell>
          <cell r="N16" t="str">
            <v>50F3</v>
          </cell>
          <cell r="O16">
            <v>375</v>
          </cell>
          <cell r="P16">
            <v>1</v>
          </cell>
          <cell r="Q16">
            <v>13.8</v>
          </cell>
          <cell r="R16">
            <v>3.2</v>
          </cell>
          <cell r="S16">
            <v>51.418800000000019</v>
          </cell>
          <cell r="T16">
            <v>174550.12517376005</v>
          </cell>
          <cell r="U16">
            <v>0.2</v>
          </cell>
          <cell r="V16">
            <v>15364.638381081606</v>
          </cell>
          <cell r="W16" t="str">
            <v>50F4</v>
          </cell>
          <cell r="X16">
            <v>440</v>
          </cell>
          <cell r="Y16">
            <v>815</v>
          </cell>
          <cell r="Z16">
            <v>1</v>
          </cell>
          <cell r="AA16">
            <v>0.51</v>
          </cell>
          <cell r="AB16">
            <v>1.03</v>
          </cell>
          <cell r="AC16">
            <v>1</v>
          </cell>
          <cell r="AD16">
            <v>2.0300000000000002</v>
          </cell>
          <cell r="AE16">
            <v>626</v>
          </cell>
          <cell r="AF16">
            <v>19155.599999999999</v>
          </cell>
        </row>
        <row r="17">
          <cell r="H17">
            <v>0</v>
          </cell>
          <cell r="M17">
            <v>0</v>
          </cell>
          <cell r="N17" t="str">
            <v>50F4</v>
          </cell>
          <cell r="O17">
            <v>440</v>
          </cell>
          <cell r="P17">
            <v>1</v>
          </cell>
          <cell r="Q17">
            <v>13.8</v>
          </cell>
          <cell r="R17">
            <v>3.2</v>
          </cell>
          <cell r="S17">
            <v>70.78883328000002</v>
          </cell>
          <cell r="T17">
            <v>240305.09677255075</v>
          </cell>
          <cell r="U17">
            <v>0.2</v>
          </cell>
          <cell r="V17">
            <v>21152.66837743928</v>
          </cell>
          <cell r="W17" t="str">
            <v>30F7</v>
          </cell>
          <cell r="X17">
            <v>280</v>
          </cell>
          <cell r="Y17">
            <v>720</v>
          </cell>
          <cell r="Z17">
            <v>1</v>
          </cell>
          <cell r="AA17">
            <v>0.09</v>
          </cell>
          <cell r="AB17">
            <v>0.1</v>
          </cell>
          <cell r="AC17">
            <v>2</v>
          </cell>
          <cell r="AD17">
            <v>2.1</v>
          </cell>
          <cell r="AE17">
            <v>1183</v>
          </cell>
          <cell r="AF17">
            <v>6388.2</v>
          </cell>
        </row>
        <row r="18">
          <cell r="H18">
            <v>0</v>
          </cell>
          <cell r="I18">
            <v>0.65</v>
          </cell>
          <cell r="J18">
            <v>67</v>
          </cell>
          <cell r="K18">
            <v>28.307500000000005</v>
          </cell>
          <cell r="L18">
            <v>96094.768224000029</v>
          </cell>
          <cell r="M18">
            <v>8458.6668878400014</v>
          </cell>
          <cell r="N18" t="str">
            <v>54F1</v>
          </cell>
          <cell r="O18">
            <v>330</v>
          </cell>
          <cell r="P18">
            <v>1</v>
          </cell>
          <cell r="Q18">
            <v>13.8</v>
          </cell>
          <cell r="R18">
            <v>3</v>
          </cell>
          <cell r="S18">
            <v>37.330048800000014</v>
          </cell>
          <cell r="T18">
            <v>126723.39087614982</v>
          </cell>
          <cell r="U18">
            <v>0.2</v>
          </cell>
          <cell r="V18">
            <v>11154.727464665248</v>
          </cell>
          <cell r="W18" t="str">
            <v>59F4</v>
          </cell>
          <cell r="X18">
            <v>300</v>
          </cell>
          <cell r="Y18">
            <v>630</v>
          </cell>
          <cell r="Z18">
            <v>1</v>
          </cell>
          <cell r="AA18">
            <v>0.11</v>
          </cell>
          <cell r="AB18">
            <v>0.13</v>
          </cell>
          <cell r="AC18">
            <v>0</v>
          </cell>
          <cell r="AD18">
            <v>0.13</v>
          </cell>
          <cell r="AE18">
            <v>8</v>
          </cell>
          <cell r="AF18">
            <v>52.8</v>
          </cell>
        </row>
        <row r="19">
          <cell r="H19">
            <v>0</v>
          </cell>
          <cell r="M19">
            <v>0</v>
          </cell>
          <cell r="N19" t="str">
            <v>54F2</v>
          </cell>
          <cell r="O19">
            <v>427</v>
          </cell>
          <cell r="P19">
            <v>1</v>
          </cell>
          <cell r="Q19">
            <v>13.8</v>
          </cell>
          <cell r="R19">
            <v>3</v>
          </cell>
          <cell r="S19">
            <v>62.500922568000007</v>
          </cell>
          <cell r="T19">
            <v>212170.33181870994</v>
          </cell>
          <cell r="U19">
            <v>0.2</v>
          </cell>
          <cell r="V19">
            <v>18676.127675894852</v>
          </cell>
          <cell r="W19" t="str">
            <v>57F2</v>
          </cell>
          <cell r="X19">
            <v>400</v>
          </cell>
          <cell r="Y19">
            <v>827</v>
          </cell>
          <cell r="Z19">
            <v>1</v>
          </cell>
          <cell r="AA19">
            <v>1.19</v>
          </cell>
          <cell r="AB19">
            <v>2</v>
          </cell>
          <cell r="AC19">
            <v>0</v>
          </cell>
          <cell r="AD19">
            <v>2</v>
          </cell>
          <cell r="AE19">
            <v>2634</v>
          </cell>
          <cell r="AF19">
            <v>188067.6</v>
          </cell>
        </row>
        <row r="20">
          <cell r="H20">
            <v>0</v>
          </cell>
          <cell r="M20">
            <v>0</v>
          </cell>
          <cell r="N20" t="str">
            <v>54F3</v>
          </cell>
          <cell r="O20">
            <v>180</v>
          </cell>
          <cell r="P20">
            <v>0</v>
          </cell>
          <cell r="Q20">
            <v>13.8</v>
          </cell>
          <cell r="R20">
            <v>3</v>
          </cell>
          <cell r="S20">
            <v>11.106460800000002</v>
          </cell>
          <cell r="T20">
            <v>37702.827037532174</v>
          </cell>
          <cell r="U20">
            <v>0.2</v>
          </cell>
          <cell r="V20">
            <v>3318.7618903136263</v>
          </cell>
          <cell r="W20" t="str">
            <v>58F1</v>
          </cell>
          <cell r="X20">
            <v>200</v>
          </cell>
          <cell r="Y20">
            <v>380</v>
          </cell>
          <cell r="Z20">
            <v>0</v>
          </cell>
          <cell r="AA20">
            <v>0.42</v>
          </cell>
          <cell r="AB20">
            <v>0.26</v>
          </cell>
          <cell r="AC20">
            <v>1</v>
          </cell>
          <cell r="AD20">
            <v>1.26</v>
          </cell>
          <cell r="AE20">
            <v>994</v>
          </cell>
          <cell r="AF20">
            <v>25048.799999999999</v>
          </cell>
        </row>
        <row r="21">
          <cell r="H21">
            <v>0</v>
          </cell>
          <cell r="I21">
            <v>0.75</v>
          </cell>
          <cell r="J21">
            <v>67</v>
          </cell>
          <cell r="K21">
            <v>37.6875</v>
          </cell>
          <cell r="L21">
            <v>127936.82160000001</v>
          </cell>
          <cell r="M21">
            <v>11261.538756000002</v>
          </cell>
          <cell r="N21" t="str">
            <v>54F4</v>
          </cell>
          <cell r="O21">
            <v>460</v>
          </cell>
          <cell r="P21">
            <v>1</v>
          </cell>
          <cell r="Q21">
            <v>13.8</v>
          </cell>
          <cell r="R21">
            <v>3</v>
          </cell>
          <cell r="S21">
            <v>72.534787199999997</v>
          </cell>
          <cell r="T21">
            <v>246232.04324511744</v>
          </cell>
          <cell r="U21">
            <v>0.2</v>
          </cell>
          <cell r="V21">
            <v>21674.383209579111</v>
          </cell>
          <cell r="W21" t="str">
            <v>58F1</v>
          </cell>
          <cell r="X21">
            <v>200</v>
          </cell>
          <cell r="Y21">
            <v>660</v>
          </cell>
          <cell r="Z21">
            <v>1</v>
          </cell>
          <cell r="AA21">
            <v>0.82</v>
          </cell>
          <cell r="AB21">
            <v>0.26</v>
          </cell>
          <cell r="AC21">
            <v>2</v>
          </cell>
          <cell r="AD21">
            <v>2.2599999999999998</v>
          </cell>
          <cell r="AE21">
            <v>1072</v>
          </cell>
          <cell r="AF21">
            <v>52742.399999999994</v>
          </cell>
        </row>
        <row r="22">
          <cell r="H22">
            <v>0</v>
          </cell>
          <cell r="M22">
            <v>0</v>
          </cell>
          <cell r="N22" t="str">
            <v>54F5</v>
          </cell>
          <cell r="O22">
            <v>250</v>
          </cell>
          <cell r="P22">
            <v>0</v>
          </cell>
          <cell r="Q22">
            <v>13.8</v>
          </cell>
          <cell r="R22">
            <v>3</v>
          </cell>
          <cell r="S22">
            <v>21.424500000000005</v>
          </cell>
          <cell r="T22">
            <v>72729.218822400027</v>
          </cell>
          <cell r="U22">
            <v>0.2</v>
          </cell>
          <cell r="V22">
            <v>6401.9326587840023</v>
          </cell>
          <cell r="W22" t="str">
            <v>59F4</v>
          </cell>
          <cell r="X22">
            <v>300</v>
          </cell>
          <cell r="Y22">
            <v>550</v>
          </cell>
          <cell r="Z22">
            <v>1</v>
          </cell>
          <cell r="AA22">
            <v>0</v>
          </cell>
          <cell r="AB22">
            <v>0</v>
          </cell>
          <cell r="AC22">
            <v>1</v>
          </cell>
          <cell r="AD22">
            <v>1</v>
          </cell>
          <cell r="AE22">
            <v>10</v>
          </cell>
          <cell r="AF22">
            <v>0</v>
          </cell>
        </row>
        <row r="23">
          <cell r="H23">
            <v>0</v>
          </cell>
          <cell r="M23">
            <v>0</v>
          </cell>
          <cell r="N23" t="str">
            <v>54F6</v>
          </cell>
          <cell r="O23">
            <v>330</v>
          </cell>
          <cell r="P23">
            <v>1</v>
          </cell>
          <cell r="Q23">
            <v>13.8</v>
          </cell>
          <cell r="R23">
            <v>3</v>
          </cell>
          <cell r="S23">
            <v>37.330048800000014</v>
          </cell>
          <cell r="T23">
            <v>126723.39087614982</v>
          </cell>
          <cell r="U23">
            <v>0.2</v>
          </cell>
          <cell r="V23">
            <v>11154.727464665248</v>
          </cell>
          <cell r="W23" t="str">
            <v>58F3</v>
          </cell>
          <cell r="X23">
            <v>130</v>
          </cell>
          <cell r="Y23">
            <v>460</v>
          </cell>
          <cell r="Z23">
            <v>0</v>
          </cell>
          <cell r="AA23">
            <v>0.03</v>
          </cell>
          <cell r="AB23">
            <v>0.47</v>
          </cell>
          <cell r="AC23">
            <v>3</v>
          </cell>
          <cell r="AD23">
            <v>3.4699999999999998</v>
          </cell>
          <cell r="AE23">
            <v>103</v>
          </cell>
          <cell r="AF23">
            <v>185.39999999999998</v>
          </cell>
        </row>
        <row r="24">
          <cell r="H24">
            <v>1</v>
          </cell>
          <cell r="I24">
            <v>1.405</v>
          </cell>
          <cell r="J24">
            <v>67</v>
          </cell>
          <cell r="K24">
            <v>132.25967500000002</v>
          </cell>
          <cell r="L24">
            <v>448978.63868256006</v>
          </cell>
          <cell r="M24">
            <v>39520.993853889609</v>
          </cell>
          <cell r="N24" t="str">
            <v>57F1</v>
          </cell>
          <cell r="O24">
            <v>280</v>
          </cell>
          <cell r="P24">
            <v>1</v>
          </cell>
          <cell r="Q24">
            <v>13.8</v>
          </cell>
          <cell r="R24">
            <v>2.7</v>
          </cell>
          <cell r="S24">
            <v>24.187403520000004</v>
          </cell>
          <cell r="T24">
            <v>82108.378881736717</v>
          </cell>
          <cell r="U24">
            <v>0.2</v>
          </cell>
          <cell r="V24">
            <v>7227.5258944607858</v>
          </cell>
          <cell r="W24" t="str">
            <v>57F4</v>
          </cell>
          <cell r="X24">
            <v>350</v>
          </cell>
          <cell r="Y24">
            <v>630</v>
          </cell>
          <cell r="Z24">
            <v>1</v>
          </cell>
          <cell r="AA24">
            <v>0.78</v>
          </cell>
          <cell r="AB24">
            <v>0.99</v>
          </cell>
          <cell r="AC24">
            <v>0</v>
          </cell>
          <cell r="AD24">
            <v>0.99</v>
          </cell>
          <cell r="AE24">
            <v>526</v>
          </cell>
          <cell r="AF24">
            <v>24616.800000000003</v>
          </cell>
        </row>
        <row r="25">
          <cell r="H25">
            <v>0</v>
          </cell>
          <cell r="M25">
            <v>0</v>
          </cell>
          <cell r="N25" t="str">
            <v>57F2</v>
          </cell>
          <cell r="O25">
            <v>400</v>
          </cell>
          <cell r="P25">
            <v>1</v>
          </cell>
          <cell r="Q25">
            <v>13.8</v>
          </cell>
          <cell r="R25">
            <v>2.7</v>
          </cell>
          <cell r="S25">
            <v>49.362048000000001</v>
          </cell>
          <cell r="T25">
            <v>167568.12016680962</v>
          </cell>
          <cell r="U25">
            <v>0.2</v>
          </cell>
          <cell r="V25">
            <v>14750.052845838338</v>
          </cell>
          <cell r="W25" t="str">
            <v>59F1</v>
          </cell>
          <cell r="X25">
            <v>200</v>
          </cell>
          <cell r="Y25">
            <v>600</v>
          </cell>
          <cell r="Z25">
            <v>1</v>
          </cell>
          <cell r="AA25">
            <v>3.76</v>
          </cell>
          <cell r="AB25">
            <v>3.57</v>
          </cell>
          <cell r="AC25">
            <v>1</v>
          </cell>
          <cell r="AD25">
            <v>4.57</v>
          </cell>
          <cell r="AE25">
            <v>485</v>
          </cell>
          <cell r="AF25">
            <v>109416</v>
          </cell>
        </row>
        <row r="26">
          <cell r="H26">
            <v>0</v>
          </cell>
          <cell r="M26">
            <v>0</v>
          </cell>
          <cell r="N26" t="str">
            <v>57F3</v>
          </cell>
          <cell r="O26">
            <v>430</v>
          </cell>
          <cell r="P26">
            <v>1</v>
          </cell>
          <cell r="Q26">
            <v>13.8</v>
          </cell>
          <cell r="R26">
            <v>2.7</v>
          </cell>
          <cell r="S26">
            <v>57.044016720000009</v>
          </cell>
          <cell r="T26">
            <v>193645.90886776938</v>
          </cell>
          <cell r="U26">
            <v>0.2</v>
          </cell>
          <cell r="V26">
            <v>17045.529819971929</v>
          </cell>
          <cell r="W26" t="str">
            <v>59F3</v>
          </cell>
          <cell r="X26">
            <v>350</v>
          </cell>
          <cell r="Y26">
            <v>780</v>
          </cell>
          <cell r="Z26">
            <v>1</v>
          </cell>
          <cell r="AA26">
            <v>0.02</v>
          </cell>
          <cell r="AB26">
            <v>0</v>
          </cell>
          <cell r="AC26">
            <v>0</v>
          </cell>
          <cell r="AD26">
            <v>0</v>
          </cell>
          <cell r="AE26">
            <v>1912</v>
          </cell>
          <cell r="AF26">
            <v>2294.4</v>
          </cell>
        </row>
        <row r="27">
          <cell r="H27">
            <v>0</v>
          </cell>
          <cell r="M27">
            <v>0</v>
          </cell>
          <cell r="N27" t="str">
            <v>57F4</v>
          </cell>
          <cell r="O27">
            <v>350</v>
          </cell>
          <cell r="P27">
            <v>1</v>
          </cell>
          <cell r="Q27">
            <v>13.8</v>
          </cell>
          <cell r="R27">
            <v>2.7</v>
          </cell>
          <cell r="S27">
            <v>37.792818000000004</v>
          </cell>
          <cell r="T27">
            <v>128294.34200271362</v>
          </cell>
          <cell r="U27">
            <v>0.2</v>
          </cell>
          <cell r="V27">
            <v>11293.009210094977</v>
          </cell>
          <cell r="W27" t="str">
            <v>54F1</v>
          </cell>
          <cell r="X27">
            <v>330</v>
          </cell>
          <cell r="Y27">
            <v>680</v>
          </cell>
          <cell r="Z27">
            <v>1</v>
          </cell>
          <cell r="AA27">
            <v>0</v>
          </cell>
          <cell r="AB27">
            <v>0</v>
          </cell>
          <cell r="AC27">
            <v>0</v>
          </cell>
          <cell r="AD27">
            <v>0</v>
          </cell>
          <cell r="AE27">
            <v>234</v>
          </cell>
          <cell r="AF27">
            <v>0</v>
          </cell>
        </row>
        <row r="28">
          <cell r="H28">
            <v>1</v>
          </cell>
          <cell r="I28">
            <v>1.25</v>
          </cell>
          <cell r="J28">
            <v>67</v>
          </cell>
          <cell r="K28">
            <v>104.6875</v>
          </cell>
          <cell r="L28">
            <v>355380.06000000006</v>
          </cell>
          <cell r="M28">
            <v>31282.052100000001</v>
          </cell>
          <cell r="N28" t="str">
            <v>58F1</v>
          </cell>
          <cell r="O28">
            <v>200</v>
          </cell>
          <cell r="P28">
            <v>0</v>
          </cell>
          <cell r="Q28">
            <v>13.8</v>
          </cell>
          <cell r="R28">
            <v>3.5</v>
          </cell>
          <cell r="S28">
            <v>15.99696</v>
          </cell>
          <cell r="T28">
            <v>54304.483387392007</v>
          </cell>
          <cell r="U28">
            <v>0.2</v>
          </cell>
          <cell r="V28">
            <v>4780.1097185587205</v>
          </cell>
          <cell r="W28" t="str">
            <v>50F1</v>
          </cell>
          <cell r="X28">
            <v>240</v>
          </cell>
          <cell r="Y28">
            <v>440</v>
          </cell>
          <cell r="Z28">
            <v>0</v>
          </cell>
          <cell r="AA28">
            <v>1.31</v>
          </cell>
          <cell r="AB28">
            <v>2.3199999999999998</v>
          </cell>
          <cell r="AC28">
            <v>9</v>
          </cell>
          <cell r="AD28">
            <v>11.32</v>
          </cell>
          <cell r="AE28">
            <v>1023</v>
          </cell>
          <cell r="AF28">
            <v>80407.8</v>
          </cell>
        </row>
        <row r="29">
          <cell r="H29">
            <v>0</v>
          </cell>
          <cell r="M29">
            <v>0</v>
          </cell>
          <cell r="N29" t="str">
            <v>58F2</v>
          </cell>
          <cell r="O29">
            <v>280</v>
          </cell>
          <cell r="P29">
            <v>1</v>
          </cell>
          <cell r="Q29">
            <v>13.8</v>
          </cell>
          <cell r="R29">
            <v>3.5</v>
          </cell>
          <cell r="S29">
            <v>31.354041600000002</v>
          </cell>
          <cell r="T29">
            <v>106436.78743928832</v>
          </cell>
          <cell r="U29">
            <v>0.2</v>
          </cell>
          <cell r="V29">
            <v>9369.0150483750913</v>
          </cell>
          <cell r="W29" t="str">
            <v>60F1</v>
          </cell>
          <cell r="X29">
            <v>100</v>
          </cell>
          <cell r="Y29">
            <v>380</v>
          </cell>
          <cell r="Z29">
            <v>0</v>
          </cell>
          <cell r="AA29">
            <v>0.38</v>
          </cell>
          <cell r="AB29">
            <v>0.15</v>
          </cell>
          <cell r="AC29">
            <v>1</v>
          </cell>
          <cell r="AD29">
            <v>1.1499999999999999</v>
          </cell>
          <cell r="AE29">
            <v>33</v>
          </cell>
          <cell r="AF29">
            <v>752.40000000000009</v>
          </cell>
        </row>
        <row r="30">
          <cell r="H30">
            <v>0</v>
          </cell>
          <cell r="M30">
            <v>0</v>
          </cell>
          <cell r="N30" t="str">
            <v>58F3</v>
          </cell>
          <cell r="O30">
            <v>130</v>
          </cell>
          <cell r="P30">
            <v>0</v>
          </cell>
          <cell r="Q30">
            <v>13.8</v>
          </cell>
          <cell r="R30">
            <v>3.5</v>
          </cell>
          <cell r="S30">
            <v>6.7587156000000022</v>
          </cell>
          <cell r="T30">
            <v>22943.64423117313</v>
          </cell>
          <cell r="U30">
            <v>0.2</v>
          </cell>
          <cell r="V30">
            <v>2019.59635609106</v>
          </cell>
          <cell r="W30" t="str">
            <v>54F6</v>
          </cell>
          <cell r="X30">
            <v>330</v>
          </cell>
          <cell r="Y30">
            <v>460</v>
          </cell>
          <cell r="Z30">
            <v>0</v>
          </cell>
          <cell r="AA30">
            <v>2.76</v>
          </cell>
          <cell r="AB30">
            <v>2.35</v>
          </cell>
          <cell r="AC30">
            <v>3</v>
          </cell>
          <cell r="AD30">
            <v>5.35</v>
          </cell>
          <cell r="AE30">
            <v>778</v>
          </cell>
          <cell r="AF30">
            <v>128836.79999999999</v>
          </cell>
        </row>
        <row r="31">
          <cell r="H31">
            <v>0</v>
          </cell>
          <cell r="M31">
            <v>0</v>
          </cell>
          <cell r="N31" t="str">
            <v>58F4</v>
          </cell>
          <cell r="O31">
            <v>55</v>
          </cell>
          <cell r="P31">
            <v>0</v>
          </cell>
          <cell r="Q31">
            <v>13.8</v>
          </cell>
          <cell r="R31">
            <v>3.5</v>
          </cell>
          <cell r="S31">
            <v>1.2097701000000003</v>
          </cell>
          <cell r="T31">
            <v>4106.7765561715214</v>
          </cell>
          <cell r="U31">
            <v>0.2</v>
          </cell>
          <cell r="V31">
            <v>361.4957974660033</v>
          </cell>
          <cell r="W31" t="str">
            <v>60F1</v>
          </cell>
          <cell r="X31">
            <v>100</v>
          </cell>
          <cell r="Y31">
            <v>155</v>
          </cell>
          <cell r="Z31">
            <v>0</v>
          </cell>
          <cell r="AA31">
            <v>2.58</v>
          </cell>
          <cell r="AB31">
            <v>1</v>
          </cell>
          <cell r="AC31">
            <v>0</v>
          </cell>
          <cell r="AD31">
            <v>1</v>
          </cell>
          <cell r="AE31">
            <v>7</v>
          </cell>
          <cell r="AF31">
            <v>1083.6000000000001</v>
          </cell>
        </row>
        <row r="32">
          <cell r="H32">
            <v>0</v>
          </cell>
          <cell r="I32">
            <v>0.93499999999999994</v>
          </cell>
          <cell r="J32">
            <v>67</v>
          </cell>
          <cell r="K32">
            <v>58.573074999999996</v>
          </cell>
          <cell r="L32">
            <v>198836.56509024001</v>
          </cell>
          <cell r="M32">
            <v>17502.433278158402</v>
          </cell>
          <cell r="N32" t="str">
            <v>59F1</v>
          </cell>
          <cell r="O32">
            <v>200</v>
          </cell>
          <cell r="P32">
            <v>0</v>
          </cell>
          <cell r="Q32">
            <v>13.8</v>
          </cell>
          <cell r="R32">
            <v>3.2</v>
          </cell>
          <cell r="S32">
            <v>14.625792000000002</v>
          </cell>
          <cell r="T32">
            <v>49649.813382758417</v>
          </cell>
          <cell r="U32">
            <v>0.2</v>
          </cell>
          <cell r="V32">
            <v>4370.386028396545</v>
          </cell>
          <cell r="W32" t="str">
            <v>82F2</v>
          </cell>
          <cell r="X32">
            <v>280</v>
          </cell>
          <cell r="Y32">
            <v>480</v>
          </cell>
          <cell r="Z32">
            <v>0</v>
          </cell>
          <cell r="AA32">
            <v>1.01</v>
          </cell>
          <cell r="AB32">
            <v>1.08</v>
          </cell>
          <cell r="AC32">
            <v>3</v>
          </cell>
          <cell r="AD32">
            <v>4.08</v>
          </cell>
          <cell r="AE32">
            <v>1611</v>
          </cell>
          <cell r="AF32">
            <v>97626.6</v>
          </cell>
        </row>
        <row r="33">
          <cell r="H33">
            <v>0</v>
          </cell>
          <cell r="M33">
            <v>0</v>
          </cell>
          <cell r="N33" t="str">
            <v>59F2</v>
          </cell>
          <cell r="O33">
            <v>275</v>
          </cell>
          <cell r="P33">
            <v>1</v>
          </cell>
          <cell r="Q33">
            <v>13.8</v>
          </cell>
          <cell r="R33">
            <v>3.2</v>
          </cell>
          <cell r="S33">
            <v>27.651888000000003</v>
          </cell>
          <cell r="T33">
            <v>93869.178426777624</v>
          </cell>
          <cell r="U33">
            <v>0.2</v>
          </cell>
          <cell r="V33">
            <v>8262.7610849372177</v>
          </cell>
          <cell r="W33" t="str">
            <v>54F6</v>
          </cell>
          <cell r="X33">
            <v>330</v>
          </cell>
          <cell r="Y33">
            <v>605</v>
          </cell>
          <cell r="Z33">
            <v>1</v>
          </cell>
          <cell r="AA33">
            <v>0</v>
          </cell>
          <cell r="AB33">
            <v>0</v>
          </cell>
          <cell r="AC33">
            <v>0</v>
          </cell>
          <cell r="AD33">
            <v>0</v>
          </cell>
          <cell r="AE33">
            <v>11</v>
          </cell>
          <cell r="AF33">
            <v>0</v>
          </cell>
        </row>
        <row r="34">
          <cell r="H34">
            <v>0</v>
          </cell>
          <cell r="M34">
            <v>0</v>
          </cell>
          <cell r="N34" t="str">
            <v>59F3</v>
          </cell>
          <cell r="O34">
            <v>350</v>
          </cell>
          <cell r="P34">
            <v>1</v>
          </cell>
          <cell r="Q34">
            <v>13.8</v>
          </cell>
          <cell r="R34">
            <v>3.2</v>
          </cell>
          <cell r="S34">
            <v>44.791488000000008</v>
          </cell>
          <cell r="T34">
            <v>152052.55348469765</v>
          </cell>
          <cell r="U34">
            <v>0.2</v>
          </cell>
          <cell r="V34">
            <v>13384.30721196442</v>
          </cell>
          <cell r="W34" t="str">
            <v>57F3</v>
          </cell>
          <cell r="X34">
            <v>430</v>
          </cell>
          <cell r="Y34">
            <v>780</v>
          </cell>
          <cell r="Z34">
            <v>1</v>
          </cell>
          <cell r="AA34">
            <v>2.33</v>
          </cell>
          <cell r="AB34">
            <v>3.34</v>
          </cell>
          <cell r="AC34">
            <v>0</v>
          </cell>
          <cell r="AD34">
            <v>3.34</v>
          </cell>
          <cell r="AE34">
            <v>481</v>
          </cell>
          <cell r="AF34">
            <v>67243.8</v>
          </cell>
        </row>
        <row r="35">
          <cell r="H35">
            <v>0</v>
          </cell>
          <cell r="M35">
            <v>0</v>
          </cell>
          <cell r="N35" t="str">
            <v>59F4</v>
          </cell>
          <cell r="O35">
            <v>300</v>
          </cell>
          <cell r="P35">
            <v>1</v>
          </cell>
          <cell r="Q35">
            <v>13.8</v>
          </cell>
          <cell r="R35">
            <v>3.2</v>
          </cell>
          <cell r="S35">
            <v>32.908032000000006</v>
          </cell>
          <cell r="T35">
            <v>111712.08011120642</v>
          </cell>
          <cell r="U35">
            <v>0.2</v>
          </cell>
          <cell r="V35">
            <v>9833.368563892227</v>
          </cell>
          <cell r="W35" t="str">
            <v>54F5</v>
          </cell>
          <cell r="X35">
            <v>250</v>
          </cell>
          <cell r="Y35">
            <v>550</v>
          </cell>
          <cell r="Z35">
            <v>1</v>
          </cell>
          <cell r="AA35">
            <v>0</v>
          </cell>
          <cell r="AB35">
            <v>0</v>
          </cell>
          <cell r="AC35">
            <v>3</v>
          </cell>
          <cell r="AD35">
            <v>3</v>
          </cell>
          <cell r="AE35">
            <v>23</v>
          </cell>
          <cell r="AF35">
            <v>0</v>
          </cell>
        </row>
        <row r="36">
          <cell r="H36">
            <v>0</v>
          </cell>
          <cell r="I36">
            <v>0.55000000000000004</v>
          </cell>
          <cell r="J36">
            <v>67</v>
          </cell>
          <cell r="K36">
            <v>20.267500000000002</v>
          </cell>
          <cell r="L36">
            <v>68801.579616000017</v>
          </cell>
          <cell r="M36">
            <v>6056.2052865600017</v>
          </cell>
          <cell r="N36" t="str">
            <v>60F1</v>
          </cell>
          <cell r="O36">
            <v>100</v>
          </cell>
          <cell r="P36">
            <v>0</v>
          </cell>
          <cell r="Q36">
            <v>13.8</v>
          </cell>
          <cell r="R36">
            <v>3.2</v>
          </cell>
          <cell r="S36">
            <v>3.6564480000000006</v>
          </cell>
          <cell r="T36">
            <v>12412.453345689604</v>
          </cell>
          <cell r="U36">
            <v>0.2</v>
          </cell>
          <cell r="V36">
            <v>1092.5965070991363</v>
          </cell>
          <cell r="W36" t="str">
            <v>58F4</v>
          </cell>
          <cell r="X36">
            <v>55</v>
          </cell>
          <cell r="Y36">
            <v>155</v>
          </cell>
          <cell r="Z36">
            <v>0</v>
          </cell>
          <cell r="AA36">
            <v>0</v>
          </cell>
          <cell r="AB36">
            <v>0</v>
          </cell>
          <cell r="AC36">
            <v>1</v>
          </cell>
          <cell r="AD36">
            <v>1</v>
          </cell>
          <cell r="AE36">
            <v>19</v>
          </cell>
          <cell r="AF36">
            <v>0</v>
          </cell>
        </row>
        <row r="37">
          <cell r="H37">
            <v>0</v>
          </cell>
          <cell r="M37">
            <v>0</v>
          </cell>
          <cell r="N37" t="str">
            <v>60F2</v>
          </cell>
          <cell r="O37">
            <v>100</v>
          </cell>
          <cell r="P37">
            <v>0</v>
          </cell>
          <cell r="Q37">
            <v>13.8</v>
          </cell>
          <cell r="R37">
            <v>3.2</v>
          </cell>
          <cell r="S37">
            <v>3.6564480000000006</v>
          </cell>
          <cell r="T37">
            <v>12412.453345689604</v>
          </cell>
          <cell r="U37">
            <v>0.2</v>
          </cell>
          <cell r="V37">
            <v>1092.5965070991363</v>
          </cell>
          <cell r="W37" t="str">
            <v>59F3</v>
          </cell>
          <cell r="X37">
            <v>350</v>
          </cell>
          <cell r="Y37">
            <v>450</v>
          </cell>
          <cell r="Z37">
            <v>0</v>
          </cell>
          <cell r="AA37">
            <v>2.1800000000000002</v>
          </cell>
          <cell r="AB37">
            <v>1.5</v>
          </cell>
          <cell r="AC37">
            <v>2</v>
          </cell>
          <cell r="AD37">
            <v>3.5</v>
          </cell>
          <cell r="AE37">
            <v>4</v>
          </cell>
          <cell r="AF37">
            <v>523.20000000000005</v>
          </cell>
        </row>
        <row r="38">
          <cell r="H38">
            <v>0</v>
          </cell>
          <cell r="M38">
            <v>0</v>
          </cell>
          <cell r="N38" t="str">
            <v>60F3</v>
          </cell>
          <cell r="O38">
            <v>260</v>
          </cell>
          <cell r="P38">
            <v>1</v>
          </cell>
          <cell r="Q38">
            <v>13.8</v>
          </cell>
          <cell r="R38">
            <v>3.2</v>
          </cell>
          <cell r="S38">
            <v>24.717588480000011</v>
          </cell>
          <cell r="T38">
            <v>83908.184616861749</v>
          </cell>
          <cell r="U38">
            <v>0.2</v>
          </cell>
          <cell r="V38">
            <v>7385.9523879901626</v>
          </cell>
          <cell r="W38" t="str">
            <v>59F3</v>
          </cell>
          <cell r="X38">
            <v>350</v>
          </cell>
          <cell r="Y38">
            <v>610</v>
          </cell>
          <cell r="Z38">
            <v>1</v>
          </cell>
          <cell r="AA38">
            <v>3.22</v>
          </cell>
          <cell r="AB38">
            <v>3.79</v>
          </cell>
          <cell r="AC38">
            <v>1</v>
          </cell>
          <cell r="AD38">
            <v>4.79</v>
          </cell>
          <cell r="AE38">
            <v>19</v>
          </cell>
          <cell r="AF38">
            <v>3670.8</v>
          </cell>
        </row>
        <row r="39">
          <cell r="H39">
            <v>0</v>
          </cell>
          <cell r="I39">
            <v>0.77</v>
          </cell>
          <cell r="J39">
            <v>67</v>
          </cell>
          <cell r="K39">
            <v>39.724299999999999</v>
          </cell>
          <cell r="L39">
            <v>134851.09604736001</v>
          </cell>
          <cell r="M39">
            <v>11870.1623616576</v>
          </cell>
          <cell r="N39" t="str">
            <v>82F1</v>
          </cell>
          <cell r="O39">
            <v>380</v>
          </cell>
          <cell r="P39">
            <v>1</v>
          </cell>
          <cell r="Q39">
            <v>13.8</v>
          </cell>
          <cell r="R39">
            <v>3.2</v>
          </cell>
          <cell r="S39">
            <v>52.799109120000026</v>
          </cell>
          <cell r="T39">
            <v>179235.82631175793</v>
          </cell>
          <cell r="U39">
            <v>0.2</v>
          </cell>
          <cell r="V39">
            <v>15777.093562511534</v>
          </cell>
          <cell r="W39" t="str">
            <v>82F2</v>
          </cell>
          <cell r="X39">
            <v>280</v>
          </cell>
          <cell r="Y39">
            <v>660</v>
          </cell>
          <cell r="Z39">
            <v>1</v>
          </cell>
          <cell r="AA39">
            <v>0.1</v>
          </cell>
          <cell r="AB39">
            <v>0.04</v>
          </cell>
          <cell r="AC39">
            <v>6</v>
          </cell>
          <cell r="AD39">
            <v>6.04</v>
          </cell>
          <cell r="AE39">
            <v>2122</v>
          </cell>
          <cell r="AF39">
            <v>12732.000000000002</v>
          </cell>
        </row>
        <row r="40">
          <cell r="H40">
            <v>0</v>
          </cell>
          <cell r="M40">
            <v>0</v>
          </cell>
          <cell r="N40" t="str">
            <v>82F2</v>
          </cell>
          <cell r="O40">
            <v>280</v>
          </cell>
          <cell r="P40">
            <v>1</v>
          </cell>
          <cell r="Q40">
            <v>13.8</v>
          </cell>
          <cell r="R40">
            <v>3.2</v>
          </cell>
          <cell r="S40">
            <v>28.666552320000005</v>
          </cell>
          <cell r="T40">
            <v>97313.634230206488</v>
          </cell>
          <cell r="U40">
            <v>0.2</v>
          </cell>
          <cell r="V40">
            <v>8565.9566156572273</v>
          </cell>
          <cell r="W40" t="str">
            <v>59F1</v>
          </cell>
          <cell r="X40">
            <v>200</v>
          </cell>
          <cell r="Y40">
            <v>480</v>
          </cell>
          <cell r="Z40">
            <v>0</v>
          </cell>
          <cell r="AA40">
            <v>0.01</v>
          </cell>
          <cell r="AB40">
            <v>0</v>
          </cell>
          <cell r="AC40">
            <v>8</v>
          </cell>
          <cell r="AD40">
            <v>8</v>
          </cell>
          <cell r="AE40">
            <v>1396</v>
          </cell>
          <cell r="AF40">
            <v>837.6</v>
          </cell>
        </row>
        <row r="41">
          <cell r="H41">
            <v>0</v>
          </cell>
          <cell r="M41">
            <v>0</v>
          </cell>
          <cell r="N41" t="str">
            <v>82F3</v>
          </cell>
          <cell r="O41">
            <v>40</v>
          </cell>
          <cell r="P41">
            <v>0</v>
          </cell>
          <cell r="Q41">
            <v>13.8</v>
          </cell>
          <cell r="R41">
            <v>3.2</v>
          </cell>
          <cell r="S41">
            <v>0.58503168000000016</v>
          </cell>
          <cell r="T41">
            <v>1985.9925353103365</v>
          </cell>
          <cell r="U41">
            <v>0.2</v>
          </cell>
          <cell r="V41">
            <v>174.81544113586182</v>
          </cell>
          <cell r="W41" t="str">
            <v>82F2</v>
          </cell>
          <cell r="X41">
            <v>280</v>
          </cell>
          <cell r="Y41">
            <v>320</v>
          </cell>
          <cell r="Z41">
            <v>0</v>
          </cell>
          <cell r="AA41">
            <v>0</v>
          </cell>
          <cell r="AB41">
            <v>0</v>
          </cell>
          <cell r="AC41">
            <v>0</v>
          </cell>
          <cell r="AD41">
            <v>0</v>
          </cell>
          <cell r="AE41">
            <v>1426</v>
          </cell>
          <cell r="AF41">
            <v>0</v>
          </cell>
        </row>
        <row r="42">
          <cell r="H42">
            <v>3</v>
          </cell>
          <cell r="J42">
            <v>67</v>
          </cell>
          <cell r="K42">
            <v>533.00175000000002</v>
          </cell>
          <cell r="L42">
            <v>1809367.8222816</v>
          </cell>
          <cell r="M42">
            <v>159268.18877985602</v>
          </cell>
          <cell r="N42">
            <v>28</v>
          </cell>
          <cell r="O42">
            <v>7612</v>
          </cell>
          <cell r="P42">
            <v>17</v>
          </cell>
          <cell r="R42">
            <v>3.1285714285714299</v>
          </cell>
          <cell r="S42">
            <v>853.82682778800006</v>
          </cell>
          <cell r="T42">
            <v>2898464.7573865945</v>
          </cell>
          <cell r="U42">
            <v>0.20000000000000009</v>
          </cell>
          <cell r="V42">
            <v>255135.09551037094</v>
          </cell>
          <cell r="X42">
            <v>7535</v>
          </cell>
          <cell r="Y42">
            <v>15147</v>
          </cell>
          <cell r="Z42">
            <v>15</v>
          </cell>
          <cell r="AA42">
            <v>0.76032981872954863</v>
          </cell>
          <cell r="AB42">
            <v>0.92524489689918465</v>
          </cell>
          <cell r="AD42">
            <v>3.6780106996312267</v>
          </cell>
          <cell r="AE42">
            <v>19253</v>
          </cell>
          <cell r="AF42">
            <v>878317.79999999993</v>
          </cell>
        </row>
        <row r="43">
          <cell r="H43">
            <v>0</v>
          </cell>
          <cell r="I43">
            <v>0.85</v>
          </cell>
          <cell r="J43">
            <v>67</v>
          </cell>
          <cell r="K43">
            <v>48.407499999999992</v>
          </cell>
          <cell r="L43">
            <v>164327.73974399999</v>
          </cell>
          <cell r="M43">
            <v>14464.820891039999</v>
          </cell>
          <cell r="N43" t="str">
            <v>13F1</v>
          </cell>
          <cell r="O43">
            <v>175</v>
          </cell>
          <cell r="P43">
            <v>0</v>
          </cell>
          <cell r="Q43">
            <v>13.8</v>
          </cell>
          <cell r="R43">
            <v>5.2</v>
          </cell>
          <cell r="S43">
            <v>18.196542000000001</v>
          </cell>
          <cell r="T43">
            <v>61771.349853158412</v>
          </cell>
          <cell r="U43">
            <v>0.2</v>
          </cell>
          <cell r="V43">
            <v>5437.3748048605448</v>
          </cell>
          <cell r="W43" t="str">
            <v>13F4</v>
          </cell>
          <cell r="X43">
            <v>360</v>
          </cell>
          <cell r="Y43">
            <v>535</v>
          </cell>
          <cell r="Z43">
            <v>1</v>
          </cell>
          <cell r="AA43">
            <v>1.1000000000000001</v>
          </cell>
          <cell r="AB43">
            <v>2.16</v>
          </cell>
          <cell r="AC43">
            <v>2</v>
          </cell>
          <cell r="AD43">
            <v>4.16</v>
          </cell>
          <cell r="AE43">
            <v>1208</v>
          </cell>
          <cell r="AF43">
            <v>79728.000000000015</v>
          </cell>
        </row>
        <row r="44">
          <cell r="H44">
            <v>0</v>
          </cell>
          <cell r="M44">
            <v>0</v>
          </cell>
          <cell r="N44" t="str">
            <v>13F2</v>
          </cell>
          <cell r="O44">
            <v>300</v>
          </cell>
          <cell r="P44">
            <v>1</v>
          </cell>
          <cell r="Q44">
            <v>13.8</v>
          </cell>
          <cell r="R44">
            <v>5.2</v>
          </cell>
          <cell r="S44">
            <v>53.475552</v>
          </cell>
          <cell r="T44">
            <v>181532.13018071043</v>
          </cell>
          <cell r="U44">
            <v>0.2</v>
          </cell>
          <cell r="V44">
            <v>15979.223916324867</v>
          </cell>
          <cell r="W44" t="str">
            <v>13F5</v>
          </cell>
          <cell r="X44">
            <v>330</v>
          </cell>
          <cell r="Y44">
            <v>630</v>
          </cell>
          <cell r="Z44">
            <v>1</v>
          </cell>
          <cell r="AA44">
            <v>0.74</v>
          </cell>
          <cell r="AB44">
            <v>1</v>
          </cell>
          <cell r="AC44">
            <v>0</v>
          </cell>
          <cell r="AD44">
            <v>1</v>
          </cell>
          <cell r="AE44">
            <v>836</v>
          </cell>
          <cell r="AF44">
            <v>37118.400000000001</v>
          </cell>
        </row>
        <row r="45">
          <cell r="H45">
            <v>0</v>
          </cell>
          <cell r="M45">
            <v>0</v>
          </cell>
          <cell r="N45" t="str">
            <v>13F3</v>
          </cell>
          <cell r="O45">
            <v>240</v>
          </cell>
          <cell r="P45">
            <v>0</v>
          </cell>
          <cell r="Q45">
            <v>13.8</v>
          </cell>
          <cell r="R45">
            <v>5.2</v>
          </cell>
          <cell r="S45">
            <v>34.224353280000003</v>
          </cell>
          <cell r="T45">
            <v>116180.56331565467</v>
          </cell>
          <cell r="U45">
            <v>0.2</v>
          </cell>
          <cell r="V45">
            <v>10226.703306447915</v>
          </cell>
          <cell r="W45" t="str">
            <v>68F4</v>
          </cell>
          <cell r="X45">
            <v>150</v>
          </cell>
          <cell r="Y45">
            <v>390</v>
          </cell>
          <cell r="Z45">
            <v>0</v>
          </cell>
          <cell r="AA45">
            <v>5.57</v>
          </cell>
          <cell r="AB45">
            <v>3.91</v>
          </cell>
          <cell r="AC45">
            <v>2</v>
          </cell>
          <cell r="AD45">
            <v>5.91</v>
          </cell>
          <cell r="AE45">
            <v>280</v>
          </cell>
          <cell r="AF45">
            <v>93576.000000000015</v>
          </cell>
        </row>
        <row r="46">
          <cell r="H46">
            <v>0</v>
          </cell>
          <cell r="I46">
            <v>0.8</v>
          </cell>
          <cell r="J46">
            <v>67</v>
          </cell>
          <cell r="K46">
            <v>42.88000000000001</v>
          </cell>
          <cell r="L46">
            <v>145563.67257600004</v>
          </cell>
          <cell r="M46">
            <v>12813.128540160003</v>
          </cell>
          <cell r="N46" t="str">
            <v>13F4</v>
          </cell>
          <cell r="O46">
            <v>360</v>
          </cell>
          <cell r="P46">
            <v>1</v>
          </cell>
          <cell r="Q46">
            <v>13.8</v>
          </cell>
          <cell r="R46">
            <v>5.2</v>
          </cell>
          <cell r="S46">
            <v>77.004794880000006</v>
          </cell>
          <cell r="T46">
            <v>261406.267460223</v>
          </cell>
          <cell r="U46">
            <v>0.2</v>
          </cell>
          <cell r="V46">
            <v>23010.082439507809</v>
          </cell>
          <cell r="W46" t="str">
            <v>20F2</v>
          </cell>
          <cell r="X46">
            <v>200</v>
          </cell>
          <cell r="Y46">
            <v>560</v>
          </cell>
          <cell r="Z46">
            <v>1</v>
          </cell>
          <cell r="AA46">
            <v>0.86</v>
          </cell>
          <cell r="AB46">
            <v>4.0599999999999996</v>
          </cell>
          <cell r="AC46">
            <v>4</v>
          </cell>
          <cell r="AD46">
            <v>8.0599999999999987</v>
          </cell>
          <cell r="AE46">
            <v>954</v>
          </cell>
          <cell r="AF46">
            <v>49226.399999999994</v>
          </cell>
        </row>
        <row r="47">
          <cell r="H47">
            <v>0</v>
          </cell>
          <cell r="M47">
            <v>0</v>
          </cell>
          <cell r="N47" t="str">
            <v>13F5</v>
          </cell>
          <cell r="O47">
            <v>330</v>
          </cell>
          <cell r="P47">
            <v>1</v>
          </cell>
          <cell r="Q47">
            <v>13.8</v>
          </cell>
          <cell r="R47">
            <v>5.2</v>
          </cell>
          <cell r="S47">
            <v>64.705417920000016</v>
          </cell>
          <cell r="T47">
            <v>219653.87751865969</v>
          </cell>
          <cell r="U47">
            <v>0.2</v>
          </cell>
          <cell r="V47">
            <v>19334.860938753092</v>
          </cell>
          <cell r="W47" t="str">
            <v>68F3</v>
          </cell>
          <cell r="X47">
            <v>300</v>
          </cell>
          <cell r="Y47">
            <v>630</v>
          </cell>
          <cell r="Z47">
            <v>1</v>
          </cell>
          <cell r="AA47">
            <v>0.12</v>
          </cell>
          <cell r="AB47">
            <v>1.1100000000000001</v>
          </cell>
          <cell r="AC47">
            <v>3</v>
          </cell>
          <cell r="AD47">
            <v>4.1100000000000003</v>
          </cell>
          <cell r="AE47">
            <v>1418</v>
          </cell>
          <cell r="AF47">
            <v>10209.6</v>
          </cell>
        </row>
        <row r="48">
          <cell r="H48">
            <v>0</v>
          </cell>
          <cell r="M48">
            <v>0</v>
          </cell>
          <cell r="N48" t="str">
            <v>13F6</v>
          </cell>
          <cell r="O48">
            <v>425</v>
          </cell>
          <cell r="P48">
            <v>1</v>
          </cell>
          <cell r="Q48">
            <v>13.8</v>
          </cell>
          <cell r="R48">
            <v>5.2</v>
          </cell>
          <cell r="S48">
            <v>107.322462</v>
          </cell>
          <cell r="T48">
            <v>364324.90015434241</v>
          </cell>
          <cell r="U48">
            <v>0.2</v>
          </cell>
          <cell r="V48">
            <v>32069.414665401986</v>
          </cell>
          <cell r="W48" t="str">
            <v>68F4</v>
          </cell>
          <cell r="X48">
            <v>150</v>
          </cell>
          <cell r="Y48">
            <v>575</v>
          </cell>
          <cell r="Z48">
            <v>1</v>
          </cell>
          <cell r="AA48">
            <v>0.46</v>
          </cell>
          <cell r="AB48">
            <v>0.15</v>
          </cell>
          <cell r="AC48">
            <v>1</v>
          </cell>
          <cell r="AD48">
            <v>1.1499999999999999</v>
          </cell>
          <cell r="AE48">
            <v>342</v>
          </cell>
          <cell r="AF48">
            <v>9439.1999999999989</v>
          </cell>
        </row>
        <row r="49">
          <cell r="H49">
            <v>0</v>
          </cell>
          <cell r="I49">
            <v>0.78</v>
          </cell>
          <cell r="J49">
            <v>67</v>
          </cell>
          <cell r="K49">
            <v>40.762800000000006</v>
          </cell>
          <cell r="L49">
            <v>138376.46624256001</v>
          </cell>
          <cell r="M49">
            <v>12180.480318489601</v>
          </cell>
          <cell r="N49" t="str">
            <v>14F1</v>
          </cell>
          <cell r="O49">
            <v>220</v>
          </cell>
          <cell r="P49">
            <v>0</v>
          </cell>
          <cell r="Q49">
            <v>13.8</v>
          </cell>
          <cell r="R49">
            <v>2.8</v>
          </cell>
          <cell r="S49">
            <v>15.485057279999999</v>
          </cell>
          <cell r="T49">
            <v>52566.739918995459</v>
          </cell>
          <cell r="U49">
            <v>0.2</v>
          </cell>
          <cell r="V49">
            <v>4627.1462075648415</v>
          </cell>
          <cell r="W49" t="str">
            <v>14F4</v>
          </cell>
          <cell r="X49">
            <v>200</v>
          </cell>
          <cell r="Y49">
            <v>420</v>
          </cell>
          <cell r="Z49">
            <v>0</v>
          </cell>
          <cell r="AA49">
            <v>0.84</v>
          </cell>
          <cell r="AB49">
            <v>0.42</v>
          </cell>
          <cell r="AC49">
            <v>1</v>
          </cell>
          <cell r="AD49">
            <v>1.42</v>
          </cell>
          <cell r="AE49">
            <v>12</v>
          </cell>
          <cell r="AF49">
            <v>604.79999999999995</v>
          </cell>
        </row>
        <row r="50">
          <cell r="H50">
            <v>0</v>
          </cell>
          <cell r="M50">
            <v>0</v>
          </cell>
          <cell r="N50" t="str">
            <v>14F2</v>
          </cell>
          <cell r="O50">
            <v>70</v>
          </cell>
          <cell r="P50">
            <v>0</v>
          </cell>
          <cell r="Q50">
            <v>13.8</v>
          </cell>
          <cell r="R50">
            <v>2.8</v>
          </cell>
          <cell r="S50">
            <v>1.5677020799999999</v>
          </cell>
          <cell r="T50">
            <v>5321.8393719644155</v>
          </cell>
          <cell r="U50">
            <v>0.2</v>
          </cell>
          <cell r="V50">
            <v>468.45075241875452</v>
          </cell>
          <cell r="W50" t="str">
            <v>14F5</v>
          </cell>
          <cell r="X50">
            <v>190</v>
          </cell>
          <cell r="Y50">
            <v>260</v>
          </cell>
          <cell r="Z50">
            <v>0</v>
          </cell>
          <cell r="AA50">
            <v>1.01</v>
          </cell>
          <cell r="AB50">
            <v>0.33</v>
          </cell>
          <cell r="AC50">
            <v>1</v>
          </cell>
          <cell r="AD50">
            <v>1.33</v>
          </cell>
          <cell r="AE50">
            <v>3</v>
          </cell>
          <cell r="AF50">
            <v>181.8</v>
          </cell>
        </row>
        <row r="51">
          <cell r="H51">
            <v>1</v>
          </cell>
          <cell r="I51">
            <v>1.1099999999999999</v>
          </cell>
          <cell r="J51">
            <v>67</v>
          </cell>
          <cell r="K51">
            <v>82.550699999999978</v>
          </cell>
          <cell r="L51">
            <v>280232.8140326399</v>
          </cell>
          <cell r="M51">
            <v>24667.274491142394</v>
          </cell>
          <cell r="N51" t="str">
            <v>14F4</v>
          </cell>
          <cell r="O51">
            <v>200</v>
          </cell>
          <cell r="P51">
            <v>0</v>
          </cell>
          <cell r="Q51">
            <v>13.8</v>
          </cell>
          <cell r="R51">
            <v>2.8</v>
          </cell>
          <cell r="S51">
            <v>12.797567999999998</v>
          </cell>
          <cell r="T51">
            <v>43443.586709913601</v>
          </cell>
          <cell r="U51">
            <v>0.2</v>
          </cell>
          <cell r="V51">
            <v>3824.0877748469757</v>
          </cell>
          <cell r="W51" t="str">
            <v>14F1</v>
          </cell>
          <cell r="X51">
            <v>220</v>
          </cell>
          <cell r="Y51">
            <v>420</v>
          </cell>
          <cell r="Z51">
            <v>0</v>
          </cell>
          <cell r="AA51">
            <v>15.68</v>
          </cell>
          <cell r="AB51">
            <v>3</v>
          </cell>
          <cell r="AC51">
            <v>1</v>
          </cell>
          <cell r="AD51">
            <v>4</v>
          </cell>
          <cell r="AE51">
            <v>3</v>
          </cell>
          <cell r="AF51">
            <v>2822.4</v>
          </cell>
        </row>
        <row r="52">
          <cell r="H52">
            <v>0</v>
          </cell>
          <cell r="M52">
            <v>0</v>
          </cell>
          <cell r="N52" t="str">
            <v>14F5</v>
          </cell>
          <cell r="O52">
            <v>190</v>
          </cell>
          <cell r="P52">
            <v>0</v>
          </cell>
          <cell r="Q52">
            <v>13.8</v>
          </cell>
          <cell r="R52">
            <v>2.8</v>
          </cell>
          <cell r="S52">
            <v>11.549805120000002</v>
          </cell>
          <cell r="T52">
            <v>39207.837005697038</v>
          </cell>
          <cell r="U52">
            <v>0.2</v>
          </cell>
          <cell r="V52">
            <v>3451.2392167993967</v>
          </cell>
          <cell r="W52" t="str">
            <v>14F2</v>
          </cell>
          <cell r="X52">
            <v>70</v>
          </cell>
          <cell r="Y52">
            <v>260</v>
          </cell>
          <cell r="Z52">
            <v>0</v>
          </cell>
          <cell r="AA52">
            <v>0</v>
          </cell>
          <cell r="AB52">
            <v>0</v>
          </cell>
          <cell r="AC52">
            <v>0</v>
          </cell>
          <cell r="AD52">
            <v>0</v>
          </cell>
          <cell r="AE52">
            <v>3</v>
          </cell>
          <cell r="AF52">
            <v>0</v>
          </cell>
        </row>
        <row r="53">
          <cell r="H53">
            <v>0</v>
          </cell>
          <cell r="I53">
            <v>0.80999999999999994</v>
          </cell>
          <cell r="J53">
            <v>67</v>
          </cell>
          <cell r="K53">
            <v>43.958699999999993</v>
          </cell>
          <cell r="L53">
            <v>149225.50871423999</v>
          </cell>
          <cell r="M53">
            <v>13135.458804998398</v>
          </cell>
          <cell r="N53" t="str">
            <v>20F1</v>
          </cell>
          <cell r="O53">
            <v>350</v>
          </cell>
          <cell r="P53">
            <v>1</v>
          </cell>
          <cell r="Q53">
            <v>13.8</v>
          </cell>
          <cell r="R53">
            <v>3.8</v>
          </cell>
          <cell r="S53">
            <v>53.189892</v>
          </cell>
          <cell r="T53">
            <v>180562.40726307841</v>
          </cell>
          <cell r="U53">
            <v>0.2</v>
          </cell>
          <cell r="V53">
            <v>15893.864814207745</v>
          </cell>
          <cell r="W53" t="str">
            <v>13F4</v>
          </cell>
          <cell r="X53">
            <v>360</v>
          </cell>
          <cell r="Y53">
            <v>710</v>
          </cell>
          <cell r="Z53">
            <v>1</v>
          </cell>
          <cell r="AA53">
            <v>1.79</v>
          </cell>
          <cell r="AB53">
            <v>1.05</v>
          </cell>
          <cell r="AC53">
            <v>5</v>
          </cell>
          <cell r="AD53">
            <v>6.05</v>
          </cell>
          <cell r="AE53">
            <v>1032</v>
          </cell>
          <cell r="AF53">
            <v>110836.8</v>
          </cell>
        </row>
        <row r="54">
          <cell r="H54">
            <v>0</v>
          </cell>
          <cell r="M54">
            <v>0</v>
          </cell>
          <cell r="N54" t="str">
            <v>20F2</v>
          </cell>
          <cell r="O54">
            <v>200</v>
          </cell>
          <cell r="P54">
            <v>0</v>
          </cell>
          <cell r="Q54">
            <v>13.8</v>
          </cell>
          <cell r="R54">
            <v>3.8</v>
          </cell>
          <cell r="S54">
            <v>17.368127999999999</v>
          </cell>
          <cell r="T54">
            <v>58959.153392025597</v>
          </cell>
          <cell r="U54">
            <v>0.2</v>
          </cell>
          <cell r="V54">
            <v>5189.8334087208959</v>
          </cell>
          <cell r="W54" t="str">
            <v>30F5</v>
          </cell>
          <cell r="X54">
            <v>120</v>
          </cell>
          <cell r="Y54">
            <v>320</v>
          </cell>
          <cell r="Z54">
            <v>0</v>
          </cell>
          <cell r="AA54">
            <v>0.02</v>
          </cell>
          <cell r="AB54">
            <v>0.03</v>
          </cell>
          <cell r="AC54">
            <v>1</v>
          </cell>
          <cell r="AD54">
            <v>1.03</v>
          </cell>
          <cell r="AE54">
            <v>727</v>
          </cell>
          <cell r="AF54">
            <v>872.40000000000009</v>
          </cell>
        </row>
        <row r="55">
          <cell r="H55">
            <v>0</v>
          </cell>
          <cell r="M55">
            <v>0</v>
          </cell>
          <cell r="N55" t="str">
            <v>20F3</v>
          </cell>
          <cell r="O55">
            <v>270</v>
          </cell>
          <cell r="P55">
            <v>1</v>
          </cell>
          <cell r="Q55">
            <v>13.8</v>
          </cell>
          <cell r="R55">
            <v>3.8</v>
          </cell>
          <cell r="S55">
            <v>31.653413280000002</v>
          </cell>
          <cell r="T55">
            <v>107453.05705696666</v>
          </cell>
          <cell r="U55">
            <v>0.2</v>
          </cell>
          <cell r="V55">
            <v>9458.4713873938344</v>
          </cell>
          <cell r="W55" t="str">
            <v>49F2</v>
          </cell>
          <cell r="X55">
            <v>280</v>
          </cell>
          <cell r="Y55">
            <v>550</v>
          </cell>
          <cell r="Z55">
            <v>1</v>
          </cell>
          <cell r="AA55">
            <v>0.53</v>
          </cell>
          <cell r="AB55">
            <v>1</v>
          </cell>
          <cell r="AC55">
            <v>0</v>
          </cell>
          <cell r="AD55">
            <v>1</v>
          </cell>
          <cell r="AE55">
            <v>205</v>
          </cell>
          <cell r="AF55">
            <v>6519</v>
          </cell>
        </row>
        <row r="56">
          <cell r="H56">
            <v>0</v>
          </cell>
          <cell r="I56">
            <v>0.875</v>
          </cell>
          <cell r="J56">
            <v>67</v>
          </cell>
          <cell r="K56">
            <v>51.296875</v>
          </cell>
          <cell r="L56">
            <v>174136.22940000001</v>
          </cell>
          <cell r="M56">
            <v>15328.205529000001</v>
          </cell>
          <cell r="N56" t="str">
            <v>20F4</v>
          </cell>
          <cell r="O56">
            <v>450</v>
          </cell>
          <cell r="P56">
            <v>1</v>
          </cell>
          <cell r="Q56">
            <v>13.8</v>
          </cell>
          <cell r="R56">
            <v>3.8</v>
          </cell>
          <cell r="S56">
            <v>87.926148000000026</v>
          </cell>
          <cell r="T56">
            <v>298480.71404712973</v>
          </cell>
          <cell r="U56">
            <v>0.2</v>
          </cell>
          <cell r="V56">
            <v>26273.531631649545</v>
          </cell>
          <cell r="W56" t="str">
            <v>30F7</v>
          </cell>
          <cell r="X56">
            <v>280</v>
          </cell>
          <cell r="Y56">
            <v>730</v>
          </cell>
          <cell r="Z56">
            <v>1</v>
          </cell>
          <cell r="AA56">
            <v>0.88</v>
          </cell>
          <cell r="AB56">
            <v>2.78</v>
          </cell>
          <cell r="AC56">
            <v>4</v>
          </cell>
          <cell r="AD56">
            <v>6.7799999999999994</v>
          </cell>
          <cell r="AE56">
            <v>610</v>
          </cell>
          <cell r="AF56">
            <v>32207.999999999996</v>
          </cell>
        </row>
        <row r="57">
          <cell r="H57">
            <v>0</v>
          </cell>
          <cell r="M57">
            <v>0</v>
          </cell>
          <cell r="N57" t="str">
            <v>20F5</v>
          </cell>
          <cell r="O57">
            <v>450</v>
          </cell>
          <cell r="P57">
            <v>1</v>
          </cell>
          <cell r="Q57">
            <v>13.8</v>
          </cell>
          <cell r="R57">
            <v>3.8</v>
          </cell>
          <cell r="S57">
            <v>87.926148000000026</v>
          </cell>
          <cell r="T57">
            <v>298480.71404712973</v>
          </cell>
          <cell r="U57">
            <v>0.2</v>
          </cell>
          <cell r="V57">
            <v>26273.531631649545</v>
          </cell>
          <cell r="W57" t="str">
            <v>20F2</v>
          </cell>
          <cell r="X57">
            <v>200</v>
          </cell>
          <cell r="Y57">
            <v>650</v>
          </cell>
          <cell r="Z57">
            <v>1</v>
          </cell>
          <cell r="AA57">
            <v>0.46</v>
          </cell>
          <cell r="AB57">
            <v>0.15</v>
          </cell>
          <cell r="AC57">
            <v>0</v>
          </cell>
          <cell r="AD57">
            <v>0.15</v>
          </cell>
          <cell r="AE57">
            <v>328</v>
          </cell>
          <cell r="AF57">
            <v>9052.7999999999993</v>
          </cell>
        </row>
        <row r="58">
          <cell r="H58">
            <v>0</v>
          </cell>
          <cell r="M58">
            <v>0</v>
          </cell>
          <cell r="N58" t="str">
            <v>20F6</v>
          </cell>
          <cell r="O58">
            <v>300</v>
          </cell>
          <cell r="P58">
            <v>1</v>
          </cell>
          <cell r="Q58">
            <v>13.8</v>
          </cell>
          <cell r="R58">
            <v>3.8</v>
          </cell>
          <cell r="S58">
            <v>39.078288000000001</v>
          </cell>
          <cell r="T58">
            <v>132658.09513205761</v>
          </cell>
          <cell r="U58">
            <v>0.2</v>
          </cell>
          <cell r="V58">
            <v>11677.125169622017</v>
          </cell>
          <cell r="W58" t="str">
            <v>20F2</v>
          </cell>
          <cell r="X58">
            <v>200</v>
          </cell>
          <cell r="Y58">
            <v>500</v>
          </cell>
          <cell r="Z58">
            <v>0</v>
          </cell>
          <cell r="AA58">
            <v>0.21</v>
          </cell>
          <cell r="AB58">
            <v>1.1399999999999999</v>
          </cell>
          <cell r="AC58">
            <v>4</v>
          </cell>
          <cell r="AD58">
            <v>5.14</v>
          </cell>
          <cell r="AE58">
            <v>573</v>
          </cell>
          <cell r="AF58">
            <v>7219.8</v>
          </cell>
        </row>
        <row r="59">
          <cell r="H59">
            <v>1</v>
          </cell>
          <cell r="I59">
            <v>1.35</v>
          </cell>
          <cell r="J59">
            <v>67</v>
          </cell>
          <cell r="K59">
            <v>122.10750000000002</v>
          </cell>
          <cell r="L59">
            <v>414515.30198400008</v>
          </cell>
          <cell r="M59">
            <v>36487.385569440004</v>
          </cell>
          <cell r="N59" t="str">
            <v>24F1</v>
          </cell>
          <cell r="O59">
            <v>160</v>
          </cell>
          <cell r="P59">
            <v>0</v>
          </cell>
          <cell r="Q59">
            <v>13.8</v>
          </cell>
          <cell r="R59">
            <v>3.1</v>
          </cell>
          <cell r="S59">
            <v>9.0679910400000026</v>
          </cell>
          <cell r="T59">
            <v>30782.884297310222</v>
          </cell>
          <cell r="U59">
            <v>0.2</v>
          </cell>
          <cell r="V59">
            <v>2709.6393376058586</v>
          </cell>
          <cell r="W59" t="str">
            <v>13F3</v>
          </cell>
          <cell r="X59">
            <v>240</v>
          </cell>
          <cell r="Y59">
            <v>400</v>
          </cell>
          <cell r="Z59">
            <v>0</v>
          </cell>
          <cell r="AA59">
            <v>0.4</v>
          </cell>
          <cell r="AB59">
            <v>0.44</v>
          </cell>
          <cell r="AC59">
            <v>4</v>
          </cell>
          <cell r="AD59">
            <v>4.4400000000000004</v>
          </cell>
          <cell r="AE59">
            <v>222</v>
          </cell>
          <cell r="AF59">
            <v>5328.0000000000009</v>
          </cell>
        </row>
        <row r="60">
          <cell r="H60">
            <v>0</v>
          </cell>
          <cell r="M60">
            <v>0</v>
          </cell>
          <cell r="N60" t="str">
            <v>24F2</v>
          </cell>
          <cell r="O60">
            <v>100</v>
          </cell>
          <cell r="P60">
            <v>0</v>
          </cell>
          <cell r="Q60">
            <v>13.8</v>
          </cell>
          <cell r="R60">
            <v>3.1</v>
          </cell>
          <cell r="S60">
            <v>3.5421840000000002</v>
          </cell>
          <cell r="T60">
            <v>12024.564178636801</v>
          </cell>
          <cell r="U60">
            <v>0.2</v>
          </cell>
          <cell r="V60">
            <v>1058.452866252288</v>
          </cell>
          <cell r="W60" t="str">
            <v>39F4</v>
          </cell>
          <cell r="X60">
            <v>340</v>
          </cell>
          <cell r="Y60">
            <v>440</v>
          </cell>
          <cell r="Z60">
            <v>0</v>
          </cell>
          <cell r="AA60">
            <v>0.49</v>
          </cell>
          <cell r="AB60">
            <v>1</v>
          </cell>
          <cell r="AC60">
            <v>0</v>
          </cell>
          <cell r="AD60">
            <v>1</v>
          </cell>
          <cell r="AE60">
            <v>435</v>
          </cell>
          <cell r="AF60">
            <v>12789</v>
          </cell>
        </row>
        <row r="61">
          <cell r="H61">
            <v>0</v>
          </cell>
          <cell r="M61">
            <v>0</v>
          </cell>
          <cell r="N61" t="str">
            <v>24F3</v>
          </cell>
          <cell r="O61">
            <v>330</v>
          </cell>
          <cell r="P61">
            <v>1</v>
          </cell>
          <cell r="Q61">
            <v>13.8</v>
          </cell>
          <cell r="R61">
            <v>3.1</v>
          </cell>
          <cell r="S61">
            <v>38.574383760000011</v>
          </cell>
          <cell r="T61">
            <v>130947.50390535481</v>
          </cell>
          <cell r="U61">
            <v>0.2</v>
          </cell>
          <cell r="V61">
            <v>11526.551713487421</v>
          </cell>
          <cell r="W61" t="str">
            <v>13F4</v>
          </cell>
          <cell r="X61">
            <v>360</v>
          </cell>
          <cell r="Y61">
            <v>690</v>
          </cell>
          <cell r="Z61">
            <v>1</v>
          </cell>
          <cell r="AA61">
            <v>0.25</v>
          </cell>
          <cell r="AB61">
            <v>2.09</v>
          </cell>
          <cell r="AC61">
            <v>3</v>
          </cell>
          <cell r="AD61">
            <v>5.09</v>
          </cell>
          <cell r="AE61">
            <v>1599</v>
          </cell>
          <cell r="AF61">
            <v>23985</v>
          </cell>
        </row>
        <row r="62">
          <cell r="H62">
            <v>0</v>
          </cell>
          <cell r="I62">
            <v>0.64500000000000002</v>
          </cell>
          <cell r="J62">
            <v>67</v>
          </cell>
          <cell r="K62">
            <v>27.873675000000002</v>
          </cell>
          <cell r="L62">
            <v>94622.07325536001</v>
          </cell>
          <cell r="M62">
            <v>8329.0340639376009</v>
          </cell>
          <cell r="N62" t="str">
            <v>30F1</v>
          </cell>
          <cell r="O62">
            <v>280</v>
          </cell>
          <cell r="P62">
            <v>1</v>
          </cell>
          <cell r="Q62">
            <v>13.8</v>
          </cell>
          <cell r="R62">
            <v>4.4000000000000004</v>
          </cell>
          <cell r="S62">
            <v>39.416509440000006</v>
          </cell>
          <cell r="T62">
            <v>133806.24706653392</v>
          </cell>
          <cell r="U62">
            <v>0.2</v>
          </cell>
          <cell r="V62">
            <v>11778.190346528689</v>
          </cell>
          <cell r="W62" t="str">
            <v>30F7</v>
          </cell>
          <cell r="X62">
            <v>280</v>
          </cell>
          <cell r="Y62">
            <v>560</v>
          </cell>
          <cell r="Z62">
            <v>1</v>
          </cell>
          <cell r="AA62">
            <v>0</v>
          </cell>
          <cell r="AB62">
            <v>0.01</v>
          </cell>
          <cell r="AC62">
            <v>2</v>
          </cell>
          <cell r="AD62">
            <v>2.0099999999999998</v>
          </cell>
          <cell r="AE62">
            <v>2842</v>
          </cell>
          <cell r="AF62">
            <v>0</v>
          </cell>
        </row>
        <row r="63">
          <cell r="H63">
            <v>0</v>
          </cell>
          <cell r="M63">
            <v>0</v>
          </cell>
          <cell r="N63" t="str">
            <v>30F2</v>
          </cell>
          <cell r="O63">
            <v>110</v>
          </cell>
          <cell r="P63">
            <v>0</v>
          </cell>
          <cell r="Q63">
            <v>13.8</v>
          </cell>
          <cell r="R63">
            <v>4.4000000000000004</v>
          </cell>
          <cell r="S63">
            <v>6.0834153600000018</v>
          </cell>
          <cell r="T63">
            <v>20651.219253891082</v>
          </cell>
          <cell r="U63">
            <v>0.2</v>
          </cell>
          <cell r="V63">
            <v>1817.8074386861883</v>
          </cell>
          <cell r="W63" t="str">
            <v>20F3</v>
          </cell>
          <cell r="X63">
            <v>270</v>
          </cell>
          <cell r="Y63">
            <v>380</v>
          </cell>
          <cell r="Z63">
            <v>0</v>
          </cell>
          <cell r="AA63">
            <v>0.03</v>
          </cell>
          <cell r="AB63">
            <v>0.01</v>
          </cell>
          <cell r="AC63">
            <v>0</v>
          </cell>
          <cell r="AD63">
            <v>0.01</v>
          </cell>
          <cell r="AE63">
            <v>2274</v>
          </cell>
          <cell r="AF63">
            <v>4093.2</v>
          </cell>
        </row>
        <row r="64">
          <cell r="H64">
            <v>0</v>
          </cell>
          <cell r="M64">
            <v>0</v>
          </cell>
          <cell r="N64" t="str">
            <v>30F3</v>
          </cell>
          <cell r="O64">
            <v>150</v>
          </cell>
          <cell r="P64">
            <v>0</v>
          </cell>
          <cell r="Q64">
            <v>13.8</v>
          </cell>
          <cell r="R64">
            <v>4.4000000000000004</v>
          </cell>
          <cell r="S64">
            <v>11.312136000000001</v>
          </cell>
          <cell r="T64">
            <v>38401.027538227208</v>
          </cell>
          <cell r="U64">
            <v>0.2</v>
          </cell>
          <cell r="V64">
            <v>3380.2204438379526</v>
          </cell>
          <cell r="W64" t="str">
            <v>20F3</v>
          </cell>
          <cell r="X64">
            <v>270</v>
          </cell>
          <cell r="Y64">
            <v>420</v>
          </cell>
          <cell r="Z64">
            <v>0</v>
          </cell>
          <cell r="AA64">
            <v>5.39</v>
          </cell>
          <cell r="AB64">
            <v>8.42</v>
          </cell>
          <cell r="AC64">
            <v>2</v>
          </cell>
          <cell r="AD64">
            <v>10.42</v>
          </cell>
          <cell r="AE64">
            <v>292</v>
          </cell>
          <cell r="AF64">
            <v>94432.799999999988</v>
          </cell>
        </row>
        <row r="65">
          <cell r="H65">
            <v>0</v>
          </cell>
          <cell r="I65">
            <v>0.74</v>
          </cell>
          <cell r="J65">
            <v>67</v>
          </cell>
          <cell r="K65">
            <v>36.6892</v>
          </cell>
          <cell r="L65">
            <v>124547.91734784</v>
          </cell>
          <cell r="M65">
            <v>10963.233107174401</v>
          </cell>
          <cell r="N65" t="str">
            <v>30F4</v>
          </cell>
          <cell r="O65">
            <v>380</v>
          </cell>
          <cell r="P65">
            <v>1</v>
          </cell>
          <cell r="Q65">
            <v>13.8</v>
          </cell>
          <cell r="R65">
            <v>4.4000000000000004</v>
          </cell>
          <cell r="S65">
            <v>72.598775040000021</v>
          </cell>
          <cell r="T65">
            <v>246449.2611786671</v>
          </cell>
          <cell r="U65">
            <v>0.2</v>
          </cell>
          <cell r="V65">
            <v>21693.503648453356</v>
          </cell>
          <cell r="W65" t="str">
            <v>30F3</v>
          </cell>
          <cell r="X65">
            <v>150</v>
          </cell>
          <cell r="Y65">
            <v>530</v>
          </cell>
          <cell r="Z65">
            <v>1</v>
          </cell>
          <cell r="AA65">
            <v>0.46</v>
          </cell>
          <cell r="AB65">
            <v>1.01</v>
          </cell>
          <cell r="AC65">
            <v>2</v>
          </cell>
          <cell r="AD65">
            <v>3.01</v>
          </cell>
          <cell r="AE65">
            <v>326</v>
          </cell>
          <cell r="AF65">
            <v>8997.6</v>
          </cell>
        </row>
        <row r="66">
          <cell r="H66">
            <v>0</v>
          </cell>
          <cell r="M66">
            <v>0</v>
          </cell>
          <cell r="N66" t="str">
            <v>30F5</v>
          </cell>
          <cell r="O66">
            <v>120</v>
          </cell>
          <cell r="P66">
            <v>0</v>
          </cell>
          <cell r="Q66">
            <v>13.8</v>
          </cell>
          <cell r="R66">
            <v>4.4000000000000004</v>
          </cell>
          <cell r="S66">
            <v>7.2397670400000003</v>
          </cell>
          <cell r="T66">
            <v>24576.65762446541</v>
          </cell>
          <cell r="U66">
            <v>0.2</v>
          </cell>
          <cell r="V66">
            <v>2163.3410840562892</v>
          </cell>
          <cell r="W66" t="str">
            <v>20F2</v>
          </cell>
          <cell r="X66">
            <v>200</v>
          </cell>
          <cell r="Y66">
            <v>320</v>
          </cell>
          <cell r="Z66">
            <v>0</v>
          </cell>
          <cell r="AA66">
            <v>0.28999999999999998</v>
          </cell>
          <cell r="AB66">
            <v>0.13</v>
          </cell>
          <cell r="AC66">
            <v>2</v>
          </cell>
          <cell r="AD66">
            <v>2.13</v>
          </cell>
          <cell r="AE66">
            <v>1180</v>
          </cell>
          <cell r="AF66">
            <v>20532</v>
          </cell>
        </row>
        <row r="67">
          <cell r="H67">
            <v>0</v>
          </cell>
          <cell r="M67">
            <v>0</v>
          </cell>
          <cell r="N67" t="str">
            <v>30F6</v>
          </cell>
          <cell r="O67">
            <v>230</v>
          </cell>
          <cell r="P67">
            <v>0</v>
          </cell>
          <cell r="Q67">
            <v>13.8</v>
          </cell>
          <cell r="R67">
            <v>4.4000000000000004</v>
          </cell>
          <cell r="S67">
            <v>26.596088640000001</v>
          </cell>
          <cell r="T67">
            <v>90285.082523209741</v>
          </cell>
          <cell r="U67">
            <v>0.2</v>
          </cell>
          <cell r="V67">
            <v>7947.273843512341</v>
          </cell>
          <cell r="W67" t="str">
            <v>49F4</v>
          </cell>
          <cell r="X67">
            <v>355</v>
          </cell>
          <cell r="Y67">
            <v>585</v>
          </cell>
          <cell r="Z67">
            <v>1</v>
          </cell>
          <cell r="AA67">
            <v>0</v>
          </cell>
          <cell r="AB67">
            <v>0</v>
          </cell>
          <cell r="AC67">
            <v>4</v>
          </cell>
          <cell r="AD67">
            <v>4</v>
          </cell>
          <cell r="AE67">
            <v>0</v>
          </cell>
          <cell r="AF67">
            <v>0</v>
          </cell>
        </row>
        <row r="68">
          <cell r="H68">
            <v>0</v>
          </cell>
          <cell r="M68">
            <v>0</v>
          </cell>
          <cell r="N68" t="str">
            <v>30F7</v>
          </cell>
          <cell r="O68">
            <v>280</v>
          </cell>
          <cell r="P68">
            <v>1</v>
          </cell>
          <cell r="Q68">
            <v>13.8</v>
          </cell>
          <cell r="R68">
            <v>4.4000000000000004</v>
          </cell>
          <cell r="S68">
            <v>39.416509440000006</v>
          </cell>
          <cell r="T68">
            <v>133806.24706653392</v>
          </cell>
          <cell r="U68">
            <v>0.2</v>
          </cell>
          <cell r="V68">
            <v>11778.190346528689</v>
          </cell>
          <cell r="W68" t="str">
            <v>30F1</v>
          </cell>
          <cell r="X68">
            <v>280</v>
          </cell>
          <cell r="Y68">
            <v>560</v>
          </cell>
          <cell r="Z68">
            <v>1</v>
          </cell>
          <cell r="AA68">
            <v>3.76</v>
          </cell>
          <cell r="AB68">
            <v>7.48</v>
          </cell>
          <cell r="AC68">
            <v>4</v>
          </cell>
          <cell r="AD68">
            <v>11.48</v>
          </cell>
          <cell r="AE68">
            <v>1334</v>
          </cell>
          <cell r="AF68">
            <v>300950.40000000002</v>
          </cell>
        </row>
        <row r="69">
          <cell r="H69">
            <v>0</v>
          </cell>
          <cell r="I69">
            <v>0.70499999999999996</v>
          </cell>
          <cell r="J69">
            <v>67</v>
          </cell>
          <cell r="K69">
            <v>33.300674999999998</v>
          </cell>
          <cell r="L69">
            <v>113044.97556576</v>
          </cell>
          <cell r="M69">
            <v>9950.695644801599</v>
          </cell>
          <cell r="N69" t="str">
            <v>47F1</v>
          </cell>
          <cell r="O69">
            <v>235</v>
          </cell>
          <cell r="P69">
            <v>0</v>
          </cell>
          <cell r="Q69">
            <v>13.8</v>
          </cell>
          <cell r="R69">
            <v>3</v>
          </cell>
          <cell r="S69">
            <v>18.930688200000002</v>
          </cell>
          <cell r="T69">
            <v>64263.53775147265</v>
          </cell>
          <cell r="U69">
            <v>0.2</v>
          </cell>
          <cell r="V69">
            <v>5656.7476973015437</v>
          </cell>
          <cell r="W69" t="str">
            <v>61F3</v>
          </cell>
          <cell r="X69">
            <v>170</v>
          </cell>
          <cell r="Y69">
            <v>405</v>
          </cell>
          <cell r="Z69">
            <v>0</v>
          </cell>
          <cell r="AA69">
            <v>0</v>
          </cell>
          <cell r="AB69">
            <v>0</v>
          </cell>
          <cell r="AC69">
            <v>0</v>
          </cell>
          <cell r="AD69">
            <v>0</v>
          </cell>
          <cell r="AE69">
            <v>0</v>
          </cell>
          <cell r="AF69">
            <v>0</v>
          </cell>
        </row>
        <row r="70">
          <cell r="H70">
            <v>0</v>
          </cell>
          <cell r="M70">
            <v>0</v>
          </cell>
          <cell r="N70" t="str">
            <v>47F2</v>
          </cell>
          <cell r="O70">
            <v>155</v>
          </cell>
          <cell r="P70">
            <v>0</v>
          </cell>
          <cell r="Q70">
            <v>13.8</v>
          </cell>
          <cell r="R70">
            <v>3</v>
          </cell>
          <cell r="S70">
            <v>8.2355778000000015</v>
          </cell>
          <cell r="T70">
            <v>27957.111715330568</v>
          </cell>
          <cell r="U70">
            <v>0.2</v>
          </cell>
          <cell r="V70">
            <v>2460.9029140365701</v>
          </cell>
          <cell r="W70" t="str">
            <v>47F5</v>
          </cell>
          <cell r="X70">
            <v>90</v>
          </cell>
          <cell r="Y70">
            <v>245</v>
          </cell>
          <cell r="Z70">
            <v>0</v>
          </cell>
          <cell r="AA70">
            <v>0</v>
          </cell>
          <cell r="AB70">
            <v>0</v>
          </cell>
          <cell r="AC70">
            <v>0</v>
          </cell>
          <cell r="AD70">
            <v>0</v>
          </cell>
          <cell r="AE70">
            <v>3</v>
          </cell>
          <cell r="AF70">
            <v>0</v>
          </cell>
        </row>
        <row r="71">
          <cell r="H71">
            <v>0</v>
          </cell>
          <cell r="M71">
            <v>0</v>
          </cell>
          <cell r="N71" t="str">
            <v>47F3</v>
          </cell>
          <cell r="O71">
            <v>195</v>
          </cell>
          <cell r="P71">
            <v>0</v>
          </cell>
          <cell r="Q71">
            <v>13.8</v>
          </cell>
          <cell r="R71">
            <v>3</v>
          </cell>
          <cell r="S71">
            <v>13.034665800000001</v>
          </cell>
          <cell r="T71">
            <v>44248.456731548169</v>
          </cell>
          <cell r="U71">
            <v>0.2</v>
          </cell>
          <cell r="V71">
            <v>3894.9358296041864</v>
          </cell>
          <cell r="W71" t="str">
            <v>61F2</v>
          </cell>
          <cell r="X71">
            <v>180</v>
          </cell>
          <cell r="Y71">
            <v>375</v>
          </cell>
          <cell r="Z71">
            <v>0</v>
          </cell>
          <cell r="AA71">
            <v>0</v>
          </cell>
          <cell r="AB71">
            <v>0</v>
          </cell>
          <cell r="AC71">
            <v>0</v>
          </cell>
          <cell r="AD71">
            <v>0</v>
          </cell>
          <cell r="AE71">
            <v>473</v>
          </cell>
          <cell r="AF71">
            <v>0</v>
          </cell>
        </row>
        <row r="72">
          <cell r="H72">
            <v>0</v>
          </cell>
          <cell r="I72">
            <v>0.63</v>
          </cell>
          <cell r="J72">
            <v>67</v>
          </cell>
          <cell r="K72">
            <v>26.592300000000002</v>
          </cell>
          <cell r="L72">
            <v>90272.221320960016</v>
          </cell>
          <cell r="M72">
            <v>7946.1417462336012</v>
          </cell>
          <cell r="N72" t="str">
            <v>47F4</v>
          </cell>
          <cell r="O72">
            <v>250</v>
          </cell>
          <cell r="P72">
            <v>0</v>
          </cell>
          <cell r="Q72">
            <v>13.8</v>
          </cell>
          <cell r="R72">
            <v>3</v>
          </cell>
          <cell r="S72">
            <v>21.424500000000005</v>
          </cell>
          <cell r="T72">
            <v>72729.218822400027</v>
          </cell>
          <cell r="U72">
            <v>0.2</v>
          </cell>
          <cell r="V72">
            <v>6401.9326587840023</v>
          </cell>
          <cell r="W72" t="str">
            <v>47F5</v>
          </cell>
          <cell r="X72">
            <v>90</v>
          </cell>
          <cell r="Y72">
            <v>340</v>
          </cell>
          <cell r="Z72">
            <v>0</v>
          </cell>
          <cell r="AA72">
            <v>0</v>
          </cell>
          <cell r="AB72">
            <v>0</v>
          </cell>
          <cell r="AC72">
            <v>0</v>
          </cell>
          <cell r="AD72">
            <v>0</v>
          </cell>
          <cell r="AE72">
            <v>6</v>
          </cell>
          <cell r="AF72">
            <v>0</v>
          </cell>
        </row>
        <row r="73">
          <cell r="H73">
            <v>0</v>
          </cell>
          <cell r="M73">
            <v>0</v>
          </cell>
          <cell r="N73" t="str">
            <v>47F5</v>
          </cell>
          <cell r="O73">
            <v>90</v>
          </cell>
          <cell r="P73">
            <v>0</v>
          </cell>
          <cell r="Q73">
            <v>13.8</v>
          </cell>
          <cell r="R73">
            <v>3</v>
          </cell>
          <cell r="S73">
            <v>2.7766152000000006</v>
          </cell>
          <cell r="T73">
            <v>9425.7067593830434</v>
          </cell>
          <cell r="U73">
            <v>0.2</v>
          </cell>
          <cell r="V73">
            <v>829.69047257840657</v>
          </cell>
          <cell r="W73" t="str">
            <v>47F2</v>
          </cell>
          <cell r="X73">
            <v>155</v>
          </cell>
          <cell r="Y73">
            <v>245</v>
          </cell>
          <cell r="Z73">
            <v>0</v>
          </cell>
          <cell r="AA73">
            <v>0</v>
          </cell>
          <cell r="AB73">
            <v>0</v>
          </cell>
          <cell r="AC73">
            <v>0</v>
          </cell>
          <cell r="AD73">
            <v>0</v>
          </cell>
          <cell r="AE73">
            <v>2</v>
          </cell>
          <cell r="AF73">
            <v>0</v>
          </cell>
        </row>
        <row r="74">
          <cell r="H74">
            <v>0</v>
          </cell>
          <cell r="M74">
            <v>0</v>
          </cell>
          <cell r="N74" t="str">
            <v>47F6</v>
          </cell>
          <cell r="O74">
            <v>285</v>
          </cell>
          <cell r="P74">
            <v>1</v>
          </cell>
          <cell r="Q74">
            <v>13.8</v>
          </cell>
          <cell r="R74">
            <v>3</v>
          </cell>
          <cell r="S74">
            <v>27.843280200000006</v>
          </cell>
          <cell r="T74">
            <v>94518.892781591072</v>
          </cell>
          <cell r="U74">
            <v>0.2</v>
          </cell>
          <cell r="V74">
            <v>8319.9516833556881</v>
          </cell>
          <cell r="W74" t="str">
            <v>10F4</v>
          </cell>
          <cell r="X74">
            <v>310</v>
          </cell>
          <cell r="Y74">
            <v>595</v>
          </cell>
          <cell r="Z74">
            <v>1</v>
          </cell>
          <cell r="AA74">
            <v>0</v>
          </cell>
          <cell r="AB74">
            <v>0</v>
          </cell>
          <cell r="AC74">
            <v>0</v>
          </cell>
          <cell r="AD74">
            <v>0</v>
          </cell>
          <cell r="AE74">
            <v>175</v>
          </cell>
          <cell r="AF74">
            <v>0</v>
          </cell>
        </row>
        <row r="75">
          <cell r="H75">
            <v>0</v>
          </cell>
          <cell r="M75">
            <v>0</v>
          </cell>
          <cell r="N75" t="str">
            <v>49F1</v>
          </cell>
          <cell r="O75">
            <v>160</v>
          </cell>
          <cell r="P75">
            <v>0</v>
          </cell>
          <cell r="Q75">
            <v>13.8</v>
          </cell>
          <cell r="R75">
            <v>3.5</v>
          </cell>
          <cell r="S75">
            <v>10.238054400000003</v>
          </cell>
          <cell r="T75">
            <v>34754.869367930893</v>
          </cell>
          <cell r="U75">
            <v>0.2</v>
          </cell>
          <cell r="V75">
            <v>3059.2702198775819</v>
          </cell>
          <cell r="W75" t="str">
            <v>49F4</v>
          </cell>
          <cell r="X75">
            <v>355</v>
          </cell>
          <cell r="Y75">
            <v>515</v>
          </cell>
          <cell r="Z75">
            <v>1</v>
          </cell>
          <cell r="AA75">
            <v>0</v>
          </cell>
          <cell r="AB75">
            <v>0</v>
          </cell>
          <cell r="AC75">
            <v>0</v>
          </cell>
          <cell r="AD75">
            <v>0</v>
          </cell>
          <cell r="AE75">
            <v>1212</v>
          </cell>
          <cell r="AF75">
            <v>0</v>
          </cell>
        </row>
        <row r="76">
          <cell r="H76">
            <v>0</v>
          </cell>
          <cell r="M76">
            <v>0</v>
          </cell>
          <cell r="N76" t="str">
            <v>49F2</v>
          </cell>
          <cell r="O76">
            <v>280</v>
          </cell>
          <cell r="P76">
            <v>1</v>
          </cell>
          <cell r="Q76">
            <v>13.8</v>
          </cell>
          <cell r="R76">
            <v>3.5</v>
          </cell>
          <cell r="S76">
            <v>31.354041600000002</v>
          </cell>
          <cell r="T76">
            <v>106436.78743928832</v>
          </cell>
          <cell r="U76">
            <v>0.2</v>
          </cell>
          <cell r="V76">
            <v>9369.0150483750913</v>
          </cell>
          <cell r="W76" t="str">
            <v>30F3</v>
          </cell>
          <cell r="X76">
            <v>150</v>
          </cell>
          <cell r="Y76">
            <v>430</v>
          </cell>
          <cell r="Z76">
            <v>0</v>
          </cell>
          <cell r="AA76">
            <v>0</v>
          </cell>
          <cell r="AB76">
            <v>0</v>
          </cell>
          <cell r="AC76">
            <v>4</v>
          </cell>
          <cell r="AD76">
            <v>4</v>
          </cell>
          <cell r="AE76">
            <v>1942</v>
          </cell>
          <cell r="AF76">
            <v>0</v>
          </cell>
        </row>
        <row r="77">
          <cell r="H77">
            <v>0</v>
          </cell>
          <cell r="M77">
            <v>0</v>
          </cell>
          <cell r="N77" t="str">
            <v>49F3</v>
          </cell>
          <cell r="O77">
            <v>200</v>
          </cell>
          <cell r="P77">
            <v>0</v>
          </cell>
          <cell r="Q77">
            <v>13.8</v>
          </cell>
          <cell r="R77">
            <v>3.5</v>
          </cell>
          <cell r="S77">
            <v>15.99696</v>
          </cell>
          <cell r="T77">
            <v>54304.483387392007</v>
          </cell>
          <cell r="U77">
            <v>0.2</v>
          </cell>
          <cell r="V77">
            <v>4780.1097185587205</v>
          </cell>
          <cell r="W77" t="str">
            <v>49F6</v>
          </cell>
          <cell r="X77">
            <v>180</v>
          </cell>
          <cell r="Y77">
            <v>380</v>
          </cell>
          <cell r="Z77">
            <v>0</v>
          </cell>
          <cell r="AA77">
            <v>0.74</v>
          </cell>
          <cell r="AB77">
            <v>2</v>
          </cell>
          <cell r="AC77">
            <v>0</v>
          </cell>
          <cell r="AD77">
            <v>2</v>
          </cell>
          <cell r="AE77">
            <v>1356</v>
          </cell>
          <cell r="AF77">
            <v>60206.399999999994</v>
          </cell>
        </row>
        <row r="78">
          <cell r="H78">
            <v>1</v>
          </cell>
          <cell r="I78">
            <v>1.0050000000000001</v>
          </cell>
          <cell r="J78">
            <v>67</v>
          </cell>
          <cell r="K78">
            <v>67.671675000000008</v>
          </cell>
          <cell r="L78">
            <v>229723.35686496002</v>
          </cell>
          <cell r="M78">
            <v>20221.218990273603</v>
          </cell>
          <cell r="N78" t="str">
            <v>49F4</v>
          </cell>
          <cell r="O78">
            <v>355</v>
          </cell>
          <cell r="P78">
            <v>1</v>
          </cell>
          <cell r="Q78">
            <v>13.8</v>
          </cell>
          <cell r="R78">
            <v>3.5</v>
          </cell>
          <cell r="S78">
            <v>50.400422100000014</v>
          </cell>
          <cell r="T78">
            <v>171093.06297240197</v>
          </cell>
          <cell r="U78">
            <v>0.2</v>
          </cell>
          <cell r="V78">
            <v>15060.333182034072</v>
          </cell>
          <cell r="W78" t="str">
            <v>20F3</v>
          </cell>
          <cell r="X78">
            <v>270</v>
          </cell>
          <cell r="Y78">
            <v>625</v>
          </cell>
          <cell r="Z78">
            <v>1</v>
          </cell>
          <cell r="AA78">
            <v>0</v>
          </cell>
          <cell r="AB78">
            <v>0</v>
          </cell>
          <cell r="AC78">
            <v>0</v>
          </cell>
          <cell r="AD78">
            <v>0</v>
          </cell>
          <cell r="AE78">
            <v>0</v>
          </cell>
          <cell r="AF78">
            <v>0</v>
          </cell>
        </row>
        <row r="79">
          <cell r="H79">
            <v>0</v>
          </cell>
          <cell r="M79">
            <v>0</v>
          </cell>
          <cell r="N79" t="str">
            <v>49F5</v>
          </cell>
          <cell r="O79">
            <v>60</v>
          </cell>
          <cell r="P79">
            <v>0</v>
          </cell>
          <cell r="Q79">
            <v>13.8</v>
          </cell>
          <cell r="R79">
            <v>3.5</v>
          </cell>
          <cell r="S79">
            <v>1.4397264000000001</v>
          </cell>
          <cell r="T79">
            <v>4887.4035048652804</v>
          </cell>
          <cell r="U79">
            <v>0.2</v>
          </cell>
          <cell r="V79">
            <v>430.20987467028488</v>
          </cell>
          <cell r="W79" t="str">
            <v>30F3</v>
          </cell>
          <cell r="X79">
            <v>150</v>
          </cell>
          <cell r="Y79">
            <v>210</v>
          </cell>
          <cell r="Z79">
            <v>0</v>
          </cell>
          <cell r="AA79">
            <v>0</v>
          </cell>
          <cell r="AB79">
            <v>0</v>
          </cell>
          <cell r="AC79">
            <v>0</v>
          </cell>
          <cell r="AD79">
            <v>0</v>
          </cell>
          <cell r="AE79">
            <v>0</v>
          </cell>
          <cell r="AF79">
            <v>0</v>
          </cell>
        </row>
        <row r="80">
          <cell r="H80">
            <v>0</v>
          </cell>
          <cell r="M80">
            <v>0</v>
          </cell>
          <cell r="N80" t="str">
            <v>49F6</v>
          </cell>
          <cell r="O80">
            <v>180</v>
          </cell>
          <cell r="P80">
            <v>0</v>
          </cell>
          <cell r="Q80">
            <v>13.8</v>
          </cell>
          <cell r="R80">
            <v>3.5</v>
          </cell>
          <cell r="S80">
            <v>12.957537600000002</v>
          </cell>
          <cell r="T80">
            <v>43986.631543787531</v>
          </cell>
          <cell r="U80">
            <v>0.2</v>
          </cell>
          <cell r="V80">
            <v>3871.888872032564</v>
          </cell>
          <cell r="W80" t="str">
            <v>49F3</v>
          </cell>
          <cell r="X80">
            <v>200</v>
          </cell>
          <cell r="Y80">
            <v>380</v>
          </cell>
          <cell r="Z80">
            <v>0</v>
          </cell>
          <cell r="AA80">
            <v>0</v>
          </cell>
          <cell r="AB80">
            <v>0</v>
          </cell>
          <cell r="AC80">
            <v>0</v>
          </cell>
          <cell r="AD80">
            <v>0</v>
          </cell>
          <cell r="AE80">
            <v>0</v>
          </cell>
          <cell r="AF80">
            <v>0</v>
          </cell>
        </row>
        <row r="81">
          <cell r="H81">
            <v>0</v>
          </cell>
          <cell r="I81">
            <v>0.8</v>
          </cell>
          <cell r="J81">
            <v>67</v>
          </cell>
          <cell r="K81">
            <v>42.88000000000001</v>
          </cell>
          <cell r="L81">
            <v>145563.67257600004</v>
          </cell>
          <cell r="M81">
            <v>12813.128540160003</v>
          </cell>
          <cell r="N81" t="str">
            <v>61F1</v>
          </cell>
          <cell r="O81">
            <v>50</v>
          </cell>
          <cell r="P81">
            <v>0</v>
          </cell>
          <cell r="Q81">
            <v>13.8</v>
          </cell>
          <cell r="R81">
            <v>3</v>
          </cell>
          <cell r="S81">
            <v>0.85698000000000008</v>
          </cell>
          <cell r="T81">
            <v>2909.1687528960006</v>
          </cell>
          <cell r="U81">
            <v>0.2</v>
          </cell>
          <cell r="V81">
            <v>256.07730635136005</v>
          </cell>
          <cell r="W81" t="str">
            <v>47F3</v>
          </cell>
          <cell r="X81">
            <v>195</v>
          </cell>
          <cell r="Y81">
            <v>245</v>
          </cell>
          <cell r="Z81">
            <v>0</v>
          </cell>
          <cell r="AA81">
            <v>0</v>
          </cell>
          <cell r="AB81">
            <v>0</v>
          </cell>
          <cell r="AC81">
            <v>0</v>
          </cell>
          <cell r="AD81">
            <v>0</v>
          </cell>
          <cell r="AE81">
            <v>325</v>
          </cell>
          <cell r="AF81">
            <v>0</v>
          </cell>
        </row>
        <row r="82">
          <cell r="H82">
            <v>0</v>
          </cell>
          <cell r="M82">
            <v>0</v>
          </cell>
          <cell r="N82" t="str">
            <v>61F2</v>
          </cell>
          <cell r="O82">
            <v>180</v>
          </cell>
          <cell r="P82">
            <v>0</v>
          </cell>
          <cell r="Q82">
            <v>13.8</v>
          </cell>
          <cell r="R82">
            <v>3</v>
          </cell>
          <cell r="S82">
            <v>11.106460800000002</v>
          </cell>
          <cell r="T82">
            <v>37702.827037532174</v>
          </cell>
          <cell r="U82">
            <v>0.2</v>
          </cell>
          <cell r="V82">
            <v>3318.7618903136263</v>
          </cell>
          <cell r="W82" t="str">
            <v>47F3</v>
          </cell>
          <cell r="X82">
            <v>195</v>
          </cell>
          <cell r="Y82">
            <v>375</v>
          </cell>
          <cell r="Z82">
            <v>0</v>
          </cell>
          <cell r="AA82">
            <v>0.14000000000000001</v>
          </cell>
          <cell r="AB82">
            <v>0.04</v>
          </cell>
          <cell r="AC82">
            <v>0</v>
          </cell>
          <cell r="AD82">
            <v>0.04</v>
          </cell>
          <cell r="AE82">
            <v>36</v>
          </cell>
          <cell r="AF82">
            <v>302.40000000000003</v>
          </cell>
        </row>
        <row r="83">
          <cell r="H83">
            <v>0</v>
          </cell>
          <cell r="M83">
            <v>0</v>
          </cell>
          <cell r="N83" t="str">
            <v>61F3</v>
          </cell>
          <cell r="O83">
            <v>170</v>
          </cell>
          <cell r="P83">
            <v>0</v>
          </cell>
          <cell r="Q83">
            <v>13.8</v>
          </cell>
          <cell r="R83">
            <v>3</v>
          </cell>
          <cell r="S83">
            <v>9.9066888000000013</v>
          </cell>
          <cell r="T83">
            <v>33629.99078347777</v>
          </cell>
          <cell r="U83">
            <v>0.2</v>
          </cell>
          <cell r="V83">
            <v>2960.2536614217224</v>
          </cell>
          <cell r="W83" t="str">
            <v>47F1</v>
          </cell>
          <cell r="X83">
            <v>235</v>
          </cell>
          <cell r="Y83">
            <v>405</v>
          </cell>
          <cell r="Z83">
            <v>0</v>
          </cell>
          <cell r="AA83">
            <v>0</v>
          </cell>
          <cell r="AB83">
            <v>0</v>
          </cell>
          <cell r="AC83">
            <v>0</v>
          </cell>
          <cell r="AD83">
            <v>0</v>
          </cell>
          <cell r="AE83">
            <v>9</v>
          </cell>
          <cell r="AF83">
            <v>0</v>
          </cell>
        </row>
        <row r="84">
          <cell r="H84">
            <v>0</v>
          </cell>
          <cell r="M84">
            <v>0</v>
          </cell>
          <cell r="N84" t="str">
            <v>61F4</v>
          </cell>
          <cell r="O84">
            <v>190</v>
          </cell>
          <cell r="P84">
            <v>0</v>
          </cell>
          <cell r="Q84">
            <v>13.8</v>
          </cell>
          <cell r="R84">
            <v>3</v>
          </cell>
          <cell r="S84">
            <v>12.374791200000004</v>
          </cell>
          <cell r="T84">
            <v>42008.396791818253</v>
          </cell>
          <cell r="U84">
            <v>0.2</v>
          </cell>
          <cell r="V84">
            <v>3697.7563037136397</v>
          </cell>
          <cell r="W84" t="str">
            <v>10F2</v>
          </cell>
          <cell r="X84">
            <v>300</v>
          </cell>
          <cell r="Y84">
            <v>490</v>
          </cell>
          <cell r="Z84">
            <v>0</v>
          </cell>
          <cell r="AA84">
            <v>0</v>
          </cell>
          <cell r="AB84">
            <v>0</v>
          </cell>
          <cell r="AC84">
            <v>0</v>
          </cell>
          <cell r="AD84">
            <v>0</v>
          </cell>
          <cell r="AE84">
            <v>3</v>
          </cell>
          <cell r="AF84">
            <v>0</v>
          </cell>
        </row>
        <row r="85">
          <cell r="H85">
            <v>3</v>
          </cell>
          <cell r="J85">
            <v>67</v>
          </cell>
          <cell r="K85">
            <v>666.97159999999997</v>
          </cell>
          <cell r="L85">
            <v>2264151.94962432</v>
          </cell>
          <cell r="M85">
            <v>199300.20623685123</v>
          </cell>
          <cell r="N85">
            <v>42</v>
          </cell>
          <cell r="O85">
            <v>9705</v>
          </cell>
          <cell r="P85">
            <v>16</v>
          </cell>
          <cell r="R85">
            <v>3.7214285714285715</v>
          </cell>
          <cell r="S85">
            <v>1216.1960217000001</v>
          </cell>
          <cell r="T85">
            <v>4128590.4732036539</v>
          </cell>
          <cell r="U85">
            <v>0.20000000000000004</v>
          </cell>
          <cell r="V85">
            <v>363415.95046812796</v>
          </cell>
          <cell r="X85">
            <v>9580</v>
          </cell>
          <cell r="Y85">
            <v>19285</v>
          </cell>
          <cell r="Z85">
            <v>17</v>
          </cell>
          <cell r="AA85">
            <v>0.66533238405207495</v>
          </cell>
          <cell r="AB85">
            <v>1.3556171684296177</v>
          </cell>
          <cell r="AD85">
            <v>3.393615541090317</v>
          </cell>
          <cell r="AE85">
            <v>24580</v>
          </cell>
          <cell r="AF85">
            <v>981232.20000000007</v>
          </cell>
        </row>
        <row r="86">
          <cell r="H86">
            <v>0</v>
          </cell>
          <cell r="I86">
            <v>1</v>
          </cell>
          <cell r="J86">
            <v>32</v>
          </cell>
          <cell r="K86">
            <v>32</v>
          </cell>
          <cell r="L86">
            <v>108629.6064</v>
          </cell>
          <cell r="M86">
            <v>9562.0362239999995</v>
          </cell>
          <cell r="N86" t="str">
            <v>5F1</v>
          </cell>
          <cell r="O86">
            <v>80</v>
          </cell>
          <cell r="P86">
            <v>0</v>
          </cell>
          <cell r="Q86">
            <v>4.16</v>
          </cell>
          <cell r="R86">
            <v>1.5</v>
          </cell>
          <cell r="S86">
            <v>1.9936051200000007</v>
          </cell>
          <cell r="T86">
            <v>6767.6418594570268</v>
          </cell>
          <cell r="U86">
            <v>4</v>
          </cell>
          <cell r="V86">
            <v>595.71638668099604</v>
          </cell>
          <cell r="W86" t="str">
            <v>26F3</v>
          </cell>
          <cell r="X86">
            <v>220</v>
          </cell>
          <cell r="Y86">
            <v>300</v>
          </cell>
          <cell r="Z86">
            <v>0</v>
          </cell>
          <cell r="AA86">
            <v>0</v>
          </cell>
          <cell r="AB86">
            <v>0</v>
          </cell>
          <cell r="AC86">
            <v>0</v>
          </cell>
          <cell r="AD86">
            <v>0</v>
          </cell>
          <cell r="AE86">
            <v>123</v>
          </cell>
          <cell r="AF86">
            <v>0</v>
          </cell>
        </row>
        <row r="87">
          <cell r="H87">
            <v>0</v>
          </cell>
          <cell r="M87">
            <v>0</v>
          </cell>
          <cell r="N87" t="str">
            <v>5F2</v>
          </cell>
          <cell r="O87">
            <v>310</v>
          </cell>
          <cell r="P87">
            <v>1</v>
          </cell>
          <cell r="Q87">
            <v>4.16</v>
          </cell>
          <cell r="R87">
            <v>1.5</v>
          </cell>
          <cell r="S87">
            <v>29.935226879999998</v>
          </cell>
          <cell r="T87">
            <v>101620.37229590937</v>
          </cell>
          <cell r="U87">
            <v>4</v>
          </cell>
          <cell r="V87">
            <v>8945.0538687568278</v>
          </cell>
          <cell r="W87" t="str">
            <v>67F4</v>
          </cell>
          <cell r="X87">
            <v>310</v>
          </cell>
          <cell r="Y87">
            <v>620</v>
          </cell>
          <cell r="Z87">
            <v>1</v>
          </cell>
          <cell r="AA87">
            <v>0</v>
          </cell>
          <cell r="AB87">
            <v>0</v>
          </cell>
          <cell r="AC87">
            <v>0</v>
          </cell>
          <cell r="AD87">
            <v>0</v>
          </cell>
          <cell r="AE87">
            <v>405</v>
          </cell>
          <cell r="AF87">
            <v>0</v>
          </cell>
        </row>
        <row r="88">
          <cell r="H88">
            <v>0</v>
          </cell>
          <cell r="M88">
            <v>0</v>
          </cell>
          <cell r="N88" t="str">
            <v>5F3</v>
          </cell>
          <cell r="O88">
            <v>260</v>
          </cell>
          <cell r="P88">
            <v>1</v>
          </cell>
          <cell r="Q88">
            <v>4.16</v>
          </cell>
          <cell r="R88">
            <v>1.5</v>
          </cell>
          <cell r="S88">
            <v>21.057454079999999</v>
          </cell>
          <cell r="T88">
            <v>71483.217140514811</v>
          </cell>
          <cell r="U88">
            <v>4</v>
          </cell>
          <cell r="V88">
            <v>6292.2543343180187</v>
          </cell>
          <cell r="W88" t="str">
            <v>67F3</v>
          </cell>
          <cell r="X88">
            <v>250</v>
          </cell>
          <cell r="Y88">
            <v>510</v>
          </cell>
          <cell r="Z88">
            <v>1</v>
          </cell>
          <cell r="AA88">
            <v>0</v>
          </cell>
          <cell r="AB88">
            <v>0</v>
          </cell>
          <cell r="AC88">
            <v>0</v>
          </cell>
          <cell r="AD88">
            <v>0</v>
          </cell>
          <cell r="AE88">
            <v>360</v>
          </cell>
          <cell r="AF88">
            <v>0</v>
          </cell>
        </row>
        <row r="89">
          <cell r="H89">
            <v>0</v>
          </cell>
          <cell r="I89">
            <v>0.84000000000000008</v>
          </cell>
          <cell r="J89">
            <v>32</v>
          </cell>
          <cell r="K89">
            <v>22.579200000000004</v>
          </cell>
          <cell r="L89">
            <v>76649.050275840025</v>
          </cell>
          <cell r="M89">
            <v>6746.9727596544017</v>
          </cell>
          <cell r="N89" t="str">
            <v>8F1</v>
          </cell>
          <cell r="O89">
            <v>230</v>
          </cell>
          <cell r="P89">
            <v>0</v>
          </cell>
          <cell r="Q89">
            <v>4.16</v>
          </cell>
          <cell r="R89">
            <v>1.5</v>
          </cell>
          <cell r="S89">
            <v>16.478392319999998</v>
          </cell>
          <cell r="T89">
            <v>55938.789744574467</v>
          </cell>
          <cell r="U89">
            <v>4</v>
          </cell>
          <cell r="V89">
            <v>4923.9682586601057</v>
          </cell>
          <cell r="W89" t="str">
            <v>23F1</v>
          </cell>
          <cell r="X89">
            <v>390</v>
          </cell>
          <cell r="Y89">
            <v>620</v>
          </cell>
          <cell r="Z89">
            <v>1</v>
          </cell>
          <cell r="AA89">
            <v>0</v>
          </cell>
          <cell r="AB89">
            <v>0</v>
          </cell>
          <cell r="AC89">
            <v>1</v>
          </cell>
          <cell r="AD89">
            <v>1</v>
          </cell>
          <cell r="AE89">
            <v>335</v>
          </cell>
          <cell r="AF89">
            <v>0</v>
          </cell>
        </row>
        <row r="90">
          <cell r="H90">
            <v>0</v>
          </cell>
          <cell r="M90">
            <v>0</v>
          </cell>
          <cell r="N90" t="str">
            <v>8F2</v>
          </cell>
          <cell r="O90">
            <v>30</v>
          </cell>
          <cell r="P90">
            <v>0</v>
          </cell>
          <cell r="Q90">
            <v>4.16</v>
          </cell>
          <cell r="R90">
            <v>1.5</v>
          </cell>
          <cell r="S90">
            <v>0.28035072</v>
          </cell>
          <cell r="T90">
            <v>951.69963648614396</v>
          </cell>
          <cell r="U90">
            <v>4</v>
          </cell>
          <cell r="V90">
            <v>83.772616877015054</v>
          </cell>
          <cell r="W90" t="str">
            <v>41F3</v>
          </cell>
          <cell r="X90">
            <v>250</v>
          </cell>
          <cell r="Y90">
            <v>280</v>
          </cell>
          <cell r="Z90">
            <v>0</v>
          </cell>
          <cell r="AA90">
            <v>0</v>
          </cell>
          <cell r="AB90">
            <v>0</v>
          </cell>
          <cell r="AC90">
            <v>0</v>
          </cell>
          <cell r="AD90">
            <v>0</v>
          </cell>
          <cell r="AE90">
            <v>67</v>
          </cell>
          <cell r="AF90">
            <v>0</v>
          </cell>
        </row>
        <row r="91">
          <cell r="H91">
            <v>0</v>
          </cell>
          <cell r="M91">
            <v>0</v>
          </cell>
          <cell r="N91" t="str">
            <v>8F3</v>
          </cell>
          <cell r="O91">
            <v>330</v>
          </cell>
          <cell r="P91">
            <v>1</v>
          </cell>
          <cell r="Q91">
            <v>4.16</v>
          </cell>
          <cell r="R91">
            <v>1.5</v>
          </cell>
          <cell r="S91">
            <v>33.922437119999998</v>
          </cell>
          <cell r="T91">
            <v>115155.65601482341</v>
          </cell>
          <cell r="U91">
            <v>4</v>
          </cell>
          <cell r="V91">
            <v>10136.48664211882</v>
          </cell>
          <cell r="W91" t="str">
            <v>66F3</v>
          </cell>
          <cell r="X91">
            <v>180</v>
          </cell>
          <cell r="Y91">
            <v>510</v>
          </cell>
          <cell r="Z91">
            <v>1</v>
          </cell>
          <cell r="AA91">
            <v>0</v>
          </cell>
          <cell r="AB91">
            <v>0</v>
          </cell>
          <cell r="AC91">
            <v>2</v>
          </cell>
          <cell r="AD91">
            <v>2</v>
          </cell>
          <cell r="AE91">
            <v>351</v>
          </cell>
          <cell r="AF91">
            <v>0</v>
          </cell>
        </row>
        <row r="92">
          <cell r="H92">
            <v>0</v>
          </cell>
          <cell r="I92">
            <v>0.64</v>
          </cell>
          <cell r="J92">
            <v>32</v>
          </cell>
          <cell r="K92">
            <v>13.107200000000001</v>
          </cell>
          <cell r="L92">
            <v>44494.686781440003</v>
          </cell>
          <cell r="M92">
            <v>3916.6100373504005</v>
          </cell>
          <cell r="N92" t="str">
            <v>8F4</v>
          </cell>
          <cell r="O92">
            <v>0</v>
          </cell>
          <cell r="P92">
            <v>0</v>
          </cell>
          <cell r="Q92">
            <v>4.16</v>
          </cell>
          <cell r="R92">
            <v>1.5</v>
          </cell>
          <cell r="S92">
            <v>0</v>
          </cell>
          <cell r="T92">
            <v>0</v>
          </cell>
          <cell r="U92">
            <v>4</v>
          </cell>
          <cell r="V92">
            <v>0</v>
          </cell>
          <cell r="W92" t="str">
            <v>23F1</v>
          </cell>
          <cell r="X92">
            <v>390</v>
          </cell>
          <cell r="Y92">
            <v>390</v>
          </cell>
          <cell r="Z92">
            <v>0</v>
          </cell>
          <cell r="AA92">
            <v>0</v>
          </cell>
          <cell r="AB92">
            <v>0</v>
          </cell>
          <cell r="AC92">
            <v>0</v>
          </cell>
          <cell r="AD92">
            <v>0</v>
          </cell>
          <cell r="AE92">
            <v>113</v>
          </cell>
          <cell r="AF92">
            <v>0</v>
          </cell>
        </row>
        <row r="93">
          <cell r="H93">
            <v>0</v>
          </cell>
          <cell r="M93">
            <v>0</v>
          </cell>
          <cell r="N93" t="str">
            <v>8F5</v>
          </cell>
          <cell r="O93">
            <v>350</v>
          </cell>
          <cell r="P93">
            <v>1</v>
          </cell>
          <cell r="Q93">
            <v>4.16</v>
          </cell>
          <cell r="R93">
            <v>1.5</v>
          </cell>
          <cell r="S93">
            <v>38.158848000000006</v>
          </cell>
          <cell r="T93">
            <v>129536.89496616964</v>
          </cell>
          <cell r="U93">
            <v>4</v>
          </cell>
          <cell r="V93">
            <v>11402.383963815939</v>
          </cell>
          <cell r="W93" t="str">
            <v>66F2</v>
          </cell>
          <cell r="X93">
            <v>180</v>
          </cell>
          <cell r="Y93">
            <v>530</v>
          </cell>
          <cell r="Z93">
            <v>1</v>
          </cell>
          <cell r="AA93">
            <v>0</v>
          </cell>
          <cell r="AB93">
            <v>0</v>
          </cell>
          <cell r="AC93">
            <v>0</v>
          </cell>
          <cell r="AD93">
            <v>0</v>
          </cell>
          <cell r="AE93">
            <v>204</v>
          </cell>
          <cell r="AF93">
            <v>0</v>
          </cell>
        </row>
        <row r="94">
          <cell r="H94">
            <v>0</v>
          </cell>
          <cell r="M94">
            <v>0</v>
          </cell>
          <cell r="N94" t="str">
            <v>8F6</v>
          </cell>
          <cell r="O94">
            <v>100</v>
          </cell>
          <cell r="P94">
            <v>0</v>
          </cell>
          <cell r="Q94">
            <v>4.16</v>
          </cell>
          <cell r="R94">
            <v>1.5</v>
          </cell>
          <cell r="S94">
            <v>3.1150080000000004</v>
          </cell>
          <cell r="T94">
            <v>10574.440405401601</v>
          </cell>
          <cell r="U94">
            <v>4</v>
          </cell>
          <cell r="V94">
            <v>930.80685418905614</v>
          </cell>
          <cell r="W94" t="str">
            <v>66F3</v>
          </cell>
          <cell r="X94">
            <v>180</v>
          </cell>
          <cell r="Y94">
            <v>280</v>
          </cell>
          <cell r="Z94">
            <v>0</v>
          </cell>
          <cell r="AA94">
            <v>0</v>
          </cell>
          <cell r="AB94">
            <v>0</v>
          </cell>
          <cell r="AC94">
            <v>0</v>
          </cell>
          <cell r="AD94">
            <v>0</v>
          </cell>
          <cell r="AE94">
            <v>146</v>
          </cell>
          <cell r="AF94">
            <v>0</v>
          </cell>
        </row>
        <row r="95">
          <cell r="H95">
            <v>1</v>
          </cell>
          <cell r="I95">
            <v>1.28</v>
          </cell>
          <cell r="J95">
            <v>32</v>
          </cell>
          <cell r="K95">
            <v>52.428800000000003</v>
          </cell>
          <cell r="L95">
            <v>177978.74712576001</v>
          </cell>
          <cell r="M95">
            <v>15666.440149401602</v>
          </cell>
          <cell r="N95" t="str">
            <v>12F1</v>
          </cell>
          <cell r="O95">
            <v>300</v>
          </cell>
          <cell r="P95">
            <v>1</v>
          </cell>
          <cell r="Q95">
            <v>4.16</v>
          </cell>
          <cell r="R95">
            <v>1.6</v>
          </cell>
          <cell r="S95">
            <v>29.904076800000009</v>
          </cell>
          <cell r="T95">
            <v>101514.6278918554</v>
          </cell>
          <cell r="U95">
            <v>4</v>
          </cell>
          <cell r="V95">
            <v>8935.7458002149415</v>
          </cell>
          <cell r="W95" t="str">
            <v>12F4</v>
          </cell>
          <cell r="X95">
            <v>375</v>
          </cell>
          <cell r="Y95">
            <v>675</v>
          </cell>
          <cell r="Z95">
            <v>1</v>
          </cell>
          <cell r="AA95">
            <v>0.13</v>
          </cell>
          <cell r="AB95">
            <v>0.06</v>
          </cell>
          <cell r="AC95">
            <v>0</v>
          </cell>
          <cell r="AD95">
            <v>0.06</v>
          </cell>
          <cell r="AE95">
            <v>185</v>
          </cell>
          <cell r="AF95">
            <v>1443</v>
          </cell>
        </row>
        <row r="96">
          <cell r="H96">
            <v>0</v>
          </cell>
          <cell r="M96">
            <v>0</v>
          </cell>
          <cell r="N96" t="str">
            <v>12F2</v>
          </cell>
          <cell r="O96">
            <v>375</v>
          </cell>
          <cell r="P96">
            <v>1</v>
          </cell>
          <cell r="Q96">
            <v>4.16</v>
          </cell>
          <cell r="R96">
            <v>1.6</v>
          </cell>
          <cell r="S96">
            <v>46.725120000000004</v>
          </cell>
          <cell r="T96">
            <v>158616.60608102402</v>
          </cell>
          <cell r="U96">
            <v>4</v>
          </cell>
          <cell r="V96">
            <v>13962.102812835841</v>
          </cell>
          <cell r="W96" t="str">
            <v>41F3</v>
          </cell>
          <cell r="X96">
            <v>250</v>
          </cell>
          <cell r="Y96">
            <v>625</v>
          </cell>
          <cell r="Z96">
            <v>1</v>
          </cell>
          <cell r="AA96">
            <v>0.35</v>
          </cell>
          <cell r="AB96">
            <v>0.02</v>
          </cell>
          <cell r="AC96">
            <v>0</v>
          </cell>
          <cell r="AD96">
            <v>0.02</v>
          </cell>
          <cell r="AE96">
            <v>374</v>
          </cell>
          <cell r="AF96">
            <v>7854</v>
          </cell>
        </row>
        <row r="97">
          <cell r="H97">
            <v>0</v>
          </cell>
          <cell r="M97">
            <v>0</v>
          </cell>
          <cell r="N97" t="str">
            <v>12F3</v>
          </cell>
          <cell r="O97">
            <v>200</v>
          </cell>
          <cell r="P97">
            <v>0</v>
          </cell>
          <cell r="Q97">
            <v>4.16</v>
          </cell>
          <cell r="R97">
            <v>1.6</v>
          </cell>
          <cell r="S97">
            <v>13.290700800000003</v>
          </cell>
          <cell r="T97">
            <v>45117.61239638018</v>
          </cell>
          <cell r="U97">
            <v>4</v>
          </cell>
          <cell r="V97">
            <v>3971.4425778733071</v>
          </cell>
          <cell r="W97" t="str">
            <v>23F1</v>
          </cell>
          <cell r="X97">
            <v>390</v>
          </cell>
          <cell r="Y97">
            <v>590</v>
          </cell>
          <cell r="Z97">
            <v>1</v>
          </cell>
          <cell r="AA97">
            <v>0</v>
          </cell>
          <cell r="AB97">
            <v>0</v>
          </cell>
          <cell r="AC97">
            <v>1</v>
          </cell>
          <cell r="AD97">
            <v>1</v>
          </cell>
          <cell r="AE97">
            <v>345</v>
          </cell>
          <cell r="AF97">
            <v>0</v>
          </cell>
        </row>
        <row r="98">
          <cell r="H98">
            <v>0</v>
          </cell>
          <cell r="I98">
            <v>0.72</v>
          </cell>
          <cell r="J98">
            <v>32</v>
          </cell>
          <cell r="K98">
            <v>16.588799999999999</v>
          </cell>
          <cell r="L98">
            <v>56313.587957760006</v>
          </cell>
          <cell r="M98">
            <v>4956.9595785216006</v>
          </cell>
          <cell r="N98" t="str">
            <v>12F4</v>
          </cell>
          <cell r="O98">
            <v>375</v>
          </cell>
          <cell r="P98">
            <v>1</v>
          </cell>
          <cell r="Q98">
            <v>4.16</v>
          </cell>
          <cell r="R98">
            <v>1.6</v>
          </cell>
          <cell r="S98">
            <v>46.725120000000004</v>
          </cell>
          <cell r="T98">
            <v>158616.60608102402</v>
          </cell>
          <cell r="U98">
            <v>4</v>
          </cell>
          <cell r="V98">
            <v>13962.102812835841</v>
          </cell>
          <cell r="W98" t="str">
            <v>40F2</v>
          </cell>
          <cell r="X98">
            <v>130</v>
          </cell>
          <cell r="Y98">
            <v>505</v>
          </cell>
          <cell r="Z98">
            <v>1</v>
          </cell>
          <cell r="AA98">
            <v>0.12</v>
          </cell>
          <cell r="AB98">
            <v>0.01</v>
          </cell>
          <cell r="AC98">
            <v>0</v>
          </cell>
          <cell r="AD98">
            <v>0.01</v>
          </cell>
          <cell r="AE98">
            <v>684</v>
          </cell>
          <cell r="AF98">
            <v>4924.8</v>
          </cell>
        </row>
        <row r="99">
          <cell r="H99">
            <v>0</v>
          </cell>
          <cell r="M99">
            <v>0</v>
          </cell>
          <cell r="N99" t="str">
            <v>12F5</v>
          </cell>
          <cell r="O99">
            <v>130</v>
          </cell>
          <cell r="P99">
            <v>0</v>
          </cell>
          <cell r="Q99">
            <v>4.16</v>
          </cell>
          <cell r="R99">
            <v>1.6</v>
          </cell>
          <cell r="S99">
            <v>5.6153210880000008</v>
          </cell>
          <cell r="T99">
            <v>19062.191237470623</v>
          </cell>
          <cell r="U99">
            <v>4</v>
          </cell>
          <cell r="V99">
            <v>1677.934489151472</v>
          </cell>
          <cell r="W99" t="str">
            <v>41F2</v>
          </cell>
          <cell r="X99">
            <v>200</v>
          </cell>
          <cell r="Y99">
            <v>330</v>
          </cell>
          <cell r="Z99">
            <v>0</v>
          </cell>
          <cell r="AA99">
            <v>0.18</v>
          </cell>
          <cell r="AB99">
            <v>0.24</v>
          </cell>
          <cell r="AC99">
            <v>0</v>
          </cell>
          <cell r="AD99">
            <v>0.24</v>
          </cell>
          <cell r="AE99">
            <v>423</v>
          </cell>
          <cell r="AF99">
            <v>4568.3999999999996</v>
          </cell>
        </row>
        <row r="100">
          <cell r="H100">
            <v>0</v>
          </cell>
          <cell r="I100">
            <v>0.65999999999999992</v>
          </cell>
          <cell r="J100">
            <v>32</v>
          </cell>
          <cell r="K100">
            <v>13.939199999999996</v>
          </cell>
          <cell r="L100">
            <v>47319.056547839988</v>
          </cell>
          <cell r="M100">
            <v>4165.2229791743994</v>
          </cell>
          <cell r="N100" t="str">
            <v>22F1</v>
          </cell>
          <cell r="O100">
            <v>280</v>
          </cell>
          <cell r="P100">
            <v>1</v>
          </cell>
          <cell r="Q100">
            <v>4.16</v>
          </cell>
          <cell r="R100">
            <v>1.8</v>
          </cell>
          <cell r="S100">
            <v>29.305995264</v>
          </cell>
          <cell r="T100">
            <v>99484.335334018266</v>
          </cell>
          <cell r="U100">
            <v>4</v>
          </cell>
          <cell r="V100">
            <v>8757.0308842106406</v>
          </cell>
          <cell r="W100" t="str">
            <v>66F3</v>
          </cell>
          <cell r="X100">
            <v>180</v>
          </cell>
          <cell r="Y100">
            <v>460</v>
          </cell>
          <cell r="Z100">
            <v>0</v>
          </cell>
          <cell r="AA100">
            <v>0.56000000000000005</v>
          </cell>
          <cell r="AB100">
            <v>0.28999999999999998</v>
          </cell>
          <cell r="AC100">
            <v>1</v>
          </cell>
          <cell r="AD100">
            <v>1.29</v>
          </cell>
          <cell r="AE100">
            <v>275</v>
          </cell>
          <cell r="AF100">
            <v>9240.0000000000018</v>
          </cell>
        </row>
        <row r="101">
          <cell r="H101">
            <v>0</v>
          </cell>
          <cell r="M101">
            <v>0</v>
          </cell>
          <cell r="N101" t="str">
            <v>22F2</v>
          </cell>
          <cell r="O101">
            <v>250</v>
          </cell>
          <cell r="P101">
            <v>0</v>
          </cell>
          <cell r="Q101">
            <v>4.16</v>
          </cell>
          <cell r="R101">
            <v>1.8</v>
          </cell>
          <cell r="S101">
            <v>23.362560000000002</v>
          </cell>
          <cell r="T101">
            <v>79308.303040512008</v>
          </cell>
          <cell r="U101">
            <v>4</v>
          </cell>
          <cell r="V101">
            <v>6981.0514064179206</v>
          </cell>
          <cell r="W101" t="str">
            <v>66F2</v>
          </cell>
          <cell r="X101">
            <v>180</v>
          </cell>
          <cell r="Y101">
            <v>430</v>
          </cell>
          <cell r="Z101">
            <v>0</v>
          </cell>
          <cell r="AA101">
            <v>1.48</v>
          </cell>
          <cell r="AB101">
            <v>1.19</v>
          </cell>
          <cell r="AC101">
            <v>2</v>
          </cell>
          <cell r="AD101">
            <v>3.19</v>
          </cell>
          <cell r="AE101">
            <v>408</v>
          </cell>
          <cell r="AF101">
            <v>36230.400000000001</v>
          </cell>
        </row>
        <row r="102">
          <cell r="H102">
            <v>0</v>
          </cell>
          <cell r="M102">
            <v>0</v>
          </cell>
          <cell r="N102" t="str">
            <v>22F3</v>
          </cell>
          <cell r="O102">
            <v>210</v>
          </cell>
          <cell r="P102">
            <v>0</v>
          </cell>
          <cell r="Q102">
            <v>4.16</v>
          </cell>
          <cell r="R102">
            <v>1.8</v>
          </cell>
          <cell r="S102">
            <v>16.484622336000005</v>
          </cell>
          <cell r="T102">
            <v>55959.938625385294</v>
          </cell>
          <cell r="U102">
            <v>4</v>
          </cell>
          <cell r="V102">
            <v>4925.8298723684857</v>
          </cell>
          <cell r="W102" t="str">
            <v>40F2</v>
          </cell>
          <cell r="X102">
            <v>130</v>
          </cell>
          <cell r="Y102">
            <v>340</v>
          </cell>
          <cell r="Z102">
            <v>0</v>
          </cell>
          <cell r="AA102">
            <v>1.23</v>
          </cell>
          <cell r="AB102">
            <v>1.1000000000000001</v>
          </cell>
          <cell r="AC102">
            <v>0</v>
          </cell>
          <cell r="AD102">
            <v>1.1000000000000001</v>
          </cell>
          <cell r="AE102">
            <v>40</v>
          </cell>
          <cell r="AF102">
            <v>2952</v>
          </cell>
        </row>
        <row r="103">
          <cell r="H103">
            <v>0</v>
          </cell>
          <cell r="M103">
            <v>0</v>
          </cell>
          <cell r="N103" t="str">
            <v>22F4</v>
          </cell>
          <cell r="O103">
            <v>285</v>
          </cell>
          <cell r="P103">
            <v>1</v>
          </cell>
          <cell r="Q103">
            <v>4.16</v>
          </cell>
          <cell r="R103">
            <v>1.8</v>
          </cell>
          <cell r="S103">
            <v>30.361982976</v>
          </cell>
          <cell r="T103">
            <v>103069.07063144942</v>
          </cell>
          <cell r="U103">
            <v>4</v>
          </cell>
          <cell r="V103">
            <v>9072.5744077807303</v>
          </cell>
          <cell r="W103" t="str">
            <v>22F3</v>
          </cell>
          <cell r="X103">
            <v>210</v>
          </cell>
          <cell r="Y103">
            <v>495</v>
          </cell>
          <cell r="Z103">
            <v>0</v>
          </cell>
          <cell r="AA103">
            <v>0.09</v>
          </cell>
          <cell r="AB103">
            <v>0.31</v>
          </cell>
          <cell r="AC103">
            <v>0</v>
          </cell>
          <cell r="AD103">
            <v>0.31</v>
          </cell>
          <cell r="AE103">
            <v>447</v>
          </cell>
          <cell r="AF103">
            <v>2413.7999999999997</v>
          </cell>
        </row>
        <row r="104">
          <cell r="H104">
            <v>0</v>
          </cell>
          <cell r="I104">
            <v>0.94000000000000006</v>
          </cell>
          <cell r="J104">
            <v>32</v>
          </cell>
          <cell r="K104">
            <v>28.275200000000005</v>
          </cell>
          <cell r="L104">
            <v>95985.12021504002</v>
          </cell>
          <cell r="M104">
            <v>8449.0152075264014</v>
          </cell>
          <cell r="N104" t="str">
            <v>23F1</v>
          </cell>
          <cell r="O104">
            <v>390</v>
          </cell>
          <cell r="P104">
            <v>1</v>
          </cell>
          <cell r="Q104">
            <v>4.16</v>
          </cell>
          <cell r="R104">
            <v>2.2000000000000002</v>
          </cell>
          <cell r="S104">
            <v>69.489598463999997</v>
          </cell>
          <cell r="T104">
            <v>235894.61656369892</v>
          </cell>
          <cell r="U104">
            <v>4</v>
          </cell>
          <cell r="V104">
            <v>20764.439303249463</v>
          </cell>
          <cell r="W104" t="str">
            <v>12F3</v>
          </cell>
          <cell r="X104">
            <v>200</v>
          </cell>
          <cell r="Y104">
            <v>590</v>
          </cell>
          <cell r="Z104">
            <v>1</v>
          </cell>
          <cell r="AA104">
            <v>0.1</v>
          </cell>
          <cell r="AB104">
            <v>0.06</v>
          </cell>
          <cell r="AC104">
            <v>0</v>
          </cell>
          <cell r="AD104">
            <v>0.06</v>
          </cell>
          <cell r="AE104">
            <v>281</v>
          </cell>
          <cell r="AF104">
            <v>1686</v>
          </cell>
        </row>
        <row r="105">
          <cell r="H105">
            <v>0</v>
          </cell>
          <cell r="M105">
            <v>0</v>
          </cell>
          <cell r="N105" t="str">
            <v>23F2</v>
          </cell>
          <cell r="O105">
            <v>90</v>
          </cell>
          <cell r="P105">
            <v>0</v>
          </cell>
          <cell r="Q105">
            <v>4.16</v>
          </cell>
          <cell r="R105">
            <v>2.2000000000000002</v>
          </cell>
          <cell r="S105">
            <v>3.7006295040000001</v>
          </cell>
          <cell r="T105">
            <v>12562.435201617101</v>
          </cell>
          <cell r="U105">
            <v>4</v>
          </cell>
          <cell r="V105">
            <v>1105.7985427765987</v>
          </cell>
          <cell r="W105" t="str">
            <v>67F2</v>
          </cell>
          <cell r="X105">
            <v>250</v>
          </cell>
          <cell r="Y105">
            <v>340</v>
          </cell>
          <cell r="Z105">
            <v>0</v>
          </cell>
          <cell r="AA105">
            <v>0.34</v>
          </cell>
          <cell r="AB105">
            <v>0.37</v>
          </cell>
          <cell r="AC105">
            <v>1</v>
          </cell>
          <cell r="AD105">
            <v>1.37</v>
          </cell>
          <cell r="AE105">
            <v>150</v>
          </cell>
          <cell r="AF105">
            <v>3060.0000000000005</v>
          </cell>
        </row>
        <row r="106">
          <cell r="H106">
            <v>0</v>
          </cell>
          <cell r="M106">
            <v>0</v>
          </cell>
          <cell r="N106" t="str">
            <v>23F3</v>
          </cell>
          <cell r="O106">
            <v>270</v>
          </cell>
          <cell r="P106">
            <v>1</v>
          </cell>
          <cell r="Q106">
            <v>4.16</v>
          </cell>
          <cell r="R106">
            <v>2.2000000000000002</v>
          </cell>
          <cell r="S106">
            <v>33.305665536000006</v>
          </cell>
          <cell r="T106">
            <v>113061.91681455393</v>
          </cell>
          <cell r="U106">
            <v>4</v>
          </cell>
          <cell r="V106">
            <v>9952.186884989389</v>
          </cell>
          <cell r="W106" t="str">
            <v>23F1</v>
          </cell>
          <cell r="X106">
            <v>390</v>
          </cell>
          <cell r="Y106">
            <v>660</v>
          </cell>
          <cell r="Z106">
            <v>1</v>
          </cell>
          <cell r="AA106">
            <v>0.18</v>
          </cell>
          <cell r="AB106">
            <v>0.12</v>
          </cell>
          <cell r="AC106">
            <v>1</v>
          </cell>
          <cell r="AD106">
            <v>1.1200000000000001</v>
          </cell>
          <cell r="AE106">
            <v>202</v>
          </cell>
          <cell r="AF106">
            <v>2181.6</v>
          </cell>
        </row>
        <row r="107">
          <cell r="H107">
            <v>0</v>
          </cell>
          <cell r="I107">
            <v>0.48</v>
          </cell>
          <cell r="J107">
            <v>32</v>
          </cell>
          <cell r="K107">
            <v>7.3727999999999998</v>
          </cell>
          <cell r="L107">
            <v>25028.261314560001</v>
          </cell>
          <cell r="M107">
            <v>2203.0931460095999</v>
          </cell>
          <cell r="N107" t="str">
            <v>26F1</v>
          </cell>
          <cell r="O107">
            <v>75</v>
          </cell>
          <cell r="P107">
            <v>0</v>
          </cell>
          <cell r="Q107">
            <v>4.16</v>
          </cell>
          <cell r="R107">
            <v>1.3</v>
          </cell>
          <cell r="S107">
            <v>1.5185664000000003</v>
          </cell>
          <cell r="T107">
            <v>5155.0396976332813</v>
          </cell>
          <cell r="U107">
            <v>4</v>
          </cell>
          <cell r="V107">
            <v>453.76834141716495</v>
          </cell>
          <cell r="W107" t="str">
            <v>66F2</v>
          </cell>
          <cell r="X107">
            <v>180</v>
          </cell>
          <cell r="Y107">
            <v>255</v>
          </cell>
          <cell r="Z107">
            <v>0</v>
          </cell>
          <cell r="AA107">
            <v>0.24</v>
          </cell>
          <cell r="AB107">
            <v>0.08</v>
          </cell>
          <cell r="AC107">
            <v>0</v>
          </cell>
          <cell r="AD107">
            <v>0.08</v>
          </cell>
          <cell r="AE107">
            <v>131</v>
          </cell>
          <cell r="AF107">
            <v>1886.3999999999999</v>
          </cell>
        </row>
        <row r="108">
          <cell r="H108">
            <v>0</v>
          </cell>
          <cell r="M108">
            <v>0</v>
          </cell>
          <cell r="N108" t="str">
            <v>26F2</v>
          </cell>
          <cell r="O108">
            <v>230</v>
          </cell>
          <cell r="P108">
            <v>0</v>
          </cell>
          <cell r="Q108">
            <v>4.16</v>
          </cell>
          <cell r="R108">
            <v>1.3</v>
          </cell>
          <cell r="S108">
            <v>14.281273343999999</v>
          </cell>
          <cell r="T108">
            <v>48480.284445297868</v>
          </cell>
          <cell r="U108">
            <v>4</v>
          </cell>
          <cell r="V108">
            <v>4267.4391575054251</v>
          </cell>
          <cell r="W108" t="str">
            <v>5F2</v>
          </cell>
          <cell r="X108">
            <v>310</v>
          </cell>
          <cell r="Y108">
            <v>540</v>
          </cell>
          <cell r="Z108">
            <v>1</v>
          </cell>
          <cell r="AA108">
            <v>0.56000000000000005</v>
          </cell>
          <cell r="AB108">
            <v>0.18</v>
          </cell>
          <cell r="AC108">
            <v>2</v>
          </cell>
          <cell r="AD108">
            <v>2.1800000000000002</v>
          </cell>
          <cell r="AE108">
            <v>523</v>
          </cell>
          <cell r="AF108">
            <v>17572.800000000003</v>
          </cell>
        </row>
        <row r="109">
          <cell r="H109">
            <v>0</v>
          </cell>
          <cell r="M109">
            <v>0</v>
          </cell>
          <cell r="N109" t="str">
            <v>26F3</v>
          </cell>
          <cell r="O109">
            <v>220</v>
          </cell>
          <cell r="P109">
            <v>0</v>
          </cell>
          <cell r="Q109">
            <v>4.16</v>
          </cell>
          <cell r="R109">
            <v>1.3</v>
          </cell>
          <cell r="S109">
            <v>13.066420224000002</v>
          </cell>
          <cell r="T109">
            <v>44356.252687191256</v>
          </cell>
          <cell r="U109">
            <v>4</v>
          </cell>
          <cell r="V109">
            <v>3904.4244843716942</v>
          </cell>
          <cell r="W109" t="str">
            <v>79F3</v>
          </cell>
          <cell r="X109">
            <v>190</v>
          </cell>
          <cell r="Y109">
            <v>410</v>
          </cell>
          <cell r="Z109">
            <v>0</v>
          </cell>
          <cell r="AA109">
            <v>0</v>
          </cell>
          <cell r="AB109">
            <v>0</v>
          </cell>
          <cell r="AC109">
            <v>0</v>
          </cell>
          <cell r="AD109">
            <v>0</v>
          </cell>
          <cell r="AE109">
            <v>199</v>
          </cell>
          <cell r="AF109">
            <v>0</v>
          </cell>
        </row>
        <row r="110">
          <cell r="H110">
            <v>0</v>
          </cell>
          <cell r="I110">
            <v>0.72</v>
          </cell>
          <cell r="J110">
            <v>32</v>
          </cell>
          <cell r="K110">
            <v>16.588799999999999</v>
          </cell>
          <cell r="L110">
            <v>56313.587957760006</v>
          </cell>
          <cell r="M110">
            <v>4956.9595785216006</v>
          </cell>
          <cell r="N110" t="str">
            <v>29F1</v>
          </cell>
          <cell r="O110">
            <v>195</v>
          </cell>
          <cell r="P110">
            <v>0</v>
          </cell>
          <cell r="Q110">
            <v>4.16</v>
          </cell>
          <cell r="R110">
            <v>1</v>
          </cell>
          <cell r="S110">
            <v>7.8965452799999989</v>
          </cell>
          <cell r="T110">
            <v>26806.206427693051</v>
          </cell>
          <cell r="U110">
            <v>4</v>
          </cell>
          <cell r="V110">
            <v>2359.5953753692565</v>
          </cell>
          <cell r="W110" t="str">
            <v>40F2</v>
          </cell>
          <cell r="X110">
            <v>130</v>
          </cell>
          <cell r="Y110">
            <v>325</v>
          </cell>
          <cell r="Z110">
            <v>0</v>
          </cell>
          <cell r="AA110">
            <v>0</v>
          </cell>
          <cell r="AB110">
            <v>0</v>
          </cell>
          <cell r="AC110">
            <v>0</v>
          </cell>
          <cell r="AD110">
            <v>0</v>
          </cell>
          <cell r="AE110">
            <v>21</v>
          </cell>
          <cell r="AF110">
            <v>0</v>
          </cell>
        </row>
        <row r="111">
          <cell r="H111">
            <v>0</v>
          </cell>
          <cell r="M111">
            <v>0</v>
          </cell>
          <cell r="N111" t="str">
            <v>29F2</v>
          </cell>
          <cell r="O111">
            <v>260</v>
          </cell>
          <cell r="P111">
            <v>1</v>
          </cell>
          <cell r="Q111">
            <v>4.16</v>
          </cell>
          <cell r="R111">
            <v>1</v>
          </cell>
          <cell r="S111">
            <v>14.038302720000001</v>
          </cell>
          <cell r="T111">
            <v>47655.478093676546</v>
          </cell>
          <cell r="U111">
            <v>4</v>
          </cell>
          <cell r="V111">
            <v>4194.8362228786791</v>
          </cell>
          <cell r="W111" t="str">
            <v>22F4</v>
          </cell>
          <cell r="X111">
            <v>285</v>
          </cell>
          <cell r="Y111">
            <v>545</v>
          </cell>
          <cell r="Z111">
            <v>1</v>
          </cell>
          <cell r="AA111">
            <v>0</v>
          </cell>
          <cell r="AB111">
            <v>0</v>
          </cell>
          <cell r="AC111">
            <v>0</v>
          </cell>
          <cell r="AD111">
            <v>0</v>
          </cell>
          <cell r="AE111">
            <v>95</v>
          </cell>
          <cell r="AF111">
            <v>0</v>
          </cell>
        </row>
        <row r="112">
          <cell r="H112">
            <v>0</v>
          </cell>
          <cell r="M112">
            <v>0</v>
          </cell>
          <cell r="N112" t="str">
            <v>29F3</v>
          </cell>
          <cell r="O112">
            <v>100</v>
          </cell>
          <cell r="P112">
            <v>0</v>
          </cell>
          <cell r="Q112">
            <v>4.16</v>
          </cell>
          <cell r="R112">
            <v>1</v>
          </cell>
          <cell r="S112">
            <v>2.0766720000000003</v>
          </cell>
          <cell r="T112">
            <v>7049.6269369344018</v>
          </cell>
          <cell r="U112">
            <v>4</v>
          </cell>
          <cell r="V112">
            <v>620.53790279270413</v>
          </cell>
          <cell r="W112" t="str">
            <v>41F2</v>
          </cell>
          <cell r="X112">
            <v>200</v>
          </cell>
          <cell r="Y112">
            <v>300</v>
          </cell>
          <cell r="Z112">
            <v>0</v>
          </cell>
          <cell r="AA112">
            <v>0</v>
          </cell>
          <cell r="AB112">
            <v>0</v>
          </cell>
          <cell r="AC112">
            <v>0</v>
          </cell>
          <cell r="AD112">
            <v>0</v>
          </cell>
          <cell r="AE112">
            <v>16</v>
          </cell>
          <cell r="AF112">
            <v>0</v>
          </cell>
        </row>
        <row r="113">
          <cell r="H113">
            <v>0</v>
          </cell>
          <cell r="I113">
            <v>0.48</v>
          </cell>
          <cell r="J113">
            <v>32</v>
          </cell>
          <cell r="K113">
            <v>7.3727999999999998</v>
          </cell>
          <cell r="L113">
            <v>25028.261314560001</v>
          </cell>
          <cell r="M113">
            <v>2203.0931460095999</v>
          </cell>
          <cell r="N113" t="str">
            <v>40F1</v>
          </cell>
          <cell r="O113">
            <v>273</v>
          </cell>
          <cell r="P113">
            <v>1</v>
          </cell>
          <cell r="Q113">
            <v>4.16</v>
          </cell>
          <cell r="R113">
            <v>2</v>
          </cell>
          <cell r="S113">
            <v>30.9544574976</v>
          </cell>
          <cell r="T113">
            <v>105080.32919655681</v>
          </cell>
          <cell r="U113">
            <v>4</v>
          </cell>
          <cell r="V113">
            <v>9249.6138714474891</v>
          </cell>
          <cell r="W113" t="str">
            <v>41F3</v>
          </cell>
          <cell r="X113">
            <v>250</v>
          </cell>
          <cell r="Y113">
            <v>523</v>
          </cell>
          <cell r="Z113">
            <v>1</v>
          </cell>
          <cell r="AA113">
            <v>0</v>
          </cell>
          <cell r="AB113">
            <v>0</v>
          </cell>
          <cell r="AC113">
            <v>0</v>
          </cell>
          <cell r="AD113">
            <v>0</v>
          </cell>
          <cell r="AE113">
            <v>594</v>
          </cell>
          <cell r="AF113">
            <v>0</v>
          </cell>
        </row>
        <row r="114">
          <cell r="H114">
            <v>0</v>
          </cell>
          <cell r="M114">
            <v>0</v>
          </cell>
          <cell r="N114" t="str">
            <v>40F2</v>
          </cell>
          <cell r="O114">
            <v>130</v>
          </cell>
          <cell r="P114">
            <v>0</v>
          </cell>
          <cell r="Q114">
            <v>4.16</v>
          </cell>
          <cell r="R114">
            <v>2</v>
          </cell>
          <cell r="S114">
            <v>7.0191513600000004</v>
          </cell>
          <cell r="T114">
            <v>23827.739046838273</v>
          </cell>
          <cell r="U114">
            <v>4</v>
          </cell>
          <cell r="V114">
            <v>2097.4181114393396</v>
          </cell>
          <cell r="W114" t="str">
            <v>22F3</v>
          </cell>
          <cell r="X114">
            <v>210</v>
          </cell>
          <cell r="Y114">
            <v>340</v>
          </cell>
          <cell r="Z114">
            <v>0</v>
          </cell>
          <cell r="AA114">
            <v>0</v>
          </cell>
          <cell r="AB114">
            <v>0</v>
          </cell>
          <cell r="AC114">
            <v>0</v>
          </cell>
          <cell r="AD114">
            <v>0</v>
          </cell>
          <cell r="AE114">
            <v>10</v>
          </cell>
          <cell r="AF114">
            <v>0</v>
          </cell>
        </row>
        <row r="115">
          <cell r="H115">
            <v>0</v>
          </cell>
          <cell r="M115">
            <v>0</v>
          </cell>
          <cell r="N115" t="str">
            <v>40F3</v>
          </cell>
          <cell r="O115">
            <v>100</v>
          </cell>
          <cell r="P115">
            <v>0</v>
          </cell>
          <cell r="Q115">
            <v>4.16</v>
          </cell>
          <cell r="R115">
            <v>2</v>
          </cell>
          <cell r="S115">
            <v>4.1533440000000006</v>
          </cell>
          <cell r="T115">
            <v>14099.253873868804</v>
          </cell>
          <cell r="U115">
            <v>4</v>
          </cell>
          <cell r="V115">
            <v>1241.0758055854083</v>
          </cell>
          <cell r="W115" t="str">
            <v>41F3</v>
          </cell>
          <cell r="X115">
            <v>250</v>
          </cell>
          <cell r="Y115">
            <v>350</v>
          </cell>
          <cell r="Z115">
            <v>0</v>
          </cell>
          <cell r="AA115">
            <v>0.35</v>
          </cell>
          <cell r="AB115">
            <v>0.41</v>
          </cell>
          <cell r="AC115">
            <v>0</v>
          </cell>
          <cell r="AD115">
            <v>0.41</v>
          </cell>
          <cell r="AE115">
            <v>185</v>
          </cell>
          <cell r="AF115">
            <v>3885</v>
          </cell>
        </row>
        <row r="116">
          <cell r="H116">
            <v>0</v>
          </cell>
          <cell r="I116">
            <v>0.45</v>
          </cell>
          <cell r="J116">
            <v>32</v>
          </cell>
          <cell r="K116">
            <v>6.48</v>
          </cell>
          <cell r="L116">
            <v>21997.495296000005</v>
          </cell>
          <cell r="M116">
            <v>1936.3123353600004</v>
          </cell>
          <cell r="N116" t="str">
            <v>41F1</v>
          </cell>
          <cell r="O116">
            <v>170</v>
          </cell>
          <cell r="P116">
            <v>0</v>
          </cell>
          <cell r="Q116">
            <v>4.16</v>
          </cell>
          <cell r="R116">
            <v>1</v>
          </cell>
          <cell r="S116">
            <v>6.0015820799999995</v>
          </cell>
          <cell r="T116">
            <v>20373.421847740417</v>
          </cell>
          <cell r="U116">
            <v>4</v>
          </cell>
          <cell r="V116">
            <v>1793.3545390709146</v>
          </cell>
          <cell r="W116" t="str">
            <v>12F3</v>
          </cell>
          <cell r="X116">
            <v>200</v>
          </cell>
          <cell r="Y116">
            <v>370</v>
          </cell>
          <cell r="Z116">
            <v>0</v>
          </cell>
          <cell r="AA116">
            <v>0</v>
          </cell>
          <cell r="AB116">
            <v>0</v>
          </cell>
          <cell r="AC116">
            <v>0</v>
          </cell>
          <cell r="AD116">
            <v>0</v>
          </cell>
          <cell r="AE116">
            <v>243</v>
          </cell>
          <cell r="AF116">
            <v>0</v>
          </cell>
        </row>
        <row r="117">
          <cell r="H117">
            <v>0</v>
          </cell>
          <cell r="M117">
            <v>0</v>
          </cell>
          <cell r="N117" t="str">
            <v>41F2</v>
          </cell>
          <cell r="O117">
            <v>200</v>
          </cell>
          <cell r="P117">
            <v>0</v>
          </cell>
          <cell r="Q117">
            <v>4.16</v>
          </cell>
          <cell r="R117">
            <v>1</v>
          </cell>
          <cell r="S117">
            <v>8.3066880000000012</v>
          </cell>
          <cell r="T117">
            <v>28198.507747737607</v>
          </cell>
          <cell r="U117">
            <v>4</v>
          </cell>
          <cell r="V117">
            <v>2482.1516111708165</v>
          </cell>
          <cell r="W117" t="str">
            <v>8F2</v>
          </cell>
          <cell r="X117">
            <v>30</v>
          </cell>
          <cell r="Y117">
            <v>230</v>
          </cell>
          <cell r="Z117">
            <v>0</v>
          </cell>
          <cell r="AA117">
            <v>0</v>
          </cell>
          <cell r="AB117">
            <v>0</v>
          </cell>
          <cell r="AC117">
            <v>0</v>
          </cell>
          <cell r="AD117">
            <v>0</v>
          </cell>
          <cell r="AE117">
            <v>257</v>
          </cell>
          <cell r="AF117">
            <v>0</v>
          </cell>
        </row>
        <row r="118">
          <cell r="H118">
            <v>0</v>
          </cell>
          <cell r="M118">
            <v>0</v>
          </cell>
          <cell r="N118" t="str">
            <v>41F3</v>
          </cell>
          <cell r="O118">
            <v>250</v>
          </cell>
          <cell r="P118">
            <v>0</v>
          </cell>
          <cell r="Q118">
            <v>4.16</v>
          </cell>
          <cell r="R118">
            <v>1</v>
          </cell>
          <cell r="S118">
            <v>12.979200000000001</v>
          </cell>
          <cell r="T118">
            <v>44060.168355840004</v>
          </cell>
          <cell r="U118">
            <v>4</v>
          </cell>
          <cell r="V118">
            <v>3878.3618924544007</v>
          </cell>
          <cell r="W118" t="str">
            <v>40F3</v>
          </cell>
          <cell r="X118">
            <v>100</v>
          </cell>
          <cell r="Y118">
            <v>350</v>
          </cell>
          <cell r="Z118">
            <v>0</v>
          </cell>
          <cell r="AA118">
            <v>0</v>
          </cell>
          <cell r="AB118">
            <v>0</v>
          </cell>
          <cell r="AC118">
            <v>0</v>
          </cell>
          <cell r="AD118">
            <v>0</v>
          </cell>
          <cell r="AE118">
            <v>465</v>
          </cell>
          <cell r="AF118">
            <v>0</v>
          </cell>
        </row>
        <row r="119">
          <cell r="H119">
            <v>0</v>
          </cell>
          <cell r="I119">
            <v>0.27</v>
          </cell>
          <cell r="J119">
            <v>32</v>
          </cell>
          <cell r="K119">
            <v>2.3328000000000002</v>
          </cell>
          <cell r="L119">
            <v>7919.0983065600012</v>
          </cell>
          <cell r="M119">
            <v>697.0724407296002</v>
          </cell>
          <cell r="N119" t="str">
            <v>66F1</v>
          </cell>
          <cell r="O119">
            <v>135</v>
          </cell>
          <cell r="P119">
            <v>0</v>
          </cell>
          <cell r="Q119">
            <v>4.16</v>
          </cell>
          <cell r="R119">
            <v>2</v>
          </cell>
          <cell r="S119">
            <v>7.5694694400000007</v>
          </cell>
          <cell r="T119">
            <v>25695.890185125896</v>
          </cell>
          <cell r="U119">
            <v>4</v>
          </cell>
          <cell r="V119">
            <v>2261.8606556794066</v>
          </cell>
          <cell r="W119" t="str">
            <v>66F2</v>
          </cell>
          <cell r="X119">
            <v>180</v>
          </cell>
          <cell r="Y119">
            <v>315</v>
          </cell>
          <cell r="Z119">
            <v>0</v>
          </cell>
          <cell r="AA119">
            <v>0</v>
          </cell>
          <cell r="AB119">
            <v>0</v>
          </cell>
          <cell r="AC119">
            <v>0</v>
          </cell>
          <cell r="AD119">
            <v>0</v>
          </cell>
          <cell r="AE119">
            <v>238</v>
          </cell>
          <cell r="AF119">
            <v>0</v>
          </cell>
        </row>
        <row r="120">
          <cell r="H120">
            <v>0</v>
          </cell>
          <cell r="M120">
            <v>0</v>
          </cell>
          <cell r="N120" t="str">
            <v>66F2</v>
          </cell>
          <cell r="O120">
            <v>180</v>
          </cell>
          <cell r="P120">
            <v>0</v>
          </cell>
          <cell r="Q120">
            <v>4.16</v>
          </cell>
          <cell r="R120">
            <v>2</v>
          </cell>
          <cell r="S120">
            <v>13.456834559999999</v>
          </cell>
          <cell r="T120">
            <v>45681.582551334912</v>
          </cell>
          <cell r="U120">
            <v>4</v>
          </cell>
          <cell r="V120">
            <v>4021.0856100967217</v>
          </cell>
          <cell r="W120" t="str">
            <v>26F1</v>
          </cell>
          <cell r="X120">
            <v>75</v>
          </cell>
          <cell r="Y120">
            <v>255</v>
          </cell>
          <cell r="Z120">
            <v>0</v>
          </cell>
          <cell r="AA120">
            <v>0</v>
          </cell>
          <cell r="AB120">
            <v>0</v>
          </cell>
          <cell r="AC120">
            <v>0</v>
          </cell>
          <cell r="AD120">
            <v>0</v>
          </cell>
          <cell r="AE120">
            <v>170</v>
          </cell>
          <cell r="AF120">
            <v>0</v>
          </cell>
        </row>
        <row r="121">
          <cell r="H121">
            <v>0</v>
          </cell>
          <cell r="M121">
            <v>0</v>
          </cell>
          <cell r="N121" t="str">
            <v>66F3</v>
          </cell>
          <cell r="O121">
            <v>180</v>
          </cell>
          <cell r="P121">
            <v>0</v>
          </cell>
          <cell r="Q121">
            <v>4.16</v>
          </cell>
          <cell r="R121">
            <v>2</v>
          </cell>
          <cell r="S121">
            <v>13.456834559999999</v>
          </cell>
          <cell r="T121">
            <v>45681.582551334912</v>
          </cell>
          <cell r="U121">
            <v>4</v>
          </cell>
          <cell r="V121">
            <v>4021.0856100967217</v>
          </cell>
          <cell r="W121" t="str">
            <v>8F3</v>
          </cell>
          <cell r="X121">
            <v>330</v>
          </cell>
          <cell r="Y121">
            <v>510</v>
          </cell>
          <cell r="Z121">
            <v>1</v>
          </cell>
          <cell r="AA121">
            <v>0</v>
          </cell>
          <cell r="AB121">
            <v>0</v>
          </cell>
          <cell r="AC121">
            <v>0</v>
          </cell>
          <cell r="AD121">
            <v>0</v>
          </cell>
          <cell r="AE121">
            <v>214</v>
          </cell>
          <cell r="AF121">
            <v>0</v>
          </cell>
        </row>
        <row r="122">
          <cell r="H122">
            <v>1</v>
          </cell>
          <cell r="I122">
            <v>1.1599999999999999</v>
          </cell>
          <cell r="J122">
            <v>32</v>
          </cell>
          <cell r="K122">
            <v>43.059199999999997</v>
          </cell>
          <cell r="L122">
            <v>146171.99837183999</v>
          </cell>
          <cell r="M122">
            <v>12866.675943014399</v>
          </cell>
          <cell r="N122" t="str">
            <v>67F1</v>
          </cell>
          <cell r="O122">
            <v>75</v>
          </cell>
          <cell r="P122">
            <v>0</v>
          </cell>
          <cell r="Q122">
            <v>4.16</v>
          </cell>
          <cell r="R122">
            <v>2.5</v>
          </cell>
          <cell r="S122">
            <v>2.9203200000000007</v>
          </cell>
          <cell r="T122">
            <v>9913.5378800640028</v>
          </cell>
          <cell r="U122">
            <v>4</v>
          </cell>
          <cell r="V122">
            <v>872.6314258022403</v>
          </cell>
          <cell r="W122" t="str">
            <v>25F3</v>
          </cell>
          <cell r="X122">
            <v>350</v>
          </cell>
          <cell r="Y122">
            <v>425</v>
          </cell>
          <cell r="Z122">
            <v>0</v>
          </cell>
          <cell r="AA122">
            <v>0</v>
          </cell>
          <cell r="AB122">
            <v>0</v>
          </cell>
          <cell r="AC122">
            <v>0</v>
          </cell>
          <cell r="AD122">
            <v>0</v>
          </cell>
          <cell r="AE122">
            <v>2</v>
          </cell>
          <cell r="AF122">
            <v>0</v>
          </cell>
        </row>
        <row r="123">
          <cell r="H123">
            <v>0</v>
          </cell>
          <cell r="M123">
            <v>0</v>
          </cell>
          <cell r="N123" t="str">
            <v>67F2</v>
          </cell>
          <cell r="O123">
            <v>250</v>
          </cell>
          <cell r="P123">
            <v>0</v>
          </cell>
          <cell r="Q123">
            <v>4.16</v>
          </cell>
          <cell r="R123">
            <v>2.5</v>
          </cell>
          <cell r="S123">
            <v>32.448</v>
          </cell>
          <cell r="T123">
            <v>110150.42088960001</v>
          </cell>
          <cell r="U123">
            <v>4</v>
          </cell>
          <cell r="V123">
            <v>9695.9047311360009</v>
          </cell>
          <cell r="W123" t="str">
            <v>23F2</v>
          </cell>
          <cell r="X123">
            <v>90</v>
          </cell>
          <cell r="Y123">
            <v>340</v>
          </cell>
          <cell r="Z123">
            <v>0</v>
          </cell>
          <cell r="AA123">
            <v>0</v>
          </cell>
          <cell r="AB123">
            <v>0</v>
          </cell>
          <cell r="AC123">
            <v>1</v>
          </cell>
          <cell r="AD123">
            <v>1</v>
          </cell>
          <cell r="AE123">
            <v>383</v>
          </cell>
          <cell r="AF123">
            <v>0</v>
          </cell>
        </row>
        <row r="124">
          <cell r="H124">
            <v>0</v>
          </cell>
          <cell r="M124">
            <v>0</v>
          </cell>
          <cell r="N124" t="str">
            <v>67F3</v>
          </cell>
          <cell r="O124">
            <v>250</v>
          </cell>
          <cell r="P124">
            <v>0</v>
          </cell>
          <cell r="Q124">
            <v>4.16</v>
          </cell>
          <cell r="R124">
            <v>2.5</v>
          </cell>
          <cell r="S124">
            <v>32.448</v>
          </cell>
          <cell r="T124">
            <v>110150.42088960001</v>
          </cell>
          <cell r="U124">
            <v>4</v>
          </cell>
          <cell r="V124">
            <v>9695.9047311360009</v>
          </cell>
          <cell r="W124" t="str">
            <v>5F3</v>
          </cell>
          <cell r="X124">
            <v>260</v>
          </cell>
          <cell r="Y124">
            <v>510</v>
          </cell>
          <cell r="Z124">
            <v>1</v>
          </cell>
          <cell r="AA124">
            <v>1.33</v>
          </cell>
          <cell r="AB124">
            <v>1.1200000000000001</v>
          </cell>
          <cell r="AC124">
            <v>1</v>
          </cell>
          <cell r="AD124">
            <v>2.12</v>
          </cell>
          <cell r="AE124">
            <v>351</v>
          </cell>
          <cell r="AF124">
            <v>28009.800000000003</v>
          </cell>
        </row>
        <row r="125">
          <cell r="H125">
            <v>0</v>
          </cell>
          <cell r="M125">
            <v>0</v>
          </cell>
          <cell r="N125" t="str">
            <v>67F4</v>
          </cell>
          <cell r="O125">
            <v>310</v>
          </cell>
          <cell r="P125">
            <v>1</v>
          </cell>
          <cell r="Q125">
            <v>4.16</v>
          </cell>
          <cell r="R125">
            <v>2.5</v>
          </cell>
          <cell r="S125">
            <v>49.892044799999994</v>
          </cell>
          <cell r="T125">
            <v>169367.28715984896</v>
          </cell>
          <cell r="U125">
            <v>4</v>
          </cell>
          <cell r="V125">
            <v>14908.423114594712</v>
          </cell>
          <cell r="W125" t="str">
            <v>23F1</v>
          </cell>
          <cell r="X125">
            <v>390</v>
          </cell>
          <cell r="Y125">
            <v>700</v>
          </cell>
          <cell r="Z125">
            <v>1</v>
          </cell>
          <cell r="AA125">
            <v>0.36</v>
          </cell>
          <cell r="AB125">
            <v>0.21</v>
          </cell>
          <cell r="AC125">
            <v>2</v>
          </cell>
          <cell r="AD125">
            <v>2.21</v>
          </cell>
          <cell r="AE125">
            <v>295</v>
          </cell>
          <cell r="AF125">
            <v>6372</v>
          </cell>
        </row>
        <row r="126">
          <cell r="H126">
            <v>0</v>
          </cell>
          <cell r="I126">
            <v>0.98000000000000009</v>
          </cell>
          <cell r="J126">
            <v>32</v>
          </cell>
          <cell r="K126">
            <v>30.732800000000005</v>
          </cell>
          <cell r="L126">
            <v>104327.87398656002</v>
          </cell>
          <cell r="M126">
            <v>9183.3795895296025</v>
          </cell>
          <cell r="N126" t="str">
            <v>79F1</v>
          </cell>
          <cell r="O126">
            <v>320</v>
          </cell>
          <cell r="P126">
            <v>1</v>
          </cell>
          <cell r="Q126">
            <v>4.16</v>
          </cell>
          <cell r="R126">
            <v>1.5</v>
          </cell>
          <cell r="S126">
            <v>31.897681920000011</v>
          </cell>
          <cell r="T126">
            <v>108282.26975131243</v>
          </cell>
          <cell r="U126">
            <v>4</v>
          </cell>
          <cell r="V126">
            <v>9531.4621868959366</v>
          </cell>
          <cell r="W126" t="str">
            <v>65F1</v>
          </cell>
          <cell r="X126">
            <v>0</v>
          </cell>
          <cell r="Y126">
            <v>320</v>
          </cell>
          <cell r="Z126">
            <v>0</v>
          </cell>
          <cell r="AA126">
            <v>0.18</v>
          </cell>
          <cell r="AB126">
            <v>0.12</v>
          </cell>
          <cell r="AC126">
            <v>2</v>
          </cell>
          <cell r="AD126">
            <v>2.12</v>
          </cell>
          <cell r="AE126">
            <v>410</v>
          </cell>
          <cell r="AF126">
            <v>4428</v>
          </cell>
        </row>
        <row r="127">
          <cell r="H127">
            <v>0</v>
          </cell>
          <cell r="M127">
            <v>0</v>
          </cell>
          <cell r="N127" t="str">
            <v>79F2</v>
          </cell>
          <cell r="O127">
            <v>250</v>
          </cell>
          <cell r="P127">
            <v>0</v>
          </cell>
          <cell r="Q127">
            <v>4.16</v>
          </cell>
          <cell r="R127">
            <v>1.5</v>
          </cell>
          <cell r="S127">
            <v>19.468800000000002</v>
          </cell>
          <cell r="T127">
            <v>66090.252533760009</v>
          </cell>
          <cell r="U127">
            <v>4</v>
          </cell>
          <cell r="V127">
            <v>5817.5428386816011</v>
          </cell>
          <cell r="W127" t="str">
            <v>5F1</v>
          </cell>
          <cell r="X127">
            <v>80</v>
          </cell>
          <cell r="Y127">
            <v>330</v>
          </cell>
          <cell r="Z127">
            <v>0</v>
          </cell>
          <cell r="AA127">
            <v>0.22</v>
          </cell>
          <cell r="AB127">
            <v>0.05</v>
          </cell>
          <cell r="AC127">
            <v>2</v>
          </cell>
          <cell r="AD127">
            <v>2.0499999999999998</v>
          </cell>
          <cell r="AE127">
            <v>439</v>
          </cell>
          <cell r="AF127">
            <v>5794.8</v>
          </cell>
        </row>
        <row r="128">
          <cell r="H128">
            <v>0</v>
          </cell>
          <cell r="M128">
            <v>0</v>
          </cell>
          <cell r="N128" t="str">
            <v>79F3</v>
          </cell>
          <cell r="O128">
            <v>190</v>
          </cell>
          <cell r="P128">
            <v>0</v>
          </cell>
          <cell r="Q128">
            <v>4.16</v>
          </cell>
          <cell r="R128">
            <v>1.5</v>
          </cell>
          <cell r="S128">
            <v>11.245178879999999</v>
          </cell>
          <cell r="T128">
            <v>38173.729863499779</v>
          </cell>
          <cell r="U128">
            <v>4</v>
          </cell>
          <cell r="V128">
            <v>3360.2127436224923</v>
          </cell>
          <cell r="W128" t="str">
            <v>26F3</v>
          </cell>
          <cell r="X128">
            <v>220</v>
          </cell>
          <cell r="Y128">
            <v>410</v>
          </cell>
          <cell r="Z128">
            <v>0</v>
          </cell>
          <cell r="AA128">
            <v>0</v>
          </cell>
          <cell r="AB128">
            <v>0</v>
          </cell>
          <cell r="AC128">
            <v>0</v>
          </cell>
          <cell r="AD128">
            <v>0</v>
          </cell>
          <cell r="AE128">
            <v>432</v>
          </cell>
          <cell r="AF128">
            <v>0</v>
          </cell>
        </row>
        <row r="129">
          <cell r="H129">
            <v>2</v>
          </cell>
          <cell r="J129">
            <v>32</v>
          </cell>
          <cell r="K129">
            <v>292.85759999999999</v>
          </cell>
          <cell r="L129">
            <v>994156.43185151997</v>
          </cell>
          <cell r="M129">
            <v>87509.84311480321</v>
          </cell>
          <cell r="N129">
            <v>43</v>
          </cell>
          <cell r="O129">
            <v>9188</v>
          </cell>
          <cell r="P129">
            <v>15</v>
          </cell>
          <cell r="R129">
            <v>1.6674418604651164</v>
          </cell>
          <cell r="S129">
            <v>830.30808207359985</v>
          </cell>
          <cell r="T129">
            <v>2818626.2545748157</v>
          </cell>
          <cell r="U129">
            <v>4</v>
          </cell>
          <cell r="V129">
            <v>248107.37368336652</v>
          </cell>
          <cell r="X129">
            <v>9545</v>
          </cell>
          <cell r="Y129">
            <v>18733</v>
          </cell>
          <cell r="Z129">
            <v>17</v>
          </cell>
          <cell r="AA129">
            <v>0.20778017427314294</v>
          </cell>
          <cell r="AB129">
            <v>0.14477353118799069</v>
          </cell>
          <cell r="AD129">
            <v>0.73945906306617204</v>
          </cell>
          <cell r="AE129">
            <v>11591</v>
          </cell>
          <cell r="AF129">
            <v>144502.79999999999</v>
          </cell>
        </row>
        <row r="130">
          <cell r="H130">
            <v>0</v>
          </cell>
          <cell r="I130">
            <v>0</v>
          </cell>
          <cell r="J130">
            <v>32</v>
          </cell>
          <cell r="K130">
            <v>0</v>
          </cell>
          <cell r="L130">
            <v>0</v>
          </cell>
          <cell r="M130">
            <v>0</v>
          </cell>
          <cell r="N130" t="str">
            <v>44F1</v>
          </cell>
          <cell r="O130">
            <v>0</v>
          </cell>
          <cell r="P130">
            <v>0</v>
          </cell>
          <cell r="Q130">
            <v>4.16</v>
          </cell>
          <cell r="R130">
            <v>2</v>
          </cell>
          <cell r="S130">
            <v>0</v>
          </cell>
          <cell r="T130">
            <v>0</v>
          </cell>
          <cell r="U130">
            <v>4</v>
          </cell>
          <cell r="V130">
            <v>0</v>
          </cell>
          <cell r="W130" t="str">
            <v>44F2</v>
          </cell>
          <cell r="Y130">
            <v>0</v>
          </cell>
          <cell r="Z130">
            <v>0</v>
          </cell>
          <cell r="AA130">
            <v>0</v>
          </cell>
          <cell r="AB130">
            <v>0</v>
          </cell>
          <cell r="AC130">
            <v>0</v>
          </cell>
          <cell r="AD130">
            <v>0</v>
          </cell>
          <cell r="AE130">
            <v>0</v>
          </cell>
          <cell r="AF130">
            <v>0</v>
          </cell>
        </row>
        <row r="131">
          <cell r="H131">
            <v>0</v>
          </cell>
          <cell r="M131">
            <v>0</v>
          </cell>
          <cell r="N131" t="str">
            <v>44F2</v>
          </cell>
          <cell r="O131">
            <v>0</v>
          </cell>
          <cell r="P131">
            <v>0</v>
          </cell>
          <cell r="Q131">
            <v>4.16</v>
          </cell>
          <cell r="R131">
            <v>2</v>
          </cell>
          <cell r="S131">
            <v>0</v>
          </cell>
          <cell r="T131">
            <v>0</v>
          </cell>
          <cell r="U131">
            <v>4</v>
          </cell>
          <cell r="V131">
            <v>0</v>
          </cell>
          <cell r="W131" t="str">
            <v>44F1</v>
          </cell>
          <cell r="Y131">
            <v>0</v>
          </cell>
          <cell r="Z131">
            <v>0</v>
          </cell>
          <cell r="AA131">
            <v>0</v>
          </cell>
          <cell r="AB131">
            <v>0</v>
          </cell>
          <cell r="AC131">
            <v>0</v>
          </cell>
          <cell r="AD131">
            <v>0</v>
          </cell>
          <cell r="AE131">
            <v>0</v>
          </cell>
          <cell r="AF131">
            <v>0</v>
          </cell>
        </row>
        <row r="132">
          <cell r="H132">
            <v>0</v>
          </cell>
          <cell r="I132">
            <v>0.16</v>
          </cell>
          <cell r="J132">
            <v>32</v>
          </cell>
          <cell r="K132">
            <v>0.81920000000000004</v>
          </cell>
          <cell r="L132">
            <v>2780.9179238400002</v>
          </cell>
          <cell r="M132">
            <v>244.78812733440003</v>
          </cell>
          <cell r="N132" t="str">
            <v>80F1</v>
          </cell>
          <cell r="O132">
            <v>0</v>
          </cell>
          <cell r="P132">
            <v>0</v>
          </cell>
          <cell r="Q132">
            <v>4.16</v>
          </cell>
          <cell r="R132">
            <v>2</v>
          </cell>
          <cell r="S132">
            <v>0</v>
          </cell>
          <cell r="T132">
            <v>0</v>
          </cell>
          <cell r="U132">
            <v>4</v>
          </cell>
          <cell r="V132">
            <v>0</v>
          </cell>
          <cell r="W132" t="str">
            <v>81F1</v>
          </cell>
          <cell r="X132">
            <v>280</v>
          </cell>
          <cell r="Y132">
            <v>280</v>
          </cell>
          <cell r="Z132">
            <v>0</v>
          </cell>
          <cell r="AA132">
            <v>0</v>
          </cell>
          <cell r="AB132">
            <v>0</v>
          </cell>
          <cell r="AC132">
            <v>0</v>
          </cell>
          <cell r="AD132">
            <v>0</v>
          </cell>
          <cell r="AE132">
            <v>0</v>
          </cell>
          <cell r="AF132">
            <v>0</v>
          </cell>
        </row>
        <row r="133">
          <cell r="H133">
            <v>0</v>
          </cell>
          <cell r="M133">
            <v>0</v>
          </cell>
          <cell r="N133" t="str">
            <v>80F2</v>
          </cell>
          <cell r="O133">
            <v>200</v>
          </cell>
          <cell r="P133">
            <v>0</v>
          </cell>
          <cell r="Q133">
            <v>4.16</v>
          </cell>
          <cell r="R133">
            <v>2</v>
          </cell>
          <cell r="S133">
            <v>16.613376000000002</v>
          </cell>
          <cell r="T133">
            <v>56397.015495475214</v>
          </cell>
          <cell r="U133">
            <v>4</v>
          </cell>
          <cell r="V133">
            <v>4964.303222341633</v>
          </cell>
          <cell r="W133" t="str">
            <v>81F1</v>
          </cell>
          <cell r="X133">
            <v>280</v>
          </cell>
          <cell r="Y133">
            <v>480</v>
          </cell>
          <cell r="Z133">
            <v>0</v>
          </cell>
          <cell r="AA133">
            <v>2.5499999999999998</v>
          </cell>
          <cell r="AB133">
            <v>0.4</v>
          </cell>
          <cell r="AC133">
            <v>0</v>
          </cell>
          <cell r="AD133">
            <v>0.4</v>
          </cell>
          <cell r="AE133">
            <v>50</v>
          </cell>
          <cell r="AF133">
            <v>7649.9999999999991</v>
          </cell>
        </row>
        <row r="134">
          <cell r="H134">
            <v>0</v>
          </cell>
          <cell r="M134">
            <v>0</v>
          </cell>
          <cell r="N134" t="str">
            <v>80F3</v>
          </cell>
          <cell r="O134">
            <v>120</v>
          </cell>
          <cell r="P134">
            <v>0</v>
          </cell>
          <cell r="Q134">
            <v>4.16</v>
          </cell>
          <cell r="R134">
            <v>2</v>
          </cell>
          <cell r="S134">
            <v>5.9808153600000002</v>
          </cell>
          <cell r="T134">
            <v>20302.925578371076</v>
          </cell>
          <cell r="U134">
            <v>4</v>
          </cell>
          <cell r="V134">
            <v>1787.1491600429879</v>
          </cell>
          <cell r="W134" t="str">
            <v>81F3</v>
          </cell>
          <cell r="X134">
            <v>400</v>
          </cell>
          <cell r="Y134">
            <v>520</v>
          </cell>
          <cell r="Z134">
            <v>1</v>
          </cell>
          <cell r="AA134">
            <v>2.42</v>
          </cell>
          <cell r="AB134">
            <v>0.33</v>
          </cell>
          <cell r="AC134">
            <v>0</v>
          </cell>
          <cell r="AD134">
            <v>0.33</v>
          </cell>
          <cell r="AE134">
            <v>52</v>
          </cell>
          <cell r="AF134">
            <v>7550.4000000000005</v>
          </cell>
        </row>
        <row r="135">
          <cell r="H135">
            <v>0</v>
          </cell>
          <cell r="I135">
            <v>0.33999999999999997</v>
          </cell>
          <cell r="J135">
            <v>32</v>
          </cell>
          <cell r="K135">
            <v>3.6991999999999994</v>
          </cell>
          <cell r="L135">
            <v>12557.582499839998</v>
          </cell>
          <cell r="M135">
            <v>1105.3713874943999</v>
          </cell>
          <cell r="N135" t="str">
            <v>81F1</v>
          </cell>
          <cell r="O135">
            <v>280</v>
          </cell>
          <cell r="P135">
            <v>1</v>
          </cell>
          <cell r="Q135">
            <v>4.16</v>
          </cell>
          <cell r="R135">
            <v>2</v>
          </cell>
          <cell r="S135">
            <v>32.562216960000001</v>
          </cell>
          <cell r="T135">
            <v>110538.1503711314</v>
          </cell>
          <cell r="U135">
            <v>4</v>
          </cell>
          <cell r="V135">
            <v>9730.0343157896004</v>
          </cell>
          <cell r="W135" t="str">
            <v>80F2</v>
          </cell>
          <cell r="X135">
            <v>200</v>
          </cell>
          <cell r="Y135">
            <v>480</v>
          </cell>
          <cell r="Z135">
            <v>0</v>
          </cell>
          <cell r="AA135">
            <v>0.03</v>
          </cell>
          <cell r="AB135">
            <v>0.03</v>
          </cell>
          <cell r="AC135">
            <v>0</v>
          </cell>
          <cell r="AD135">
            <v>0.03</v>
          </cell>
          <cell r="AE135">
            <v>444</v>
          </cell>
          <cell r="AF135">
            <v>799.2</v>
          </cell>
        </row>
        <row r="136">
          <cell r="H136">
            <v>0</v>
          </cell>
          <cell r="M136">
            <v>0</v>
          </cell>
          <cell r="N136" t="str">
            <v>81F2</v>
          </cell>
          <cell r="O136">
            <v>0</v>
          </cell>
          <cell r="P136">
            <v>0</v>
          </cell>
          <cell r="Q136">
            <v>4.16</v>
          </cell>
          <cell r="R136">
            <v>2</v>
          </cell>
          <cell r="S136">
            <v>0</v>
          </cell>
          <cell r="T136">
            <v>0</v>
          </cell>
          <cell r="U136">
            <v>4</v>
          </cell>
          <cell r="V136">
            <v>0</v>
          </cell>
          <cell r="W136" t="str">
            <v>81F3</v>
          </cell>
          <cell r="X136">
            <v>200</v>
          </cell>
          <cell r="Y136">
            <v>200</v>
          </cell>
          <cell r="Z136">
            <v>0</v>
          </cell>
          <cell r="AA136">
            <v>0</v>
          </cell>
          <cell r="AB136">
            <v>0</v>
          </cell>
          <cell r="AC136">
            <v>0</v>
          </cell>
          <cell r="AD136">
            <v>0</v>
          </cell>
          <cell r="AE136">
            <v>0</v>
          </cell>
          <cell r="AF136">
            <v>0</v>
          </cell>
        </row>
        <row r="137">
          <cell r="H137">
            <v>0</v>
          </cell>
          <cell r="M137">
            <v>0</v>
          </cell>
          <cell r="N137" t="str">
            <v>81F3</v>
          </cell>
          <cell r="O137">
            <v>200</v>
          </cell>
          <cell r="P137">
            <v>0</v>
          </cell>
          <cell r="Q137">
            <v>4.16</v>
          </cell>
          <cell r="R137">
            <v>2</v>
          </cell>
          <cell r="S137">
            <v>16.613376000000002</v>
          </cell>
          <cell r="T137">
            <v>56397.015495475214</v>
          </cell>
          <cell r="U137">
            <v>4</v>
          </cell>
          <cell r="V137">
            <v>4964.303222341633</v>
          </cell>
          <cell r="W137" t="str">
            <v>80F3</v>
          </cell>
          <cell r="X137">
            <v>120</v>
          </cell>
          <cell r="Y137">
            <v>320</v>
          </cell>
          <cell r="Z137">
            <v>0</v>
          </cell>
          <cell r="AA137">
            <v>0</v>
          </cell>
          <cell r="AB137">
            <v>0</v>
          </cell>
          <cell r="AC137">
            <v>0</v>
          </cell>
          <cell r="AD137">
            <v>0</v>
          </cell>
          <cell r="AE137">
            <v>147</v>
          </cell>
          <cell r="AF137">
            <v>0</v>
          </cell>
        </row>
        <row r="138">
          <cell r="H138">
            <v>0</v>
          </cell>
          <cell r="J138">
            <v>32</v>
          </cell>
          <cell r="K138">
            <v>4.5183999999999997</v>
          </cell>
          <cell r="L138">
            <v>15338.500423679998</v>
          </cell>
          <cell r="M138">
            <v>1350.1595148288</v>
          </cell>
          <cell r="N138">
            <v>8</v>
          </cell>
          <cell r="O138">
            <v>800</v>
          </cell>
          <cell r="P138">
            <v>1</v>
          </cell>
          <cell r="R138">
            <v>2</v>
          </cell>
          <cell r="S138">
            <v>71.769784320000014</v>
          </cell>
          <cell r="T138">
            <v>243635.10694045288</v>
          </cell>
          <cell r="U138">
            <v>4</v>
          </cell>
          <cell r="V138">
            <v>21445.789920515857</v>
          </cell>
          <cell r="X138">
            <v>1480</v>
          </cell>
          <cell r="Y138">
            <v>2280</v>
          </cell>
          <cell r="Z138">
            <v>1</v>
          </cell>
          <cell r="AA138">
            <v>0.38479076479076479</v>
          </cell>
          <cell r="AB138">
            <v>7.2842712842712834E-2</v>
          </cell>
          <cell r="AD138">
            <v>7.2842712842712834E-2</v>
          </cell>
          <cell r="AE138">
            <v>693</v>
          </cell>
          <cell r="AF138">
            <v>15999.6</v>
          </cell>
        </row>
        <row r="139">
          <cell r="H139">
            <v>0</v>
          </cell>
          <cell r="I139">
            <v>0.26</v>
          </cell>
          <cell r="J139">
            <v>67</v>
          </cell>
          <cell r="K139">
            <v>4.5292000000000003</v>
          </cell>
          <cell r="L139">
            <v>15375.162915840001</v>
          </cell>
          <cell r="M139">
            <v>1353.3867020544003</v>
          </cell>
          <cell r="N139" t="str">
            <v>10F1</v>
          </cell>
          <cell r="O139">
            <v>0</v>
          </cell>
          <cell r="P139">
            <v>0</v>
          </cell>
          <cell r="Q139">
            <v>13.8</v>
          </cell>
          <cell r="R139">
            <v>3.4</v>
          </cell>
          <cell r="S139">
            <v>0</v>
          </cell>
          <cell r="T139">
            <v>0</v>
          </cell>
          <cell r="U139">
            <v>0.2</v>
          </cell>
          <cell r="V139">
            <v>0</v>
          </cell>
          <cell r="W139" t="str">
            <v>68F4</v>
          </cell>
          <cell r="X139">
            <v>150</v>
          </cell>
          <cell r="Y139">
            <v>150</v>
          </cell>
          <cell r="Z139">
            <v>0</v>
          </cell>
          <cell r="AA139">
            <v>0</v>
          </cell>
          <cell r="AB139">
            <v>0</v>
          </cell>
          <cell r="AC139">
            <v>0</v>
          </cell>
          <cell r="AD139">
            <v>0</v>
          </cell>
          <cell r="AE139">
            <v>0</v>
          </cell>
          <cell r="AF139">
            <v>0</v>
          </cell>
        </row>
        <row r="140">
          <cell r="H140">
            <v>0</v>
          </cell>
          <cell r="M140">
            <v>0</v>
          </cell>
          <cell r="N140" t="str">
            <v>10F2</v>
          </cell>
          <cell r="O140">
            <v>300</v>
          </cell>
          <cell r="P140">
            <v>1</v>
          </cell>
          <cell r="Q140">
            <v>13.8</v>
          </cell>
          <cell r="R140">
            <v>3.4</v>
          </cell>
          <cell r="S140">
            <v>34.964784000000002</v>
          </cell>
          <cell r="T140">
            <v>118694.08511815683</v>
          </cell>
          <cell r="U140">
            <v>0.2</v>
          </cell>
          <cell r="V140">
            <v>10447.95409913549</v>
          </cell>
          <cell r="W140" t="str">
            <v>61F4</v>
          </cell>
          <cell r="X140">
            <v>190</v>
          </cell>
          <cell r="Y140">
            <v>490</v>
          </cell>
          <cell r="Z140">
            <v>0</v>
          </cell>
          <cell r="AA140">
            <v>0.41</v>
          </cell>
          <cell r="AB140">
            <v>1.1100000000000001</v>
          </cell>
          <cell r="AC140">
            <v>0</v>
          </cell>
          <cell r="AD140">
            <v>1.1100000000000001</v>
          </cell>
          <cell r="AE140">
            <v>9</v>
          </cell>
          <cell r="AF140">
            <v>221.4</v>
          </cell>
        </row>
        <row r="141">
          <cell r="H141">
            <v>0</v>
          </cell>
          <cell r="I141">
            <v>0.86</v>
          </cell>
          <cell r="J141">
            <v>67</v>
          </cell>
          <cell r="K141">
            <v>49.553199999999997</v>
          </cell>
          <cell r="L141">
            <v>168217.01912064</v>
          </cell>
          <cell r="M141">
            <v>14807.1716692224</v>
          </cell>
          <cell r="N141" t="str">
            <v>10F4</v>
          </cell>
          <cell r="O141">
            <v>310</v>
          </cell>
          <cell r="P141">
            <v>1</v>
          </cell>
          <cell r="Q141">
            <v>13.8</v>
          </cell>
          <cell r="R141">
            <v>3.4</v>
          </cell>
          <cell r="S141">
            <v>37.334619360000005</v>
          </cell>
          <cell r="T141">
            <v>126738.9064428319</v>
          </cell>
          <cell r="U141">
            <v>0.2</v>
          </cell>
          <cell r="V141">
            <v>11156.093210299117</v>
          </cell>
          <cell r="W141" t="str">
            <v>39F4</v>
          </cell>
          <cell r="X141">
            <v>340</v>
          </cell>
          <cell r="Y141">
            <v>650</v>
          </cell>
          <cell r="Z141">
            <v>1</v>
          </cell>
          <cell r="AA141">
            <v>0</v>
          </cell>
          <cell r="AB141">
            <v>0</v>
          </cell>
          <cell r="AC141">
            <v>0</v>
          </cell>
          <cell r="AD141">
            <v>0</v>
          </cell>
          <cell r="AE141">
            <v>354</v>
          </cell>
          <cell r="AF141">
            <v>0</v>
          </cell>
        </row>
        <row r="142">
          <cell r="H142">
            <v>0</v>
          </cell>
          <cell r="M142">
            <v>0</v>
          </cell>
          <cell r="N142" t="str">
            <v>10F5</v>
          </cell>
          <cell r="O142">
            <v>50</v>
          </cell>
          <cell r="P142">
            <v>0</v>
          </cell>
          <cell r="Q142">
            <v>13.8</v>
          </cell>
          <cell r="R142">
            <v>3.4</v>
          </cell>
          <cell r="S142">
            <v>0.971244</v>
          </cell>
          <cell r="T142">
            <v>3297.0579199488002</v>
          </cell>
          <cell r="U142">
            <v>0.2</v>
          </cell>
          <cell r="V142">
            <v>290.22094719820802</v>
          </cell>
          <cell r="W142" t="str">
            <v>68F1</v>
          </cell>
          <cell r="X142">
            <v>360</v>
          </cell>
          <cell r="Y142">
            <v>410</v>
          </cell>
          <cell r="Z142">
            <v>0</v>
          </cell>
          <cell r="AA142">
            <v>0</v>
          </cell>
          <cell r="AB142">
            <v>0</v>
          </cell>
          <cell r="AC142">
            <v>0</v>
          </cell>
          <cell r="AD142">
            <v>0</v>
          </cell>
          <cell r="AE142">
            <v>0</v>
          </cell>
          <cell r="AF142">
            <v>0</v>
          </cell>
        </row>
        <row r="143">
          <cell r="H143">
            <v>0</v>
          </cell>
          <cell r="I143">
            <v>0.69000000000000006</v>
          </cell>
          <cell r="J143">
            <v>67</v>
          </cell>
          <cell r="K143">
            <v>31.898700000000005</v>
          </cell>
          <cell r="L143">
            <v>108285.72580224002</v>
          </cell>
          <cell r="M143">
            <v>9531.7664030784017</v>
          </cell>
          <cell r="N143" t="str">
            <v>15F1</v>
          </cell>
          <cell r="O143">
            <v>340</v>
          </cell>
          <cell r="P143">
            <v>1</v>
          </cell>
          <cell r="Q143">
            <v>13.8</v>
          </cell>
          <cell r="R143">
            <v>3.4</v>
          </cell>
          <cell r="S143">
            <v>44.910322559999997</v>
          </cell>
          <cell r="T143">
            <v>152455.95821843253</v>
          </cell>
          <cell r="U143">
            <v>0.2</v>
          </cell>
          <cell r="V143">
            <v>13419.816598445137</v>
          </cell>
          <cell r="W143" t="str">
            <v>15F4</v>
          </cell>
          <cell r="X143">
            <v>100</v>
          </cell>
          <cell r="Y143">
            <v>440</v>
          </cell>
          <cell r="Z143">
            <v>0</v>
          </cell>
          <cell r="AA143">
            <v>0.46</v>
          </cell>
          <cell r="AB143">
            <v>0.16</v>
          </cell>
          <cell r="AC143">
            <v>3</v>
          </cell>
          <cell r="AD143">
            <v>3.16</v>
          </cell>
          <cell r="AE143">
            <v>200</v>
          </cell>
          <cell r="AF143">
            <v>5520</v>
          </cell>
        </row>
        <row r="144">
          <cell r="H144">
            <v>0</v>
          </cell>
          <cell r="M144">
            <v>0</v>
          </cell>
          <cell r="N144" t="str">
            <v>15F2</v>
          </cell>
          <cell r="O144">
            <v>170</v>
          </cell>
          <cell r="P144">
            <v>0</v>
          </cell>
          <cell r="Q144">
            <v>13.8</v>
          </cell>
          <cell r="R144">
            <v>3.4</v>
          </cell>
          <cell r="S144">
            <v>11.227580639999999</v>
          </cell>
          <cell r="T144">
            <v>38113.989554608132</v>
          </cell>
          <cell r="U144">
            <v>0.2</v>
          </cell>
          <cell r="V144">
            <v>3354.9541496112843</v>
          </cell>
          <cell r="W144" t="str">
            <v>19F1</v>
          </cell>
          <cell r="X144">
            <v>210</v>
          </cell>
          <cell r="Y144">
            <v>380</v>
          </cell>
          <cell r="Z144">
            <v>0</v>
          </cell>
          <cell r="AA144">
            <v>0.02</v>
          </cell>
          <cell r="AB144">
            <v>0.01</v>
          </cell>
          <cell r="AC144">
            <v>0</v>
          </cell>
          <cell r="AD144">
            <v>0.01</v>
          </cell>
          <cell r="AE144">
            <v>79</v>
          </cell>
          <cell r="AF144">
            <v>94.800000000000011</v>
          </cell>
        </row>
        <row r="145">
          <cell r="H145">
            <v>0</v>
          </cell>
          <cell r="I145">
            <v>0.65</v>
          </cell>
          <cell r="J145">
            <v>67</v>
          </cell>
          <cell r="K145">
            <v>28.307500000000005</v>
          </cell>
          <cell r="L145">
            <v>96094.768224000029</v>
          </cell>
          <cell r="M145">
            <v>8458.6668878400014</v>
          </cell>
          <cell r="N145" t="str">
            <v>15F4</v>
          </cell>
          <cell r="O145">
            <v>100</v>
          </cell>
          <cell r="P145">
            <v>0</v>
          </cell>
          <cell r="Q145">
            <v>13.8</v>
          </cell>
          <cell r="R145">
            <v>3.4</v>
          </cell>
          <cell r="S145">
            <v>3.884976</v>
          </cell>
          <cell r="T145">
            <v>13188.231679795201</v>
          </cell>
          <cell r="U145">
            <v>0.2</v>
          </cell>
          <cell r="V145">
            <v>1160.8837887928321</v>
          </cell>
          <cell r="W145" t="str">
            <v>15F1</v>
          </cell>
          <cell r="X145">
            <v>340</v>
          </cell>
          <cell r="Y145">
            <v>440</v>
          </cell>
          <cell r="Z145">
            <v>0</v>
          </cell>
          <cell r="AA145">
            <v>0</v>
          </cell>
          <cell r="AB145">
            <v>0</v>
          </cell>
          <cell r="AC145">
            <v>0</v>
          </cell>
          <cell r="AD145">
            <v>0</v>
          </cell>
          <cell r="AE145">
            <v>89</v>
          </cell>
          <cell r="AF145">
            <v>0</v>
          </cell>
        </row>
        <row r="146">
          <cell r="H146">
            <v>0</v>
          </cell>
          <cell r="M146">
            <v>0</v>
          </cell>
          <cell r="N146" t="str">
            <v>15F5</v>
          </cell>
          <cell r="O146">
            <v>175</v>
          </cell>
          <cell r="P146">
            <v>0</v>
          </cell>
          <cell r="Q146">
            <v>13.8</v>
          </cell>
          <cell r="R146">
            <v>3.4</v>
          </cell>
          <cell r="S146">
            <v>11.897739000000001</v>
          </cell>
          <cell r="T146">
            <v>40388.959519372809</v>
          </cell>
          <cell r="U146">
            <v>0.2</v>
          </cell>
          <cell r="V146">
            <v>3555.2066031780487</v>
          </cell>
          <cell r="W146" t="str">
            <v>45F4</v>
          </cell>
          <cell r="X146">
            <v>250</v>
          </cell>
          <cell r="Y146">
            <v>425</v>
          </cell>
          <cell r="Z146">
            <v>0</v>
          </cell>
          <cell r="AA146">
            <v>0</v>
          </cell>
          <cell r="AB146">
            <v>0</v>
          </cell>
          <cell r="AC146">
            <v>0</v>
          </cell>
          <cell r="AD146">
            <v>0</v>
          </cell>
          <cell r="AE146">
            <v>315</v>
          </cell>
          <cell r="AF146">
            <v>0</v>
          </cell>
        </row>
        <row r="147">
          <cell r="H147">
            <v>1</v>
          </cell>
          <cell r="I147">
            <v>1.0249999999999999</v>
          </cell>
          <cell r="J147">
            <v>67</v>
          </cell>
          <cell r="K147">
            <v>70.391874999999999</v>
          </cell>
          <cell r="L147">
            <v>238957.552344</v>
          </cell>
          <cell r="M147">
            <v>21034.051832040001</v>
          </cell>
          <cell r="N147" t="str">
            <v>17F1</v>
          </cell>
          <cell r="O147">
            <v>270</v>
          </cell>
          <cell r="P147">
            <v>1</v>
          </cell>
          <cell r="Q147">
            <v>13.8</v>
          </cell>
          <cell r="R147">
            <v>4</v>
          </cell>
          <cell r="S147">
            <v>33.319382400000002</v>
          </cell>
          <cell r="T147">
            <v>113108.48111259651</v>
          </cell>
          <cell r="U147">
            <v>0.2</v>
          </cell>
          <cell r="V147">
            <v>9956.285670940877</v>
          </cell>
          <cell r="W147" t="str">
            <v>27F2</v>
          </cell>
          <cell r="X147">
            <v>140</v>
          </cell>
          <cell r="Y147">
            <v>410</v>
          </cell>
          <cell r="Z147">
            <v>0</v>
          </cell>
          <cell r="AA147">
            <v>0</v>
          </cell>
          <cell r="AB147">
            <v>0</v>
          </cell>
          <cell r="AC147">
            <v>3</v>
          </cell>
          <cell r="AD147">
            <v>3</v>
          </cell>
          <cell r="AE147">
            <v>172</v>
          </cell>
          <cell r="AF147">
            <v>0</v>
          </cell>
        </row>
        <row r="148">
          <cell r="H148">
            <v>0</v>
          </cell>
          <cell r="M148">
            <v>0</v>
          </cell>
          <cell r="N148" t="str">
            <v>17F2</v>
          </cell>
          <cell r="O148">
            <v>250</v>
          </cell>
          <cell r="P148">
            <v>0</v>
          </cell>
          <cell r="Q148">
            <v>13.8</v>
          </cell>
          <cell r="R148">
            <v>4</v>
          </cell>
          <cell r="S148">
            <v>28.566000000000003</v>
          </cell>
          <cell r="T148">
            <v>96972.291763200017</v>
          </cell>
          <cell r="U148">
            <v>0.2</v>
          </cell>
          <cell r="V148">
            <v>8535.9102117120019</v>
          </cell>
          <cell r="W148" t="str">
            <v>34F3</v>
          </cell>
          <cell r="X148">
            <v>0</v>
          </cell>
          <cell r="Y148">
            <v>250</v>
          </cell>
          <cell r="Z148">
            <v>0</v>
          </cell>
          <cell r="AA148">
            <v>1.8</v>
          </cell>
          <cell r="AB148">
            <v>3.25</v>
          </cell>
          <cell r="AC148">
            <v>6</v>
          </cell>
          <cell r="AD148">
            <v>9.25</v>
          </cell>
          <cell r="AE148">
            <v>44</v>
          </cell>
          <cell r="AF148">
            <v>4752</v>
          </cell>
        </row>
        <row r="149">
          <cell r="H149">
            <v>0</v>
          </cell>
          <cell r="M149">
            <v>0</v>
          </cell>
          <cell r="N149" t="str">
            <v>17F3</v>
          </cell>
          <cell r="O149">
            <v>130</v>
          </cell>
          <cell r="P149">
            <v>0</v>
          </cell>
          <cell r="Q149">
            <v>13.8</v>
          </cell>
          <cell r="R149">
            <v>4</v>
          </cell>
          <cell r="S149">
            <v>7.724246400000002</v>
          </cell>
          <cell r="T149">
            <v>26221.307692769285</v>
          </cell>
          <cell r="U149">
            <v>0.2</v>
          </cell>
          <cell r="V149">
            <v>2308.1101212469252</v>
          </cell>
          <cell r="W149" t="str">
            <v>27F6</v>
          </cell>
          <cell r="X149">
            <v>310</v>
          </cell>
          <cell r="Y149">
            <v>440</v>
          </cell>
          <cell r="Z149">
            <v>0</v>
          </cell>
          <cell r="AA149">
            <v>0</v>
          </cell>
          <cell r="AB149">
            <v>0</v>
          </cell>
          <cell r="AC149">
            <v>0</v>
          </cell>
          <cell r="AD149">
            <v>0</v>
          </cell>
          <cell r="AE149">
            <v>22</v>
          </cell>
          <cell r="AF149">
            <v>0</v>
          </cell>
        </row>
        <row r="150">
          <cell r="H150">
            <v>0</v>
          </cell>
          <cell r="M150">
            <v>0</v>
          </cell>
          <cell r="N150" t="str">
            <v>17F4</v>
          </cell>
          <cell r="O150">
            <v>460</v>
          </cell>
          <cell r="P150">
            <v>1</v>
          </cell>
          <cell r="Q150">
            <v>13.8</v>
          </cell>
          <cell r="R150">
            <v>4</v>
          </cell>
          <cell r="S150">
            <v>96.713049599999991</v>
          </cell>
          <cell r="T150">
            <v>328309.39099348994</v>
          </cell>
          <cell r="U150">
            <v>0.2</v>
          </cell>
          <cell r="V150">
            <v>28899.177612772146</v>
          </cell>
          <cell r="W150" t="str">
            <v>43F6</v>
          </cell>
          <cell r="X150">
            <v>270</v>
          </cell>
          <cell r="Y150">
            <v>730</v>
          </cell>
          <cell r="Z150">
            <v>1</v>
          </cell>
          <cell r="AA150">
            <v>0.4</v>
          </cell>
          <cell r="AB150">
            <v>0.06</v>
          </cell>
          <cell r="AC150">
            <v>5</v>
          </cell>
          <cell r="AD150">
            <v>5.0599999999999996</v>
          </cell>
          <cell r="AE150">
            <v>36</v>
          </cell>
          <cell r="AF150">
            <v>864</v>
          </cell>
        </row>
        <row r="151">
          <cell r="H151">
            <v>0</v>
          </cell>
          <cell r="I151">
            <v>0.94000000000000006</v>
          </cell>
          <cell r="J151">
            <v>67</v>
          </cell>
          <cell r="K151">
            <v>59.201200000000014</v>
          </cell>
          <cell r="L151">
            <v>200968.84545024007</v>
          </cell>
          <cell r="M151">
            <v>17690.125590758405</v>
          </cell>
          <cell r="N151" t="str">
            <v>19F1</v>
          </cell>
          <cell r="O151">
            <v>120</v>
          </cell>
          <cell r="P151">
            <v>0</v>
          </cell>
          <cell r="Q151">
            <v>13.8</v>
          </cell>
          <cell r="R151">
            <v>3.8</v>
          </cell>
          <cell r="S151">
            <v>6.25252608</v>
          </cell>
          <cell r="T151">
            <v>21225.295221129218</v>
          </cell>
          <cell r="U151">
            <v>0.2</v>
          </cell>
          <cell r="V151">
            <v>1868.3400271395228</v>
          </cell>
          <cell r="W151" t="str">
            <v>19F2</v>
          </cell>
          <cell r="X151">
            <v>350</v>
          </cell>
          <cell r="Y151">
            <v>470</v>
          </cell>
          <cell r="Z151">
            <v>0</v>
          </cell>
          <cell r="AA151">
            <v>0.41</v>
          </cell>
          <cell r="AB151">
            <v>0.11</v>
          </cell>
          <cell r="AC151">
            <v>2</v>
          </cell>
          <cell r="AD151">
            <v>2.11</v>
          </cell>
          <cell r="AE151">
            <v>872</v>
          </cell>
          <cell r="AF151">
            <v>21451.199999999997</v>
          </cell>
        </row>
        <row r="152">
          <cell r="H152">
            <v>0</v>
          </cell>
          <cell r="M152">
            <v>0</v>
          </cell>
          <cell r="N152" t="str">
            <v>19F2</v>
          </cell>
          <cell r="O152">
            <v>350</v>
          </cell>
          <cell r="P152">
            <v>1</v>
          </cell>
          <cell r="Q152">
            <v>13.8</v>
          </cell>
          <cell r="R152">
            <v>3.8</v>
          </cell>
          <cell r="S152">
            <v>53.189892</v>
          </cell>
          <cell r="T152">
            <v>180562.40726307841</v>
          </cell>
          <cell r="U152">
            <v>0.2</v>
          </cell>
          <cell r="V152">
            <v>15893.864814207745</v>
          </cell>
          <cell r="W152" t="str">
            <v>19F5</v>
          </cell>
          <cell r="X152">
            <v>280</v>
          </cell>
          <cell r="Y152">
            <v>630</v>
          </cell>
          <cell r="Z152">
            <v>1</v>
          </cell>
          <cell r="AA152">
            <v>0</v>
          </cell>
          <cell r="AB152">
            <v>0</v>
          </cell>
          <cell r="AC152">
            <v>0</v>
          </cell>
          <cell r="AD152">
            <v>0</v>
          </cell>
          <cell r="AE152">
            <v>706</v>
          </cell>
          <cell r="AF152">
            <v>0</v>
          </cell>
        </row>
        <row r="153">
          <cell r="H153">
            <v>0</v>
          </cell>
          <cell r="I153">
            <v>0.83000000000000007</v>
          </cell>
          <cell r="J153">
            <v>67</v>
          </cell>
          <cell r="K153">
            <v>46.156300000000002</v>
          </cell>
          <cell r="L153">
            <v>156685.64693376003</v>
          </cell>
          <cell r="M153">
            <v>13792.131642681601</v>
          </cell>
          <cell r="N153" t="str">
            <v>19F4</v>
          </cell>
          <cell r="O153">
            <v>360</v>
          </cell>
          <cell r="P153">
            <v>1</v>
          </cell>
          <cell r="Q153">
            <v>13.8</v>
          </cell>
          <cell r="R153">
            <v>3.8</v>
          </cell>
          <cell r="S153">
            <v>56.27273472000001</v>
          </cell>
          <cell r="T153">
            <v>191027.656990163</v>
          </cell>
          <cell r="U153">
            <v>0.2</v>
          </cell>
          <cell r="V153">
            <v>16815.060244255706</v>
          </cell>
          <cell r="W153" t="str">
            <v>69F3</v>
          </cell>
          <cell r="X153">
            <v>250</v>
          </cell>
          <cell r="Y153">
            <v>610</v>
          </cell>
          <cell r="Z153">
            <v>1</v>
          </cell>
          <cell r="AA153">
            <v>1.04</v>
          </cell>
          <cell r="AB153">
            <v>1.46</v>
          </cell>
          <cell r="AC153">
            <v>4</v>
          </cell>
          <cell r="AD153">
            <v>5.46</v>
          </cell>
          <cell r="AE153">
            <v>692</v>
          </cell>
          <cell r="AF153">
            <v>43180.800000000003</v>
          </cell>
        </row>
        <row r="154">
          <cell r="H154">
            <v>0</v>
          </cell>
          <cell r="M154">
            <v>0</v>
          </cell>
          <cell r="N154" t="str">
            <v>19F5</v>
          </cell>
          <cell r="O154">
            <v>280</v>
          </cell>
          <cell r="P154">
            <v>1</v>
          </cell>
          <cell r="Q154">
            <v>13.8</v>
          </cell>
          <cell r="R154">
            <v>3.8</v>
          </cell>
          <cell r="S154">
            <v>34.041530880000003</v>
          </cell>
          <cell r="T154">
            <v>115559.9406483702</v>
          </cell>
          <cell r="U154">
            <v>0.2</v>
          </cell>
          <cell r="V154">
            <v>10172.073481092957</v>
          </cell>
          <cell r="W154" t="str">
            <v>45F4</v>
          </cell>
          <cell r="X154">
            <v>250</v>
          </cell>
          <cell r="Y154">
            <v>530</v>
          </cell>
          <cell r="Z154">
            <v>1</v>
          </cell>
          <cell r="AA154">
            <v>0.01</v>
          </cell>
          <cell r="AB154">
            <v>0.01</v>
          </cell>
          <cell r="AC154">
            <v>0</v>
          </cell>
          <cell r="AD154">
            <v>0.01</v>
          </cell>
          <cell r="AE154">
            <v>480</v>
          </cell>
          <cell r="AF154">
            <v>288</v>
          </cell>
        </row>
        <row r="155">
          <cell r="H155">
            <v>0</v>
          </cell>
          <cell r="I155">
            <v>0.56500000000000006</v>
          </cell>
          <cell r="J155">
            <v>67</v>
          </cell>
          <cell r="K155">
            <v>21.388075000000008</v>
          </cell>
          <cell r="L155">
            <v>72605.567778240031</v>
          </cell>
          <cell r="M155">
            <v>6391.0483722384033</v>
          </cell>
          <cell r="N155" t="str">
            <v>27F1</v>
          </cell>
          <cell r="O155">
            <v>270</v>
          </cell>
          <cell r="P155">
            <v>1</v>
          </cell>
          <cell r="Q155">
            <v>13.8</v>
          </cell>
          <cell r="R155">
            <v>3.2</v>
          </cell>
          <cell r="S155">
            <v>26.655505920000007</v>
          </cell>
          <cell r="T155">
            <v>90486.784890077208</v>
          </cell>
          <cell r="U155">
            <v>0.2</v>
          </cell>
          <cell r="V155">
            <v>7965.0285367527031</v>
          </cell>
          <cell r="W155" t="str">
            <v>69F4</v>
          </cell>
          <cell r="X155">
            <v>340</v>
          </cell>
          <cell r="Y155">
            <v>610</v>
          </cell>
          <cell r="Z155">
            <v>1</v>
          </cell>
          <cell r="AA155">
            <v>0.04</v>
          </cell>
          <cell r="AB155">
            <v>0.02</v>
          </cell>
          <cell r="AC155">
            <v>1</v>
          </cell>
          <cell r="AD155">
            <v>1.02</v>
          </cell>
          <cell r="AE155">
            <v>66</v>
          </cell>
          <cell r="AF155">
            <v>158.4</v>
          </cell>
        </row>
        <row r="156">
          <cell r="H156">
            <v>0</v>
          </cell>
          <cell r="M156">
            <v>0</v>
          </cell>
          <cell r="N156" t="str">
            <v>27F2</v>
          </cell>
          <cell r="O156">
            <v>140</v>
          </cell>
          <cell r="P156">
            <v>0</v>
          </cell>
          <cell r="Q156">
            <v>13.8</v>
          </cell>
          <cell r="R156">
            <v>3.2</v>
          </cell>
          <cell r="S156">
            <v>7.1666380800000011</v>
          </cell>
          <cell r="T156">
            <v>24328.408557551622</v>
          </cell>
          <cell r="U156">
            <v>0.2</v>
          </cell>
          <cell r="V156">
            <v>2141.4891539143068</v>
          </cell>
          <cell r="W156" t="str">
            <v>17F1</v>
          </cell>
          <cell r="X156">
            <v>270</v>
          </cell>
          <cell r="Y156">
            <v>410</v>
          </cell>
          <cell r="Z156">
            <v>0</v>
          </cell>
          <cell r="AA156">
            <v>0</v>
          </cell>
          <cell r="AB156">
            <v>0</v>
          </cell>
          <cell r="AC156">
            <v>0</v>
          </cell>
          <cell r="AD156">
            <v>0</v>
          </cell>
          <cell r="AE156">
            <v>13</v>
          </cell>
          <cell r="AF156">
            <v>0</v>
          </cell>
        </row>
        <row r="157">
          <cell r="H157">
            <v>0</v>
          </cell>
          <cell r="M157">
            <v>0</v>
          </cell>
          <cell r="N157" t="str">
            <v>27F3</v>
          </cell>
          <cell r="O157">
            <v>50</v>
          </cell>
          <cell r="P157">
            <v>0</v>
          </cell>
          <cell r="Q157">
            <v>13.8</v>
          </cell>
          <cell r="R157">
            <v>3.2</v>
          </cell>
          <cell r="S157">
            <v>0.91411200000000015</v>
          </cell>
          <cell r="T157">
            <v>3103.1133364224011</v>
          </cell>
          <cell r="U157">
            <v>0.2</v>
          </cell>
          <cell r="V157">
            <v>273.14912677478407</v>
          </cell>
          <cell r="W157" t="str">
            <v>71F3</v>
          </cell>
          <cell r="X157">
            <v>475</v>
          </cell>
          <cell r="Y157">
            <v>525</v>
          </cell>
          <cell r="Z157">
            <v>1</v>
          </cell>
          <cell r="AA157">
            <v>0</v>
          </cell>
          <cell r="AB157">
            <v>0</v>
          </cell>
          <cell r="AC157">
            <v>0</v>
          </cell>
          <cell r="AD157">
            <v>0</v>
          </cell>
          <cell r="AE157">
            <v>4</v>
          </cell>
          <cell r="AF157">
            <v>0</v>
          </cell>
        </row>
        <row r="158">
          <cell r="H158">
            <v>0</v>
          </cell>
          <cell r="I158">
            <v>0.8</v>
          </cell>
          <cell r="J158">
            <v>67</v>
          </cell>
          <cell r="K158">
            <v>42.88000000000001</v>
          </cell>
          <cell r="L158">
            <v>145563.67257600004</v>
          </cell>
          <cell r="M158">
            <v>12813.128540160003</v>
          </cell>
          <cell r="N158" t="str">
            <v>27F4</v>
          </cell>
          <cell r="O158">
            <v>270</v>
          </cell>
          <cell r="P158">
            <v>1</v>
          </cell>
          <cell r="Q158">
            <v>13.8</v>
          </cell>
          <cell r="R158">
            <v>3.2</v>
          </cell>
          <cell r="S158">
            <v>26.655505920000007</v>
          </cell>
          <cell r="T158">
            <v>90486.784890077208</v>
          </cell>
          <cell r="U158">
            <v>0.2</v>
          </cell>
          <cell r="V158">
            <v>7965.0285367527031</v>
          </cell>
          <cell r="W158" t="str">
            <v>27F2</v>
          </cell>
          <cell r="X158">
            <v>140</v>
          </cell>
          <cell r="Y158">
            <v>410</v>
          </cell>
          <cell r="Z158">
            <v>0</v>
          </cell>
          <cell r="AA158">
            <v>1.1399999999999999</v>
          </cell>
          <cell r="AB158">
            <v>2.04</v>
          </cell>
          <cell r="AC158">
            <v>2</v>
          </cell>
          <cell r="AD158">
            <v>4.04</v>
          </cell>
          <cell r="AE158">
            <v>99</v>
          </cell>
          <cell r="AF158">
            <v>6771.5999999999995</v>
          </cell>
        </row>
        <row r="159">
          <cell r="H159">
            <v>0</v>
          </cell>
          <cell r="M159">
            <v>0</v>
          </cell>
          <cell r="N159" t="str">
            <v>27F5</v>
          </cell>
          <cell r="O159">
            <v>370</v>
          </cell>
          <cell r="P159">
            <v>1</v>
          </cell>
          <cell r="Q159">
            <v>13.8</v>
          </cell>
          <cell r="R159">
            <v>3.2</v>
          </cell>
          <cell r="S159">
            <v>50.056773120000017</v>
          </cell>
          <cell r="T159">
            <v>169926.4863024907</v>
          </cell>
          <cell r="U159">
            <v>0.2</v>
          </cell>
          <cell r="V159">
            <v>14957.646182187178</v>
          </cell>
          <cell r="W159" t="str">
            <v>43F1</v>
          </cell>
          <cell r="X159">
            <v>0</v>
          </cell>
          <cell r="Y159">
            <v>370</v>
          </cell>
          <cell r="Z159">
            <v>0</v>
          </cell>
          <cell r="AA159">
            <v>0.04</v>
          </cell>
          <cell r="AB159">
            <v>0.02</v>
          </cell>
          <cell r="AC159">
            <v>5</v>
          </cell>
          <cell r="AD159">
            <v>5.0199999999999996</v>
          </cell>
          <cell r="AE159">
            <v>160</v>
          </cell>
          <cell r="AF159">
            <v>384</v>
          </cell>
        </row>
        <row r="160">
          <cell r="H160">
            <v>0</v>
          </cell>
          <cell r="M160">
            <v>0</v>
          </cell>
          <cell r="N160" t="str">
            <v>27F6</v>
          </cell>
          <cell r="O160">
            <v>310</v>
          </cell>
          <cell r="P160">
            <v>1</v>
          </cell>
          <cell r="Q160">
            <v>13.8</v>
          </cell>
          <cell r="R160">
            <v>3.2</v>
          </cell>
          <cell r="S160">
            <v>35.138465280000005</v>
          </cell>
          <cell r="T160">
            <v>119283.67665207709</v>
          </cell>
          <cell r="U160">
            <v>0.2</v>
          </cell>
          <cell r="V160">
            <v>10499.852433222699</v>
          </cell>
          <cell r="W160" t="str">
            <v>17F3</v>
          </cell>
          <cell r="X160">
            <v>130</v>
          </cell>
          <cell r="Y160">
            <v>440</v>
          </cell>
          <cell r="Z160">
            <v>0</v>
          </cell>
          <cell r="AA160">
            <v>0.35</v>
          </cell>
          <cell r="AB160">
            <v>1.06</v>
          </cell>
          <cell r="AC160">
            <v>4</v>
          </cell>
          <cell r="AD160">
            <v>5.0600000000000005</v>
          </cell>
          <cell r="AE160">
            <v>70</v>
          </cell>
          <cell r="AF160">
            <v>1470</v>
          </cell>
        </row>
        <row r="161">
          <cell r="H161">
            <v>0</v>
          </cell>
          <cell r="I161">
            <v>0.45</v>
          </cell>
          <cell r="J161">
            <v>67</v>
          </cell>
          <cell r="K161">
            <v>13.567500000000001</v>
          </cell>
          <cell r="L161">
            <v>46057.255776000005</v>
          </cell>
          <cell r="M161">
            <v>4054.1539521600007</v>
          </cell>
          <cell r="N161" t="str">
            <v>38F1</v>
          </cell>
          <cell r="O161">
            <v>80</v>
          </cell>
          <cell r="P161">
            <v>0</v>
          </cell>
          <cell r="Q161">
            <v>13.8</v>
          </cell>
          <cell r="R161">
            <v>3.6</v>
          </cell>
          <cell r="S161">
            <v>2.6326425600000007</v>
          </cell>
          <cell r="T161">
            <v>8936.9664088965164</v>
          </cell>
          <cell r="U161">
            <v>0.2</v>
          </cell>
          <cell r="V161">
            <v>786.66948511137821</v>
          </cell>
          <cell r="W161" t="str">
            <v>39F1</v>
          </cell>
          <cell r="X161">
            <v>170</v>
          </cell>
          <cell r="Y161">
            <v>250</v>
          </cell>
          <cell r="Z161">
            <v>0</v>
          </cell>
          <cell r="AA161">
            <v>0.23</v>
          </cell>
          <cell r="AB161">
            <v>0.28999999999999998</v>
          </cell>
          <cell r="AC161">
            <v>2</v>
          </cell>
          <cell r="AD161">
            <v>2.29</v>
          </cell>
          <cell r="AE161">
            <v>582</v>
          </cell>
          <cell r="AF161">
            <v>8031.6</v>
          </cell>
        </row>
        <row r="162">
          <cell r="H162">
            <v>0</v>
          </cell>
          <cell r="M162">
            <v>0</v>
          </cell>
          <cell r="N162" t="str">
            <v>38F2</v>
          </cell>
          <cell r="O162">
            <v>66</v>
          </cell>
          <cell r="P162">
            <v>0</v>
          </cell>
          <cell r="Q162">
            <v>13.8</v>
          </cell>
          <cell r="R162">
            <v>3.6</v>
          </cell>
          <cell r="S162">
            <v>1.7918423424000003</v>
          </cell>
          <cell r="T162">
            <v>6082.7227620551903</v>
          </cell>
          <cell r="U162">
            <v>0.2</v>
          </cell>
          <cell r="V162">
            <v>535.42691830393176</v>
          </cell>
          <cell r="W162" t="str">
            <v>47F6</v>
          </cell>
          <cell r="X162">
            <v>285</v>
          </cell>
          <cell r="Y162">
            <v>351</v>
          </cell>
          <cell r="Z162">
            <v>0</v>
          </cell>
          <cell r="AA162">
            <v>0</v>
          </cell>
          <cell r="AB162">
            <v>0</v>
          </cell>
          <cell r="AC162">
            <v>4</v>
          </cell>
          <cell r="AD162">
            <v>4</v>
          </cell>
          <cell r="AE162">
            <v>172</v>
          </cell>
          <cell r="AF162">
            <v>0</v>
          </cell>
        </row>
        <row r="163">
          <cell r="H163">
            <v>0</v>
          </cell>
          <cell r="M163">
            <v>0</v>
          </cell>
          <cell r="N163" t="str">
            <v>38F3</v>
          </cell>
          <cell r="O163">
            <v>330</v>
          </cell>
          <cell r="P163">
            <v>1</v>
          </cell>
          <cell r="Q163">
            <v>13.8</v>
          </cell>
          <cell r="R163">
            <v>3.6</v>
          </cell>
          <cell r="S163">
            <v>44.796058560000013</v>
          </cell>
          <cell r="T163">
            <v>152068.06905137977</v>
          </cell>
          <cell r="U163">
            <v>0.2</v>
          </cell>
          <cell r="V163">
            <v>13385.672957598295</v>
          </cell>
          <cell r="W163" t="str">
            <v>71F1</v>
          </cell>
          <cell r="X163">
            <v>280</v>
          </cell>
          <cell r="Y163">
            <v>610</v>
          </cell>
          <cell r="Z163">
            <v>1</v>
          </cell>
          <cell r="AA163">
            <v>3.54</v>
          </cell>
          <cell r="AB163">
            <v>3.84</v>
          </cell>
          <cell r="AC163">
            <v>4</v>
          </cell>
          <cell r="AD163">
            <v>7.84</v>
          </cell>
          <cell r="AE163">
            <v>444</v>
          </cell>
          <cell r="AF163">
            <v>94305.600000000006</v>
          </cell>
        </row>
        <row r="164">
          <cell r="H164">
            <v>0</v>
          </cell>
          <cell r="I164">
            <v>0.45</v>
          </cell>
          <cell r="J164">
            <v>67</v>
          </cell>
          <cell r="K164">
            <v>13.567500000000001</v>
          </cell>
          <cell r="L164">
            <v>46057.255776000005</v>
          </cell>
          <cell r="M164">
            <v>4054.1539521600007</v>
          </cell>
          <cell r="N164" t="str">
            <v>38F4</v>
          </cell>
          <cell r="O164">
            <v>100</v>
          </cell>
          <cell r="P164">
            <v>0</v>
          </cell>
          <cell r="Q164">
            <v>13.8</v>
          </cell>
          <cell r="R164">
            <v>3.6</v>
          </cell>
          <cell r="S164">
            <v>4.1135039999999998</v>
          </cell>
          <cell r="T164">
            <v>13964.010013900801</v>
          </cell>
          <cell r="U164">
            <v>0.2</v>
          </cell>
          <cell r="V164">
            <v>1229.1710704865282</v>
          </cell>
          <cell r="W164" t="str">
            <v>45F2</v>
          </cell>
          <cell r="X164">
            <v>400</v>
          </cell>
          <cell r="Y164">
            <v>500</v>
          </cell>
          <cell r="Z164">
            <v>0</v>
          </cell>
          <cell r="AA164">
            <v>0.59</v>
          </cell>
          <cell r="AB164">
            <v>0.48</v>
          </cell>
          <cell r="AC164">
            <v>3</v>
          </cell>
          <cell r="AD164">
            <v>3.48</v>
          </cell>
          <cell r="AE164">
            <v>385</v>
          </cell>
          <cell r="AF164">
            <v>13628.999999999998</v>
          </cell>
        </row>
        <row r="165">
          <cell r="H165">
            <v>0</v>
          </cell>
          <cell r="M165">
            <v>0</v>
          </cell>
          <cell r="N165" t="str">
            <v>38F5</v>
          </cell>
          <cell r="O165">
            <v>290</v>
          </cell>
          <cell r="P165">
            <v>1</v>
          </cell>
          <cell r="Q165">
            <v>13.8</v>
          </cell>
          <cell r="R165">
            <v>3.6</v>
          </cell>
          <cell r="S165">
            <v>34.594568640000006</v>
          </cell>
          <cell r="T165">
            <v>117437.32421690576</v>
          </cell>
          <cell r="U165">
            <v>0.2</v>
          </cell>
          <cell r="V165">
            <v>10337.328702791703</v>
          </cell>
          <cell r="W165" t="str">
            <v>38F2</v>
          </cell>
          <cell r="X165">
            <v>66</v>
          </cell>
          <cell r="Y165">
            <v>356</v>
          </cell>
          <cell r="Z165">
            <v>0</v>
          </cell>
          <cell r="AA165">
            <v>0.64</v>
          </cell>
          <cell r="AB165">
            <v>1.2</v>
          </cell>
          <cell r="AC165">
            <v>1</v>
          </cell>
          <cell r="AD165">
            <v>2.2000000000000002</v>
          </cell>
          <cell r="AE165">
            <v>611</v>
          </cell>
          <cell r="AF165">
            <v>23462.400000000001</v>
          </cell>
        </row>
        <row r="166">
          <cell r="H166">
            <v>0</v>
          </cell>
          <cell r="M166">
            <v>0</v>
          </cell>
          <cell r="N166" t="str">
            <v>38F6</v>
          </cell>
          <cell r="O166">
            <v>0</v>
          </cell>
          <cell r="P166">
            <v>0</v>
          </cell>
          <cell r="Q166">
            <v>13.8</v>
          </cell>
          <cell r="R166">
            <v>3.6</v>
          </cell>
          <cell r="S166">
            <v>0</v>
          </cell>
          <cell r="T166">
            <v>0</v>
          </cell>
          <cell r="U166">
            <v>0.2</v>
          </cell>
          <cell r="V166">
            <v>0</v>
          </cell>
          <cell r="W166" t="str">
            <v>39F3</v>
          </cell>
          <cell r="X166">
            <v>420</v>
          </cell>
          <cell r="Y166">
            <v>420</v>
          </cell>
          <cell r="Z166">
            <v>0</v>
          </cell>
          <cell r="AA166">
            <v>0</v>
          </cell>
          <cell r="AB166">
            <v>0</v>
          </cell>
          <cell r="AC166">
            <v>0</v>
          </cell>
          <cell r="AD166">
            <v>0</v>
          </cell>
          <cell r="AE166">
            <v>376</v>
          </cell>
          <cell r="AF166">
            <v>0</v>
          </cell>
        </row>
        <row r="167">
          <cell r="H167">
            <v>1</v>
          </cell>
          <cell r="I167">
            <v>1.335</v>
          </cell>
          <cell r="J167">
            <v>67</v>
          </cell>
          <cell r="K167">
            <v>119.409075</v>
          </cell>
          <cell r="L167">
            <v>405355.02555744001</v>
          </cell>
          <cell r="M167">
            <v>35681.059394510405</v>
          </cell>
          <cell r="N167" t="str">
            <v>39F1</v>
          </cell>
          <cell r="O167">
            <v>170</v>
          </cell>
          <cell r="P167">
            <v>0</v>
          </cell>
          <cell r="Q167">
            <v>13.8</v>
          </cell>
          <cell r="R167">
            <v>3.3</v>
          </cell>
          <cell r="S167">
            <v>10.897357679999999</v>
          </cell>
          <cell r="T167">
            <v>36992.989861825532</v>
          </cell>
          <cell r="U167">
            <v>0.2</v>
          </cell>
          <cell r="V167">
            <v>3256.2790275638936</v>
          </cell>
          <cell r="W167" t="str">
            <v>38F1</v>
          </cell>
          <cell r="X167">
            <v>80</v>
          </cell>
          <cell r="Y167">
            <v>250</v>
          </cell>
          <cell r="Z167">
            <v>0</v>
          </cell>
          <cell r="AA167">
            <v>0</v>
          </cell>
          <cell r="AB167">
            <v>0</v>
          </cell>
          <cell r="AC167">
            <v>0</v>
          </cell>
          <cell r="AD167">
            <v>0</v>
          </cell>
          <cell r="AE167">
            <v>760</v>
          </cell>
          <cell r="AF167">
            <v>0</v>
          </cell>
        </row>
        <row r="168">
          <cell r="H168">
            <v>0</v>
          </cell>
          <cell r="M168">
            <v>0</v>
          </cell>
          <cell r="N168" t="str">
            <v>39F2</v>
          </cell>
          <cell r="O168">
            <v>315</v>
          </cell>
          <cell r="P168">
            <v>1</v>
          </cell>
          <cell r="Q168">
            <v>13.8</v>
          </cell>
          <cell r="R168">
            <v>3.3</v>
          </cell>
          <cell r="S168">
            <v>37.414889820000006</v>
          </cell>
          <cell r="T168">
            <v>127011.3985826865</v>
          </cell>
          <cell r="U168">
            <v>0.2</v>
          </cell>
          <cell r="V168">
            <v>11180.079117994028</v>
          </cell>
          <cell r="W168" t="str">
            <v>38F4</v>
          </cell>
          <cell r="X168">
            <v>100</v>
          </cell>
          <cell r="Y168">
            <v>415</v>
          </cell>
          <cell r="Z168">
            <v>0</v>
          </cell>
          <cell r="AA168">
            <v>0</v>
          </cell>
          <cell r="AB168">
            <v>0</v>
          </cell>
          <cell r="AC168">
            <v>0</v>
          </cell>
          <cell r="AD168">
            <v>0</v>
          </cell>
          <cell r="AE168">
            <v>230</v>
          </cell>
          <cell r="AF168">
            <v>0</v>
          </cell>
        </row>
        <row r="169">
          <cell r="H169">
            <v>0</v>
          </cell>
          <cell r="M169">
            <v>0</v>
          </cell>
          <cell r="N169" t="str">
            <v>39F3</v>
          </cell>
          <cell r="O169">
            <v>420</v>
          </cell>
          <cell r="P169">
            <v>1</v>
          </cell>
          <cell r="Q169">
            <v>13.8</v>
          </cell>
          <cell r="R169">
            <v>3.3</v>
          </cell>
          <cell r="S169">
            <v>66.515359680000003</v>
          </cell>
          <cell r="T169">
            <v>225798.04192477599</v>
          </cell>
          <cell r="U169">
            <v>0.2</v>
          </cell>
          <cell r="V169">
            <v>19875.69620976716</v>
          </cell>
          <cell r="W169" t="str">
            <v>38F6</v>
          </cell>
          <cell r="X169">
            <v>0</v>
          </cell>
          <cell r="Y169">
            <v>420</v>
          </cell>
          <cell r="Z169">
            <v>0</v>
          </cell>
          <cell r="AA169">
            <v>0.33</v>
          </cell>
          <cell r="AB169">
            <v>0.2</v>
          </cell>
          <cell r="AC169">
            <v>2</v>
          </cell>
          <cell r="AD169">
            <v>2.2000000000000002</v>
          </cell>
          <cell r="AE169">
            <v>806</v>
          </cell>
          <cell r="AF169">
            <v>15958.800000000001</v>
          </cell>
        </row>
        <row r="170">
          <cell r="H170">
            <v>0</v>
          </cell>
          <cell r="M170">
            <v>0</v>
          </cell>
          <cell r="N170" t="str">
            <v>39F4</v>
          </cell>
          <cell r="O170">
            <v>340</v>
          </cell>
          <cell r="P170">
            <v>1</v>
          </cell>
          <cell r="Q170">
            <v>13.8</v>
          </cell>
          <cell r="R170">
            <v>3.3</v>
          </cell>
          <cell r="S170">
            <v>43.589430719999996</v>
          </cell>
          <cell r="T170">
            <v>147971.95944730213</v>
          </cell>
          <cell r="U170">
            <v>0.2</v>
          </cell>
          <cell r="V170">
            <v>13025.116110255574</v>
          </cell>
          <cell r="W170" t="str">
            <v>68F2</v>
          </cell>
          <cell r="X170">
            <v>200</v>
          </cell>
          <cell r="Y170">
            <v>540</v>
          </cell>
          <cell r="Z170">
            <v>1</v>
          </cell>
          <cell r="AA170">
            <v>0.28000000000000003</v>
          </cell>
          <cell r="AB170">
            <v>0.19</v>
          </cell>
          <cell r="AC170">
            <v>0</v>
          </cell>
          <cell r="AD170">
            <v>0.19</v>
          </cell>
          <cell r="AE170">
            <v>499</v>
          </cell>
          <cell r="AF170">
            <v>8383.2000000000007</v>
          </cell>
        </row>
        <row r="171">
          <cell r="H171">
            <v>0</v>
          </cell>
          <cell r="I171">
            <v>0.85</v>
          </cell>
          <cell r="J171">
            <v>67</v>
          </cell>
          <cell r="K171">
            <v>48.407499999999992</v>
          </cell>
          <cell r="L171">
            <v>164327.73974399999</v>
          </cell>
          <cell r="M171">
            <v>14464.820891039999</v>
          </cell>
          <cell r="N171" t="str">
            <v>43F1</v>
          </cell>
          <cell r="O171">
            <v>0</v>
          </cell>
          <cell r="P171">
            <v>0</v>
          </cell>
          <cell r="Q171">
            <v>13.8</v>
          </cell>
          <cell r="R171">
            <v>3.8</v>
          </cell>
          <cell r="S171">
            <v>0</v>
          </cell>
          <cell r="T171">
            <v>0</v>
          </cell>
          <cell r="U171">
            <v>0.2</v>
          </cell>
          <cell r="V171">
            <v>0</v>
          </cell>
          <cell r="W171" t="str">
            <v>89F1</v>
          </cell>
          <cell r="X171">
            <v>230</v>
          </cell>
          <cell r="Y171">
            <v>230</v>
          </cell>
          <cell r="Z171">
            <v>0</v>
          </cell>
          <cell r="AA171">
            <v>0</v>
          </cell>
          <cell r="AB171">
            <v>0</v>
          </cell>
          <cell r="AC171">
            <v>0</v>
          </cell>
          <cell r="AD171">
            <v>0</v>
          </cell>
          <cell r="AE171">
            <v>30</v>
          </cell>
          <cell r="AF171">
            <v>0</v>
          </cell>
        </row>
        <row r="172">
          <cell r="H172">
            <v>0</v>
          </cell>
          <cell r="M172">
            <v>0</v>
          </cell>
          <cell r="N172" t="str">
            <v>43F2</v>
          </cell>
          <cell r="O172">
            <v>460</v>
          </cell>
          <cell r="P172">
            <v>1</v>
          </cell>
          <cell r="Q172">
            <v>13.8</v>
          </cell>
          <cell r="R172">
            <v>3.8</v>
          </cell>
          <cell r="S172">
            <v>91.877397119999983</v>
          </cell>
          <cell r="T172">
            <v>311893.9214438154</v>
          </cell>
          <cell r="U172">
            <v>0.2</v>
          </cell>
          <cell r="V172">
            <v>27454.218732133537</v>
          </cell>
          <cell r="W172" t="str">
            <v>43F1</v>
          </cell>
          <cell r="X172">
            <v>0</v>
          </cell>
          <cell r="Y172">
            <v>460</v>
          </cell>
          <cell r="Z172">
            <v>0</v>
          </cell>
          <cell r="AA172">
            <v>0.2</v>
          </cell>
          <cell r="AB172">
            <v>1</v>
          </cell>
          <cell r="AC172">
            <v>4</v>
          </cell>
          <cell r="AD172">
            <v>5</v>
          </cell>
          <cell r="AE172">
            <v>106</v>
          </cell>
          <cell r="AF172">
            <v>1272.0000000000002</v>
          </cell>
        </row>
        <row r="173">
          <cell r="H173">
            <v>0</v>
          </cell>
          <cell r="M173">
            <v>0</v>
          </cell>
          <cell r="N173" t="str">
            <v>43F3</v>
          </cell>
          <cell r="O173">
            <v>430</v>
          </cell>
          <cell r="P173">
            <v>1</v>
          </cell>
          <cell r="Q173">
            <v>13.8</v>
          </cell>
          <cell r="R173">
            <v>3.8</v>
          </cell>
          <cell r="S173">
            <v>80.284171680000014</v>
          </cell>
          <cell r="T173">
            <v>272538.68655463838</v>
          </cell>
          <cell r="U173">
            <v>0.2</v>
          </cell>
          <cell r="V173">
            <v>23990.004931812349</v>
          </cell>
          <cell r="W173" t="str">
            <v>46F6</v>
          </cell>
          <cell r="X173">
            <v>270</v>
          </cell>
          <cell r="Y173">
            <v>700</v>
          </cell>
          <cell r="Z173">
            <v>1</v>
          </cell>
          <cell r="AA173">
            <v>0.06</v>
          </cell>
          <cell r="AB173">
            <v>0.01</v>
          </cell>
          <cell r="AC173">
            <v>2</v>
          </cell>
          <cell r="AD173">
            <v>2.0099999999999998</v>
          </cell>
          <cell r="AE173">
            <v>96</v>
          </cell>
          <cell r="AF173">
            <v>345.59999999999997</v>
          </cell>
        </row>
        <row r="174">
          <cell r="H174">
            <v>0</v>
          </cell>
          <cell r="I174">
            <v>0.77500000000000002</v>
          </cell>
          <cell r="J174">
            <v>67</v>
          </cell>
          <cell r="K174">
            <v>40.241875000000007</v>
          </cell>
          <cell r="L174">
            <v>136608.09506400005</v>
          </cell>
          <cell r="M174">
            <v>12024.820827240004</v>
          </cell>
          <cell r="N174" t="str">
            <v>43F4</v>
          </cell>
          <cell r="O174">
            <v>230</v>
          </cell>
          <cell r="P174">
            <v>0</v>
          </cell>
          <cell r="Q174">
            <v>13.8</v>
          </cell>
          <cell r="R174">
            <v>3.8</v>
          </cell>
          <cell r="S174">
            <v>22.969349279999996</v>
          </cell>
          <cell r="T174">
            <v>77973.48036095385</v>
          </cell>
          <cell r="U174">
            <v>0.2</v>
          </cell>
          <cell r="V174">
            <v>6863.5546830333842</v>
          </cell>
          <cell r="W174" t="str">
            <v>17F1</v>
          </cell>
          <cell r="X174">
            <v>270</v>
          </cell>
          <cell r="Y174">
            <v>500</v>
          </cell>
          <cell r="Z174">
            <v>0</v>
          </cell>
          <cell r="AA174">
            <v>0.01</v>
          </cell>
          <cell r="AB174">
            <v>0.01</v>
          </cell>
          <cell r="AC174">
            <v>0</v>
          </cell>
          <cell r="AD174">
            <v>0.01</v>
          </cell>
          <cell r="AE174">
            <v>132</v>
          </cell>
          <cell r="AF174">
            <v>79.2</v>
          </cell>
        </row>
        <row r="175">
          <cell r="H175">
            <v>0</v>
          </cell>
          <cell r="M175">
            <v>0</v>
          </cell>
          <cell r="N175" t="str">
            <v>43F5</v>
          </cell>
          <cell r="O175">
            <v>250</v>
          </cell>
          <cell r="P175">
            <v>0</v>
          </cell>
          <cell r="Q175">
            <v>13.8</v>
          </cell>
          <cell r="R175">
            <v>3.8</v>
          </cell>
          <cell r="S175">
            <v>27.137700000000002</v>
          </cell>
          <cell r="T175">
            <v>92123.677175040008</v>
          </cell>
          <cell r="U175">
            <v>0.2</v>
          </cell>
          <cell r="V175">
            <v>8109.1147011264002</v>
          </cell>
          <cell r="W175" t="str">
            <v>43F2</v>
          </cell>
          <cell r="X175">
            <v>460</v>
          </cell>
          <cell r="Y175">
            <v>710</v>
          </cell>
          <cell r="Z175">
            <v>1</v>
          </cell>
          <cell r="AA175">
            <v>0.18</v>
          </cell>
          <cell r="AB175">
            <v>0.08</v>
          </cell>
          <cell r="AC175">
            <v>4</v>
          </cell>
          <cell r="AD175">
            <v>4.08</v>
          </cell>
          <cell r="AE175">
            <v>51</v>
          </cell>
          <cell r="AF175">
            <v>550.79999999999995</v>
          </cell>
        </row>
        <row r="176">
          <cell r="H176">
            <v>0</v>
          </cell>
          <cell r="M176">
            <v>0</v>
          </cell>
          <cell r="N176" t="str">
            <v>43F6</v>
          </cell>
          <cell r="O176">
            <v>270</v>
          </cell>
          <cell r="P176">
            <v>1</v>
          </cell>
          <cell r="Q176">
            <v>13.8</v>
          </cell>
          <cell r="R176">
            <v>3.8</v>
          </cell>
          <cell r="S176">
            <v>31.653413280000002</v>
          </cell>
          <cell r="T176">
            <v>107453.05705696666</v>
          </cell>
          <cell r="U176">
            <v>0.2</v>
          </cell>
          <cell r="V176">
            <v>9458.4713873938344</v>
          </cell>
          <cell r="W176" t="str">
            <v>89F6</v>
          </cell>
          <cell r="X176">
            <v>100</v>
          </cell>
          <cell r="Y176">
            <v>370</v>
          </cell>
          <cell r="Z176">
            <v>0</v>
          </cell>
          <cell r="AA176">
            <v>4.12</v>
          </cell>
          <cell r="AB176">
            <v>1</v>
          </cell>
          <cell r="AC176">
            <v>0</v>
          </cell>
          <cell r="AD176">
            <v>1</v>
          </cell>
          <cell r="AE176">
            <v>1</v>
          </cell>
          <cell r="AF176">
            <v>247.20000000000002</v>
          </cell>
        </row>
        <row r="177">
          <cell r="H177">
            <v>0</v>
          </cell>
          <cell r="I177">
            <v>0.65</v>
          </cell>
          <cell r="J177">
            <v>67</v>
          </cell>
          <cell r="K177">
            <v>28.307500000000005</v>
          </cell>
          <cell r="L177">
            <v>96094.768224000029</v>
          </cell>
          <cell r="M177">
            <v>8458.6668878400014</v>
          </cell>
          <cell r="N177" t="str">
            <v>45F1</v>
          </cell>
          <cell r="O177">
            <v>350</v>
          </cell>
          <cell r="P177">
            <v>1</v>
          </cell>
          <cell r="Q177">
            <v>13.8</v>
          </cell>
          <cell r="R177">
            <v>3.6</v>
          </cell>
          <cell r="S177">
            <v>50.390424000000003</v>
          </cell>
          <cell r="T177">
            <v>171059.12267028482</v>
          </cell>
          <cell r="U177">
            <v>0.2</v>
          </cell>
          <cell r="V177">
            <v>15057.345613459969</v>
          </cell>
          <cell r="W177" t="str">
            <v>19F4</v>
          </cell>
          <cell r="X177">
            <v>360</v>
          </cell>
          <cell r="Y177">
            <v>710</v>
          </cell>
          <cell r="Z177">
            <v>1</v>
          </cell>
          <cell r="AA177">
            <v>3.99</v>
          </cell>
          <cell r="AB177">
            <v>4.38</v>
          </cell>
          <cell r="AC177">
            <v>0</v>
          </cell>
          <cell r="AD177">
            <v>4.38</v>
          </cell>
          <cell r="AE177">
            <v>814</v>
          </cell>
          <cell r="AF177">
            <v>194871.6</v>
          </cell>
        </row>
        <row r="178">
          <cell r="H178">
            <v>0</v>
          </cell>
          <cell r="M178">
            <v>0</v>
          </cell>
          <cell r="N178" t="str">
            <v>45F2</v>
          </cell>
          <cell r="O178">
            <v>400</v>
          </cell>
          <cell r="P178">
            <v>1</v>
          </cell>
          <cell r="Q178">
            <v>13.8</v>
          </cell>
          <cell r="R178">
            <v>3.6</v>
          </cell>
          <cell r="S178">
            <v>65.816063999999997</v>
          </cell>
          <cell r="T178">
            <v>223424.16022241281</v>
          </cell>
          <cell r="U178">
            <v>0.2</v>
          </cell>
          <cell r="V178">
            <v>19666.73712778445</v>
          </cell>
          <cell r="W178" t="str">
            <v>38F4</v>
          </cell>
          <cell r="X178">
            <v>100</v>
          </cell>
          <cell r="Y178">
            <v>500</v>
          </cell>
          <cell r="Z178">
            <v>0</v>
          </cell>
          <cell r="AA178">
            <v>0.89</v>
          </cell>
          <cell r="AB178">
            <v>1.79</v>
          </cell>
          <cell r="AC178">
            <v>0</v>
          </cell>
          <cell r="AD178">
            <v>1.79</v>
          </cell>
          <cell r="AE178">
            <v>38</v>
          </cell>
          <cell r="AF178">
            <v>2029.2</v>
          </cell>
        </row>
        <row r="179">
          <cell r="H179">
            <v>0</v>
          </cell>
          <cell r="M179">
            <v>0</v>
          </cell>
          <cell r="N179" t="str">
            <v>45F3</v>
          </cell>
          <cell r="O179">
            <v>400</v>
          </cell>
          <cell r="P179">
            <v>1</v>
          </cell>
          <cell r="Q179">
            <v>13.8</v>
          </cell>
          <cell r="R179">
            <v>3.6</v>
          </cell>
          <cell r="S179">
            <v>65.816063999999997</v>
          </cell>
          <cell r="T179">
            <v>223424.16022241281</v>
          </cell>
          <cell r="U179">
            <v>0.2</v>
          </cell>
          <cell r="V179">
            <v>19666.73712778445</v>
          </cell>
          <cell r="W179" t="str">
            <v>15F2</v>
          </cell>
          <cell r="X179">
            <v>170</v>
          </cell>
          <cell r="Y179">
            <v>570</v>
          </cell>
          <cell r="Z179">
            <v>1</v>
          </cell>
          <cell r="AA179">
            <v>0.18</v>
          </cell>
          <cell r="AB179">
            <v>1.1100000000000001</v>
          </cell>
          <cell r="AC179">
            <v>4</v>
          </cell>
          <cell r="AD179">
            <v>5.1100000000000003</v>
          </cell>
          <cell r="AE179">
            <v>1354</v>
          </cell>
          <cell r="AF179">
            <v>14623.2</v>
          </cell>
        </row>
        <row r="180">
          <cell r="H180">
            <v>0</v>
          </cell>
          <cell r="I180">
            <v>0.55000000000000004</v>
          </cell>
          <cell r="J180">
            <v>67</v>
          </cell>
          <cell r="K180">
            <v>20.267500000000002</v>
          </cell>
          <cell r="L180">
            <v>68801.579616000017</v>
          </cell>
          <cell r="M180">
            <v>6056.2052865600017</v>
          </cell>
          <cell r="N180" t="str">
            <v>45F4</v>
          </cell>
          <cell r="O180">
            <v>250</v>
          </cell>
          <cell r="P180">
            <v>0</v>
          </cell>
          <cell r="Q180">
            <v>13.8</v>
          </cell>
          <cell r="R180">
            <v>3.6</v>
          </cell>
          <cell r="S180">
            <v>25.709400000000006</v>
          </cell>
          <cell r="T180">
            <v>87275.062586880027</v>
          </cell>
          <cell r="U180">
            <v>0.2</v>
          </cell>
          <cell r="V180">
            <v>7682.3191905408021</v>
          </cell>
          <cell r="W180" t="str">
            <v>19F5</v>
          </cell>
          <cell r="X180">
            <v>280</v>
          </cell>
          <cell r="Y180">
            <v>530</v>
          </cell>
          <cell r="Z180">
            <v>1</v>
          </cell>
          <cell r="AA180">
            <v>0.08</v>
          </cell>
          <cell r="AB180">
            <v>2.02</v>
          </cell>
          <cell r="AC180">
            <v>0</v>
          </cell>
          <cell r="AD180">
            <v>2.02</v>
          </cell>
          <cell r="AE180">
            <v>563</v>
          </cell>
          <cell r="AF180">
            <v>2702.4</v>
          </cell>
        </row>
        <row r="181">
          <cell r="H181">
            <v>0</v>
          </cell>
          <cell r="M181">
            <v>0</v>
          </cell>
          <cell r="N181" t="str">
            <v>45F5</v>
          </cell>
          <cell r="O181">
            <v>450</v>
          </cell>
          <cell r="P181">
            <v>1</v>
          </cell>
          <cell r="Q181">
            <v>13.8</v>
          </cell>
          <cell r="R181">
            <v>3.6</v>
          </cell>
          <cell r="S181">
            <v>83.29845600000003</v>
          </cell>
          <cell r="T181">
            <v>282771.20278149133</v>
          </cell>
          <cell r="U181">
            <v>0.2</v>
          </cell>
          <cell r="V181">
            <v>24890.714177352202</v>
          </cell>
          <cell r="W181" t="str">
            <v>71F3</v>
          </cell>
          <cell r="X181">
            <v>475</v>
          </cell>
          <cell r="Y181">
            <v>925</v>
          </cell>
          <cell r="Z181">
            <v>1</v>
          </cell>
          <cell r="AA181">
            <v>0.09</v>
          </cell>
          <cell r="AB181">
            <v>0.01</v>
          </cell>
          <cell r="AC181">
            <v>1</v>
          </cell>
          <cell r="AD181">
            <v>1.01</v>
          </cell>
          <cell r="AE181">
            <v>779</v>
          </cell>
          <cell r="AF181">
            <v>4206.6000000000004</v>
          </cell>
        </row>
        <row r="182">
          <cell r="H182">
            <v>0</v>
          </cell>
          <cell r="M182">
            <v>0</v>
          </cell>
          <cell r="N182" t="str">
            <v>45F6</v>
          </cell>
          <cell r="O182">
            <v>80</v>
          </cell>
          <cell r="P182">
            <v>0</v>
          </cell>
          <cell r="Q182">
            <v>13.8</v>
          </cell>
          <cell r="R182">
            <v>3.6</v>
          </cell>
          <cell r="S182">
            <v>2.6326425600000007</v>
          </cell>
          <cell r="T182">
            <v>8936.9664088965164</v>
          </cell>
          <cell r="U182">
            <v>0.2</v>
          </cell>
          <cell r="V182">
            <v>786.66948511137821</v>
          </cell>
          <cell r="W182" t="str">
            <v>45F4</v>
          </cell>
          <cell r="X182">
            <v>250</v>
          </cell>
          <cell r="Y182">
            <v>330</v>
          </cell>
          <cell r="Z182">
            <v>0</v>
          </cell>
          <cell r="AA182">
            <v>0</v>
          </cell>
          <cell r="AB182">
            <v>0</v>
          </cell>
          <cell r="AC182">
            <v>0</v>
          </cell>
          <cell r="AD182">
            <v>0</v>
          </cell>
          <cell r="AE182">
            <v>0</v>
          </cell>
          <cell r="AF182">
            <v>0</v>
          </cell>
        </row>
        <row r="183">
          <cell r="H183">
            <v>1</v>
          </cell>
          <cell r="I183">
            <v>1.0649999999999999</v>
          </cell>
          <cell r="J183">
            <v>67</v>
          </cell>
          <cell r="K183">
            <v>75.99307499999999</v>
          </cell>
          <cell r="L183">
            <v>257971.80707424</v>
          </cell>
          <cell r="M183">
            <v>22707.766747598398</v>
          </cell>
          <cell r="N183" t="str">
            <v>68F1</v>
          </cell>
          <cell r="O183">
            <v>360</v>
          </cell>
          <cell r="P183">
            <v>1</v>
          </cell>
          <cell r="Q183">
            <v>13.8</v>
          </cell>
          <cell r="R183">
            <v>3.9</v>
          </cell>
          <cell r="S183">
            <v>57.753596160000008</v>
          </cell>
          <cell r="T183">
            <v>196054.70059516726</v>
          </cell>
          <cell r="U183">
            <v>0.2</v>
          </cell>
          <cell r="V183">
            <v>17257.561829630857</v>
          </cell>
          <cell r="W183" t="str">
            <v>10F4</v>
          </cell>
          <cell r="X183">
            <v>310</v>
          </cell>
          <cell r="Y183">
            <v>670</v>
          </cell>
          <cell r="Z183">
            <v>1</v>
          </cell>
          <cell r="AA183">
            <v>0</v>
          </cell>
          <cell r="AB183">
            <v>0</v>
          </cell>
          <cell r="AC183">
            <v>0</v>
          </cell>
          <cell r="AD183">
            <v>0</v>
          </cell>
          <cell r="AE183">
            <v>415</v>
          </cell>
          <cell r="AF183">
            <v>0</v>
          </cell>
        </row>
        <row r="184">
          <cell r="H184">
            <v>0</v>
          </cell>
          <cell r="M184">
            <v>0</v>
          </cell>
          <cell r="N184" t="str">
            <v>68F2</v>
          </cell>
          <cell r="O184">
            <v>200</v>
          </cell>
          <cell r="P184">
            <v>0</v>
          </cell>
          <cell r="Q184">
            <v>13.8</v>
          </cell>
          <cell r="R184">
            <v>3.9</v>
          </cell>
          <cell r="S184">
            <v>17.825184</v>
          </cell>
          <cell r="T184">
            <v>60510.710060236801</v>
          </cell>
          <cell r="U184">
            <v>0.2</v>
          </cell>
          <cell r="V184">
            <v>5326.407972108289</v>
          </cell>
          <cell r="W184" t="str">
            <v>10F4</v>
          </cell>
          <cell r="X184">
            <v>310</v>
          </cell>
          <cell r="Y184">
            <v>510</v>
          </cell>
          <cell r="Z184">
            <v>1</v>
          </cell>
          <cell r="AA184">
            <v>0.59</v>
          </cell>
          <cell r="AB184">
            <v>0.31</v>
          </cell>
          <cell r="AC184">
            <v>2</v>
          </cell>
          <cell r="AD184">
            <v>2.31</v>
          </cell>
          <cell r="AE184">
            <v>392</v>
          </cell>
          <cell r="AF184">
            <v>13876.8</v>
          </cell>
        </row>
        <row r="185">
          <cell r="H185">
            <v>0</v>
          </cell>
          <cell r="M185">
            <v>0</v>
          </cell>
          <cell r="N185" t="str">
            <v>68F3</v>
          </cell>
          <cell r="O185">
            <v>300</v>
          </cell>
          <cell r="P185">
            <v>1</v>
          </cell>
          <cell r="Q185">
            <v>13.8</v>
          </cell>
          <cell r="R185">
            <v>3.9</v>
          </cell>
          <cell r="S185">
            <v>40.106664000000002</v>
          </cell>
          <cell r="T185">
            <v>136149.09763553282</v>
          </cell>
          <cell r="U185">
            <v>0.2</v>
          </cell>
          <cell r="V185">
            <v>11984.417937243648</v>
          </cell>
          <cell r="W185" t="str">
            <v>13F5</v>
          </cell>
          <cell r="X185">
            <v>330</v>
          </cell>
          <cell r="Y185">
            <v>630</v>
          </cell>
          <cell r="Z185">
            <v>1</v>
          </cell>
          <cell r="AA185">
            <v>0.06</v>
          </cell>
          <cell r="AB185">
            <v>2E-3</v>
          </cell>
          <cell r="AC185">
            <v>0</v>
          </cell>
          <cell r="AD185">
            <v>2E-3</v>
          </cell>
          <cell r="AE185">
            <v>1853</v>
          </cell>
          <cell r="AF185">
            <v>6670.7999999999993</v>
          </cell>
        </row>
        <row r="186">
          <cell r="H186">
            <v>0</v>
          </cell>
          <cell r="M186">
            <v>0</v>
          </cell>
          <cell r="N186" t="str">
            <v>68F4</v>
          </cell>
          <cell r="O186">
            <v>150</v>
          </cell>
          <cell r="P186">
            <v>0</v>
          </cell>
          <cell r="Q186">
            <v>13.8</v>
          </cell>
          <cell r="R186">
            <v>3.9</v>
          </cell>
          <cell r="S186">
            <v>10.026666000000001</v>
          </cell>
          <cell r="T186">
            <v>34037.274408883204</v>
          </cell>
          <cell r="U186">
            <v>0.2</v>
          </cell>
          <cell r="V186">
            <v>2996.1044843109121</v>
          </cell>
          <cell r="W186" t="str">
            <v>13F5</v>
          </cell>
          <cell r="X186">
            <v>330</v>
          </cell>
          <cell r="Y186">
            <v>480</v>
          </cell>
          <cell r="Z186">
            <v>0</v>
          </cell>
          <cell r="AA186">
            <v>0</v>
          </cell>
          <cell r="AB186">
            <v>0</v>
          </cell>
          <cell r="AC186">
            <v>1</v>
          </cell>
          <cell r="AD186">
            <v>1</v>
          </cell>
          <cell r="AE186">
            <v>22</v>
          </cell>
          <cell r="AF186">
            <v>0</v>
          </cell>
        </row>
        <row r="187">
          <cell r="H187">
            <v>1</v>
          </cell>
          <cell r="I187">
            <v>1.125</v>
          </cell>
          <cell r="J187">
            <v>67</v>
          </cell>
          <cell r="K187">
            <v>84.796875</v>
          </cell>
          <cell r="L187">
            <v>287857.84860000003</v>
          </cell>
          <cell r="M187">
            <v>25338.462201000002</v>
          </cell>
          <cell r="N187" t="str">
            <v>69F1</v>
          </cell>
          <cell r="O187">
            <v>350</v>
          </cell>
          <cell r="P187">
            <v>1</v>
          </cell>
          <cell r="Q187">
            <v>13.8</v>
          </cell>
          <cell r="R187">
            <v>4</v>
          </cell>
          <cell r="S187">
            <v>55.989360000000005</v>
          </cell>
          <cell r="T187">
            <v>190065.69185587202</v>
          </cell>
          <cell r="U187">
            <v>0.2</v>
          </cell>
          <cell r="V187">
            <v>16730.384014955522</v>
          </cell>
          <cell r="W187" t="str">
            <v>71F4</v>
          </cell>
          <cell r="X187">
            <v>300</v>
          </cell>
          <cell r="Y187">
            <v>650</v>
          </cell>
          <cell r="Z187">
            <v>1</v>
          </cell>
          <cell r="AA187">
            <v>1.8</v>
          </cell>
          <cell r="AB187">
            <v>3</v>
          </cell>
          <cell r="AC187">
            <v>1</v>
          </cell>
          <cell r="AD187">
            <v>4</v>
          </cell>
          <cell r="AE187">
            <v>1350</v>
          </cell>
          <cell r="AF187">
            <v>145800</v>
          </cell>
        </row>
        <row r="188">
          <cell r="H188">
            <v>0</v>
          </cell>
          <cell r="M188">
            <v>0</v>
          </cell>
          <cell r="N188" t="str">
            <v>69F2</v>
          </cell>
          <cell r="O188">
            <v>360</v>
          </cell>
          <cell r="P188">
            <v>1</v>
          </cell>
          <cell r="Q188">
            <v>13.8</v>
          </cell>
          <cell r="R188">
            <v>4</v>
          </cell>
          <cell r="S188">
            <v>59.234457600000013</v>
          </cell>
          <cell r="T188">
            <v>201081.74420017158</v>
          </cell>
          <cell r="U188">
            <v>0.2</v>
          </cell>
          <cell r="V188">
            <v>17700.063415006007</v>
          </cell>
          <cell r="W188" t="str">
            <v>19F2</v>
          </cell>
          <cell r="X188">
            <v>350</v>
          </cell>
          <cell r="Y188">
            <v>710</v>
          </cell>
          <cell r="Z188">
            <v>1</v>
          </cell>
          <cell r="AA188">
            <v>0.57999999999999996</v>
          </cell>
          <cell r="AB188">
            <v>1</v>
          </cell>
          <cell r="AC188">
            <v>0</v>
          </cell>
          <cell r="AD188">
            <v>1</v>
          </cell>
          <cell r="AE188">
            <v>31</v>
          </cell>
          <cell r="AF188">
            <v>1078.8</v>
          </cell>
        </row>
        <row r="189">
          <cell r="H189">
            <v>0</v>
          </cell>
          <cell r="M189">
            <v>0</v>
          </cell>
          <cell r="N189" t="str">
            <v>69F3</v>
          </cell>
          <cell r="O189">
            <v>250</v>
          </cell>
          <cell r="P189">
            <v>0</v>
          </cell>
          <cell r="Q189">
            <v>13.8</v>
          </cell>
          <cell r="R189">
            <v>4</v>
          </cell>
          <cell r="S189">
            <v>28.566000000000003</v>
          </cell>
          <cell r="T189">
            <v>96972.291763200017</v>
          </cell>
          <cell r="U189">
            <v>0.2</v>
          </cell>
          <cell r="V189">
            <v>8535.9102117120019</v>
          </cell>
          <cell r="W189" t="str">
            <v>19F4</v>
          </cell>
          <cell r="X189">
            <v>360</v>
          </cell>
          <cell r="Y189">
            <v>610</v>
          </cell>
          <cell r="Z189">
            <v>1</v>
          </cell>
          <cell r="AA189">
            <v>0.78</v>
          </cell>
          <cell r="AB189">
            <v>0.38</v>
          </cell>
          <cell r="AC189">
            <v>4</v>
          </cell>
          <cell r="AD189">
            <v>4.38</v>
          </cell>
          <cell r="AE189">
            <v>1787</v>
          </cell>
          <cell r="AF189">
            <v>83631.600000000006</v>
          </cell>
        </row>
        <row r="190">
          <cell r="H190">
            <v>0</v>
          </cell>
          <cell r="M190">
            <v>0</v>
          </cell>
          <cell r="N190" t="str">
            <v>69F4</v>
          </cell>
          <cell r="O190">
            <v>340</v>
          </cell>
          <cell r="P190">
            <v>1</v>
          </cell>
          <cell r="Q190">
            <v>13.8</v>
          </cell>
          <cell r="R190">
            <v>4</v>
          </cell>
          <cell r="S190">
            <v>52.8356736</v>
          </cell>
          <cell r="T190">
            <v>179359.95084521474</v>
          </cell>
          <cell r="U190">
            <v>0.2</v>
          </cell>
          <cell r="V190">
            <v>15788.019527582517</v>
          </cell>
          <cell r="W190" t="str">
            <v>89F6</v>
          </cell>
          <cell r="X190">
            <v>100</v>
          </cell>
          <cell r="Y190">
            <v>440</v>
          </cell>
          <cell r="Z190">
            <v>0</v>
          </cell>
          <cell r="AA190">
            <v>0.79</v>
          </cell>
          <cell r="AB190">
            <v>0.72</v>
          </cell>
          <cell r="AC190">
            <v>3</v>
          </cell>
          <cell r="AD190">
            <v>3.7199999999999998</v>
          </cell>
          <cell r="AE190">
            <v>110</v>
          </cell>
          <cell r="AF190">
            <v>5214</v>
          </cell>
        </row>
        <row r="191">
          <cell r="H191">
            <v>1</v>
          </cell>
          <cell r="I191">
            <v>1.0550000000000002</v>
          </cell>
          <cell r="J191">
            <v>67</v>
          </cell>
          <cell r="K191">
            <v>74.572675000000032</v>
          </cell>
          <cell r="L191">
            <v>253150.01042016014</v>
          </cell>
          <cell r="M191">
            <v>22283.331864705611</v>
          </cell>
          <cell r="N191" t="str">
            <v>71F1</v>
          </cell>
          <cell r="O191">
            <v>280</v>
          </cell>
          <cell r="P191">
            <v>1</v>
          </cell>
          <cell r="Q191">
            <v>13.8</v>
          </cell>
          <cell r="R191">
            <v>4</v>
          </cell>
          <cell r="S191">
            <v>35.833190399999999</v>
          </cell>
          <cell r="T191">
            <v>121642.04278775808</v>
          </cell>
          <cell r="U191">
            <v>0.2</v>
          </cell>
          <cell r="V191">
            <v>10707.445769571532</v>
          </cell>
          <cell r="W191" t="str">
            <v>10F2</v>
          </cell>
          <cell r="X191">
            <v>300</v>
          </cell>
          <cell r="Y191">
            <v>580</v>
          </cell>
          <cell r="Z191">
            <v>1</v>
          </cell>
          <cell r="AA191">
            <v>0.22</v>
          </cell>
          <cell r="AB191">
            <v>0.21</v>
          </cell>
          <cell r="AC191">
            <v>3</v>
          </cell>
          <cell r="AD191">
            <v>3.21</v>
          </cell>
          <cell r="AE191">
            <v>857</v>
          </cell>
          <cell r="AF191">
            <v>11312.4</v>
          </cell>
        </row>
        <row r="192">
          <cell r="H192">
            <v>0</v>
          </cell>
          <cell r="M192">
            <v>0</v>
          </cell>
          <cell r="N192" t="str">
            <v>71F2</v>
          </cell>
          <cell r="O192">
            <v>270</v>
          </cell>
          <cell r="P192">
            <v>1</v>
          </cell>
          <cell r="Q192">
            <v>13.8</v>
          </cell>
          <cell r="R192">
            <v>4</v>
          </cell>
          <cell r="S192">
            <v>33.319382400000002</v>
          </cell>
          <cell r="T192">
            <v>113108.48111259651</v>
          </cell>
          <cell r="U192">
            <v>0.2</v>
          </cell>
          <cell r="V192">
            <v>9956.285670940877</v>
          </cell>
          <cell r="W192" t="str">
            <v>71F1</v>
          </cell>
          <cell r="X192">
            <v>280</v>
          </cell>
          <cell r="Y192">
            <v>550</v>
          </cell>
          <cell r="Z192">
            <v>1</v>
          </cell>
          <cell r="AA192">
            <v>0</v>
          </cell>
          <cell r="AB192">
            <v>0</v>
          </cell>
          <cell r="AC192">
            <v>0</v>
          </cell>
          <cell r="AD192">
            <v>0</v>
          </cell>
          <cell r="AE192">
            <v>1196</v>
          </cell>
          <cell r="AF192">
            <v>0</v>
          </cell>
        </row>
        <row r="193">
          <cell r="H193">
            <v>0</v>
          </cell>
          <cell r="M193">
            <v>0</v>
          </cell>
          <cell r="N193" t="str">
            <v>71F3</v>
          </cell>
          <cell r="O193">
            <v>475</v>
          </cell>
          <cell r="P193">
            <v>1</v>
          </cell>
          <cell r="Q193">
            <v>13.8</v>
          </cell>
          <cell r="R193">
            <v>4</v>
          </cell>
          <cell r="S193">
            <v>103.12326000000002</v>
          </cell>
          <cell r="T193">
            <v>350069.97326515208</v>
          </cell>
          <cell r="U193">
            <v>0.2</v>
          </cell>
          <cell r="V193">
            <v>30814.635864280324</v>
          </cell>
          <cell r="W193" t="str">
            <v>27F3</v>
          </cell>
          <cell r="X193">
            <v>50</v>
          </cell>
          <cell r="Y193">
            <v>525</v>
          </cell>
          <cell r="Z193">
            <v>1</v>
          </cell>
          <cell r="AA193">
            <v>0.84</v>
          </cell>
          <cell r="AB193">
            <v>1.21</v>
          </cell>
          <cell r="AC193">
            <v>3</v>
          </cell>
          <cell r="AD193">
            <v>4.21</v>
          </cell>
          <cell r="AE193">
            <v>1240</v>
          </cell>
          <cell r="AF193">
            <v>62495.999999999993</v>
          </cell>
        </row>
        <row r="194">
          <cell r="H194">
            <v>0</v>
          </cell>
          <cell r="M194">
            <v>0</v>
          </cell>
          <cell r="N194" t="str">
            <v>71F4</v>
          </cell>
          <cell r="O194">
            <v>300</v>
          </cell>
          <cell r="P194">
            <v>1</v>
          </cell>
          <cell r="Q194">
            <v>13.8</v>
          </cell>
          <cell r="R194">
            <v>4</v>
          </cell>
          <cell r="S194">
            <v>41.135040000000004</v>
          </cell>
          <cell r="T194">
            <v>139640.10013900802</v>
          </cell>
          <cell r="U194">
            <v>0.2</v>
          </cell>
          <cell r="V194">
            <v>12291.710704865283</v>
          </cell>
          <cell r="W194" t="str">
            <v>69F1</v>
          </cell>
          <cell r="X194">
            <v>350</v>
          </cell>
          <cell r="Y194">
            <v>650</v>
          </cell>
          <cell r="Z194">
            <v>1</v>
          </cell>
          <cell r="AA194">
            <v>0</v>
          </cell>
          <cell r="AB194">
            <v>0</v>
          </cell>
          <cell r="AC194">
            <v>1</v>
          </cell>
          <cell r="AD194">
            <v>1</v>
          </cell>
          <cell r="AE194">
            <v>0</v>
          </cell>
          <cell r="AF194">
            <v>0</v>
          </cell>
        </row>
        <row r="195">
          <cell r="H195">
            <v>0</v>
          </cell>
          <cell r="I195">
            <v>0.67500000000000004</v>
          </cell>
          <cell r="J195">
            <v>67</v>
          </cell>
          <cell r="K195">
            <v>30.526875000000004</v>
          </cell>
          <cell r="L195">
            <v>103628.82549600002</v>
          </cell>
          <cell r="M195">
            <v>9121.8463923600011</v>
          </cell>
          <cell r="N195" t="str">
            <v>89F1</v>
          </cell>
          <cell r="O195">
            <v>230</v>
          </cell>
          <cell r="P195">
            <v>0</v>
          </cell>
          <cell r="Q195">
            <v>13.8</v>
          </cell>
          <cell r="R195">
            <v>4</v>
          </cell>
          <cell r="S195">
            <v>24.178262399999998</v>
          </cell>
          <cell r="T195">
            <v>82077.347748372486</v>
          </cell>
          <cell r="U195">
            <v>0.2</v>
          </cell>
          <cell r="V195">
            <v>7224.7944031930365</v>
          </cell>
          <cell r="W195" t="str">
            <v>27F1</v>
          </cell>
          <cell r="X195">
            <v>270</v>
          </cell>
          <cell r="Y195">
            <v>500</v>
          </cell>
          <cell r="Z195">
            <v>0</v>
          </cell>
          <cell r="AA195">
            <v>0</v>
          </cell>
          <cell r="AB195">
            <v>0</v>
          </cell>
          <cell r="AC195">
            <v>0</v>
          </cell>
          <cell r="AD195">
            <v>0</v>
          </cell>
          <cell r="AE195">
            <v>52</v>
          </cell>
          <cell r="AF195">
            <v>0</v>
          </cell>
        </row>
        <row r="196">
          <cell r="H196">
            <v>0</v>
          </cell>
          <cell r="M196">
            <v>0</v>
          </cell>
          <cell r="N196" t="str">
            <v>89F2</v>
          </cell>
          <cell r="O196">
            <v>65</v>
          </cell>
          <cell r="P196">
            <v>0</v>
          </cell>
          <cell r="Q196">
            <v>13.8</v>
          </cell>
          <cell r="R196">
            <v>4</v>
          </cell>
          <cell r="S196">
            <v>1.9310616000000005</v>
          </cell>
          <cell r="T196">
            <v>6555.3269231923214</v>
          </cell>
          <cell r="U196">
            <v>0.2</v>
          </cell>
          <cell r="V196">
            <v>577.02753031173131</v>
          </cell>
          <cell r="W196" t="str">
            <v>89F5</v>
          </cell>
          <cell r="X196">
            <v>430</v>
          </cell>
          <cell r="Y196">
            <v>495</v>
          </cell>
          <cell r="Z196">
            <v>0</v>
          </cell>
          <cell r="AA196">
            <v>0</v>
          </cell>
          <cell r="AB196">
            <v>0</v>
          </cell>
          <cell r="AC196">
            <v>0</v>
          </cell>
          <cell r="AD196">
            <v>0</v>
          </cell>
          <cell r="AE196">
            <v>39</v>
          </cell>
          <cell r="AF196">
            <v>0</v>
          </cell>
        </row>
        <row r="197">
          <cell r="H197">
            <v>0</v>
          </cell>
          <cell r="M197">
            <v>0</v>
          </cell>
          <cell r="N197" t="str">
            <v>89F3</v>
          </cell>
          <cell r="O197">
            <v>350</v>
          </cell>
          <cell r="P197">
            <v>1</v>
          </cell>
          <cell r="Q197">
            <v>13.8</v>
          </cell>
          <cell r="R197">
            <v>4</v>
          </cell>
          <cell r="S197">
            <v>55.989360000000005</v>
          </cell>
          <cell r="T197">
            <v>190065.69185587202</v>
          </cell>
          <cell r="U197">
            <v>0.2</v>
          </cell>
          <cell r="V197">
            <v>16730.384014955522</v>
          </cell>
          <cell r="W197" t="str">
            <v>89F5</v>
          </cell>
          <cell r="X197">
            <v>430</v>
          </cell>
          <cell r="Y197">
            <v>780</v>
          </cell>
          <cell r="Z197">
            <v>1</v>
          </cell>
          <cell r="AA197">
            <v>0</v>
          </cell>
          <cell r="AB197">
            <v>0</v>
          </cell>
          <cell r="AC197">
            <v>4</v>
          </cell>
          <cell r="AD197">
            <v>4</v>
          </cell>
          <cell r="AE197">
            <v>0</v>
          </cell>
          <cell r="AF197">
            <v>0</v>
          </cell>
        </row>
        <row r="198">
          <cell r="H198">
            <v>0</v>
          </cell>
          <cell r="I198">
            <v>0.6</v>
          </cell>
          <cell r="J198">
            <v>67</v>
          </cell>
          <cell r="K198">
            <v>24.119999999999997</v>
          </cell>
          <cell r="L198">
            <v>81879.565824000005</v>
          </cell>
          <cell r="M198">
            <v>7207.3848038399992</v>
          </cell>
          <cell r="N198" t="str">
            <v>89F4</v>
          </cell>
          <cell r="O198">
            <v>130</v>
          </cell>
          <cell r="P198">
            <v>0</v>
          </cell>
          <cell r="Q198">
            <v>13.8</v>
          </cell>
          <cell r="R198">
            <v>4</v>
          </cell>
          <cell r="S198">
            <v>7.724246400000002</v>
          </cell>
          <cell r="T198">
            <v>26221.307692769285</v>
          </cell>
          <cell r="U198">
            <v>0.2</v>
          </cell>
          <cell r="V198">
            <v>2308.1101212469252</v>
          </cell>
          <cell r="W198" t="str">
            <v>43F1</v>
          </cell>
          <cell r="X198">
            <v>0</v>
          </cell>
          <cell r="Y198">
            <v>130</v>
          </cell>
          <cell r="Z198">
            <v>0</v>
          </cell>
          <cell r="AA198">
            <v>0.48</v>
          </cell>
          <cell r="AB198">
            <v>0.37</v>
          </cell>
          <cell r="AC198">
            <v>0</v>
          </cell>
          <cell r="AD198">
            <v>0.37</v>
          </cell>
          <cell r="AE198">
            <v>30</v>
          </cell>
          <cell r="AF198">
            <v>863.99999999999989</v>
          </cell>
        </row>
        <row r="199">
          <cell r="H199">
            <v>0</v>
          </cell>
          <cell r="M199">
            <v>0</v>
          </cell>
          <cell r="N199" t="str">
            <v>89F5</v>
          </cell>
          <cell r="O199">
            <v>430</v>
          </cell>
          <cell r="P199">
            <v>1</v>
          </cell>
          <cell r="Q199">
            <v>13.8</v>
          </cell>
          <cell r="R199">
            <v>4</v>
          </cell>
          <cell r="S199">
            <v>84.509654400000016</v>
          </cell>
          <cell r="T199">
            <v>286882.82795225095</v>
          </cell>
          <cell r="U199">
            <v>0.2</v>
          </cell>
          <cell r="V199">
            <v>25252.636770328791</v>
          </cell>
          <cell r="W199" t="str">
            <v>27F1</v>
          </cell>
          <cell r="X199">
            <v>270</v>
          </cell>
          <cell r="Y199">
            <v>700</v>
          </cell>
          <cell r="Z199">
            <v>1</v>
          </cell>
          <cell r="AA199">
            <v>0</v>
          </cell>
          <cell r="AB199">
            <v>0</v>
          </cell>
          <cell r="AC199">
            <v>0</v>
          </cell>
          <cell r="AD199">
            <v>0</v>
          </cell>
          <cell r="AE199">
            <v>0</v>
          </cell>
          <cell r="AF199">
            <v>0</v>
          </cell>
        </row>
        <row r="200">
          <cell r="H200">
            <v>0</v>
          </cell>
          <cell r="M200">
            <v>0</v>
          </cell>
          <cell r="N200" t="str">
            <v>89F6</v>
          </cell>
          <cell r="O200">
            <v>100</v>
          </cell>
          <cell r="P200">
            <v>0</v>
          </cell>
          <cell r="Q200">
            <v>13.8</v>
          </cell>
          <cell r="R200">
            <v>4</v>
          </cell>
          <cell r="S200">
            <v>4.5705599999999995</v>
          </cell>
          <cell r="T200">
            <v>15515.566682111999</v>
          </cell>
          <cell r="U200">
            <v>0.2</v>
          </cell>
          <cell r="V200">
            <v>1365.74563387392</v>
          </cell>
          <cell r="W200" t="str">
            <v>69F4</v>
          </cell>
          <cell r="X200">
            <v>340</v>
          </cell>
          <cell r="Y200">
            <v>440</v>
          </cell>
          <cell r="Z200">
            <v>0</v>
          </cell>
          <cell r="AA200">
            <v>0.75</v>
          </cell>
          <cell r="AB200">
            <v>1</v>
          </cell>
          <cell r="AC200">
            <v>1</v>
          </cell>
          <cell r="AD200">
            <v>2</v>
          </cell>
          <cell r="AE200">
            <v>26</v>
          </cell>
          <cell r="AF200">
            <v>1170</v>
          </cell>
        </row>
        <row r="201">
          <cell r="H201">
            <v>5</v>
          </cell>
          <cell r="J201">
            <v>67</v>
          </cell>
          <cell r="K201">
            <v>928.08400000000017</v>
          </cell>
          <cell r="L201">
            <v>3150543.7383168004</v>
          </cell>
          <cell r="M201">
            <v>277324.15084108803</v>
          </cell>
          <cell r="N201">
            <v>62</v>
          </cell>
          <cell r="O201">
            <v>15696</v>
          </cell>
          <cell r="P201">
            <v>35</v>
          </cell>
          <cell r="R201">
            <v>3.6838709677419348</v>
          </cell>
          <cell r="S201">
            <v>2116.4399828424002</v>
          </cell>
          <cell r="T201">
            <v>7184626.3220435232</v>
          </cell>
          <cell r="U201">
            <v>0.19999999999999982</v>
          </cell>
          <cell r="V201">
            <v>632421.11818315531</v>
          </cell>
          <cell r="X201">
            <v>15221</v>
          </cell>
          <cell r="Y201">
            <v>30917</v>
          </cell>
          <cell r="Z201">
            <v>27</v>
          </cell>
          <cell r="AA201">
            <v>0.58853198890405534</v>
          </cell>
          <cell r="AB201">
            <v>0.77953661221434545</v>
          </cell>
          <cell r="AD201">
            <v>2.4257873277266522</v>
          </cell>
          <cell r="AE201">
            <v>22711</v>
          </cell>
          <cell r="AF201">
            <v>801969.00000000012</v>
          </cell>
        </row>
        <row r="202">
          <cell r="H202">
            <v>0</v>
          </cell>
          <cell r="I202">
            <v>0.52</v>
          </cell>
          <cell r="J202">
            <v>32</v>
          </cell>
          <cell r="K202">
            <v>8.6528000000000009</v>
          </cell>
          <cell r="L202">
            <v>29373.445570560005</v>
          </cell>
          <cell r="M202">
            <v>2585.5745949696002</v>
          </cell>
          <cell r="N202" t="str">
            <v>1F1</v>
          </cell>
          <cell r="O202">
            <v>140</v>
          </cell>
          <cell r="P202">
            <v>0</v>
          </cell>
          <cell r="Q202">
            <v>4.16</v>
          </cell>
          <cell r="R202">
            <v>1.6</v>
          </cell>
          <cell r="S202">
            <v>6.5124433920000007</v>
          </cell>
          <cell r="T202">
            <v>22107.630074226283</v>
          </cell>
          <cell r="U202">
            <v>4</v>
          </cell>
          <cell r="V202">
            <v>1946.00686315792</v>
          </cell>
          <cell r="W202" t="str">
            <v>25F2</v>
          </cell>
          <cell r="X202">
            <v>430</v>
          </cell>
          <cell r="Y202">
            <v>570</v>
          </cell>
          <cell r="Z202">
            <v>1</v>
          </cell>
          <cell r="AC202">
            <v>0</v>
          </cell>
          <cell r="AD202">
            <v>0</v>
          </cell>
          <cell r="AE202">
            <v>172</v>
          </cell>
          <cell r="AF202">
            <v>0</v>
          </cell>
        </row>
        <row r="203">
          <cell r="H203">
            <v>0</v>
          </cell>
          <cell r="M203">
            <v>0</v>
          </cell>
          <cell r="N203" t="str">
            <v>1F2</v>
          </cell>
          <cell r="O203">
            <v>100</v>
          </cell>
          <cell r="P203">
            <v>0</v>
          </cell>
          <cell r="Q203">
            <v>4.16</v>
          </cell>
          <cell r="R203">
            <v>1.6</v>
          </cell>
          <cell r="S203">
            <v>3.3226752000000008</v>
          </cell>
          <cell r="T203">
            <v>11279.403099095045</v>
          </cell>
          <cell r="U203">
            <v>4</v>
          </cell>
          <cell r="V203">
            <v>992.86064446832677</v>
          </cell>
          <cell r="W203" t="str">
            <v>42F3</v>
          </cell>
          <cell r="X203">
            <v>0</v>
          </cell>
          <cell r="Y203">
            <v>100</v>
          </cell>
          <cell r="Z203">
            <v>0</v>
          </cell>
          <cell r="AA203">
            <v>0.43</v>
          </cell>
          <cell r="AB203">
            <v>1</v>
          </cell>
          <cell r="AC203">
            <v>1</v>
          </cell>
          <cell r="AD203">
            <v>2</v>
          </cell>
          <cell r="AE203">
            <v>172</v>
          </cell>
          <cell r="AF203">
            <v>4437.5999999999995</v>
          </cell>
        </row>
        <row r="204">
          <cell r="H204">
            <v>0</v>
          </cell>
          <cell r="M204">
            <v>0</v>
          </cell>
          <cell r="N204" t="str">
            <v>1F3</v>
          </cell>
          <cell r="O204">
            <v>130</v>
          </cell>
          <cell r="P204">
            <v>0</v>
          </cell>
          <cell r="Q204">
            <v>4.16</v>
          </cell>
          <cell r="R204">
            <v>1.6</v>
          </cell>
          <cell r="S204">
            <v>5.6153210880000008</v>
          </cell>
          <cell r="T204">
            <v>19062.191237470623</v>
          </cell>
          <cell r="U204">
            <v>4</v>
          </cell>
          <cell r="V204">
            <v>1677.934489151472</v>
          </cell>
          <cell r="W204" t="str">
            <v>78F2</v>
          </cell>
          <cell r="X204">
            <v>170</v>
          </cell>
          <cell r="Y204">
            <v>300</v>
          </cell>
          <cell r="Z204">
            <v>0</v>
          </cell>
          <cell r="AA204">
            <v>2.58</v>
          </cell>
          <cell r="AB204">
            <v>1.41</v>
          </cell>
          <cell r="AC204">
            <v>0</v>
          </cell>
          <cell r="AD204">
            <v>1.41</v>
          </cell>
          <cell r="AE204">
            <v>238</v>
          </cell>
          <cell r="AF204">
            <v>36842.399999999994</v>
          </cell>
        </row>
        <row r="205">
          <cell r="H205">
            <v>0</v>
          </cell>
          <cell r="I205">
            <v>0.82</v>
          </cell>
          <cell r="J205">
            <v>32</v>
          </cell>
          <cell r="K205">
            <v>21.516799999999996</v>
          </cell>
          <cell r="L205">
            <v>73042.547343359998</v>
          </cell>
          <cell r="M205">
            <v>6429.5131570176</v>
          </cell>
          <cell r="N205" t="str">
            <v>1F4</v>
          </cell>
          <cell r="O205">
            <v>140</v>
          </cell>
          <cell r="P205">
            <v>0</v>
          </cell>
          <cell r="Q205">
            <v>4.16</v>
          </cell>
          <cell r="R205">
            <v>1.6</v>
          </cell>
          <cell r="S205">
            <v>6.5124433920000007</v>
          </cell>
          <cell r="T205">
            <v>22107.630074226283</v>
          </cell>
          <cell r="U205">
            <v>4</v>
          </cell>
          <cell r="V205">
            <v>1946.00686315792</v>
          </cell>
          <cell r="W205" t="str">
            <v>25F2</v>
          </cell>
          <cell r="X205">
            <v>430</v>
          </cell>
          <cell r="Y205">
            <v>570</v>
          </cell>
          <cell r="Z205">
            <v>1</v>
          </cell>
          <cell r="AA205">
            <v>0.11</v>
          </cell>
          <cell r="AB205">
            <v>1.08</v>
          </cell>
          <cell r="AC205">
            <v>0</v>
          </cell>
          <cell r="AD205">
            <v>1.08</v>
          </cell>
          <cell r="AE205">
            <v>150</v>
          </cell>
          <cell r="AF205">
            <v>990</v>
          </cell>
        </row>
        <row r="206">
          <cell r="H206">
            <v>0</v>
          </cell>
          <cell r="M206">
            <v>0</v>
          </cell>
          <cell r="N206" t="str">
            <v>1F5</v>
          </cell>
          <cell r="O206">
            <v>230</v>
          </cell>
          <cell r="P206">
            <v>0</v>
          </cell>
          <cell r="Q206">
            <v>4.16</v>
          </cell>
          <cell r="R206">
            <v>1.6</v>
          </cell>
          <cell r="S206">
            <v>17.576951808</v>
          </cell>
          <cell r="T206">
            <v>59668.042394212767</v>
          </cell>
          <cell r="U206">
            <v>4</v>
          </cell>
          <cell r="V206">
            <v>5252.2328092374464</v>
          </cell>
          <cell r="W206" t="str">
            <v>9F4</v>
          </cell>
          <cell r="X206">
            <v>286</v>
          </cell>
          <cell r="Y206">
            <v>516</v>
          </cell>
          <cell r="Z206">
            <v>1</v>
          </cell>
          <cell r="AA206">
            <v>0</v>
          </cell>
          <cell r="AB206">
            <v>0</v>
          </cell>
          <cell r="AC206">
            <v>1</v>
          </cell>
          <cell r="AD206">
            <v>1</v>
          </cell>
          <cell r="AE206">
            <v>346</v>
          </cell>
          <cell r="AF206">
            <v>0</v>
          </cell>
        </row>
        <row r="207">
          <cell r="H207">
            <v>0</v>
          </cell>
          <cell r="M207">
            <v>0</v>
          </cell>
          <cell r="N207" t="str">
            <v>1F6</v>
          </cell>
          <cell r="O207">
            <v>200</v>
          </cell>
          <cell r="P207">
            <v>0</v>
          </cell>
          <cell r="Q207">
            <v>4.16</v>
          </cell>
          <cell r="R207">
            <v>1.6</v>
          </cell>
          <cell r="S207">
            <v>13.290700800000003</v>
          </cell>
          <cell r="T207">
            <v>45117.61239638018</v>
          </cell>
          <cell r="U207">
            <v>4</v>
          </cell>
          <cell r="V207">
            <v>3971.4425778733071</v>
          </cell>
          <cell r="W207" t="str">
            <v>9F1</v>
          </cell>
          <cell r="X207">
            <v>320</v>
          </cell>
          <cell r="Y207">
            <v>520</v>
          </cell>
          <cell r="Z207">
            <v>1</v>
          </cell>
          <cell r="AA207">
            <v>0.46</v>
          </cell>
          <cell r="AB207">
            <v>0.14000000000000001</v>
          </cell>
          <cell r="AC207">
            <v>0</v>
          </cell>
          <cell r="AD207">
            <v>0.14000000000000001</v>
          </cell>
          <cell r="AE207">
            <v>139</v>
          </cell>
          <cell r="AF207">
            <v>3836.4</v>
          </cell>
        </row>
        <row r="208">
          <cell r="H208">
            <v>0</v>
          </cell>
          <cell r="M208">
            <v>0</v>
          </cell>
          <cell r="N208" t="str">
            <v>2F4</v>
          </cell>
          <cell r="O208">
            <v>260</v>
          </cell>
          <cell r="P208">
            <v>1</v>
          </cell>
          <cell r="Q208">
            <v>4.16</v>
          </cell>
          <cell r="R208">
            <v>2</v>
          </cell>
          <cell r="S208">
            <v>28.076605440000002</v>
          </cell>
          <cell r="T208">
            <v>95310.956187353091</v>
          </cell>
          <cell r="U208">
            <v>4</v>
          </cell>
          <cell r="V208">
            <v>8389.6724457573582</v>
          </cell>
          <cell r="W208" t="str">
            <v>7F3</v>
          </cell>
          <cell r="X208">
            <v>100</v>
          </cell>
          <cell r="Y208">
            <v>360</v>
          </cell>
          <cell r="Z208">
            <v>0</v>
          </cell>
          <cell r="AA208">
            <v>0.57999999999999996</v>
          </cell>
          <cell r="AB208">
            <v>0.17</v>
          </cell>
          <cell r="AC208">
            <v>0</v>
          </cell>
          <cell r="AD208">
            <v>0.17</v>
          </cell>
          <cell r="AE208">
            <v>433</v>
          </cell>
          <cell r="AF208">
            <v>15068.4</v>
          </cell>
        </row>
        <row r="209">
          <cell r="H209">
            <v>0</v>
          </cell>
          <cell r="I209">
            <v>0.78</v>
          </cell>
          <cell r="J209">
            <v>32</v>
          </cell>
          <cell r="K209">
            <v>19.468800000000002</v>
          </cell>
          <cell r="L209">
            <v>66090.252533760009</v>
          </cell>
          <cell r="M209">
            <v>5817.5428386816011</v>
          </cell>
          <cell r="N209" t="str">
            <v>3F2</v>
          </cell>
          <cell r="O209">
            <v>200</v>
          </cell>
          <cell r="P209">
            <v>0</v>
          </cell>
          <cell r="Q209">
            <v>4.16</v>
          </cell>
          <cell r="R209">
            <v>1.5</v>
          </cell>
          <cell r="S209">
            <v>12.460032000000002</v>
          </cell>
          <cell r="T209">
            <v>42297.761621606405</v>
          </cell>
          <cell r="U209">
            <v>4</v>
          </cell>
          <cell r="V209">
            <v>3723.2274167562246</v>
          </cell>
          <cell r="W209" t="str">
            <v>36F4</v>
          </cell>
          <cell r="X209">
            <v>158</v>
          </cell>
          <cell r="Y209">
            <v>358</v>
          </cell>
          <cell r="Z209">
            <v>0</v>
          </cell>
          <cell r="AA209">
            <v>0.52</v>
          </cell>
          <cell r="AB209">
            <v>0.14000000000000001</v>
          </cell>
          <cell r="AC209">
            <v>0</v>
          </cell>
          <cell r="AD209">
            <v>0.14000000000000001</v>
          </cell>
          <cell r="AE209">
            <v>14</v>
          </cell>
          <cell r="AF209">
            <v>436.8</v>
          </cell>
        </row>
        <row r="210">
          <cell r="H210">
            <v>0</v>
          </cell>
          <cell r="M210">
            <v>0</v>
          </cell>
          <cell r="N210" t="str">
            <v>3F3</v>
          </cell>
          <cell r="O210">
            <v>350</v>
          </cell>
          <cell r="P210">
            <v>1</v>
          </cell>
          <cell r="Q210">
            <v>4.16</v>
          </cell>
          <cell r="R210">
            <v>1.5</v>
          </cell>
          <cell r="S210">
            <v>38.158848000000006</v>
          </cell>
          <cell r="T210">
            <v>129536.89496616964</v>
          </cell>
          <cell r="U210">
            <v>4</v>
          </cell>
          <cell r="V210">
            <v>11402.383963815939</v>
          </cell>
          <cell r="W210" t="str">
            <v>25F3</v>
          </cell>
          <cell r="X210">
            <v>350</v>
          </cell>
          <cell r="Y210">
            <v>700</v>
          </cell>
          <cell r="Z210">
            <v>1</v>
          </cell>
          <cell r="AA210">
            <v>1.1499999999999999</v>
          </cell>
          <cell r="AB210">
            <v>0.92</v>
          </cell>
          <cell r="AC210">
            <v>0</v>
          </cell>
          <cell r="AD210">
            <v>0.92</v>
          </cell>
          <cell r="AE210">
            <v>12</v>
          </cell>
          <cell r="AF210">
            <v>827.99999999999989</v>
          </cell>
        </row>
        <row r="211">
          <cell r="H211">
            <v>0</v>
          </cell>
          <cell r="I211">
            <v>0.91999999999999993</v>
          </cell>
          <cell r="J211">
            <v>32</v>
          </cell>
          <cell r="K211">
            <v>27.084799999999994</v>
          </cell>
          <cell r="L211">
            <v>91944.098856959987</v>
          </cell>
          <cell r="M211">
            <v>8093.307459993599</v>
          </cell>
          <cell r="N211" t="str">
            <v>3F4</v>
          </cell>
          <cell r="O211">
            <v>330</v>
          </cell>
          <cell r="P211">
            <v>1</v>
          </cell>
          <cell r="Q211">
            <v>4.16</v>
          </cell>
          <cell r="R211">
            <v>1.5</v>
          </cell>
          <cell r="S211">
            <v>33.922437119999998</v>
          </cell>
          <cell r="T211">
            <v>115155.65601482341</v>
          </cell>
          <cell r="U211">
            <v>4</v>
          </cell>
          <cell r="V211">
            <v>10136.48664211882</v>
          </cell>
          <cell r="W211" t="str">
            <v>36F4</v>
          </cell>
          <cell r="X211">
            <v>158</v>
          </cell>
          <cell r="Y211">
            <v>488</v>
          </cell>
          <cell r="Z211">
            <v>0</v>
          </cell>
          <cell r="AA211">
            <v>0.17</v>
          </cell>
          <cell r="AB211">
            <v>7.0000000000000007E-2</v>
          </cell>
          <cell r="AC211">
            <v>1</v>
          </cell>
          <cell r="AD211">
            <v>1.07</v>
          </cell>
          <cell r="AE211">
            <v>319</v>
          </cell>
          <cell r="AF211">
            <v>3253.8</v>
          </cell>
        </row>
        <row r="212">
          <cell r="H212">
            <v>0</v>
          </cell>
          <cell r="M212">
            <v>0</v>
          </cell>
          <cell r="N212" t="str">
            <v>3F5</v>
          </cell>
          <cell r="O212">
            <v>270</v>
          </cell>
          <cell r="P212">
            <v>1</v>
          </cell>
          <cell r="Q212">
            <v>4.16</v>
          </cell>
          <cell r="R212">
            <v>1.5</v>
          </cell>
          <cell r="S212">
            <v>22.708408320000004</v>
          </cell>
          <cell r="T212">
            <v>77087.670555377685</v>
          </cell>
          <cell r="U212">
            <v>4</v>
          </cell>
          <cell r="V212">
            <v>6785.5819670382207</v>
          </cell>
          <cell r="W212" t="str">
            <v>35F2</v>
          </cell>
          <cell r="X212">
            <v>230</v>
          </cell>
          <cell r="Y212">
            <v>500</v>
          </cell>
          <cell r="Z212">
            <v>0</v>
          </cell>
          <cell r="AA212">
            <v>0.73</v>
          </cell>
          <cell r="AB212">
            <v>0.55000000000000004</v>
          </cell>
          <cell r="AC212">
            <v>1</v>
          </cell>
          <cell r="AD212">
            <v>1.55</v>
          </cell>
          <cell r="AE212">
            <v>251</v>
          </cell>
          <cell r="AF212">
            <v>10993.8</v>
          </cell>
        </row>
        <row r="213">
          <cell r="H213">
            <v>0</v>
          </cell>
          <cell r="M213">
            <v>0</v>
          </cell>
          <cell r="N213" t="str">
            <v>3F6</v>
          </cell>
          <cell r="O213">
            <v>40</v>
          </cell>
          <cell r="P213">
            <v>0</v>
          </cell>
          <cell r="Q213">
            <v>4.16</v>
          </cell>
          <cell r="R213">
            <v>1.5</v>
          </cell>
          <cell r="S213">
            <v>0.49840128000000017</v>
          </cell>
          <cell r="T213">
            <v>1691.9104648642567</v>
          </cell>
          <cell r="U213">
            <v>4</v>
          </cell>
          <cell r="V213">
            <v>148.92909667024901</v>
          </cell>
          <cell r="W213" t="str">
            <v>36F1</v>
          </cell>
          <cell r="X213">
            <v>123</v>
          </cell>
          <cell r="Y213">
            <v>163</v>
          </cell>
          <cell r="Z213">
            <v>0</v>
          </cell>
          <cell r="AA213">
            <v>0</v>
          </cell>
          <cell r="AB213">
            <v>0</v>
          </cell>
          <cell r="AC213">
            <v>0</v>
          </cell>
          <cell r="AD213">
            <v>0</v>
          </cell>
          <cell r="AE213">
            <v>3</v>
          </cell>
          <cell r="AF213">
            <v>0</v>
          </cell>
        </row>
        <row r="214">
          <cell r="H214">
            <v>0</v>
          </cell>
          <cell r="I214">
            <v>0.96</v>
          </cell>
          <cell r="J214">
            <v>32</v>
          </cell>
          <cell r="K214">
            <v>29.491199999999999</v>
          </cell>
          <cell r="L214">
            <v>100113.04525824</v>
          </cell>
          <cell r="M214">
            <v>8812.3725840383995</v>
          </cell>
          <cell r="N214" t="str">
            <v>4F1</v>
          </cell>
          <cell r="O214">
            <v>275</v>
          </cell>
          <cell r="P214">
            <v>1</v>
          </cell>
          <cell r="Q214">
            <v>4.16</v>
          </cell>
          <cell r="R214">
            <v>1.5</v>
          </cell>
          <cell r="S214">
            <v>23.557248000000001</v>
          </cell>
          <cell r="T214">
            <v>79969.20556584961</v>
          </cell>
          <cell r="U214">
            <v>4</v>
          </cell>
          <cell r="V214">
            <v>7039.2268348047364</v>
          </cell>
          <cell r="W214" t="str">
            <v>7F4</v>
          </cell>
          <cell r="X214">
            <v>0</v>
          </cell>
          <cell r="Y214">
            <v>275</v>
          </cell>
          <cell r="Z214">
            <v>0</v>
          </cell>
          <cell r="AA214">
            <v>0</v>
          </cell>
          <cell r="AB214">
            <v>0</v>
          </cell>
          <cell r="AC214">
            <v>0</v>
          </cell>
          <cell r="AD214">
            <v>0</v>
          </cell>
          <cell r="AE214">
            <v>416</v>
          </cell>
          <cell r="AF214">
            <v>0</v>
          </cell>
        </row>
        <row r="215">
          <cell r="H215">
            <v>0</v>
          </cell>
          <cell r="M215">
            <v>0</v>
          </cell>
          <cell r="N215" t="str">
            <v>4F2</v>
          </cell>
          <cell r="O215">
            <v>175</v>
          </cell>
          <cell r="P215">
            <v>0</v>
          </cell>
          <cell r="Q215">
            <v>4.16</v>
          </cell>
          <cell r="R215">
            <v>1.5</v>
          </cell>
          <cell r="S215">
            <v>9.5397120000000015</v>
          </cell>
          <cell r="T215">
            <v>32384.22374154241</v>
          </cell>
          <cell r="U215">
            <v>4</v>
          </cell>
          <cell r="V215">
            <v>2850.5959909539847</v>
          </cell>
          <cell r="W215" t="str">
            <v>7F1</v>
          </cell>
          <cell r="X215">
            <v>0</v>
          </cell>
          <cell r="Y215">
            <v>175</v>
          </cell>
          <cell r="Z215">
            <v>0</v>
          </cell>
          <cell r="AA215">
            <v>0</v>
          </cell>
          <cell r="AB215">
            <v>0</v>
          </cell>
          <cell r="AC215">
            <v>1</v>
          </cell>
          <cell r="AD215">
            <v>1</v>
          </cell>
          <cell r="AE215">
            <v>209</v>
          </cell>
          <cell r="AF215">
            <v>0</v>
          </cell>
        </row>
        <row r="216">
          <cell r="H216">
            <v>0</v>
          </cell>
          <cell r="M216">
            <v>0</v>
          </cell>
          <cell r="N216" t="str">
            <v>4F3</v>
          </cell>
          <cell r="O216">
            <v>220</v>
          </cell>
          <cell r="P216">
            <v>0</v>
          </cell>
          <cell r="Q216">
            <v>4.16</v>
          </cell>
          <cell r="R216">
            <v>1.5</v>
          </cell>
          <cell r="S216">
            <v>15.076638720000002</v>
          </cell>
          <cell r="T216">
            <v>51180.29156214375</v>
          </cell>
          <cell r="U216">
            <v>4</v>
          </cell>
          <cell r="V216">
            <v>4505.1051742750315</v>
          </cell>
          <cell r="W216" t="str">
            <v>9F3</v>
          </cell>
          <cell r="X216">
            <v>154</v>
          </cell>
          <cell r="Y216">
            <v>374</v>
          </cell>
          <cell r="Z216">
            <v>0</v>
          </cell>
          <cell r="AA216">
            <v>0.05</v>
          </cell>
          <cell r="AB216">
            <v>0.04</v>
          </cell>
          <cell r="AC216">
            <v>0</v>
          </cell>
          <cell r="AD216">
            <v>0.04</v>
          </cell>
          <cell r="AE216">
            <v>611</v>
          </cell>
          <cell r="AF216">
            <v>1833</v>
          </cell>
        </row>
        <row r="217">
          <cell r="H217">
            <v>0</v>
          </cell>
          <cell r="I217">
            <v>0.72</v>
          </cell>
          <cell r="J217">
            <v>32</v>
          </cell>
          <cell r="K217">
            <v>16.588799999999999</v>
          </cell>
          <cell r="L217">
            <v>56313.587957760006</v>
          </cell>
          <cell r="M217">
            <v>4956.9595785216006</v>
          </cell>
          <cell r="N217" t="str">
            <v>4F4</v>
          </cell>
          <cell r="O217">
            <v>220</v>
          </cell>
          <cell r="P217">
            <v>0</v>
          </cell>
          <cell r="Q217">
            <v>4.16</v>
          </cell>
          <cell r="R217">
            <v>1.5</v>
          </cell>
          <cell r="S217">
            <v>15.076638720000002</v>
          </cell>
          <cell r="T217">
            <v>51180.29156214375</v>
          </cell>
          <cell r="U217">
            <v>4</v>
          </cell>
          <cell r="V217">
            <v>4505.1051742750315</v>
          </cell>
          <cell r="W217" t="str">
            <v>4F5</v>
          </cell>
          <cell r="X217">
            <v>285</v>
          </cell>
          <cell r="Y217">
            <v>505</v>
          </cell>
          <cell r="Z217">
            <v>1</v>
          </cell>
          <cell r="AA217">
            <v>0</v>
          </cell>
          <cell r="AB217">
            <v>0</v>
          </cell>
          <cell r="AC217">
            <v>0</v>
          </cell>
          <cell r="AD217">
            <v>0</v>
          </cell>
          <cell r="AE217">
            <v>29</v>
          </cell>
          <cell r="AF217">
            <v>0</v>
          </cell>
        </row>
        <row r="218">
          <cell r="H218">
            <v>0</v>
          </cell>
          <cell r="M218">
            <v>0</v>
          </cell>
          <cell r="N218" t="str">
            <v>4F5</v>
          </cell>
          <cell r="O218">
            <v>285</v>
          </cell>
          <cell r="P218">
            <v>1</v>
          </cell>
          <cell r="Q218">
            <v>4.16</v>
          </cell>
          <cell r="R218">
            <v>1.5</v>
          </cell>
          <cell r="S218">
            <v>25.301652480000001</v>
          </cell>
          <cell r="T218">
            <v>85890.892192874511</v>
          </cell>
          <cell r="U218">
            <v>4</v>
          </cell>
          <cell r="V218">
            <v>7560.4786731506083</v>
          </cell>
          <cell r="W218" t="str">
            <v>9F2</v>
          </cell>
          <cell r="X218">
            <v>276</v>
          </cell>
          <cell r="Y218">
            <v>561</v>
          </cell>
          <cell r="Z218">
            <v>1</v>
          </cell>
          <cell r="AA218">
            <v>1.25</v>
          </cell>
          <cell r="AB218">
            <v>0.61</v>
          </cell>
          <cell r="AC218">
            <v>3</v>
          </cell>
          <cell r="AD218">
            <v>3.61</v>
          </cell>
          <cell r="AE218">
            <v>242</v>
          </cell>
          <cell r="AF218">
            <v>18150</v>
          </cell>
        </row>
        <row r="219">
          <cell r="H219">
            <v>0</v>
          </cell>
          <cell r="I219">
            <v>0.81333333333333324</v>
          </cell>
          <cell r="J219">
            <v>32</v>
          </cell>
          <cell r="K219">
            <v>21.16835555555555</v>
          </cell>
          <cell r="L219">
            <v>71859.691629226654</v>
          </cell>
          <cell r="M219">
            <v>6325.393207022933</v>
          </cell>
          <cell r="N219" t="str">
            <v>7F1</v>
          </cell>
          <cell r="O219">
            <v>0</v>
          </cell>
          <cell r="P219">
            <v>0</v>
          </cell>
          <cell r="Q219">
            <v>4.16</v>
          </cell>
          <cell r="R219">
            <v>3</v>
          </cell>
          <cell r="S219">
            <v>0</v>
          </cell>
          <cell r="T219">
            <v>0</v>
          </cell>
          <cell r="U219">
            <v>4</v>
          </cell>
          <cell r="V219">
            <v>0</v>
          </cell>
          <cell r="W219" t="str">
            <v>4F2</v>
          </cell>
          <cell r="X219">
            <v>175</v>
          </cell>
          <cell r="Y219">
            <v>175</v>
          </cell>
          <cell r="Z219">
            <v>0</v>
          </cell>
          <cell r="AA219">
            <v>0</v>
          </cell>
          <cell r="AB219">
            <v>0</v>
          </cell>
          <cell r="AC219">
            <v>0</v>
          </cell>
          <cell r="AD219">
            <v>0</v>
          </cell>
          <cell r="AE219">
            <v>0</v>
          </cell>
          <cell r="AF219">
            <v>0</v>
          </cell>
        </row>
        <row r="220">
          <cell r="H220">
            <v>0</v>
          </cell>
          <cell r="M220">
            <v>0</v>
          </cell>
          <cell r="N220" t="str">
            <v>7F2</v>
          </cell>
          <cell r="O220">
            <v>240</v>
          </cell>
          <cell r="P220">
            <v>0</v>
          </cell>
          <cell r="Q220">
            <v>4.16</v>
          </cell>
          <cell r="R220">
            <v>3</v>
          </cell>
          <cell r="S220">
            <v>35.88489216</v>
          </cell>
          <cell r="T220">
            <v>121817.55347022643</v>
          </cell>
          <cell r="U220">
            <v>4</v>
          </cell>
          <cell r="V220">
            <v>10722.894960257927</v>
          </cell>
          <cell r="W220" t="str">
            <v>9F5</v>
          </cell>
          <cell r="X220">
            <v>230</v>
          </cell>
          <cell r="Y220">
            <v>470</v>
          </cell>
          <cell r="Z220">
            <v>0</v>
          </cell>
          <cell r="AA220">
            <v>1.1599999999999999</v>
          </cell>
          <cell r="AB220">
            <v>2.12</v>
          </cell>
          <cell r="AC220">
            <v>1</v>
          </cell>
          <cell r="AD220">
            <v>3.12</v>
          </cell>
          <cell r="AE220">
            <v>611</v>
          </cell>
          <cell r="AF220">
            <v>42525.599999999999</v>
          </cell>
        </row>
        <row r="221">
          <cell r="H221">
            <v>0</v>
          </cell>
          <cell r="M221">
            <v>0</v>
          </cell>
          <cell r="N221" t="str">
            <v>7F3</v>
          </cell>
          <cell r="O221">
            <v>100</v>
          </cell>
          <cell r="P221">
            <v>0</v>
          </cell>
          <cell r="Q221">
            <v>4.16</v>
          </cell>
          <cell r="R221">
            <v>3</v>
          </cell>
          <cell r="S221">
            <v>6.2300160000000009</v>
          </cell>
          <cell r="T221">
            <v>21148.880810803203</v>
          </cell>
          <cell r="U221">
            <v>4</v>
          </cell>
          <cell r="V221">
            <v>1861.6137083781123</v>
          </cell>
          <cell r="W221" t="str">
            <v>4F2</v>
          </cell>
          <cell r="X221">
            <v>175</v>
          </cell>
          <cell r="Y221">
            <v>275</v>
          </cell>
          <cell r="Z221">
            <v>0</v>
          </cell>
          <cell r="AA221">
            <v>0.02</v>
          </cell>
          <cell r="AB221">
            <v>0.03</v>
          </cell>
          <cell r="AC221">
            <v>0</v>
          </cell>
          <cell r="AD221">
            <v>0.03</v>
          </cell>
          <cell r="AE221">
            <v>368</v>
          </cell>
          <cell r="AF221">
            <v>441.6</v>
          </cell>
        </row>
        <row r="222">
          <cell r="H222">
            <v>0</v>
          </cell>
          <cell r="M222">
            <v>0</v>
          </cell>
          <cell r="N222" t="str">
            <v>7F4</v>
          </cell>
          <cell r="O222">
            <v>0</v>
          </cell>
          <cell r="P222">
            <v>0</v>
          </cell>
          <cell r="Q222">
            <v>4.16</v>
          </cell>
          <cell r="R222">
            <v>3</v>
          </cell>
          <cell r="S222">
            <v>0</v>
          </cell>
          <cell r="T222">
            <v>0</v>
          </cell>
          <cell r="U222">
            <v>4</v>
          </cell>
          <cell r="V222">
            <v>0</v>
          </cell>
          <cell r="W222" t="str">
            <v>4F1</v>
          </cell>
          <cell r="X222">
            <v>275</v>
          </cell>
          <cell r="Y222">
            <v>275</v>
          </cell>
          <cell r="Z222">
            <v>0</v>
          </cell>
          <cell r="AA222">
            <v>0.02</v>
          </cell>
          <cell r="AB222">
            <v>1</v>
          </cell>
          <cell r="AC222">
            <v>0</v>
          </cell>
          <cell r="AD222">
            <v>1</v>
          </cell>
          <cell r="AE222">
            <v>2</v>
          </cell>
          <cell r="AF222">
            <v>2.4</v>
          </cell>
        </row>
        <row r="223">
          <cell r="H223">
            <v>0</v>
          </cell>
          <cell r="M223">
            <v>0</v>
          </cell>
          <cell r="N223" t="str">
            <v>7F5</v>
          </cell>
          <cell r="O223">
            <v>140</v>
          </cell>
          <cell r="P223">
            <v>0</v>
          </cell>
          <cell r="Q223">
            <v>4.16</v>
          </cell>
          <cell r="R223">
            <v>3</v>
          </cell>
          <cell r="S223">
            <v>12.21083136</v>
          </cell>
          <cell r="T223">
            <v>41451.806389174279</v>
          </cell>
          <cell r="U223">
            <v>4</v>
          </cell>
          <cell r="V223">
            <v>3648.7628684210999</v>
          </cell>
          <cell r="W223" t="str">
            <v>9F5</v>
          </cell>
          <cell r="X223">
            <v>230</v>
          </cell>
          <cell r="Y223">
            <v>370</v>
          </cell>
          <cell r="Z223">
            <v>0</v>
          </cell>
          <cell r="AA223">
            <v>2.59</v>
          </cell>
          <cell r="AB223">
            <v>2</v>
          </cell>
          <cell r="AC223">
            <v>0</v>
          </cell>
          <cell r="AD223">
            <v>2</v>
          </cell>
          <cell r="AE223">
            <v>217</v>
          </cell>
          <cell r="AF223">
            <v>33721.799999999996</v>
          </cell>
        </row>
        <row r="224">
          <cell r="H224">
            <v>0</v>
          </cell>
          <cell r="I224">
            <v>0</v>
          </cell>
          <cell r="J224">
            <v>32</v>
          </cell>
          <cell r="K224">
            <v>0</v>
          </cell>
          <cell r="L224">
            <v>0</v>
          </cell>
          <cell r="M224">
            <v>0</v>
          </cell>
          <cell r="N224" t="str">
            <v>7F6</v>
          </cell>
          <cell r="O224">
            <v>0</v>
          </cell>
          <cell r="P224">
            <v>0</v>
          </cell>
          <cell r="Q224">
            <v>4.16</v>
          </cell>
          <cell r="R224">
            <v>3</v>
          </cell>
          <cell r="S224">
            <v>0</v>
          </cell>
          <cell r="T224">
            <v>0</v>
          </cell>
          <cell r="U224">
            <v>4</v>
          </cell>
          <cell r="V224">
            <v>0</v>
          </cell>
          <cell r="W224" t="str">
            <v>2F4</v>
          </cell>
          <cell r="X224">
            <v>260</v>
          </cell>
          <cell r="Y224">
            <v>260</v>
          </cell>
          <cell r="Z224">
            <v>0</v>
          </cell>
          <cell r="AA224">
            <v>0</v>
          </cell>
          <cell r="AB224">
            <v>0</v>
          </cell>
          <cell r="AC224">
            <v>0</v>
          </cell>
          <cell r="AD224">
            <v>0</v>
          </cell>
          <cell r="AE224">
            <v>0</v>
          </cell>
          <cell r="AF224">
            <v>0</v>
          </cell>
        </row>
        <row r="225">
          <cell r="H225">
            <v>0</v>
          </cell>
          <cell r="M225">
            <v>0</v>
          </cell>
          <cell r="N225" t="str">
            <v>7F7</v>
          </cell>
          <cell r="O225">
            <v>0</v>
          </cell>
          <cell r="P225">
            <v>0</v>
          </cell>
          <cell r="Q225">
            <v>4.16</v>
          </cell>
          <cell r="R225">
            <v>3</v>
          </cell>
          <cell r="S225">
            <v>0</v>
          </cell>
          <cell r="T225">
            <v>0</v>
          </cell>
          <cell r="U225">
            <v>4</v>
          </cell>
          <cell r="V225">
            <v>0</v>
          </cell>
          <cell r="W225" t="str">
            <v>2F4</v>
          </cell>
          <cell r="X225">
            <v>260</v>
          </cell>
          <cell r="Y225">
            <v>260</v>
          </cell>
          <cell r="Z225">
            <v>0</v>
          </cell>
          <cell r="AA225">
            <v>0</v>
          </cell>
          <cell r="AB225">
            <v>0</v>
          </cell>
          <cell r="AC225">
            <v>0</v>
          </cell>
          <cell r="AD225">
            <v>0</v>
          </cell>
          <cell r="AE225">
            <v>0</v>
          </cell>
          <cell r="AF225">
            <v>0</v>
          </cell>
        </row>
        <row r="226">
          <cell r="H226">
            <v>0</v>
          </cell>
          <cell r="M226">
            <v>0</v>
          </cell>
          <cell r="N226" t="str">
            <v>7F8</v>
          </cell>
          <cell r="O226">
            <v>0</v>
          </cell>
          <cell r="P226">
            <v>0</v>
          </cell>
          <cell r="Q226">
            <v>4.16</v>
          </cell>
          <cell r="R226">
            <v>3</v>
          </cell>
          <cell r="S226">
            <v>0</v>
          </cell>
          <cell r="T226">
            <v>0</v>
          </cell>
          <cell r="U226">
            <v>4</v>
          </cell>
          <cell r="V226">
            <v>0</v>
          </cell>
          <cell r="W226" t="str">
            <v>7F5</v>
          </cell>
          <cell r="X226">
            <v>140</v>
          </cell>
          <cell r="Y226">
            <v>140</v>
          </cell>
          <cell r="Z226">
            <v>0</v>
          </cell>
          <cell r="AA226">
            <v>0</v>
          </cell>
          <cell r="AB226">
            <v>0</v>
          </cell>
          <cell r="AC226">
            <v>0</v>
          </cell>
          <cell r="AD226">
            <v>0</v>
          </cell>
          <cell r="AE226">
            <v>0</v>
          </cell>
          <cell r="AF226">
            <v>0</v>
          </cell>
        </row>
        <row r="227">
          <cell r="H227">
            <v>0</v>
          </cell>
          <cell r="I227">
            <v>0.82</v>
          </cell>
          <cell r="J227">
            <v>32</v>
          </cell>
          <cell r="K227">
            <v>21.516799999999996</v>
          </cell>
          <cell r="L227">
            <v>73042.547343359998</v>
          </cell>
          <cell r="M227">
            <v>6429.5131570176</v>
          </cell>
          <cell r="N227" t="str">
            <v>9F1</v>
          </cell>
          <cell r="O227">
            <v>145</v>
          </cell>
          <cell r="P227">
            <v>0</v>
          </cell>
          <cell r="Q227">
            <v>4.16</v>
          </cell>
          <cell r="R227">
            <v>2</v>
          </cell>
          <cell r="S227">
            <v>8.7324057599999989</v>
          </cell>
          <cell r="T227">
            <v>29643.681269809149</v>
          </cell>
          <cell r="U227">
            <v>4</v>
          </cell>
          <cell r="V227">
            <v>2609.3618812433201</v>
          </cell>
          <cell r="W227" t="str">
            <v>1F6</v>
          </cell>
          <cell r="X227">
            <v>200</v>
          </cell>
          <cell r="Y227">
            <v>345</v>
          </cell>
          <cell r="Z227">
            <v>0</v>
          </cell>
          <cell r="AA227">
            <v>0.16</v>
          </cell>
          <cell r="AB227">
            <v>0.03</v>
          </cell>
          <cell r="AC227">
            <v>1</v>
          </cell>
          <cell r="AD227">
            <v>1.03</v>
          </cell>
          <cell r="AE227">
            <v>328</v>
          </cell>
          <cell r="AF227">
            <v>3148.8</v>
          </cell>
        </row>
        <row r="228">
          <cell r="H228">
            <v>0</v>
          </cell>
          <cell r="M228">
            <v>0</v>
          </cell>
          <cell r="N228" t="str">
            <v>9F2</v>
          </cell>
          <cell r="O228">
            <v>276</v>
          </cell>
          <cell r="P228">
            <v>1</v>
          </cell>
          <cell r="Q228">
            <v>4.16</v>
          </cell>
          <cell r="R228">
            <v>2</v>
          </cell>
          <cell r="S228">
            <v>31.638513254400003</v>
          </cell>
          <cell r="T228">
            <v>107402.47630958298</v>
          </cell>
          <cell r="U228">
            <v>4</v>
          </cell>
          <cell r="V228">
            <v>9454.019056627405</v>
          </cell>
          <cell r="W228" t="str">
            <v>4F5</v>
          </cell>
          <cell r="X228">
            <v>285</v>
          </cell>
          <cell r="Y228">
            <v>561</v>
          </cell>
          <cell r="Z228">
            <v>1</v>
          </cell>
          <cell r="AA228">
            <v>0.31</v>
          </cell>
          <cell r="AB228">
            <v>0.41</v>
          </cell>
          <cell r="AC228">
            <v>0</v>
          </cell>
          <cell r="AD228">
            <v>0.41</v>
          </cell>
          <cell r="AE228">
            <v>74</v>
          </cell>
          <cell r="AF228">
            <v>1376.4</v>
          </cell>
        </row>
        <row r="229">
          <cell r="H229">
            <v>0</v>
          </cell>
          <cell r="M229">
            <v>0</v>
          </cell>
          <cell r="N229" t="str">
            <v>9F3</v>
          </cell>
          <cell r="O229">
            <v>154</v>
          </cell>
          <cell r="P229">
            <v>0</v>
          </cell>
          <cell r="Q229">
            <v>4.16</v>
          </cell>
          <cell r="R229">
            <v>2</v>
          </cell>
          <cell r="S229">
            <v>9.8500706304000012</v>
          </cell>
          <cell r="T229">
            <v>33437.790487267252</v>
          </cell>
          <cell r="U229">
            <v>4</v>
          </cell>
          <cell r="V229">
            <v>2943.3353805263541</v>
          </cell>
          <cell r="W229" t="str">
            <v>4F3</v>
          </cell>
          <cell r="X229">
            <v>220</v>
          </cell>
          <cell r="Y229">
            <v>374</v>
          </cell>
          <cell r="Z229">
            <v>0</v>
          </cell>
          <cell r="AA229">
            <v>0.11</v>
          </cell>
          <cell r="AB229">
            <v>0.12</v>
          </cell>
          <cell r="AC229">
            <v>0</v>
          </cell>
          <cell r="AD229">
            <v>0.12</v>
          </cell>
          <cell r="AE229">
            <v>346</v>
          </cell>
          <cell r="AF229">
            <v>2283.6000000000004</v>
          </cell>
        </row>
        <row r="230">
          <cell r="H230">
            <v>0</v>
          </cell>
          <cell r="I230">
            <v>0.86</v>
          </cell>
          <cell r="J230">
            <v>32</v>
          </cell>
          <cell r="K230">
            <v>23.667199999999998</v>
          </cell>
          <cell r="L230">
            <v>80342.456893440001</v>
          </cell>
          <cell r="M230">
            <v>7072.0819912704001</v>
          </cell>
          <cell r="N230" t="str">
            <v>9F4</v>
          </cell>
          <cell r="O230">
            <v>286</v>
          </cell>
          <cell r="P230">
            <v>1</v>
          </cell>
          <cell r="Q230">
            <v>4.16</v>
          </cell>
          <cell r="R230">
            <v>2</v>
          </cell>
          <cell r="S230">
            <v>33.972692582400001</v>
          </cell>
          <cell r="T230">
            <v>115326.25698669723</v>
          </cell>
          <cell r="U230">
            <v>4</v>
          </cell>
          <cell r="V230">
            <v>10151.503659366404</v>
          </cell>
          <cell r="W230" t="str">
            <v>35F2</v>
          </cell>
          <cell r="X230">
            <v>230</v>
          </cell>
          <cell r="Y230">
            <v>516</v>
          </cell>
          <cell r="Z230">
            <v>1</v>
          </cell>
          <cell r="AA230">
            <v>7.0000000000000007E-2</v>
          </cell>
          <cell r="AB230">
            <v>0.04</v>
          </cell>
          <cell r="AC230">
            <v>2</v>
          </cell>
          <cell r="AD230">
            <v>2.04</v>
          </cell>
          <cell r="AE230">
            <v>707</v>
          </cell>
          <cell r="AF230">
            <v>2969.4</v>
          </cell>
        </row>
        <row r="231">
          <cell r="H231">
            <v>0</v>
          </cell>
          <cell r="M231">
            <v>0</v>
          </cell>
          <cell r="N231" t="str">
            <v>9F5</v>
          </cell>
          <cell r="O231">
            <v>230</v>
          </cell>
          <cell r="P231">
            <v>0</v>
          </cell>
          <cell r="Q231">
            <v>4.16</v>
          </cell>
          <cell r="R231">
            <v>2</v>
          </cell>
          <cell r="S231">
            <v>21.971189759999998</v>
          </cell>
          <cell r="T231">
            <v>74585.052992765952</v>
          </cell>
          <cell r="U231">
            <v>4</v>
          </cell>
          <cell r="V231">
            <v>6565.2910115468076</v>
          </cell>
          <cell r="W231" t="str">
            <v>7F5</v>
          </cell>
          <cell r="X231">
            <v>140</v>
          </cell>
          <cell r="Y231">
            <v>370</v>
          </cell>
          <cell r="Z231">
            <v>0</v>
          </cell>
          <cell r="AA231">
            <v>0</v>
          </cell>
          <cell r="AB231">
            <v>0</v>
          </cell>
          <cell r="AC231">
            <v>0</v>
          </cell>
          <cell r="AD231">
            <v>0</v>
          </cell>
          <cell r="AE231">
            <v>606</v>
          </cell>
          <cell r="AF231">
            <v>0</v>
          </cell>
        </row>
        <row r="232">
          <cell r="H232">
            <v>0</v>
          </cell>
          <cell r="I232">
            <v>0.76</v>
          </cell>
          <cell r="J232">
            <v>32</v>
          </cell>
          <cell r="K232">
            <v>18.4832</v>
          </cell>
          <cell r="L232">
            <v>62744.460656640003</v>
          </cell>
          <cell r="M232">
            <v>5523.0321229824003</v>
          </cell>
          <cell r="N232" t="str">
            <v>11F1</v>
          </cell>
          <cell r="O232">
            <v>0</v>
          </cell>
          <cell r="P232">
            <v>0</v>
          </cell>
          <cell r="Q232">
            <v>4.16</v>
          </cell>
          <cell r="R232">
            <v>1.6</v>
          </cell>
          <cell r="S232">
            <v>0</v>
          </cell>
          <cell r="T232">
            <v>0</v>
          </cell>
          <cell r="U232">
            <v>4</v>
          </cell>
          <cell r="V232">
            <v>0</v>
          </cell>
          <cell r="W232" t="str">
            <v>11F5</v>
          </cell>
          <cell r="X232">
            <v>170</v>
          </cell>
          <cell r="Y232">
            <v>170</v>
          </cell>
          <cell r="Z232">
            <v>0</v>
          </cell>
          <cell r="AA232">
            <v>0</v>
          </cell>
          <cell r="AB232">
            <v>0</v>
          </cell>
          <cell r="AC232">
            <v>0</v>
          </cell>
          <cell r="AD232">
            <v>0</v>
          </cell>
          <cell r="AE232">
            <v>39</v>
          </cell>
          <cell r="AF232">
            <v>0</v>
          </cell>
        </row>
        <row r="233">
          <cell r="H233">
            <v>0</v>
          </cell>
          <cell r="M233">
            <v>0</v>
          </cell>
          <cell r="N233" t="str">
            <v>11F2</v>
          </cell>
          <cell r="O233">
            <v>290</v>
          </cell>
          <cell r="P233">
            <v>1</v>
          </cell>
          <cell r="Q233">
            <v>4.16</v>
          </cell>
          <cell r="R233">
            <v>1.6</v>
          </cell>
          <cell r="S233">
            <v>27.943698431999998</v>
          </cell>
          <cell r="T233">
            <v>94859.780063389291</v>
          </cell>
          <cell r="U233">
            <v>4</v>
          </cell>
          <cell r="V233">
            <v>8349.9580199786251</v>
          </cell>
          <cell r="W233" t="str">
            <v>3F4</v>
          </cell>
          <cell r="X233">
            <v>330</v>
          </cell>
          <cell r="Y233">
            <v>620</v>
          </cell>
          <cell r="Z233">
            <v>1</v>
          </cell>
          <cell r="AA233">
            <v>0</v>
          </cell>
          <cell r="AB233">
            <v>0</v>
          </cell>
          <cell r="AC233">
            <v>0</v>
          </cell>
          <cell r="AD233">
            <v>0</v>
          </cell>
          <cell r="AE233">
            <v>320</v>
          </cell>
          <cell r="AF233">
            <v>0</v>
          </cell>
        </row>
        <row r="234">
          <cell r="H234">
            <v>0</v>
          </cell>
          <cell r="M234">
            <v>0</v>
          </cell>
          <cell r="N234" t="str">
            <v>11F3</v>
          </cell>
          <cell r="O234">
            <v>220</v>
          </cell>
          <cell r="P234">
            <v>0</v>
          </cell>
          <cell r="Q234">
            <v>4.16</v>
          </cell>
          <cell r="R234">
            <v>1.6</v>
          </cell>
          <cell r="S234">
            <v>16.081747968000002</v>
          </cell>
          <cell r="T234">
            <v>54592.31099962</v>
          </cell>
          <cell r="U234">
            <v>4</v>
          </cell>
          <cell r="V234">
            <v>4805.4455192267005</v>
          </cell>
          <cell r="W234" t="str">
            <v>35F2</v>
          </cell>
          <cell r="X234">
            <v>230</v>
          </cell>
          <cell r="Y234">
            <v>450</v>
          </cell>
          <cell r="Z234">
            <v>0</v>
          </cell>
          <cell r="AA234">
            <v>0.9</v>
          </cell>
          <cell r="AB234">
            <v>0.34</v>
          </cell>
          <cell r="AC234">
            <v>1</v>
          </cell>
          <cell r="AD234">
            <v>1.34</v>
          </cell>
          <cell r="AE234">
            <v>424</v>
          </cell>
          <cell r="AF234">
            <v>22896</v>
          </cell>
        </row>
        <row r="235">
          <cell r="H235">
            <v>0</v>
          </cell>
          <cell r="I235">
            <v>0.86</v>
          </cell>
          <cell r="J235">
            <v>32</v>
          </cell>
          <cell r="K235">
            <v>23.667199999999998</v>
          </cell>
          <cell r="L235">
            <v>80342.456893440001</v>
          </cell>
          <cell r="M235">
            <v>7072.0819912704001</v>
          </cell>
          <cell r="N235" t="str">
            <v>11F4</v>
          </cell>
          <cell r="O235">
            <v>270</v>
          </cell>
          <cell r="P235">
            <v>1</v>
          </cell>
          <cell r="Q235">
            <v>4.16</v>
          </cell>
          <cell r="R235">
            <v>1.6</v>
          </cell>
          <cell r="S235">
            <v>24.222302208000002</v>
          </cell>
          <cell r="T235">
            <v>82226.84859240285</v>
          </cell>
          <cell r="U235">
            <v>4</v>
          </cell>
          <cell r="V235">
            <v>7237.9540981741011</v>
          </cell>
          <cell r="W235" t="str">
            <v>35F1</v>
          </cell>
          <cell r="X235">
            <v>175</v>
          </cell>
          <cell r="Y235">
            <v>445</v>
          </cell>
          <cell r="Z235">
            <v>0</v>
          </cell>
          <cell r="AA235">
            <v>0.01</v>
          </cell>
          <cell r="AB235">
            <v>0.02</v>
          </cell>
          <cell r="AC235">
            <v>0</v>
          </cell>
          <cell r="AD235">
            <v>0.02</v>
          </cell>
          <cell r="AE235">
            <v>383</v>
          </cell>
          <cell r="AF235">
            <v>229.8</v>
          </cell>
        </row>
        <row r="236">
          <cell r="H236">
            <v>0</v>
          </cell>
          <cell r="M236">
            <v>0</v>
          </cell>
          <cell r="N236" t="str">
            <v>11F5</v>
          </cell>
          <cell r="O236">
            <v>170</v>
          </cell>
          <cell r="P236">
            <v>0</v>
          </cell>
          <cell r="Q236">
            <v>4.16</v>
          </cell>
          <cell r="R236">
            <v>1.6</v>
          </cell>
          <cell r="S236">
            <v>9.6025313279999995</v>
          </cell>
          <cell r="T236">
            <v>32597.474956384667</v>
          </cell>
          <cell r="U236">
            <v>4</v>
          </cell>
          <cell r="V236">
            <v>2869.3672625134632</v>
          </cell>
          <cell r="W236" t="str">
            <v>11F1</v>
          </cell>
          <cell r="X236">
            <v>0</v>
          </cell>
          <cell r="Y236">
            <v>170</v>
          </cell>
          <cell r="Z236">
            <v>0</v>
          </cell>
          <cell r="AA236">
            <v>0.17</v>
          </cell>
          <cell r="AB236">
            <v>0.21</v>
          </cell>
          <cell r="AC236">
            <v>0</v>
          </cell>
          <cell r="AD236">
            <v>0.21</v>
          </cell>
          <cell r="AE236">
            <v>39</v>
          </cell>
          <cell r="AF236">
            <v>397.80000000000007</v>
          </cell>
        </row>
        <row r="237">
          <cell r="H237">
            <v>0</v>
          </cell>
          <cell r="I237">
            <v>0.78</v>
          </cell>
          <cell r="J237">
            <v>32</v>
          </cell>
          <cell r="K237">
            <v>19.468800000000002</v>
          </cell>
          <cell r="L237">
            <v>66090.252533760009</v>
          </cell>
          <cell r="M237">
            <v>5817.5428386816011</v>
          </cell>
          <cell r="N237" t="str">
            <v>25F1</v>
          </cell>
          <cell r="O237">
            <v>250</v>
          </cell>
          <cell r="P237">
            <v>0</v>
          </cell>
          <cell r="Q237">
            <v>4.16</v>
          </cell>
          <cell r="R237">
            <v>1.8</v>
          </cell>
          <cell r="S237">
            <v>23.362560000000002</v>
          </cell>
          <cell r="T237">
            <v>79308.303040512008</v>
          </cell>
          <cell r="U237">
            <v>4</v>
          </cell>
          <cell r="V237">
            <v>6981.0514064179206</v>
          </cell>
          <cell r="W237" t="str">
            <v>67F2</v>
          </cell>
          <cell r="X237">
            <v>250</v>
          </cell>
          <cell r="Y237">
            <v>500</v>
          </cell>
          <cell r="Z237">
            <v>0</v>
          </cell>
          <cell r="AA237">
            <v>0</v>
          </cell>
          <cell r="AB237">
            <v>0</v>
          </cell>
          <cell r="AC237">
            <v>1</v>
          </cell>
          <cell r="AD237">
            <v>1</v>
          </cell>
          <cell r="AE237">
            <v>194</v>
          </cell>
          <cell r="AF237">
            <v>0</v>
          </cell>
        </row>
        <row r="238">
          <cell r="H238">
            <v>0</v>
          </cell>
          <cell r="M238">
            <v>0</v>
          </cell>
          <cell r="N238" t="str">
            <v>25F2</v>
          </cell>
          <cell r="O238">
            <v>430</v>
          </cell>
          <cell r="P238">
            <v>1</v>
          </cell>
          <cell r="Q238">
            <v>4.16</v>
          </cell>
          <cell r="R238">
            <v>1.8</v>
          </cell>
          <cell r="S238">
            <v>69.115797504</v>
          </cell>
          <cell r="T238">
            <v>234625.68371505072</v>
          </cell>
          <cell r="U238">
            <v>4</v>
          </cell>
          <cell r="V238">
            <v>20652.742480746776</v>
          </cell>
          <cell r="W238" t="str">
            <v>1F4</v>
          </cell>
          <cell r="X238">
            <v>140</v>
          </cell>
          <cell r="Y238">
            <v>570</v>
          </cell>
          <cell r="Z238">
            <v>1</v>
          </cell>
          <cell r="AA238">
            <v>0.13</v>
          </cell>
          <cell r="AB238">
            <v>0.1</v>
          </cell>
          <cell r="AC238">
            <v>4</v>
          </cell>
          <cell r="AD238">
            <v>4.0999999999999996</v>
          </cell>
          <cell r="AE238">
            <v>326</v>
          </cell>
          <cell r="AF238">
            <v>2542.8000000000002</v>
          </cell>
        </row>
        <row r="239">
          <cell r="H239">
            <v>0</v>
          </cell>
          <cell r="M239">
            <v>0</v>
          </cell>
          <cell r="N239" t="str">
            <v>25F3</v>
          </cell>
          <cell r="O239">
            <v>350</v>
          </cell>
          <cell r="P239">
            <v>1</v>
          </cell>
          <cell r="Q239">
            <v>4.16</v>
          </cell>
          <cell r="R239">
            <v>1.8</v>
          </cell>
          <cell r="S239">
            <v>45.790617600000012</v>
          </cell>
          <cell r="T239">
            <v>155444.27395940357</v>
          </cell>
          <cell r="U239">
            <v>4</v>
          </cell>
          <cell r="V239">
            <v>13682.860756579128</v>
          </cell>
          <cell r="W239" t="str">
            <v>1F4</v>
          </cell>
          <cell r="X239">
            <v>140</v>
          </cell>
          <cell r="Y239">
            <v>490</v>
          </cell>
          <cell r="Z239">
            <v>0</v>
          </cell>
          <cell r="AA239">
            <v>0.02</v>
          </cell>
          <cell r="AB239">
            <v>0.05</v>
          </cell>
          <cell r="AC239">
            <v>0</v>
          </cell>
          <cell r="AD239">
            <v>0.05</v>
          </cell>
          <cell r="AE239">
            <v>346</v>
          </cell>
          <cell r="AF239">
            <v>415.2</v>
          </cell>
        </row>
        <row r="240">
          <cell r="H240">
            <v>0</v>
          </cell>
          <cell r="I240">
            <v>0.7</v>
          </cell>
          <cell r="J240">
            <v>32</v>
          </cell>
          <cell r="K240">
            <v>15.679999999999998</v>
          </cell>
          <cell r="L240">
            <v>53228.507136</v>
          </cell>
          <cell r="M240">
            <v>4685.3977497599999</v>
          </cell>
          <cell r="N240" t="str">
            <v>35F1</v>
          </cell>
          <cell r="O240">
            <v>175</v>
          </cell>
          <cell r="P240">
            <v>0</v>
          </cell>
          <cell r="Q240">
            <v>4.16</v>
          </cell>
          <cell r="R240">
            <v>2</v>
          </cell>
          <cell r="S240">
            <v>12.719616000000002</v>
          </cell>
          <cell r="T240">
            <v>43178.964988723208</v>
          </cell>
          <cell r="U240">
            <v>4</v>
          </cell>
          <cell r="V240">
            <v>3800.7946546053126</v>
          </cell>
          <cell r="W240" t="str">
            <v>11F4</v>
          </cell>
          <cell r="X240">
            <v>270</v>
          </cell>
          <cell r="Y240">
            <v>445</v>
          </cell>
          <cell r="Z240">
            <v>0</v>
          </cell>
          <cell r="AA240">
            <v>0.04</v>
          </cell>
          <cell r="AB240">
            <v>0.04</v>
          </cell>
          <cell r="AC240">
            <v>1</v>
          </cell>
          <cell r="AD240">
            <v>1.04</v>
          </cell>
          <cell r="AE240">
            <v>744</v>
          </cell>
          <cell r="AF240">
            <v>1785.6000000000001</v>
          </cell>
        </row>
        <row r="241">
          <cell r="H241">
            <v>0</v>
          </cell>
          <cell r="M241">
            <v>0</v>
          </cell>
          <cell r="N241" t="str">
            <v>35F2</v>
          </cell>
          <cell r="O241">
            <v>230</v>
          </cell>
          <cell r="P241">
            <v>0</v>
          </cell>
          <cell r="Q241">
            <v>4.16</v>
          </cell>
          <cell r="R241">
            <v>2</v>
          </cell>
          <cell r="S241">
            <v>21.971189759999998</v>
          </cell>
          <cell r="T241">
            <v>74585.052992765952</v>
          </cell>
          <cell r="U241">
            <v>4</v>
          </cell>
          <cell r="V241">
            <v>6565.2910115468076</v>
          </cell>
          <cell r="W241" t="str">
            <v>11F3</v>
          </cell>
          <cell r="X241">
            <v>220</v>
          </cell>
          <cell r="Y241">
            <v>450</v>
          </cell>
          <cell r="Z241">
            <v>0</v>
          </cell>
          <cell r="AA241">
            <v>0</v>
          </cell>
          <cell r="AB241">
            <v>0.01</v>
          </cell>
          <cell r="AC241">
            <v>0</v>
          </cell>
          <cell r="AD241">
            <v>0.01</v>
          </cell>
          <cell r="AE241">
            <v>184</v>
          </cell>
          <cell r="AF241">
            <v>0</v>
          </cell>
        </row>
        <row r="242">
          <cell r="H242">
            <v>0</v>
          </cell>
          <cell r="I242">
            <v>0.67</v>
          </cell>
          <cell r="J242">
            <v>32</v>
          </cell>
          <cell r="K242">
            <v>14.364800000000002</v>
          </cell>
          <cell r="L242">
            <v>48763.83031296001</v>
          </cell>
          <cell r="M242">
            <v>4292.3980609536011</v>
          </cell>
          <cell r="N242" t="str">
            <v>36F1</v>
          </cell>
          <cell r="O242">
            <v>123</v>
          </cell>
          <cell r="P242">
            <v>0</v>
          </cell>
          <cell r="Q242">
            <v>4.16</v>
          </cell>
          <cell r="R242">
            <v>2</v>
          </cell>
          <cell r="S242">
            <v>6.2835941375999997</v>
          </cell>
          <cell r="T242">
            <v>21330.761185776108</v>
          </cell>
          <cell r="U242">
            <v>4</v>
          </cell>
          <cell r="V242">
            <v>1877.6235862701637</v>
          </cell>
          <cell r="W242" t="str">
            <v>3F6</v>
          </cell>
          <cell r="X242">
            <v>40</v>
          </cell>
          <cell r="Y242">
            <v>163</v>
          </cell>
          <cell r="Z242">
            <v>0</v>
          </cell>
          <cell r="AA242">
            <v>0</v>
          </cell>
          <cell r="AB242">
            <v>0</v>
          </cell>
          <cell r="AC242">
            <v>0</v>
          </cell>
          <cell r="AD242">
            <v>0</v>
          </cell>
          <cell r="AE242">
            <v>23</v>
          </cell>
          <cell r="AF242">
            <v>0</v>
          </cell>
        </row>
        <row r="243">
          <cell r="H243">
            <v>0</v>
          </cell>
          <cell r="M243">
            <v>0</v>
          </cell>
          <cell r="N243" t="str">
            <v>36F2</v>
          </cell>
          <cell r="O243">
            <v>117</v>
          </cell>
          <cell r="P243">
            <v>0</v>
          </cell>
          <cell r="Q243">
            <v>4.16</v>
          </cell>
          <cell r="R243">
            <v>2</v>
          </cell>
          <cell r="S243">
            <v>5.6855126015999993</v>
          </cell>
          <cell r="T243">
            <v>19300.468627938997</v>
          </cell>
          <cell r="U243">
            <v>4</v>
          </cell>
          <cell r="V243">
            <v>1698.9086702658647</v>
          </cell>
          <cell r="W243" t="str">
            <v>36F1</v>
          </cell>
          <cell r="X243">
            <v>123</v>
          </cell>
          <cell r="Y243">
            <v>240</v>
          </cell>
          <cell r="Z243">
            <v>0</v>
          </cell>
          <cell r="AA243">
            <v>0</v>
          </cell>
          <cell r="AB243">
            <v>0</v>
          </cell>
          <cell r="AC243">
            <v>0</v>
          </cell>
          <cell r="AD243">
            <v>0</v>
          </cell>
          <cell r="AE243">
            <v>118</v>
          </cell>
          <cell r="AF243">
            <v>0</v>
          </cell>
        </row>
        <row r="244">
          <cell r="H244">
            <v>0</v>
          </cell>
          <cell r="M244">
            <v>0</v>
          </cell>
          <cell r="N244" t="str">
            <v>36F3</v>
          </cell>
          <cell r="O244">
            <v>280</v>
          </cell>
          <cell r="P244">
            <v>1</v>
          </cell>
          <cell r="Q244">
            <v>4.16</v>
          </cell>
          <cell r="R244">
            <v>2</v>
          </cell>
          <cell r="S244">
            <v>32.562216960000001</v>
          </cell>
          <cell r="T244">
            <v>110538.1503711314</v>
          </cell>
          <cell r="U244">
            <v>4</v>
          </cell>
          <cell r="V244">
            <v>9730.0343157896004</v>
          </cell>
          <cell r="W244" t="str">
            <v>36F2</v>
          </cell>
          <cell r="X244">
            <v>117</v>
          </cell>
          <cell r="Y244">
            <v>397</v>
          </cell>
          <cell r="Z244">
            <v>0</v>
          </cell>
          <cell r="AA244">
            <v>0.1</v>
          </cell>
          <cell r="AB244">
            <v>0.04</v>
          </cell>
          <cell r="AC244">
            <v>1</v>
          </cell>
          <cell r="AD244">
            <v>1.04</v>
          </cell>
          <cell r="AE244">
            <v>57</v>
          </cell>
          <cell r="AF244">
            <v>342</v>
          </cell>
        </row>
        <row r="245">
          <cell r="H245">
            <v>0</v>
          </cell>
          <cell r="M245">
            <v>0</v>
          </cell>
          <cell r="N245" t="str">
            <v>36F4</v>
          </cell>
          <cell r="O245">
            <v>158</v>
          </cell>
          <cell r="P245">
            <v>0</v>
          </cell>
          <cell r="Q245">
            <v>4.16</v>
          </cell>
          <cell r="R245">
            <v>2</v>
          </cell>
          <cell r="S245">
            <v>10.368407961600003</v>
          </cell>
          <cell r="T245">
            <v>35197.377370726084</v>
          </cell>
          <cell r="U245">
            <v>4</v>
          </cell>
          <cell r="V245">
            <v>3098.2216410634137</v>
          </cell>
          <cell r="W245" t="str">
            <v>3F2</v>
          </cell>
          <cell r="X245">
            <v>200</v>
          </cell>
          <cell r="Y245">
            <v>358</v>
          </cell>
          <cell r="Z245">
            <v>0</v>
          </cell>
          <cell r="AA245">
            <v>0</v>
          </cell>
          <cell r="AB245">
            <v>0</v>
          </cell>
          <cell r="AC245">
            <v>1</v>
          </cell>
          <cell r="AD245">
            <v>1</v>
          </cell>
          <cell r="AE245">
            <v>99</v>
          </cell>
          <cell r="AF245">
            <v>0</v>
          </cell>
        </row>
        <row r="246">
          <cell r="H246">
            <v>0</v>
          </cell>
          <cell r="I246">
            <v>0.8</v>
          </cell>
          <cell r="J246">
            <v>32</v>
          </cell>
          <cell r="K246">
            <v>20.480000000000004</v>
          </cell>
          <cell r="L246">
            <v>69522.948096000022</v>
          </cell>
          <cell r="M246">
            <v>6119.7031833600013</v>
          </cell>
          <cell r="N246" t="str">
            <v>42F1</v>
          </cell>
          <cell r="O246">
            <v>300</v>
          </cell>
          <cell r="P246">
            <v>1</v>
          </cell>
          <cell r="Q246">
            <v>4.16</v>
          </cell>
          <cell r="R246">
            <v>2</v>
          </cell>
          <cell r="S246">
            <v>37.380096000000009</v>
          </cell>
          <cell r="T246">
            <v>126893.28486481924</v>
          </cell>
          <cell r="U246">
            <v>4</v>
          </cell>
          <cell r="V246">
            <v>11169.682250268675</v>
          </cell>
          <cell r="W246" t="str">
            <v>78F5</v>
          </cell>
          <cell r="X246">
            <v>180</v>
          </cell>
          <cell r="Y246">
            <v>480</v>
          </cell>
          <cell r="Z246">
            <v>0</v>
          </cell>
          <cell r="AA246">
            <v>0</v>
          </cell>
          <cell r="AB246">
            <v>0</v>
          </cell>
          <cell r="AC246">
            <v>0</v>
          </cell>
          <cell r="AD246">
            <v>0</v>
          </cell>
          <cell r="AE246">
            <v>0</v>
          </cell>
          <cell r="AF246">
            <v>0</v>
          </cell>
        </row>
        <row r="247">
          <cell r="H247">
            <v>0</v>
          </cell>
          <cell r="M247">
            <v>0</v>
          </cell>
          <cell r="N247" t="str">
            <v>42F2</v>
          </cell>
          <cell r="O247">
            <v>360</v>
          </cell>
          <cell r="P247">
            <v>1</v>
          </cell>
          <cell r="Q247">
            <v>4.16</v>
          </cell>
          <cell r="R247">
            <v>2</v>
          </cell>
          <cell r="S247">
            <v>53.827338239999996</v>
          </cell>
          <cell r="T247">
            <v>182726.33020533965</v>
          </cell>
          <cell r="U247">
            <v>4</v>
          </cell>
          <cell r="V247">
            <v>16084.342440386887</v>
          </cell>
          <cell r="W247" t="str">
            <v>78F4</v>
          </cell>
          <cell r="X247">
            <v>390</v>
          </cell>
          <cell r="Y247">
            <v>750</v>
          </cell>
          <cell r="Z247">
            <v>1</v>
          </cell>
          <cell r="AA247">
            <v>0</v>
          </cell>
          <cell r="AB247">
            <v>0</v>
          </cell>
          <cell r="AC247">
            <v>0</v>
          </cell>
          <cell r="AD247">
            <v>0</v>
          </cell>
          <cell r="AE247">
            <v>0</v>
          </cell>
          <cell r="AF247">
            <v>0</v>
          </cell>
        </row>
        <row r="248">
          <cell r="H248">
            <v>0</v>
          </cell>
          <cell r="M248">
            <v>0</v>
          </cell>
          <cell r="N248" t="str">
            <v>42F3</v>
          </cell>
          <cell r="O248">
            <v>0</v>
          </cell>
          <cell r="P248">
            <v>0</v>
          </cell>
          <cell r="Q248">
            <v>4.16</v>
          </cell>
          <cell r="R248">
            <v>2</v>
          </cell>
          <cell r="S248">
            <v>0</v>
          </cell>
          <cell r="T248">
            <v>0</v>
          </cell>
          <cell r="U248">
            <v>4</v>
          </cell>
          <cell r="V248">
            <v>0</v>
          </cell>
          <cell r="W248" t="str">
            <v>1F2</v>
          </cell>
          <cell r="X248">
            <v>100</v>
          </cell>
          <cell r="Y248">
            <v>100</v>
          </cell>
          <cell r="Z248">
            <v>0</v>
          </cell>
          <cell r="AA248">
            <v>0</v>
          </cell>
          <cell r="AB248">
            <v>0</v>
          </cell>
          <cell r="AC248">
            <v>0</v>
          </cell>
          <cell r="AD248">
            <v>0</v>
          </cell>
          <cell r="AE248">
            <v>0</v>
          </cell>
          <cell r="AF248">
            <v>0</v>
          </cell>
        </row>
        <row r="249">
          <cell r="H249">
            <v>0</v>
          </cell>
          <cell r="I249">
            <v>1</v>
          </cell>
          <cell r="J249">
            <v>32</v>
          </cell>
          <cell r="K249">
            <v>32</v>
          </cell>
          <cell r="L249">
            <v>108629.6064</v>
          </cell>
          <cell r="M249">
            <v>9562.0362239999995</v>
          </cell>
          <cell r="N249" t="str">
            <v>65F1</v>
          </cell>
          <cell r="O249">
            <v>0</v>
          </cell>
          <cell r="P249">
            <v>0</v>
          </cell>
          <cell r="Q249">
            <v>4.16</v>
          </cell>
          <cell r="R249">
            <v>2</v>
          </cell>
          <cell r="S249">
            <v>0</v>
          </cell>
          <cell r="T249">
            <v>0</v>
          </cell>
          <cell r="U249">
            <v>4</v>
          </cell>
          <cell r="V249">
            <v>0</v>
          </cell>
          <cell r="W249" t="str">
            <v>79F1</v>
          </cell>
          <cell r="X249">
            <v>320</v>
          </cell>
          <cell r="Y249">
            <v>320</v>
          </cell>
          <cell r="Z249">
            <v>0</v>
          </cell>
          <cell r="AA249">
            <v>0</v>
          </cell>
          <cell r="AB249">
            <v>0</v>
          </cell>
          <cell r="AC249">
            <v>0</v>
          </cell>
          <cell r="AD249">
            <v>0</v>
          </cell>
          <cell r="AE249">
            <v>0</v>
          </cell>
          <cell r="AF249">
            <v>0</v>
          </cell>
        </row>
        <row r="250">
          <cell r="H250">
            <v>0</v>
          </cell>
          <cell r="M250">
            <v>0</v>
          </cell>
          <cell r="N250" t="str">
            <v>65F2</v>
          </cell>
          <cell r="O250">
            <v>250</v>
          </cell>
          <cell r="P250">
            <v>0</v>
          </cell>
          <cell r="Q250">
            <v>4.16</v>
          </cell>
          <cell r="R250">
            <v>2</v>
          </cell>
          <cell r="S250">
            <v>25.958400000000001</v>
          </cell>
          <cell r="T250">
            <v>88120.336711680007</v>
          </cell>
          <cell r="U250">
            <v>4</v>
          </cell>
          <cell r="V250">
            <v>7756.7237849088015</v>
          </cell>
          <cell r="W250" t="str">
            <v>78F1</v>
          </cell>
          <cell r="X250">
            <v>80</v>
          </cell>
          <cell r="Y250">
            <v>330</v>
          </cell>
          <cell r="Z250">
            <v>0</v>
          </cell>
          <cell r="AA250">
            <v>0.41</v>
          </cell>
          <cell r="AB250">
            <v>0.24</v>
          </cell>
          <cell r="AC250">
            <v>1</v>
          </cell>
          <cell r="AD250">
            <v>1.24</v>
          </cell>
          <cell r="AE250">
            <v>129</v>
          </cell>
          <cell r="AF250">
            <v>3173.3999999999996</v>
          </cell>
        </row>
        <row r="251">
          <cell r="H251">
            <v>0</v>
          </cell>
          <cell r="M251">
            <v>0</v>
          </cell>
          <cell r="N251" t="str">
            <v>65F3</v>
          </cell>
          <cell r="O251">
            <v>500</v>
          </cell>
          <cell r="P251">
            <v>1</v>
          </cell>
          <cell r="Q251">
            <v>4.16</v>
          </cell>
          <cell r="R251">
            <v>2</v>
          </cell>
          <cell r="S251">
            <v>103.8336</v>
          </cell>
          <cell r="T251">
            <v>352481.34684672003</v>
          </cell>
          <cell r="U251">
            <v>4</v>
          </cell>
          <cell r="V251">
            <v>31026.895139635206</v>
          </cell>
          <cell r="W251" t="str">
            <v>78F2</v>
          </cell>
          <cell r="X251">
            <v>170</v>
          </cell>
          <cell r="Y251">
            <v>670</v>
          </cell>
          <cell r="Z251">
            <v>1</v>
          </cell>
          <cell r="AA251">
            <v>0.39</v>
          </cell>
          <cell r="AB251">
            <v>0.08</v>
          </cell>
          <cell r="AC251">
            <v>1</v>
          </cell>
          <cell r="AD251">
            <v>1.08</v>
          </cell>
          <cell r="AE251">
            <v>52</v>
          </cell>
          <cell r="AF251">
            <v>1216.8000000000002</v>
          </cell>
        </row>
        <row r="252">
          <cell r="H252">
            <v>0</v>
          </cell>
          <cell r="I252">
            <v>0.78</v>
          </cell>
          <cell r="J252">
            <v>32</v>
          </cell>
          <cell r="K252">
            <v>19.468800000000002</v>
          </cell>
          <cell r="L252">
            <v>66090.252533760009</v>
          </cell>
          <cell r="M252">
            <v>5817.5428386816011</v>
          </cell>
          <cell r="N252" t="str">
            <v>78F1</v>
          </cell>
          <cell r="O252">
            <v>80</v>
          </cell>
          <cell r="P252">
            <v>0</v>
          </cell>
          <cell r="Q252">
            <v>4.16</v>
          </cell>
          <cell r="R252">
            <v>1.6</v>
          </cell>
          <cell r="S252">
            <v>2.1265121280000008</v>
          </cell>
          <cell r="T252">
            <v>7218.8179834208286</v>
          </cell>
          <cell r="U252">
            <v>4</v>
          </cell>
          <cell r="V252">
            <v>635.43081245972917</v>
          </cell>
          <cell r="W252" t="str">
            <v>65F2</v>
          </cell>
          <cell r="X252">
            <v>250</v>
          </cell>
          <cell r="Y252">
            <v>330</v>
          </cell>
          <cell r="Z252">
            <v>0</v>
          </cell>
          <cell r="AA252">
            <v>0.45</v>
          </cell>
          <cell r="AB252">
            <v>0.56000000000000005</v>
          </cell>
          <cell r="AC252">
            <v>3</v>
          </cell>
          <cell r="AD252">
            <v>3.56</v>
          </cell>
          <cell r="AE252">
            <v>498</v>
          </cell>
          <cell r="AF252">
            <v>13446</v>
          </cell>
        </row>
        <row r="253">
          <cell r="H253">
            <v>0</v>
          </cell>
          <cell r="M253">
            <v>0</v>
          </cell>
          <cell r="N253" t="str">
            <v>78F2</v>
          </cell>
          <cell r="O253">
            <v>170</v>
          </cell>
          <cell r="P253">
            <v>0</v>
          </cell>
          <cell r="Q253">
            <v>4.16</v>
          </cell>
          <cell r="R253">
            <v>1.6</v>
          </cell>
          <cell r="S253">
            <v>9.6025313279999995</v>
          </cell>
          <cell r="T253">
            <v>32597.474956384667</v>
          </cell>
          <cell r="U253">
            <v>4</v>
          </cell>
          <cell r="V253">
            <v>2869.3672625134632</v>
          </cell>
          <cell r="W253" t="str">
            <v>1F3</v>
          </cell>
          <cell r="X253">
            <v>130</v>
          </cell>
          <cell r="Y253">
            <v>300</v>
          </cell>
          <cell r="Z253">
            <v>0</v>
          </cell>
          <cell r="AA253">
            <v>0.66</v>
          </cell>
          <cell r="AB253">
            <v>0.45</v>
          </cell>
          <cell r="AC253">
            <v>2</v>
          </cell>
          <cell r="AD253">
            <v>2.4500000000000002</v>
          </cell>
          <cell r="AE253">
            <v>368</v>
          </cell>
          <cell r="AF253">
            <v>14572.800000000001</v>
          </cell>
        </row>
        <row r="254">
          <cell r="H254">
            <v>0</v>
          </cell>
          <cell r="I254">
            <v>0.82</v>
          </cell>
          <cell r="J254">
            <v>32</v>
          </cell>
          <cell r="K254">
            <v>21.516799999999996</v>
          </cell>
          <cell r="L254">
            <v>73042.547343359998</v>
          </cell>
          <cell r="M254">
            <v>6429.5131570176</v>
          </cell>
          <cell r="N254" t="str">
            <v>78F4</v>
          </cell>
          <cell r="O254">
            <v>390</v>
          </cell>
          <cell r="P254">
            <v>1</v>
          </cell>
          <cell r="Q254">
            <v>4.16</v>
          </cell>
          <cell r="R254">
            <v>1.6</v>
          </cell>
          <cell r="S254">
            <v>50.537889791999994</v>
          </cell>
          <cell r="T254">
            <v>171559.72113723555</v>
          </cell>
          <cell r="U254">
            <v>4</v>
          </cell>
          <cell r="V254">
            <v>15101.410402363244</v>
          </cell>
          <cell r="W254" t="str">
            <v>42F2</v>
          </cell>
          <cell r="X254">
            <v>360</v>
          </cell>
          <cell r="Y254">
            <v>750</v>
          </cell>
          <cell r="Z254">
            <v>1</v>
          </cell>
          <cell r="AA254">
            <v>0.18</v>
          </cell>
          <cell r="AB254">
            <v>1.1499999999999999</v>
          </cell>
          <cell r="AC254">
            <v>1</v>
          </cell>
          <cell r="AD254">
            <v>2.15</v>
          </cell>
          <cell r="AE254">
            <v>405</v>
          </cell>
          <cell r="AF254">
            <v>4373.9999999999991</v>
          </cell>
        </row>
        <row r="255">
          <cell r="H255">
            <v>0</v>
          </cell>
          <cell r="M255">
            <v>0</v>
          </cell>
          <cell r="N255" t="str">
            <v>78F5</v>
          </cell>
          <cell r="O255">
            <v>180</v>
          </cell>
          <cell r="P255">
            <v>0</v>
          </cell>
          <cell r="Q255">
            <v>4.16</v>
          </cell>
          <cell r="R255">
            <v>1.6</v>
          </cell>
          <cell r="S255">
            <v>10.765467648</v>
          </cell>
          <cell r="T255">
            <v>36545.266041067931</v>
          </cell>
          <cell r="U255">
            <v>4</v>
          </cell>
          <cell r="V255">
            <v>3216.8684880773776</v>
          </cell>
          <cell r="W255" t="str">
            <v>42F1</v>
          </cell>
          <cell r="X255">
            <v>300</v>
          </cell>
          <cell r="Y255">
            <v>480</v>
          </cell>
          <cell r="Z255">
            <v>0</v>
          </cell>
          <cell r="AA255">
            <v>0.95</v>
          </cell>
          <cell r="AB255">
            <v>0.4</v>
          </cell>
          <cell r="AC255">
            <v>1</v>
          </cell>
          <cell r="AD255">
            <v>1.4</v>
          </cell>
          <cell r="AE255">
            <v>139</v>
          </cell>
          <cell r="AF255">
            <v>7922.9999999999991</v>
          </cell>
        </row>
        <row r="256">
          <cell r="H256">
            <v>0</v>
          </cell>
          <cell r="J256">
            <v>32</v>
          </cell>
          <cell r="K256">
            <v>374.28515555555555</v>
          </cell>
          <cell r="L256">
            <v>1270576.5352925865</v>
          </cell>
          <cell r="M256">
            <v>111841.50673524056</v>
          </cell>
          <cell r="N256">
            <v>54</v>
          </cell>
          <cell r="O256">
            <v>10429</v>
          </cell>
          <cell r="P256">
            <v>17</v>
          </cell>
          <cell r="R256">
            <v>1.9333333333333327</v>
          </cell>
          <cell r="S256">
            <v>1037.4393968639999</v>
          </cell>
          <cell r="T256">
            <v>3521769.7920371788</v>
          </cell>
          <cell r="U256">
            <v>4</v>
          </cell>
          <cell r="V256">
            <v>310001.03415682114</v>
          </cell>
          <cell r="X256">
            <v>10975</v>
          </cell>
          <cell r="Y256">
            <v>21404</v>
          </cell>
          <cell r="Z256">
            <v>14</v>
          </cell>
          <cell r="AA256">
            <v>0.35912031591329174</v>
          </cell>
          <cell r="AB256">
            <v>0.3533162493698539</v>
          </cell>
          <cell r="AD256">
            <v>1.2063661569484119</v>
          </cell>
          <cell r="AE256">
            <v>11902</v>
          </cell>
          <cell r="AF256">
            <v>256454.99999999991</v>
          </cell>
        </row>
        <row r="257">
          <cell r="H257">
            <v>1</v>
          </cell>
          <cell r="I257">
            <v>1.27</v>
          </cell>
          <cell r="J257">
            <v>67</v>
          </cell>
          <cell r="K257">
            <v>108.0643</v>
          </cell>
          <cell r="L257">
            <v>366843.19921536004</v>
          </cell>
          <cell r="M257">
            <v>32291.085972537603</v>
          </cell>
          <cell r="N257" t="str">
            <v>21F1</v>
          </cell>
          <cell r="O257">
            <v>400</v>
          </cell>
          <cell r="P257">
            <v>1</v>
          </cell>
          <cell r="Q257">
            <v>13.8</v>
          </cell>
          <cell r="R257">
            <v>4</v>
          </cell>
          <cell r="S257">
            <v>73.128959999999992</v>
          </cell>
          <cell r="T257">
            <v>248249.06691379199</v>
          </cell>
          <cell r="U257">
            <v>0.2</v>
          </cell>
          <cell r="V257">
            <v>21851.930141982721</v>
          </cell>
          <cell r="W257" t="str">
            <v>37F1</v>
          </cell>
          <cell r="X257">
            <v>280</v>
          </cell>
          <cell r="Y257">
            <v>680</v>
          </cell>
          <cell r="Z257">
            <v>1</v>
          </cell>
          <cell r="AA257">
            <v>0.82</v>
          </cell>
          <cell r="AB257">
            <v>0.57999999999999996</v>
          </cell>
          <cell r="AC257">
            <v>2</v>
          </cell>
          <cell r="AD257">
            <v>2.58</v>
          </cell>
          <cell r="AE257">
            <v>210</v>
          </cell>
          <cell r="AF257">
            <v>10332</v>
          </cell>
        </row>
        <row r="258">
          <cell r="H258">
            <v>0</v>
          </cell>
          <cell r="M258">
            <v>0</v>
          </cell>
          <cell r="N258" t="str">
            <v>21F2</v>
          </cell>
          <cell r="O258">
            <v>290</v>
          </cell>
          <cell r="P258">
            <v>1</v>
          </cell>
          <cell r="Q258">
            <v>13.8</v>
          </cell>
          <cell r="R258">
            <v>4</v>
          </cell>
          <cell r="S258">
            <v>38.438409600000007</v>
          </cell>
          <cell r="T258">
            <v>130485.91579656197</v>
          </cell>
          <cell r="U258">
            <v>0.2</v>
          </cell>
          <cell r="V258">
            <v>11485.920780879671</v>
          </cell>
          <cell r="W258" t="str">
            <v>37F3</v>
          </cell>
          <cell r="X258">
            <v>265</v>
          </cell>
          <cell r="Y258">
            <v>555</v>
          </cell>
          <cell r="Z258">
            <v>1</v>
          </cell>
          <cell r="AA258">
            <v>0.59</v>
          </cell>
          <cell r="AB258">
            <v>0.34</v>
          </cell>
          <cell r="AC258">
            <v>2</v>
          </cell>
          <cell r="AD258">
            <v>2.34</v>
          </cell>
          <cell r="AE258">
            <v>574</v>
          </cell>
          <cell r="AF258">
            <v>20319.599999999999</v>
          </cell>
        </row>
        <row r="259">
          <cell r="H259">
            <v>0</v>
          </cell>
          <cell r="M259">
            <v>0</v>
          </cell>
          <cell r="N259" t="str">
            <v>21F3</v>
          </cell>
          <cell r="O259">
            <v>350</v>
          </cell>
          <cell r="P259">
            <v>1</v>
          </cell>
          <cell r="Q259">
            <v>13.8</v>
          </cell>
          <cell r="R259">
            <v>4</v>
          </cell>
          <cell r="S259">
            <v>55.989360000000005</v>
          </cell>
          <cell r="T259">
            <v>190065.69185587202</v>
          </cell>
          <cell r="U259">
            <v>0.2</v>
          </cell>
          <cell r="V259">
            <v>16730.384014955522</v>
          </cell>
          <cell r="W259" t="str">
            <v>21F2</v>
          </cell>
          <cell r="X259">
            <v>290</v>
          </cell>
          <cell r="Y259">
            <v>640</v>
          </cell>
          <cell r="Z259">
            <v>1</v>
          </cell>
          <cell r="AA259">
            <v>0.94</v>
          </cell>
          <cell r="AB259">
            <v>1.02</v>
          </cell>
          <cell r="AC259">
            <v>4</v>
          </cell>
          <cell r="AD259">
            <v>5.0199999999999996</v>
          </cell>
          <cell r="AE259">
            <v>47</v>
          </cell>
          <cell r="AF259">
            <v>2650.8</v>
          </cell>
        </row>
        <row r="260">
          <cell r="H260">
            <v>1</v>
          </cell>
          <cell r="I260">
            <v>1.25</v>
          </cell>
          <cell r="J260">
            <v>67</v>
          </cell>
          <cell r="K260">
            <v>104.6875</v>
          </cell>
          <cell r="L260">
            <v>355380.06000000006</v>
          </cell>
          <cell r="M260">
            <v>31282.052100000001</v>
          </cell>
          <cell r="N260" t="str">
            <v>28F1</v>
          </cell>
          <cell r="O260">
            <v>300</v>
          </cell>
          <cell r="P260">
            <v>1</v>
          </cell>
          <cell r="Q260">
            <v>13.8</v>
          </cell>
          <cell r="R260">
            <v>3.5</v>
          </cell>
          <cell r="S260">
            <v>35.993160000000003</v>
          </cell>
          <cell r="T260">
            <v>122185.08762163202</v>
          </cell>
          <cell r="U260">
            <v>0.2</v>
          </cell>
          <cell r="V260">
            <v>10755.246866757123</v>
          </cell>
          <cell r="W260" t="str">
            <v>48F1</v>
          </cell>
          <cell r="X260">
            <v>360</v>
          </cell>
          <cell r="Y260">
            <v>660</v>
          </cell>
          <cell r="Z260">
            <v>1</v>
          </cell>
          <cell r="AA260">
            <v>0.28000000000000003</v>
          </cell>
          <cell r="AB260">
            <v>0.05</v>
          </cell>
          <cell r="AC260">
            <v>2</v>
          </cell>
          <cell r="AD260">
            <v>2.0499999999999998</v>
          </cell>
          <cell r="AE260">
            <v>55</v>
          </cell>
          <cell r="AF260">
            <v>924.00000000000011</v>
          </cell>
        </row>
        <row r="261">
          <cell r="H261">
            <v>0</v>
          </cell>
          <cell r="M261">
            <v>0</v>
          </cell>
          <cell r="N261" t="str">
            <v>28F2</v>
          </cell>
          <cell r="O261">
            <v>150</v>
          </cell>
          <cell r="P261">
            <v>0</v>
          </cell>
          <cell r="Q261">
            <v>13.8</v>
          </cell>
          <cell r="R261">
            <v>3.5</v>
          </cell>
          <cell r="S261">
            <v>8.9982900000000008</v>
          </cell>
          <cell r="T261">
            <v>30546.271905408004</v>
          </cell>
          <cell r="U261">
            <v>0.2</v>
          </cell>
          <cell r="V261">
            <v>2688.8117166892807</v>
          </cell>
          <cell r="W261" t="str">
            <v>37F3</v>
          </cell>
          <cell r="X261">
            <v>265</v>
          </cell>
          <cell r="Y261">
            <v>415</v>
          </cell>
          <cell r="Z261">
            <v>0</v>
          </cell>
          <cell r="AA261">
            <v>0.13</v>
          </cell>
          <cell r="AB261">
            <v>0.11</v>
          </cell>
          <cell r="AC261">
            <v>3</v>
          </cell>
          <cell r="AD261">
            <v>3.11</v>
          </cell>
          <cell r="AE261">
            <v>28</v>
          </cell>
          <cell r="AF261">
            <v>218.4</v>
          </cell>
        </row>
        <row r="262">
          <cell r="H262">
            <v>0</v>
          </cell>
          <cell r="I262">
            <v>0.91999999999999993</v>
          </cell>
          <cell r="J262">
            <v>67</v>
          </cell>
          <cell r="K262">
            <v>56.708799999999989</v>
          </cell>
          <cell r="L262">
            <v>192507.95698175998</v>
          </cell>
          <cell r="M262">
            <v>16945.362494361598</v>
          </cell>
          <cell r="N262" t="str">
            <v>28F4</v>
          </cell>
          <cell r="O262">
            <v>340</v>
          </cell>
          <cell r="P262">
            <v>1</v>
          </cell>
          <cell r="Q262">
            <v>13.8</v>
          </cell>
          <cell r="R262">
            <v>3.5</v>
          </cell>
          <cell r="S262">
            <v>46.231214399999999</v>
          </cell>
          <cell r="T262">
            <v>156939.9569895629</v>
          </cell>
          <cell r="U262">
            <v>0.2</v>
          </cell>
          <cell r="V262">
            <v>13814.5170866347</v>
          </cell>
          <cell r="W262" t="str">
            <v>37F4</v>
          </cell>
          <cell r="X262">
            <v>175</v>
          </cell>
          <cell r="Y262">
            <v>515</v>
          </cell>
          <cell r="Z262">
            <v>1</v>
          </cell>
          <cell r="AA262">
            <v>0.17</v>
          </cell>
          <cell r="AB262">
            <v>1.28</v>
          </cell>
          <cell r="AC262">
            <v>9</v>
          </cell>
          <cell r="AD262">
            <v>10.28</v>
          </cell>
          <cell r="AE262">
            <v>47</v>
          </cell>
          <cell r="AF262">
            <v>479.40000000000003</v>
          </cell>
        </row>
        <row r="263">
          <cell r="H263">
            <v>0</v>
          </cell>
          <cell r="M263">
            <v>0</v>
          </cell>
          <cell r="N263" t="str">
            <v>28F5</v>
          </cell>
          <cell r="O263">
            <v>220</v>
          </cell>
          <cell r="P263">
            <v>0</v>
          </cell>
          <cell r="Q263">
            <v>13.8</v>
          </cell>
          <cell r="R263">
            <v>3.5</v>
          </cell>
          <cell r="S263">
            <v>19.356321600000005</v>
          </cell>
          <cell r="T263">
            <v>65708.424898744342</v>
          </cell>
          <cell r="U263">
            <v>0.2</v>
          </cell>
          <cell r="V263">
            <v>5783.9327594560527</v>
          </cell>
          <cell r="W263" t="str">
            <v>37F5</v>
          </cell>
          <cell r="X263">
            <v>270</v>
          </cell>
          <cell r="Y263">
            <v>490</v>
          </cell>
          <cell r="Z263">
            <v>0</v>
          </cell>
          <cell r="AA263">
            <v>0</v>
          </cell>
          <cell r="AB263">
            <v>0</v>
          </cell>
          <cell r="AC263">
            <v>0</v>
          </cell>
          <cell r="AD263">
            <v>0</v>
          </cell>
          <cell r="AE263">
            <v>18</v>
          </cell>
          <cell r="AF263">
            <v>0</v>
          </cell>
        </row>
        <row r="264">
          <cell r="H264">
            <v>0</v>
          </cell>
          <cell r="I264">
            <v>0.74</v>
          </cell>
          <cell r="J264">
            <v>67</v>
          </cell>
          <cell r="K264">
            <v>36.6892</v>
          </cell>
          <cell r="L264">
            <v>124547.91734784</v>
          </cell>
          <cell r="M264">
            <v>10963.233107174401</v>
          </cell>
          <cell r="N264" t="str">
            <v>33F1</v>
          </cell>
          <cell r="O264">
            <v>160</v>
          </cell>
          <cell r="P264">
            <v>0</v>
          </cell>
          <cell r="Q264">
            <v>13.8</v>
          </cell>
          <cell r="R264">
            <v>4</v>
          </cell>
          <cell r="S264">
            <v>11.700633600000003</v>
          </cell>
          <cell r="T264">
            <v>39719.850706206737</v>
          </cell>
          <cell r="U264">
            <v>0.2</v>
          </cell>
          <cell r="V264">
            <v>3496.3088227172366</v>
          </cell>
          <cell r="W264" t="str">
            <v>28F1</v>
          </cell>
          <cell r="X264">
            <v>300</v>
          </cell>
          <cell r="Y264">
            <v>460</v>
          </cell>
          <cell r="Z264">
            <v>0</v>
          </cell>
          <cell r="AA264">
            <v>0.27</v>
          </cell>
          <cell r="AB264">
            <v>0.23</v>
          </cell>
          <cell r="AC264">
            <v>4</v>
          </cell>
          <cell r="AD264">
            <v>4.2300000000000004</v>
          </cell>
          <cell r="AE264">
            <v>177</v>
          </cell>
          <cell r="AF264">
            <v>2867.4000000000005</v>
          </cell>
        </row>
        <row r="265">
          <cell r="H265">
            <v>0</v>
          </cell>
          <cell r="M265">
            <v>0</v>
          </cell>
          <cell r="N265" t="str">
            <v>33F2</v>
          </cell>
          <cell r="O265">
            <v>289</v>
          </cell>
          <cell r="P265">
            <v>1</v>
          </cell>
          <cell r="Q265">
            <v>13.8</v>
          </cell>
          <cell r="R265">
            <v>4</v>
          </cell>
          <cell r="S265">
            <v>38.173774176000009</v>
          </cell>
          <cell r="T265">
            <v>129587.56448566768</v>
          </cell>
          <cell r="U265">
            <v>0.2</v>
          </cell>
          <cell r="V265">
            <v>11406.844108678371</v>
          </cell>
          <cell r="W265" t="str">
            <v>37F6</v>
          </cell>
          <cell r="X265">
            <v>370</v>
          </cell>
          <cell r="Y265">
            <v>659</v>
          </cell>
          <cell r="Z265">
            <v>1</v>
          </cell>
          <cell r="AA265">
            <v>0.46</v>
          </cell>
          <cell r="AB265">
            <v>0.36</v>
          </cell>
          <cell r="AC265">
            <v>2</v>
          </cell>
          <cell r="AD265">
            <v>2.36</v>
          </cell>
          <cell r="AE265">
            <v>1009</v>
          </cell>
          <cell r="AF265">
            <v>27848.400000000001</v>
          </cell>
        </row>
        <row r="266">
          <cell r="H266">
            <v>0</v>
          </cell>
          <cell r="I266">
            <v>0.53</v>
          </cell>
          <cell r="J266">
            <v>67</v>
          </cell>
          <cell r="K266">
            <v>18.820300000000003</v>
          </cell>
          <cell r="L266">
            <v>63888.805666560016</v>
          </cell>
          <cell r="M266">
            <v>5623.7621983296012</v>
          </cell>
          <cell r="N266" t="str">
            <v>34F1</v>
          </cell>
          <cell r="O266">
            <v>150</v>
          </cell>
          <cell r="P266">
            <v>0</v>
          </cell>
          <cell r="Q266">
            <v>13.8</v>
          </cell>
          <cell r="R266">
            <v>4</v>
          </cell>
          <cell r="S266">
            <v>10.283760000000001</v>
          </cell>
          <cell r="T266">
            <v>34910.025034752005</v>
          </cell>
          <cell r="U266">
            <v>0.2</v>
          </cell>
          <cell r="V266">
            <v>3072.9276762163208</v>
          </cell>
          <cell r="W266" t="str">
            <v>17F1</v>
          </cell>
          <cell r="X266">
            <v>270</v>
          </cell>
          <cell r="Y266">
            <v>420</v>
          </cell>
          <cell r="Z266">
            <v>0</v>
          </cell>
          <cell r="AA266">
            <v>0</v>
          </cell>
          <cell r="AB266">
            <v>0</v>
          </cell>
          <cell r="AC266">
            <v>0</v>
          </cell>
          <cell r="AD266">
            <v>0</v>
          </cell>
          <cell r="AE266">
            <v>21</v>
          </cell>
          <cell r="AF266">
            <v>0</v>
          </cell>
        </row>
        <row r="267">
          <cell r="H267">
            <v>0</v>
          </cell>
          <cell r="M267">
            <v>0</v>
          </cell>
          <cell r="N267" t="str">
            <v>34F2</v>
          </cell>
          <cell r="O267">
            <v>200</v>
          </cell>
          <cell r="P267">
            <v>0</v>
          </cell>
          <cell r="Q267">
            <v>13.8</v>
          </cell>
          <cell r="R267">
            <v>4</v>
          </cell>
          <cell r="S267">
            <v>18.282239999999998</v>
          </cell>
          <cell r="T267">
            <v>62062.266728447998</v>
          </cell>
          <cell r="U267">
            <v>0.2</v>
          </cell>
          <cell r="V267">
            <v>5462.9825354956802</v>
          </cell>
          <cell r="W267" t="str">
            <v>37F1</v>
          </cell>
          <cell r="X267">
            <v>280</v>
          </cell>
          <cell r="Y267">
            <v>480</v>
          </cell>
          <cell r="Z267">
            <v>0</v>
          </cell>
          <cell r="AA267">
            <v>0</v>
          </cell>
          <cell r="AB267">
            <v>0</v>
          </cell>
          <cell r="AC267">
            <v>0</v>
          </cell>
          <cell r="AD267">
            <v>0</v>
          </cell>
          <cell r="AE267">
            <v>38</v>
          </cell>
          <cell r="AF267">
            <v>0</v>
          </cell>
        </row>
        <row r="268">
          <cell r="H268">
            <v>0</v>
          </cell>
          <cell r="M268">
            <v>0</v>
          </cell>
          <cell r="N268" t="str">
            <v>34F3</v>
          </cell>
          <cell r="O268">
            <v>0</v>
          </cell>
          <cell r="P268">
            <v>0</v>
          </cell>
          <cell r="Q268">
            <v>13.8</v>
          </cell>
          <cell r="R268">
            <v>4</v>
          </cell>
          <cell r="S268">
            <v>0</v>
          </cell>
          <cell r="T268">
            <v>0</v>
          </cell>
          <cell r="U268">
            <v>0.2</v>
          </cell>
          <cell r="V268">
            <v>0</v>
          </cell>
          <cell r="W268" t="str">
            <v>17F2</v>
          </cell>
          <cell r="X268">
            <v>250</v>
          </cell>
          <cell r="Y268">
            <v>250</v>
          </cell>
          <cell r="Z268">
            <v>0</v>
          </cell>
          <cell r="AA268">
            <v>0</v>
          </cell>
          <cell r="AB268">
            <v>0</v>
          </cell>
          <cell r="AC268">
            <v>0</v>
          </cell>
          <cell r="AD268">
            <v>0</v>
          </cell>
          <cell r="AE268">
            <v>0</v>
          </cell>
          <cell r="AF268">
            <v>0</v>
          </cell>
        </row>
        <row r="269">
          <cell r="H269">
            <v>0</v>
          </cell>
          <cell r="I269">
            <v>0.91999999999999993</v>
          </cell>
          <cell r="J269">
            <v>67</v>
          </cell>
          <cell r="K269">
            <v>56.708799999999989</v>
          </cell>
          <cell r="L269">
            <v>192507.95698175998</v>
          </cell>
          <cell r="M269">
            <v>16945.362494361598</v>
          </cell>
          <cell r="N269" t="str">
            <v>37F1</v>
          </cell>
          <cell r="O269">
            <v>280</v>
          </cell>
          <cell r="P269">
            <v>1</v>
          </cell>
          <cell r="Q269">
            <v>13.8</v>
          </cell>
          <cell r="R269">
            <v>3.5</v>
          </cell>
          <cell r="S269">
            <v>31.354041600000002</v>
          </cell>
          <cell r="T269">
            <v>106436.78743928832</v>
          </cell>
          <cell r="U269">
            <v>0.2</v>
          </cell>
          <cell r="V269">
            <v>9369.0150483750913</v>
          </cell>
          <cell r="W269" t="str">
            <v>34F2</v>
          </cell>
          <cell r="X269">
            <v>200</v>
          </cell>
          <cell r="Y269">
            <v>480</v>
          </cell>
          <cell r="Z269">
            <v>0</v>
          </cell>
          <cell r="AA269">
            <v>0.02</v>
          </cell>
          <cell r="AB269">
            <v>0.03</v>
          </cell>
          <cell r="AC269">
            <v>0</v>
          </cell>
          <cell r="AD269">
            <v>0.03</v>
          </cell>
          <cell r="AE269">
            <v>420</v>
          </cell>
          <cell r="AF269">
            <v>504</v>
          </cell>
        </row>
        <row r="270">
          <cell r="H270">
            <v>0</v>
          </cell>
          <cell r="M270">
            <v>0</v>
          </cell>
          <cell r="N270" t="str">
            <v>37F2</v>
          </cell>
          <cell r="O270">
            <v>260</v>
          </cell>
          <cell r="P270">
            <v>1</v>
          </cell>
          <cell r="Q270">
            <v>13.8</v>
          </cell>
          <cell r="R270">
            <v>3.5</v>
          </cell>
          <cell r="S270">
            <v>27.034862400000009</v>
          </cell>
          <cell r="T270">
            <v>91774.576924692519</v>
          </cell>
          <cell r="U270">
            <v>0.2</v>
          </cell>
          <cell r="V270">
            <v>8078.38542436424</v>
          </cell>
          <cell r="W270" t="str">
            <v>21F2</v>
          </cell>
          <cell r="X270">
            <v>290</v>
          </cell>
          <cell r="Y270">
            <v>550</v>
          </cell>
          <cell r="Z270">
            <v>1</v>
          </cell>
          <cell r="AA270">
            <v>0.36</v>
          </cell>
          <cell r="AB270">
            <v>1.4</v>
          </cell>
          <cell r="AC270">
            <v>4</v>
          </cell>
          <cell r="AD270">
            <v>5.4</v>
          </cell>
          <cell r="AE270">
            <v>719</v>
          </cell>
          <cell r="AF270">
            <v>15530.399999999998</v>
          </cell>
        </row>
        <row r="271">
          <cell r="H271">
            <v>0</v>
          </cell>
          <cell r="M271">
            <v>0</v>
          </cell>
          <cell r="N271" t="str">
            <v>37F3</v>
          </cell>
          <cell r="O271">
            <v>265</v>
          </cell>
          <cell r="P271">
            <v>1</v>
          </cell>
          <cell r="Q271">
            <v>13.8</v>
          </cell>
          <cell r="R271">
            <v>3.5</v>
          </cell>
          <cell r="S271">
            <v>28.084662900000005</v>
          </cell>
          <cell r="T271">
            <v>95338.308646990103</v>
          </cell>
          <cell r="U271">
            <v>0.2</v>
          </cell>
          <cell r="V271">
            <v>8392.0801246446554</v>
          </cell>
          <cell r="W271" t="str">
            <v>28F2</v>
          </cell>
          <cell r="X271">
            <v>150</v>
          </cell>
          <cell r="Y271">
            <v>415</v>
          </cell>
          <cell r="Z271">
            <v>0</v>
          </cell>
          <cell r="AA271">
            <v>0.53</v>
          </cell>
          <cell r="AB271">
            <v>1.48</v>
          </cell>
          <cell r="AC271">
            <v>3</v>
          </cell>
          <cell r="AD271">
            <v>4.4800000000000004</v>
          </cell>
          <cell r="AE271">
            <v>254</v>
          </cell>
          <cell r="AF271">
            <v>8077.2000000000007</v>
          </cell>
        </row>
        <row r="272">
          <cell r="H272">
            <v>0</v>
          </cell>
          <cell r="I272">
            <v>0.70499999999999996</v>
          </cell>
          <cell r="J272">
            <v>67</v>
          </cell>
          <cell r="K272">
            <v>33.300674999999998</v>
          </cell>
          <cell r="L272">
            <v>113044.97556576</v>
          </cell>
          <cell r="M272">
            <v>9950.695644801599</v>
          </cell>
          <cell r="N272" t="str">
            <v>37F4</v>
          </cell>
          <cell r="O272">
            <v>175</v>
          </cell>
          <cell r="P272">
            <v>0</v>
          </cell>
          <cell r="Q272">
            <v>13.8</v>
          </cell>
          <cell r="R272">
            <v>3.5</v>
          </cell>
          <cell r="S272">
            <v>12.2476725</v>
          </cell>
          <cell r="T272">
            <v>41576.870093472004</v>
          </cell>
          <cell r="U272">
            <v>0.2</v>
          </cell>
          <cell r="V272">
            <v>3659.7715032715205</v>
          </cell>
          <cell r="W272" t="str">
            <v>48F3</v>
          </cell>
          <cell r="X272">
            <v>240</v>
          </cell>
          <cell r="Y272">
            <v>415</v>
          </cell>
          <cell r="Z272">
            <v>0</v>
          </cell>
          <cell r="AA272">
            <v>1.23</v>
          </cell>
          <cell r="AB272">
            <v>1</v>
          </cell>
          <cell r="AC272">
            <v>4</v>
          </cell>
          <cell r="AD272">
            <v>5</v>
          </cell>
          <cell r="AE272">
            <v>31</v>
          </cell>
          <cell r="AF272">
            <v>2287.8000000000002</v>
          </cell>
        </row>
        <row r="273">
          <cell r="H273">
            <v>0</v>
          </cell>
          <cell r="M273">
            <v>0</v>
          </cell>
          <cell r="N273" t="str">
            <v>37F5</v>
          </cell>
          <cell r="O273">
            <v>270</v>
          </cell>
          <cell r="P273">
            <v>1</v>
          </cell>
          <cell r="Q273">
            <v>13.8</v>
          </cell>
          <cell r="R273">
            <v>3.5</v>
          </cell>
          <cell r="S273">
            <v>29.154459600000003</v>
          </cell>
          <cell r="T273">
            <v>98969.920973521934</v>
          </cell>
          <cell r="U273">
            <v>0.2</v>
          </cell>
          <cell r="V273">
            <v>8711.7499620732688</v>
          </cell>
          <cell r="W273" t="str">
            <v>28F2</v>
          </cell>
          <cell r="X273">
            <v>150</v>
          </cell>
          <cell r="Y273">
            <v>420</v>
          </cell>
          <cell r="Z273">
            <v>0</v>
          </cell>
          <cell r="AA273">
            <v>0.03</v>
          </cell>
          <cell r="AB273">
            <v>1</v>
          </cell>
          <cell r="AC273">
            <v>2</v>
          </cell>
          <cell r="AD273">
            <v>3</v>
          </cell>
          <cell r="AE273">
            <v>794</v>
          </cell>
          <cell r="AF273">
            <v>1429.2</v>
          </cell>
        </row>
        <row r="274">
          <cell r="H274">
            <v>0</v>
          </cell>
          <cell r="M274">
            <v>0</v>
          </cell>
          <cell r="N274" t="str">
            <v>37F6</v>
          </cell>
          <cell r="O274">
            <v>370</v>
          </cell>
          <cell r="P274">
            <v>1</v>
          </cell>
          <cell r="Q274">
            <v>13.8</v>
          </cell>
          <cell r="R274">
            <v>3.5</v>
          </cell>
          <cell r="S274">
            <v>54.749595600000013</v>
          </cell>
          <cell r="T274">
            <v>185857.09439334917</v>
          </cell>
          <cell r="U274">
            <v>0.2</v>
          </cell>
          <cell r="V274">
            <v>16359.925511767226</v>
          </cell>
          <cell r="W274" t="str">
            <v>48F2</v>
          </cell>
          <cell r="X274">
            <v>350</v>
          </cell>
          <cell r="Y274">
            <v>720</v>
          </cell>
          <cell r="Z274">
            <v>1</v>
          </cell>
          <cell r="AA274">
            <v>1.83</v>
          </cell>
          <cell r="AB274">
            <v>2.19</v>
          </cell>
          <cell r="AC274">
            <v>5</v>
          </cell>
          <cell r="AD274">
            <v>7.1899999999999995</v>
          </cell>
          <cell r="AE274">
            <v>1669</v>
          </cell>
          <cell r="AF274">
            <v>183256.2</v>
          </cell>
        </row>
        <row r="275">
          <cell r="H275">
            <v>0</v>
          </cell>
          <cell r="I275">
            <v>0.85</v>
          </cell>
          <cell r="J275">
            <v>67</v>
          </cell>
          <cell r="K275">
            <v>48.407499999999992</v>
          </cell>
          <cell r="L275">
            <v>164327.73974399999</v>
          </cell>
          <cell r="M275">
            <v>14464.820891039999</v>
          </cell>
          <cell r="N275" t="str">
            <v>48F1</v>
          </cell>
          <cell r="O275">
            <v>360</v>
          </cell>
          <cell r="P275">
            <v>1</v>
          </cell>
          <cell r="Q275">
            <v>13.8</v>
          </cell>
          <cell r="R275">
            <v>3.5</v>
          </cell>
          <cell r="S275">
            <v>51.830150400000008</v>
          </cell>
          <cell r="T275">
            <v>175946.52617515012</v>
          </cell>
          <cell r="U275">
            <v>0.2</v>
          </cell>
          <cell r="V275">
            <v>15487.555488130256</v>
          </cell>
          <cell r="W275" t="str">
            <v>37F4</v>
          </cell>
          <cell r="X275">
            <v>175</v>
          </cell>
          <cell r="Y275">
            <v>535</v>
          </cell>
          <cell r="Z275">
            <v>1</v>
          </cell>
          <cell r="AA275">
            <v>7.0000000000000007E-2</v>
          </cell>
          <cell r="AB275">
            <v>1.42</v>
          </cell>
          <cell r="AC275">
            <v>0</v>
          </cell>
          <cell r="AD275">
            <v>1.42</v>
          </cell>
          <cell r="AE275">
            <v>1216</v>
          </cell>
          <cell r="AF275">
            <v>5107.2000000000007</v>
          </cell>
        </row>
        <row r="276">
          <cell r="H276">
            <v>0</v>
          </cell>
          <cell r="M276">
            <v>0</v>
          </cell>
          <cell r="N276" t="str">
            <v>48F2</v>
          </cell>
          <cell r="O276">
            <v>350</v>
          </cell>
          <cell r="P276">
            <v>1</v>
          </cell>
          <cell r="Q276">
            <v>13.8</v>
          </cell>
          <cell r="R276">
            <v>3.5</v>
          </cell>
          <cell r="S276">
            <v>48.990690000000001</v>
          </cell>
          <cell r="T276">
            <v>166307.48037388801</v>
          </cell>
          <cell r="U276">
            <v>0.2</v>
          </cell>
          <cell r="V276">
            <v>14639.086013086082</v>
          </cell>
          <cell r="W276" t="str">
            <v>28F5</v>
          </cell>
          <cell r="X276">
            <v>220</v>
          </cell>
          <cell r="Y276">
            <v>570</v>
          </cell>
          <cell r="Z276">
            <v>1</v>
          </cell>
          <cell r="AA276">
            <v>0</v>
          </cell>
          <cell r="AB276">
            <v>0</v>
          </cell>
          <cell r="AC276">
            <v>0</v>
          </cell>
          <cell r="AD276">
            <v>0</v>
          </cell>
          <cell r="AE276">
            <v>543</v>
          </cell>
          <cell r="AF276">
            <v>0</v>
          </cell>
        </row>
        <row r="277">
          <cell r="H277">
            <v>0</v>
          </cell>
          <cell r="M277">
            <v>0</v>
          </cell>
          <cell r="N277" t="str">
            <v>48F3</v>
          </cell>
          <cell r="O277">
            <v>240</v>
          </cell>
          <cell r="P277">
            <v>0</v>
          </cell>
          <cell r="Q277">
            <v>13.8</v>
          </cell>
          <cell r="R277">
            <v>3.5</v>
          </cell>
          <cell r="S277">
            <v>23.035622400000001</v>
          </cell>
          <cell r="T277">
            <v>78198.456077844487</v>
          </cell>
          <cell r="U277">
            <v>0.2</v>
          </cell>
          <cell r="V277">
            <v>6883.357994724558</v>
          </cell>
          <cell r="W277" t="str">
            <v>28F1</v>
          </cell>
          <cell r="X277">
            <v>300</v>
          </cell>
          <cell r="Y277">
            <v>540</v>
          </cell>
          <cell r="Z277">
            <v>1</v>
          </cell>
          <cell r="AA277">
            <v>1.74</v>
          </cell>
          <cell r="AB277">
            <v>2.23</v>
          </cell>
          <cell r="AC277">
            <v>0</v>
          </cell>
          <cell r="AD277">
            <v>2.23</v>
          </cell>
          <cell r="AE277">
            <v>22</v>
          </cell>
          <cell r="AF277">
            <v>2296.8000000000002</v>
          </cell>
        </row>
        <row r="278">
          <cell r="H278">
            <v>0</v>
          </cell>
          <cell r="M278">
            <v>0</v>
          </cell>
          <cell r="N278" t="str">
            <v>48F4</v>
          </cell>
          <cell r="O278">
            <v>275</v>
          </cell>
          <cell r="P278">
            <v>1</v>
          </cell>
          <cell r="Q278">
            <v>13.8</v>
          </cell>
          <cell r="R278">
            <v>3.5</v>
          </cell>
          <cell r="S278">
            <v>30.244252500000002</v>
          </cell>
          <cell r="T278">
            <v>102669.41390428801</v>
          </cell>
          <cell r="U278">
            <v>0.2</v>
          </cell>
          <cell r="V278">
            <v>9037.3949366500819</v>
          </cell>
          <cell r="W278" t="str">
            <v>37F6</v>
          </cell>
          <cell r="X278">
            <v>370</v>
          </cell>
          <cell r="Y278">
            <v>645</v>
          </cell>
          <cell r="Z278">
            <v>1</v>
          </cell>
          <cell r="AA278">
            <v>2.95</v>
          </cell>
          <cell r="AB278">
            <v>1.88</v>
          </cell>
          <cell r="AC278">
            <v>9</v>
          </cell>
          <cell r="AD278">
            <v>10.879999999999999</v>
          </cell>
          <cell r="AE278">
            <v>1505</v>
          </cell>
          <cell r="AF278">
            <v>266385</v>
          </cell>
        </row>
        <row r="279">
          <cell r="H279">
            <v>2</v>
          </cell>
          <cell r="J279">
            <v>67</v>
          </cell>
          <cell r="K279">
            <v>463.38707499999998</v>
          </cell>
          <cell r="L279">
            <v>1573048.61150304</v>
          </cell>
          <cell r="M279">
            <v>138466.37490260642</v>
          </cell>
          <cell r="N279">
            <v>22</v>
          </cell>
          <cell r="O279">
            <v>5694</v>
          </cell>
          <cell r="P279">
            <v>14</v>
          </cell>
          <cell r="R279">
            <v>3.6818181818181817</v>
          </cell>
          <cell r="S279">
            <v>693.30213327600006</v>
          </cell>
          <cell r="T279">
            <v>2353535.5579391322</v>
          </cell>
          <cell r="U279">
            <v>0.20000000000000007</v>
          </cell>
          <cell r="V279">
            <v>207168.12851754963</v>
          </cell>
          <cell r="X279">
            <v>5820</v>
          </cell>
          <cell r="Y279">
            <v>11514</v>
          </cell>
          <cell r="Z279">
            <v>12</v>
          </cell>
          <cell r="AA279">
            <v>0.97639991486644684</v>
          </cell>
          <cell r="AB279">
            <v>1.2041342981802701</v>
          </cell>
          <cell r="AD279">
            <v>4.6455517718420776</v>
          </cell>
          <cell r="AE279">
            <v>9397</v>
          </cell>
          <cell r="AF279">
            <v>550513.80000000005</v>
          </cell>
        </row>
      </sheetData>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row r="4">
          <cell r="D4" t="str">
            <v>TABLE 1</v>
          </cell>
        </row>
        <row r="5">
          <cell r="D5" t="str">
            <v xml:space="preserve">SUMMARY OF </v>
          </cell>
        </row>
        <row r="6">
          <cell r="D6" t="str">
            <v>RECOMMENDED SYSTEM EXPANSION PROJECTS - 1997</v>
          </cell>
        </row>
        <row r="8">
          <cell r="E8">
            <v>1997</v>
          </cell>
        </row>
        <row r="9">
          <cell r="C9" t="str">
            <v>Item</v>
          </cell>
          <cell r="D9" t="str">
            <v>Description</v>
          </cell>
          <cell r="E9" t="str">
            <v>Budget</v>
          </cell>
        </row>
        <row r="10">
          <cell r="E10" t="str">
            <v>Amount</v>
          </cell>
        </row>
        <row r="12">
          <cell r="D12" t="str">
            <v>SUBTRANSMISSION</v>
          </cell>
        </row>
        <row r="15">
          <cell r="C15">
            <v>1</v>
          </cell>
          <cell r="D15" t="str">
            <v>44 kV Aquitaine MS - C.P.R. Feeder Tie</v>
          </cell>
          <cell r="E15">
            <v>160000</v>
          </cell>
        </row>
        <row r="16">
          <cell r="C16">
            <v>2</v>
          </cell>
          <cell r="D16" t="str">
            <v>44 kV Meadowvale Feeder Egress</v>
          </cell>
          <cell r="E16">
            <v>350000</v>
          </cell>
        </row>
        <row r="17">
          <cell r="C17">
            <v>3</v>
          </cell>
          <cell r="D17" t="str">
            <v>44 kV Mississauga Rd. Feeder Tie</v>
          </cell>
          <cell r="E17">
            <v>50000</v>
          </cell>
        </row>
        <row r="18">
          <cell r="C18">
            <v>4</v>
          </cell>
          <cell r="D18" t="str">
            <v>44 kV Britannia Rd. Feeder Tie</v>
          </cell>
          <cell r="E18">
            <v>0</v>
          </cell>
        </row>
        <row r="19">
          <cell r="C19">
            <v>5</v>
          </cell>
          <cell r="D19" t="str">
            <v>44 kV Drew Rd. Feeder Tie</v>
          </cell>
          <cell r="E19">
            <v>0</v>
          </cell>
        </row>
        <row r="20">
          <cell r="C20">
            <v>6</v>
          </cell>
          <cell r="D20" t="str">
            <v>27.6 kV Stanfield Feeder Tie</v>
          </cell>
          <cell r="E20">
            <v>0</v>
          </cell>
        </row>
        <row r="21">
          <cell r="C21">
            <v>7</v>
          </cell>
          <cell r="D21" t="str">
            <v>27.6 kV Midway Feeder Tie</v>
          </cell>
          <cell r="E21">
            <v>335000</v>
          </cell>
        </row>
        <row r="22">
          <cell r="C22">
            <v>8</v>
          </cell>
          <cell r="D22" t="str">
            <v>27.6 kV Pacific Drive Feeder Tie</v>
          </cell>
          <cell r="E22">
            <v>110000</v>
          </cell>
        </row>
        <row r="23">
          <cell r="C23">
            <v>9</v>
          </cell>
          <cell r="D23" t="str">
            <v>27.6 kV Kennedy/401 Crossing</v>
          </cell>
          <cell r="E23">
            <v>155000</v>
          </cell>
        </row>
        <row r="24">
          <cell r="C24">
            <v>10</v>
          </cell>
          <cell r="D24" t="str">
            <v>27.6 kV Bramalea TS Feeder Ties</v>
          </cell>
          <cell r="E24">
            <v>300000</v>
          </cell>
        </row>
        <row r="25">
          <cell r="C25">
            <v>11</v>
          </cell>
          <cell r="D25" t="str">
            <v>27.6 kV Highway 10 Feeder Tie</v>
          </cell>
          <cell r="E25">
            <v>0</v>
          </cell>
        </row>
        <row r="27">
          <cell r="D27" t="str">
            <v>TOTAL - TRANSMISSION</v>
          </cell>
          <cell r="E27">
            <v>1460000</v>
          </cell>
        </row>
        <row r="30">
          <cell r="D30" t="str">
            <v>TABLE 1 (Cont'd)</v>
          </cell>
        </row>
        <row r="31">
          <cell r="D31" t="str">
            <v xml:space="preserve">SUMMARY OF </v>
          </cell>
        </row>
        <row r="32">
          <cell r="D32" t="str">
            <v>RECOMMENDED SYSTEM EXPANSION PROJECTS - 1997</v>
          </cell>
        </row>
        <row r="34">
          <cell r="E34">
            <v>1997</v>
          </cell>
        </row>
        <row r="35">
          <cell r="C35" t="str">
            <v>Item</v>
          </cell>
          <cell r="D35" t="str">
            <v>Description</v>
          </cell>
          <cell r="E35" t="str">
            <v>Budget</v>
          </cell>
        </row>
        <row r="36">
          <cell r="E36" t="str">
            <v>Estimate</v>
          </cell>
        </row>
        <row r="39">
          <cell r="D39" t="str">
            <v>DISTRIBUTION</v>
          </cell>
        </row>
        <row r="41">
          <cell r="C41">
            <v>1</v>
          </cell>
          <cell r="D41" t="str">
            <v xml:space="preserve">Streetsville Conversion </v>
          </cell>
          <cell r="E41">
            <v>100000</v>
          </cell>
        </row>
        <row r="42">
          <cell r="C42">
            <v>2</v>
          </cell>
          <cell r="D42" t="str">
            <v xml:space="preserve">13.8 kV WCB/Collegeway Tie </v>
          </cell>
          <cell r="E42">
            <v>80000</v>
          </cell>
        </row>
        <row r="43">
          <cell r="C43">
            <v>3</v>
          </cell>
          <cell r="D43" t="str">
            <v>13.8 kV Burnhamthorpe Road Feeder Tie</v>
          </cell>
          <cell r="E43">
            <v>300000</v>
          </cell>
        </row>
        <row r="44">
          <cell r="C44">
            <v>4</v>
          </cell>
          <cell r="D44" t="str">
            <v>13.8 kV Tomken Road Feeder Tie</v>
          </cell>
          <cell r="E44">
            <v>160000</v>
          </cell>
        </row>
        <row r="45">
          <cell r="C45">
            <v>5</v>
          </cell>
          <cell r="D45" t="str">
            <v>13.8 kV American/Elmbank Drive Feeder Tie</v>
          </cell>
          <cell r="E45">
            <v>360000</v>
          </cell>
        </row>
        <row r="46">
          <cell r="C46">
            <v>6</v>
          </cell>
          <cell r="D46" t="str">
            <v>13.8 kV Derry Rd. &amp; Ninth Line Feeder Tie</v>
          </cell>
          <cell r="E46">
            <v>60000</v>
          </cell>
        </row>
        <row r="47">
          <cell r="C47">
            <v>7</v>
          </cell>
          <cell r="D47" t="str">
            <v>13.8 kV Mississauga Road Feeder Tie</v>
          </cell>
          <cell r="E47">
            <v>150000</v>
          </cell>
        </row>
        <row r="48">
          <cell r="C48">
            <v>8</v>
          </cell>
          <cell r="D48" t="str">
            <v>4.16 kV Bromsgrove MS/Clarkson MS Tie</v>
          </cell>
          <cell r="E48">
            <v>0</v>
          </cell>
        </row>
        <row r="49">
          <cell r="C49">
            <v>9</v>
          </cell>
          <cell r="D49" t="str">
            <v>4.16 kV Atwater Feeder Tie</v>
          </cell>
          <cell r="E49">
            <v>0</v>
          </cell>
        </row>
        <row r="50">
          <cell r="C50">
            <v>10</v>
          </cell>
          <cell r="D50" t="str">
            <v>4.16 kV Pinetree MS/Melton MS Tie</v>
          </cell>
          <cell r="E50">
            <v>0</v>
          </cell>
        </row>
        <row r="51">
          <cell r="C51">
            <v>11</v>
          </cell>
          <cell r="D51" t="str">
            <v>4.16 kV Bromsgrove MS/Park West MS Tie</v>
          </cell>
          <cell r="E51">
            <v>0</v>
          </cell>
        </row>
        <row r="52">
          <cell r="C52">
            <v>12</v>
          </cell>
          <cell r="D52" t="str">
            <v>4.16 kV Bromsgrove MS/Robin MS Tie</v>
          </cell>
          <cell r="E52">
            <v>0</v>
          </cell>
        </row>
        <row r="53">
          <cell r="C53">
            <v>13</v>
          </cell>
          <cell r="D53" t="str">
            <v>4.16 kV Lakeshore Road Feeder Tie</v>
          </cell>
          <cell r="E53">
            <v>0</v>
          </cell>
        </row>
        <row r="54">
          <cell r="C54">
            <v>14</v>
          </cell>
          <cell r="D54" t="str">
            <v xml:space="preserve">4.16 kV Stanfield Road Feeder Tie </v>
          </cell>
          <cell r="E54">
            <v>0</v>
          </cell>
        </row>
        <row r="55">
          <cell r="C55">
            <v>15</v>
          </cell>
          <cell r="D55" t="str">
            <v xml:space="preserve">4.16 kV Clarkson/Lorne Park Feeder Tie </v>
          </cell>
          <cell r="E55">
            <v>0</v>
          </cell>
        </row>
        <row r="57">
          <cell r="D57" t="str">
            <v>TOTAL - DISTRIBUTION</v>
          </cell>
          <cell r="E57">
            <v>1210000</v>
          </cell>
        </row>
        <row r="62">
          <cell r="D62" t="str">
            <v>TABLE 1 (Cont'd)</v>
          </cell>
        </row>
        <row r="63">
          <cell r="D63" t="str">
            <v xml:space="preserve">SUMMARY OF </v>
          </cell>
        </row>
        <row r="64">
          <cell r="D64" t="str">
            <v>RECOMMENDED SYSTEM EXPANSION PROJECTS - 1997</v>
          </cell>
        </row>
        <row r="66">
          <cell r="E66">
            <v>1997</v>
          </cell>
        </row>
        <row r="67">
          <cell r="C67" t="str">
            <v>Item</v>
          </cell>
          <cell r="D67" t="str">
            <v>Description</v>
          </cell>
          <cell r="E67" t="str">
            <v>Budget</v>
          </cell>
        </row>
        <row r="68">
          <cell r="E68" t="str">
            <v>Estimate</v>
          </cell>
        </row>
        <row r="71">
          <cell r="D71" t="str">
            <v>MUNICIPAL SUBSTATIONS</v>
          </cell>
        </row>
        <row r="73">
          <cell r="C73">
            <v>1</v>
          </cell>
          <cell r="D73" t="str">
            <v>Lisgar M.S.</v>
          </cell>
          <cell r="E73">
            <v>1200000</v>
          </cell>
        </row>
        <row r="74">
          <cell r="C74">
            <v>2</v>
          </cell>
          <cell r="D74" t="str">
            <v xml:space="preserve">Sheridan Park System Rebuild  </v>
          </cell>
          <cell r="E74">
            <v>600000</v>
          </cell>
        </row>
        <row r="75">
          <cell r="C75">
            <v>3</v>
          </cell>
          <cell r="D75" t="str">
            <v>Orlando M.S.</v>
          </cell>
          <cell r="E75">
            <v>600000</v>
          </cell>
        </row>
        <row r="76">
          <cell r="C76">
            <v>4</v>
          </cell>
          <cell r="D76" t="str">
            <v>Chalkdene M.S.</v>
          </cell>
          <cell r="E76">
            <v>0</v>
          </cell>
        </row>
        <row r="77">
          <cell r="C77">
            <v>5</v>
          </cell>
          <cell r="D77" t="str">
            <v>Rockwood M.S.</v>
          </cell>
          <cell r="E77">
            <v>0</v>
          </cell>
        </row>
        <row r="78">
          <cell r="C78">
            <v>6</v>
          </cell>
          <cell r="D78" t="str">
            <v>Woodlake M.S. Rebuild</v>
          </cell>
          <cell r="E78">
            <v>50000</v>
          </cell>
        </row>
        <row r="79">
          <cell r="C79">
            <v>7</v>
          </cell>
          <cell r="D79" t="str">
            <v>Orchard Heights M.S.</v>
          </cell>
          <cell r="E79">
            <v>250000</v>
          </cell>
        </row>
        <row r="81">
          <cell r="D81" t="str">
            <v>TOTAL - SUBSTATION</v>
          </cell>
          <cell r="E81">
            <v>2700000</v>
          </cell>
        </row>
        <row r="84">
          <cell r="D84" t="str">
            <v>SUBDIVISION REBUILDS</v>
          </cell>
        </row>
        <row r="86">
          <cell r="C86">
            <v>1</v>
          </cell>
          <cell r="D86" t="str">
            <v>Sheridan Homelands - Phase V</v>
          </cell>
          <cell r="E86">
            <v>1200000</v>
          </cell>
        </row>
        <row r="87">
          <cell r="C87">
            <v>2</v>
          </cell>
          <cell r="D87" t="str">
            <v>Malton - Phase VI</v>
          </cell>
          <cell r="E87">
            <v>1000000</v>
          </cell>
        </row>
        <row r="88">
          <cell r="C88">
            <v>3</v>
          </cell>
          <cell r="D88" t="str">
            <v>Forest Glenn Area - Phase III</v>
          </cell>
          <cell r="E88">
            <v>1200000</v>
          </cell>
        </row>
        <row r="89">
          <cell r="C89">
            <v>4</v>
          </cell>
          <cell r="D89" t="str">
            <v>Meadowvale T.C. Main Feeders - Phase III</v>
          </cell>
          <cell r="E89">
            <v>600000</v>
          </cell>
        </row>
        <row r="90">
          <cell r="C90">
            <v>5</v>
          </cell>
          <cell r="D90" t="str">
            <v>Woodlands - Phase II</v>
          </cell>
          <cell r="E90">
            <v>1200000</v>
          </cell>
        </row>
        <row r="93">
          <cell r="D93" t="str">
            <v>TOTAL - SUBDIVISION REBUILDS</v>
          </cell>
          <cell r="E93">
            <v>5200000</v>
          </cell>
        </row>
        <row r="102">
          <cell r="D102" t="str">
            <v>TABLE 1 (Cont'd)</v>
          </cell>
        </row>
        <row r="103">
          <cell r="D103" t="str">
            <v xml:space="preserve">SUMMARY OF </v>
          </cell>
        </row>
        <row r="104">
          <cell r="D104" t="str">
            <v>RECOMMENDED SYSTEM EXPANSION PROJECTS - 1997</v>
          </cell>
        </row>
        <row r="106">
          <cell r="E106">
            <v>1997</v>
          </cell>
        </row>
        <row r="107">
          <cell r="C107" t="str">
            <v>Item</v>
          </cell>
          <cell r="D107" t="str">
            <v>Description</v>
          </cell>
          <cell r="E107" t="str">
            <v>Budget</v>
          </cell>
        </row>
        <row r="108">
          <cell r="E108" t="str">
            <v>Estimate</v>
          </cell>
        </row>
        <row r="111">
          <cell r="D111" t="str">
            <v>SYSTEM MAINTENANCE PROJECTS</v>
          </cell>
        </row>
        <row r="113">
          <cell r="C113">
            <v>1</v>
          </cell>
          <cell r="D113" t="str">
            <v>Wood &amp; Concrete Pole Replacements</v>
          </cell>
          <cell r="E113">
            <v>250000</v>
          </cell>
        </row>
        <row r="114">
          <cell r="C114">
            <v>2</v>
          </cell>
          <cell r="D114" t="str">
            <v>Overhead Switch Replacement</v>
          </cell>
          <cell r="E114">
            <v>300000</v>
          </cell>
        </row>
        <row r="115">
          <cell r="C115">
            <v>3</v>
          </cell>
          <cell r="D115" t="str">
            <v>Feeder Overhauls</v>
          </cell>
          <cell r="E115">
            <v>600000</v>
          </cell>
        </row>
        <row r="116">
          <cell r="C116">
            <v>4</v>
          </cell>
          <cell r="D116" t="str">
            <v>Overhead Rebuilds</v>
          </cell>
          <cell r="E116">
            <v>600000</v>
          </cell>
        </row>
        <row r="118">
          <cell r="D118" t="str">
            <v>O.H Distribution Maintenance - Total</v>
          </cell>
          <cell r="E118">
            <v>1750000</v>
          </cell>
        </row>
        <row r="120">
          <cell r="C120">
            <v>1</v>
          </cell>
          <cell r="D120" t="str">
            <v>Load Centre Replacement</v>
          </cell>
          <cell r="E120">
            <v>100000</v>
          </cell>
        </row>
        <row r="121">
          <cell r="C121">
            <v>2</v>
          </cell>
          <cell r="D121" t="str">
            <v>U/ground Cable and Splice Replacement</v>
          </cell>
          <cell r="E121">
            <v>1200000</v>
          </cell>
        </row>
        <row r="122">
          <cell r="C122">
            <v>3</v>
          </cell>
          <cell r="D122" t="str">
            <v>Meter Base Replacement</v>
          </cell>
          <cell r="E122">
            <v>40000</v>
          </cell>
        </row>
        <row r="123">
          <cell r="C123">
            <v>4</v>
          </cell>
          <cell r="D123" t="str">
            <v>Secondary Cable Replacement</v>
          </cell>
          <cell r="E123">
            <v>75000</v>
          </cell>
        </row>
        <row r="125">
          <cell r="D125" t="str">
            <v>U.G. Distribution Maintenance - Total</v>
          </cell>
          <cell r="E125">
            <v>1415000</v>
          </cell>
        </row>
        <row r="127">
          <cell r="C127">
            <v>1</v>
          </cell>
          <cell r="D127" t="str">
            <v>U/ground Transformer Replacement</v>
          </cell>
          <cell r="E127">
            <v>150000</v>
          </cell>
        </row>
        <row r="128">
          <cell r="C128">
            <v>2</v>
          </cell>
          <cell r="D128" t="str">
            <v>Overhead Transformer Replacement</v>
          </cell>
          <cell r="E128">
            <v>150000</v>
          </cell>
        </row>
        <row r="129">
          <cell r="C129">
            <v>3</v>
          </cell>
          <cell r="D129" t="str">
            <v>Power T/former O/H &amp;  StationUpgrade</v>
          </cell>
          <cell r="E129">
            <v>100000</v>
          </cell>
        </row>
        <row r="131">
          <cell r="D131" t="str">
            <v>Transformer Repalcement &amp; Overhauls - Total</v>
          </cell>
          <cell r="E131">
            <v>400000</v>
          </cell>
        </row>
        <row r="133">
          <cell r="D133" t="str">
            <v>Auto-Switches/SCADA</v>
          </cell>
          <cell r="E133">
            <v>1600000</v>
          </cell>
        </row>
        <row r="136">
          <cell r="D136" t="str">
            <v>TOTAL - SYSTEM MAINTENANCE</v>
          </cell>
          <cell r="E136">
            <v>5165000</v>
          </cell>
        </row>
        <row r="145">
          <cell r="D145" t="str">
            <v>TABLE 1 (Cont'd)</v>
          </cell>
        </row>
        <row r="146">
          <cell r="D146" t="str">
            <v xml:space="preserve">SUMMARY OF </v>
          </cell>
        </row>
        <row r="147">
          <cell r="D147" t="str">
            <v>RECOMMENDED SYSTEM EXPANSION PROJECTS - 1997</v>
          </cell>
        </row>
        <row r="150">
          <cell r="D150" t="str">
            <v>Road Relocations</v>
          </cell>
          <cell r="E150">
            <v>1500000</v>
          </cell>
        </row>
        <row r="152">
          <cell r="D152" t="str">
            <v>Industrial &amp; Commercail Services</v>
          </cell>
          <cell r="E152">
            <v>2500000</v>
          </cell>
        </row>
        <row r="154">
          <cell r="D154" t="str">
            <v>Land &amp; Easements</v>
          </cell>
          <cell r="E154">
            <v>50000</v>
          </cell>
        </row>
        <row r="156">
          <cell r="D156" t="str">
            <v>Major Tools</v>
          </cell>
          <cell r="E156">
            <v>140000</v>
          </cell>
        </row>
        <row r="158">
          <cell r="D158" t="str">
            <v xml:space="preserve">       Total - Subtransmission</v>
          </cell>
          <cell r="E158">
            <v>1460000</v>
          </cell>
        </row>
        <row r="159">
          <cell r="D159" t="str">
            <v xml:space="preserve">       Total - Distribution</v>
          </cell>
          <cell r="E159">
            <v>1210000</v>
          </cell>
        </row>
        <row r="160">
          <cell r="D160" t="str">
            <v xml:space="preserve">       Total - Substations</v>
          </cell>
          <cell r="E160">
            <v>2700000</v>
          </cell>
        </row>
        <row r="161">
          <cell r="D161" t="str">
            <v xml:space="preserve">       Total - Subdivision Rebuilds</v>
          </cell>
          <cell r="E161">
            <v>5200000</v>
          </cell>
        </row>
        <row r="162">
          <cell r="D162" t="str">
            <v xml:space="preserve">       Total - System Maintenance</v>
          </cell>
          <cell r="E162">
            <v>5165000</v>
          </cell>
        </row>
        <row r="163">
          <cell r="D163" t="str">
            <v xml:space="preserve">       Total - Road Relocations</v>
          </cell>
          <cell r="E163">
            <v>1500000</v>
          </cell>
        </row>
        <row r="164">
          <cell r="D164" t="str">
            <v xml:space="preserve">       Total - Industrial &amp; Commercial Serv.</v>
          </cell>
          <cell r="E164">
            <v>2500000</v>
          </cell>
        </row>
        <row r="165">
          <cell r="D165" t="str">
            <v xml:space="preserve">       Total - Land &amp; Easements</v>
          </cell>
          <cell r="E165">
            <v>50000</v>
          </cell>
        </row>
        <row r="166">
          <cell r="D166" t="str">
            <v xml:space="preserve">       Total - Major Tools</v>
          </cell>
          <cell r="E166">
            <v>140000</v>
          </cell>
        </row>
        <row r="168">
          <cell r="D168" t="str">
            <v xml:space="preserve">       GRAND TOTAL</v>
          </cell>
          <cell r="E168">
            <v>19925000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v 2004 Overall Comparison"/>
      <sheetName val="Energy "/>
      <sheetName val="Nov DEGDAYS"/>
      <sheetName val="CustPT"/>
    </sheetNames>
    <sheetDataSet>
      <sheetData sheetId="0" refreshError="1"/>
      <sheetData sheetId="1" refreshError="1"/>
      <sheetData sheetId="2" refreshError="1">
        <row r="1">
          <cell r="A1" t="str">
            <v>ENVIRONMENT CANADA - MONTHLY METEROLOGICAL SUMMARY</v>
          </cell>
        </row>
        <row r="2">
          <cell r="A2" t="str">
            <v>HEATING DEGREE DAYS</v>
          </cell>
        </row>
        <row r="3">
          <cell r="B3" t="str">
            <v xml:space="preserve">       </v>
          </cell>
          <cell r="C3" t="str">
            <v>January</v>
          </cell>
          <cell r="D3" t="str">
            <v>February</v>
          </cell>
          <cell r="E3" t="str">
            <v>March</v>
          </cell>
          <cell r="F3" t="str">
            <v>April</v>
          </cell>
          <cell r="G3" t="str">
            <v>May</v>
          </cell>
          <cell r="H3" t="str">
            <v>June</v>
          </cell>
          <cell r="I3" t="str">
            <v>July</v>
          </cell>
          <cell r="J3" t="str">
            <v>August</v>
          </cell>
          <cell r="K3" t="str">
            <v>September</v>
          </cell>
          <cell r="L3" t="str">
            <v>October</v>
          </cell>
          <cell r="M3" t="str">
            <v>November</v>
          </cell>
          <cell r="N3" t="str">
            <v>December</v>
          </cell>
        </row>
        <row r="4">
          <cell r="B4">
            <v>1990</v>
          </cell>
          <cell r="C4">
            <v>582.79999999999995</v>
          </cell>
          <cell r="D4">
            <v>603.1</v>
          </cell>
          <cell r="E4">
            <v>539.29999999999995</v>
          </cell>
          <cell r="F4">
            <v>305</v>
          </cell>
          <cell r="G4">
            <v>198.9</v>
          </cell>
          <cell r="H4">
            <v>31.7</v>
          </cell>
          <cell r="I4">
            <v>3.8</v>
          </cell>
          <cell r="J4">
            <v>3.5</v>
          </cell>
          <cell r="K4">
            <v>310</v>
          </cell>
          <cell r="L4">
            <v>269</v>
          </cell>
          <cell r="M4">
            <v>403.2</v>
          </cell>
          <cell r="N4">
            <v>587.4</v>
          </cell>
        </row>
        <row r="5">
          <cell r="B5">
            <v>1991</v>
          </cell>
          <cell r="C5">
            <v>734.5</v>
          </cell>
          <cell r="D5">
            <v>571.79999999999995</v>
          </cell>
          <cell r="E5">
            <v>507.5</v>
          </cell>
          <cell r="F5">
            <v>283.39999999999998</v>
          </cell>
          <cell r="G5">
            <v>105.5</v>
          </cell>
          <cell r="H5">
            <v>17.8</v>
          </cell>
          <cell r="I5">
            <v>0.8</v>
          </cell>
          <cell r="J5">
            <v>2.5</v>
          </cell>
          <cell r="K5">
            <v>126.6</v>
          </cell>
          <cell r="L5">
            <v>237</v>
          </cell>
          <cell r="M5">
            <v>467.1</v>
          </cell>
          <cell r="N5">
            <v>631</v>
          </cell>
        </row>
        <row r="6">
          <cell r="B6">
            <v>1992</v>
          </cell>
          <cell r="C6">
            <v>688</v>
          </cell>
          <cell r="D6">
            <v>636</v>
          </cell>
          <cell r="E6">
            <v>593</v>
          </cell>
          <cell r="F6">
            <v>373</v>
          </cell>
          <cell r="G6">
            <v>179</v>
          </cell>
          <cell r="H6">
            <v>67</v>
          </cell>
          <cell r="I6">
            <v>24</v>
          </cell>
          <cell r="J6">
            <v>35</v>
          </cell>
          <cell r="K6">
            <v>102</v>
          </cell>
          <cell r="L6">
            <v>329</v>
          </cell>
          <cell r="M6">
            <v>456</v>
          </cell>
          <cell r="N6">
            <v>609</v>
          </cell>
        </row>
        <row r="7">
          <cell r="B7">
            <v>1993</v>
          </cell>
          <cell r="C7">
            <v>680.6</v>
          </cell>
          <cell r="D7">
            <v>738</v>
          </cell>
          <cell r="E7">
            <v>621</v>
          </cell>
          <cell r="F7">
            <v>344</v>
          </cell>
          <cell r="G7">
            <v>186</v>
          </cell>
          <cell r="H7">
            <v>48</v>
          </cell>
          <cell r="I7">
            <v>1</v>
          </cell>
          <cell r="J7">
            <v>9.6999999999999993</v>
          </cell>
          <cell r="K7">
            <v>146.6</v>
          </cell>
          <cell r="L7">
            <v>317</v>
          </cell>
          <cell r="M7">
            <v>448</v>
          </cell>
          <cell r="N7">
            <v>641</v>
          </cell>
        </row>
        <row r="8">
          <cell r="B8">
            <v>1994</v>
          </cell>
          <cell r="C8">
            <v>941.4</v>
          </cell>
          <cell r="D8">
            <v>738</v>
          </cell>
          <cell r="E8">
            <v>582</v>
          </cell>
          <cell r="F8">
            <v>325.5</v>
          </cell>
          <cell r="G8">
            <v>200</v>
          </cell>
          <cell r="H8">
            <v>36</v>
          </cell>
          <cell r="I8">
            <v>2</v>
          </cell>
          <cell r="J8">
            <v>25</v>
          </cell>
          <cell r="K8">
            <v>76</v>
          </cell>
          <cell r="L8">
            <v>249</v>
          </cell>
          <cell r="M8">
            <v>379</v>
          </cell>
          <cell r="N8">
            <v>563</v>
          </cell>
        </row>
        <row r="9">
          <cell r="B9">
            <v>1995</v>
          </cell>
          <cell r="C9">
            <v>653</v>
          </cell>
          <cell r="D9">
            <v>707.3</v>
          </cell>
          <cell r="E9">
            <v>498.1</v>
          </cell>
          <cell r="F9">
            <v>417.6</v>
          </cell>
          <cell r="G9">
            <v>149.19999999999999</v>
          </cell>
          <cell r="H9">
            <v>20</v>
          </cell>
          <cell r="I9">
            <v>10.3</v>
          </cell>
          <cell r="J9">
            <v>4.5999999999999996</v>
          </cell>
          <cell r="K9">
            <v>133.69999999999999</v>
          </cell>
          <cell r="L9">
            <v>219.4</v>
          </cell>
          <cell r="M9">
            <v>511.3</v>
          </cell>
          <cell r="N9">
            <v>714.8</v>
          </cell>
        </row>
        <row r="10">
          <cell r="B10">
            <v>1996</v>
          </cell>
          <cell r="C10">
            <v>765.2</v>
          </cell>
          <cell r="D10">
            <v>689.8</v>
          </cell>
          <cell r="E10">
            <v>645.6</v>
          </cell>
          <cell r="F10">
            <v>408</v>
          </cell>
          <cell r="G10">
            <v>205.9</v>
          </cell>
          <cell r="H10">
            <v>20.9</v>
          </cell>
          <cell r="I10">
            <v>10.3</v>
          </cell>
          <cell r="J10">
            <v>2.5</v>
          </cell>
          <cell r="K10">
            <v>71.7</v>
          </cell>
          <cell r="L10">
            <v>273.10000000000002</v>
          </cell>
          <cell r="M10">
            <v>512.1</v>
          </cell>
          <cell r="N10">
            <v>571.6</v>
          </cell>
        </row>
        <row r="11">
          <cell r="B11">
            <v>1997</v>
          </cell>
          <cell r="C11">
            <v>756.5</v>
          </cell>
          <cell r="D11">
            <v>593</v>
          </cell>
          <cell r="E11">
            <v>600</v>
          </cell>
          <cell r="F11">
            <v>366.8</v>
          </cell>
          <cell r="G11">
            <v>255.8</v>
          </cell>
          <cell r="H11">
            <v>17.7</v>
          </cell>
          <cell r="I11">
            <v>12.4</v>
          </cell>
          <cell r="J11">
            <v>17</v>
          </cell>
          <cell r="K11">
            <v>87.1</v>
          </cell>
          <cell r="L11">
            <v>266.89999999999998</v>
          </cell>
          <cell r="M11">
            <v>466.5</v>
          </cell>
          <cell r="N11">
            <v>586.29999999999995</v>
          </cell>
        </row>
        <row r="12">
          <cell r="B12">
            <v>1998</v>
          </cell>
          <cell r="C12">
            <v>624.79999999999995</v>
          </cell>
          <cell r="D12">
            <v>512.6</v>
          </cell>
          <cell r="E12">
            <v>492.3</v>
          </cell>
          <cell r="F12">
            <v>282</v>
          </cell>
          <cell r="G12">
            <v>59.1</v>
          </cell>
          <cell r="H12">
            <v>54.7</v>
          </cell>
          <cell r="I12">
            <v>1</v>
          </cell>
          <cell r="J12">
            <v>3.4</v>
          </cell>
          <cell r="K12">
            <v>39.700000000000003</v>
          </cell>
          <cell r="L12">
            <v>223.4</v>
          </cell>
          <cell r="M12">
            <v>391.5</v>
          </cell>
          <cell r="N12">
            <v>535.1</v>
          </cell>
        </row>
        <row r="13">
          <cell r="B13">
            <v>2003</v>
          </cell>
          <cell r="C13">
            <v>814.1</v>
          </cell>
          <cell r="D13">
            <v>698.5</v>
          </cell>
          <cell r="E13">
            <v>581</v>
          </cell>
          <cell r="F13">
            <v>356</v>
          </cell>
          <cell r="G13">
            <v>178.6</v>
          </cell>
          <cell r="H13">
            <v>43.6</v>
          </cell>
          <cell r="I13">
            <v>0.3</v>
          </cell>
          <cell r="J13">
            <v>2.1</v>
          </cell>
          <cell r="K13">
            <v>55.4</v>
          </cell>
          <cell r="L13">
            <v>276.3</v>
          </cell>
          <cell r="M13">
            <v>399.15</v>
          </cell>
          <cell r="N13">
            <v>561.45000000000005</v>
          </cell>
        </row>
        <row r="14">
          <cell r="B14">
            <v>2004</v>
          </cell>
          <cell r="C14">
            <v>849.1</v>
          </cell>
          <cell r="D14">
            <v>631.70000000000005</v>
          </cell>
          <cell r="E14">
            <v>487.3</v>
          </cell>
          <cell r="F14">
            <v>331.5</v>
          </cell>
          <cell r="G14">
            <v>158.9</v>
          </cell>
          <cell r="H14">
            <v>44.2</v>
          </cell>
          <cell r="I14">
            <v>3.6</v>
          </cell>
          <cell r="J14">
            <v>12.8</v>
          </cell>
          <cell r="K14">
            <v>30</v>
          </cell>
          <cell r="L14">
            <v>226.3</v>
          </cell>
          <cell r="M14">
            <v>380.3</v>
          </cell>
        </row>
        <row r="16">
          <cell r="B16" t="str">
            <v>NORMAL</v>
          </cell>
          <cell r="C16">
            <v>752.9</v>
          </cell>
          <cell r="D16">
            <v>662.1</v>
          </cell>
          <cell r="E16">
            <v>571.6</v>
          </cell>
          <cell r="F16">
            <v>353.3</v>
          </cell>
          <cell r="G16">
            <v>171.8</v>
          </cell>
          <cell r="H16">
            <v>49.4</v>
          </cell>
          <cell r="I16">
            <v>8.9</v>
          </cell>
          <cell r="J16">
            <v>17.8</v>
          </cell>
          <cell r="K16">
            <v>102.5</v>
          </cell>
          <cell r="L16">
            <v>282.60000000000002</v>
          </cell>
          <cell r="M16">
            <v>445.5</v>
          </cell>
          <cell r="N16">
            <v>647.4</v>
          </cell>
        </row>
        <row r="20">
          <cell r="A20" t="str">
            <v>ENVIRONMENT CANADA - MONTHLY METEROLOGICAL SUMMARY</v>
          </cell>
        </row>
        <row r="21">
          <cell r="A21" t="str">
            <v>COOLING DEGREE DAYS</v>
          </cell>
        </row>
        <row r="22">
          <cell r="C22" t="str">
            <v>January</v>
          </cell>
          <cell r="D22" t="str">
            <v>February</v>
          </cell>
          <cell r="E22" t="str">
            <v>March</v>
          </cell>
          <cell r="F22" t="str">
            <v>April</v>
          </cell>
          <cell r="G22" t="str">
            <v>May</v>
          </cell>
          <cell r="H22" t="str">
            <v>June</v>
          </cell>
          <cell r="I22" t="str">
            <v>July</v>
          </cell>
          <cell r="J22" t="str">
            <v>August</v>
          </cell>
          <cell r="K22" t="str">
            <v>September</v>
          </cell>
          <cell r="L22" t="str">
            <v>October</v>
          </cell>
          <cell r="M22" t="str">
            <v>November</v>
          </cell>
          <cell r="N22" t="str">
            <v>December</v>
          </cell>
        </row>
        <row r="23">
          <cell r="B23">
            <v>1990</v>
          </cell>
          <cell r="C23">
            <v>0</v>
          </cell>
          <cell r="D23">
            <v>0</v>
          </cell>
          <cell r="E23">
            <v>0</v>
          </cell>
          <cell r="F23">
            <v>17.8</v>
          </cell>
          <cell r="G23">
            <v>1.2</v>
          </cell>
          <cell r="H23">
            <v>52</v>
          </cell>
          <cell r="I23">
            <v>93</v>
          </cell>
          <cell r="J23">
            <v>75</v>
          </cell>
          <cell r="K23">
            <v>22</v>
          </cell>
          <cell r="L23">
            <v>4</v>
          </cell>
          <cell r="M23">
            <v>0</v>
          </cell>
          <cell r="N23">
            <v>0</v>
          </cell>
        </row>
        <row r="24">
          <cell r="B24">
            <v>1991</v>
          </cell>
          <cell r="C24">
            <v>0</v>
          </cell>
          <cell r="D24">
            <v>0</v>
          </cell>
          <cell r="E24">
            <v>0</v>
          </cell>
          <cell r="F24">
            <v>3.9</v>
          </cell>
          <cell r="G24">
            <v>54</v>
          </cell>
          <cell r="H24">
            <v>79</v>
          </cell>
          <cell r="I24">
            <v>115</v>
          </cell>
          <cell r="J24">
            <v>99</v>
          </cell>
          <cell r="K24">
            <v>33</v>
          </cell>
          <cell r="L24">
            <v>1.3</v>
          </cell>
          <cell r="M24">
            <v>0</v>
          </cell>
          <cell r="N24">
            <v>0</v>
          </cell>
        </row>
        <row r="25">
          <cell r="B25">
            <v>1992</v>
          </cell>
          <cell r="C25">
            <v>0</v>
          </cell>
          <cell r="D25">
            <v>0</v>
          </cell>
          <cell r="E25">
            <v>0</v>
          </cell>
          <cell r="F25">
            <v>0</v>
          </cell>
          <cell r="G25">
            <v>3</v>
          </cell>
          <cell r="H25">
            <v>19</v>
          </cell>
          <cell r="I25">
            <v>25</v>
          </cell>
          <cell r="J25">
            <v>33</v>
          </cell>
          <cell r="K25">
            <v>26</v>
          </cell>
          <cell r="L25">
            <v>0</v>
          </cell>
          <cell r="M25">
            <v>0</v>
          </cell>
          <cell r="N25">
            <v>0</v>
          </cell>
        </row>
        <row r="26">
          <cell r="B26">
            <v>1993</v>
          </cell>
          <cell r="C26">
            <v>0</v>
          </cell>
          <cell r="D26">
            <v>0</v>
          </cell>
          <cell r="E26">
            <v>0</v>
          </cell>
          <cell r="F26">
            <v>0</v>
          </cell>
          <cell r="G26">
            <v>4</v>
          </cell>
          <cell r="H26">
            <v>22</v>
          </cell>
          <cell r="I26">
            <v>114</v>
          </cell>
          <cell r="J26">
            <v>105.4</v>
          </cell>
          <cell r="K26">
            <v>15.7</v>
          </cell>
          <cell r="L26">
            <v>3</v>
          </cell>
          <cell r="M26">
            <v>0</v>
          </cell>
          <cell r="N26">
            <v>0</v>
          </cell>
        </row>
        <row r="27">
          <cell r="B27">
            <v>1994</v>
          </cell>
          <cell r="C27">
            <v>0</v>
          </cell>
          <cell r="D27">
            <v>0</v>
          </cell>
          <cell r="E27">
            <v>0</v>
          </cell>
          <cell r="F27">
            <v>0.5</v>
          </cell>
          <cell r="G27">
            <v>8</v>
          </cell>
          <cell r="H27">
            <v>68</v>
          </cell>
          <cell r="I27">
            <v>111</v>
          </cell>
          <cell r="J27">
            <v>46</v>
          </cell>
          <cell r="K27">
            <v>14</v>
          </cell>
          <cell r="L27">
            <v>0</v>
          </cell>
          <cell r="M27">
            <v>0</v>
          </cell>
          <cell r="N27">
            <v>0</v>
          </cell>
        </row>
        <row r="28">
          <cell r="B28">
            <v>1995</v>
          </cell>
          <cell r="C28">
            <v>0</v>
          </cell>
          <cell r="D28">
            <v>0</v>
          </cell>
          <cell r="E28">
            <v>0</v>
          </cell>
          <cell r="F28">
            <v>0</v>
          </cell>
          <cell r="G28">
            <v>3.5</v>
          </cell>
          <cell r="H28">
            <v>77.900000000000006</v>
          </cell>
          <cell r="I28">
            <v>130.9</v>
          </cell>
          <cell r="J28">
            <v>122.9</v>
          </cell>
          <cell r="K28">
            <v>12.7</v>
          </cell>
          <cell r="L28">
            <v>3.2</v>
          </cell>
          <cell r="M28">
            <v>0</v>
          </cell>
          <cell r="N28">
            <v>0</v>
          </cell>
        </row>
        <row r="29">
          <cell r="B29">
            <v>1996</v>
          </cell>
          <cell r="C29">
            <v>0</v>
          </cell>
          <cell r="D29">
            <v>0</v>
          </cell>
          <cell r="E29">
            <v>0</v>
          </cell>
          <cell r="F29">
            <v>0</v>
          </cell>
          <cell r="G29">
            <v>8.6</v>
          </cell>
          <cell r="H29">
            <v>38.299999999999997</v>
          </cell>
          <cell r="I29">
            <v>59.6</v>
          </cell>
          <cell r="J29">
            <v>87.1</v>
          </cell>
          <cell r="K29">
            <v>27.1</v>
          </cell>
          <cell r="L29">
            <v>0</v>
          </cell>
          <cell r="M29">
            <v>0</v>
          </cell>
          <cell r="N29">
            <v>0</v>
          </cell>
        </row>
        <row r="30">
          <cell r="B30">
            <v>1997</v>
          </cell>
          <cell r="C30">
            <v>0</v>
          </cell>
          <cell r="D30">
            <v>0</v>
          </cell>
          <cell r="E30">
            <v>0</v>
          </cell>
          <cell r="F30">
            <v>0</v>
          </cell>
          <cell r="G30">
            <v>0</v>
          </cell>
          <cell r="H30">
            <v>73.3</v>
          </cell>
          <cell r="I30">
            <v>103</v>
          </cell>
          <cell r="J30">
            <v>46.8</v>
          </cell>
          <cell r="K30">
            <v>11.7</v>
          </cell>
          <cell r="L30">
            <v>2.8</v>
          </cell>
          <cell r="M30">
            <v>0</v>
          </cell>
          <cell r="N30">
            <v>0</v>
          </cell>
        </row>
        <row r="31">
          <cell r="B31">
            <v>1998</v>
          </cell>
          <cell r="C31">
            <v>0</v>
          </cell>
          <cell r="D31">
            <v>0</v>
          </cell>
          <cell r="E31">
            <v>0</v>
          </cell>
          <cell r="F31">
            <v>0</v>
          </cell>
          <cell r="G31">
            <v>28.6</v>
          </cell>
          <cell r="H31">
            <v>82.4</v>
          </cell>
          <cell r="I31">
            <v>101.3</v>
          </cell>
          <cell r="J31">
            <v>117.7</v>
          </cell>
          <cell r="K31">
            <v>45</v>
          </cell>
          <cell r="L31">
            <v>0</v>
          </cell>
          <cell r="M31">
            <v>0</v>
          </cell>
          <cell r="N31">
            <v>0</v>
          </cell>
        </row>
        <row r="32">
          <cell r="B32">
            <v>2003</v>
          </cell>
          <cell r="C32">
            <v>0</v>
          </cell>
          <cell r="D32">
            <v>0</v>
          </cell>
          <cell r="E32">
            <v>0</v>
          </cell>
          <cell r="F32">
            <v>2.4</v>
          </cell>
          <cell r="G32">
            <v>0</v>
          </cell>
          <cell r="H32">
            <v>46.1</v>
          </cell>
          <cell r="I32">
            <v>117.6</v>
          </cell>
          <cell r="J32">
            <v>127.4</v>
          </cell>
          <cell r="K32">
            <v>23.8</v>
          </cell>
          <cell r="L32">
            <v>0</v>
          </cell>
          <cell r="M32">
            <v>0</v>
          </cell>
          <cell r="N32">
            <v>0</v>
          </cell>
        </row>
        <row r="33">
          <cell r="B33">
            <v>2004</v>
          </cell>
          <cell r="C33">
            <v>0</v>
          </cell>
          <cell r="D33">
            <v>0</v>
          </cell>
          <cell r="E33">
            <v>0</v>
          </cell>
          <cell r="F33">
            <v>0</v>
          </cell>
          <cell r="G33">
            <v>8.6</v>
          </cell>
          <cell r="H33">
            <v>31.6</v>
          </cell>
          <cell r="I33">
            <v>85.4</v>
          </cell>
          <cell r="J33">
            <v>59.6</v>
          </cell>
          <cell r="K33">
            <v>41.2</v>
          </cell>
          <cell r="L33">
            <v>1.5</v>
          </cell>
          <cell r="M33">
            <v>0</v>
          </cell>
        </row>
        <row r="35">
          <cell r="B35" t="str">
            <v>NORMAL</v>
          </cell>
          <cell r="C35">
            <v>0</v>
          </cell>
          <cell r="D35">
            <v>0</v>
          </cell>
          <cell r="E35">
            <v>0</v>
          </cell>
          <cell r="F35">
            <v>1.1000000000000001</v>
          </cell>
          <cell r="G35">
            <v>12</v>
          </cell>
          <cell r="H35">
            <v>44.2</v>
          </cell>
          <cell r="I35">
            <v>96.7</v>
          </cell>
          <cell r="J35">
            <v>75</v>
          </cell>
          <cell r="K35">
            <v>22.1</v>
          </cell>
          <cell r="L35">
            <v>1</v>
          </cell>
          <cell r="M35">
            <v>0</v>
          </cell>
          <cell r="N35">
            <v>0</v>
          </cell>
        </row>
      </sheetData>
      <sheetData sheetId="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VA &amp; Other"/>
      <sheetName val="Carrying Charges"/>
      <sheetName val="1580"/>
      <sheetName val="1582"/>
      <sheetName val="1584"/>
      <sheetName val="1586"/>
      <sheetName val="1588"/>
      <sheetName val="1525"/>
      <sheetName val="1562"/>
      <sheetName val="1570"/>
      <sheetName val="1571"/>
      <sheetName val="1590"/>
      <sheetName val="JDE Quarter Change"/>
      <sheetName val="Sheet2"/>
      <sheetName val="Sheet1"/>
    </sheetNames>
    <sheetDataSet>
      <sheetData sheetId="0" refreshError="1">
        <row r="3">
          <cell r="A3" t="str">
            <v>Quarter ended June 30 2004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TIMUM"/>
      <sheetName val="OPTTABLE"/>
    </sheetNames>
    <sheetDataSet>
      <sheetData sheetId="0"/>
      <sheetData sheetId="1" refreshError="1">
        <row r="2">
          <cell r="A2" t="str">
            <v>system</v>
          </cell>
          <cell r="B2" t="str">
            <v>44 kv</v>
          </cell>
          <cell r="Q2" t="str">
            <v>system</v>
          </cell>
          <cell r="R2" t="str">
            <v>m.s.-44 kv</v>
          </cell>
          <cell r="S2" t="str">
            <v>13.8 kv</v>
          </cell>
          <cell r="U2" t="str">
            <v>system</v>
          </cell>
          <cell r="V2" t="str">
            <v>27.6/16 kv</v>
          </cell>
          <cell r="AA2" t="str">
            <v>system</v>
          </cell>
          <cell r="AB2" t="str">
            <v>13.8 kv</v>
          </cell>
          <cell r="AG2" t="str">
            <v>system</v>
          </cell>
          <cell r="AH2" t="str">
            <v>27.6 kv</v>
          </cell>
          <cell r="AW2" t="str">
            <v>system</v>
          </cell>
          <cell r="AX2" t="str">
            <v>m.s.-27 kv</v>
          </cell>
          <cell r="AY2" t="str">
            <v>4.16 kv</v>
          </cell>
          <cell r="BB2" t="str">
            <v>system</v>
          </cell>
          <cell r="BC2" t="str">
            <v>4.16 kv</v>
          </cell>
          <cell r="BH2" t="str">
            <v>SYSTEM</v>
          </cell>
        </row>
        <row r="3">
          <cell r="B3" t="str">
            <v>total</v>
          </cell>
          <cell r="C3" t="str">
            <v>ann. cap</v>
          </cell>
          <cell r="D3" t="str">
            <v>loss</v>
          </cell>
          <cell r="E3" t="str">
            <v>penalty</v>
          </cell>
          <cell r="R3" t="str">
            <v>total</v>
          </cell>
          <cell r="S3" t="str">
            <v>total</v>
          </cell>
          <cell r="T3" t="str">
            <v>total</v>
          </cell>
          <cell r="V3" t="str">
            <v>total</v>
          </cell>
          <cell r="W3" t="str">
            <v>ann. cap</v>
          </cell>
          <cell r="X3" t="str">
            <v>loss</v>
          </cell>
          <cell r="Y3" t="str">
            <v>penalty</v>
          </cell>
          <cell r="AB3" t="str">
            <v>total</v>
          </cell>
          <cell r="AC3" t="str">
            <v>ann. cap</v>
          </cell>
          <cell r="AD3" t="str">
            <v>loss</v>
          </cell>
          <cell r="AE3" t="str">
            <v>penalty</v>
          </cell>
          <cell r="AH3" t="str">
            <v>total</v>
          </cell>
          <cell r="AI3" t="str">
            <v>ann. cap</v>
          </cell>
          <cell r="AJ3" t="str">
            <v>loss</v>
          </cell>
          <cell r="AK3" t="str">
            <v>penalty</v>
          </cell>
          <cell r="AX3" t="str">
            <v>total</v>
          </cell>
          <cell r="AY3" t="str">
            <v>total</v>
          </cell>
          <cell r="AZ3" t="str">
            <v>total</v>
          </cell>
          <cell r="BC3" t="str">
            <v>total</v>
          </cell>
          <cell r="BD3" t="str">
            <v>ann. cap</v>
          </cell>
          <cell r="BE3" t="str">
            <v>loss</v>
          </cell>
          <cell r="BF3" t="str">
            <v>penalty</v>
          </cell>
          <cell r="BH3" t="str">
            <v>total</v>
          </cell>
        </row>
        <row r="4">
          <cell r="A4" t="str">
            <v>u.f.</v>
          </cell>
          <cell r="B4" t="str">
            <v>p.w. cost</v>
          </cell>
          <cell r="C4" t="str">
            <v>p.w. cost</v>
          </cell>
          <cell r="D4" t="str">
            <v>p.w. cost</v>
          </cell>
          <cell r="E4" t="str">
            <v>p.w. cost</v>
          </cell>
          <cell r="Q4" t="str">
            <v>u.f.</v>
          </cell>
          <cell r="R4" t="str">
            <v>p.w. cost</v>
          </cell>
          <cell r="S4" t="str">
            <v>p.w. cost</v>
          </cell>
          <cell r="U4" t="str">
            <v>u.f.</v>
          </cell>
          <cell r="V4" t="str">
            <v>p.w. cost</v>
          </cell>
          <cell r="W4" t="str">
            <v>p.w. cost</v>
          </cell>
          <cell r="X4" t="str">
            <v>p.w. cost</v>
          </cell>
          <cell r="Y4" t="str">
            <v>p.w. cost</v>
          </cell>
          <cell r="AA4" t="str">
            <v>u.f.</v>
          </cell>
          <cell r="AB4" t="str">
            <v>p.w. cost</v>
          </cell>
          <cell r="AC4" t="str">
            <v>p.w. cost</v>
          </cell>
          <cell r="AD4" t="str">
            <v>p.w. cost</v>
          </cell>
          <cell r="AE4" t="str">
            <v>p.w. cost</v>
          </cell>
          <cell r="AG4" t="str">
            <v>u.f.</v>
          </cell>
          <cell r="AH4" t="str">
            <v>p.w. cost</v>
          </cell>
          <cell r="AI4" t="str">
            <v>p.w. cost</v>
          </cell>
          <cell r="AJ4" t="str">
            <v>p.w. cost</v>
          </cell>
          <cell r="AK4" t="str">
            <v>p.w. cost</v>
          </cell>
          <cell r="AW4" t="str">
            <v>u.f.</v>
          </cell>
          <cell r="AX4" t="str">
            <v>p.w. cost</v>
          </cell>
          <cell r="AY4" t="str">
            <v>p.w. cost</v>
          </cell>
          <cell r="BB4" t="str">
            <v>u.f.</v>
          </cell>
          <cell r="BC4" t="str">
            <v>p.w. cost</v>
          </cell>
          <cell r="BD4" t="str">
            <v>p.w. cost</v>
          </cell>
          <cell r="BE4" t="str">
            <v>p.w. cost</v>
          </cell>
          <cell r="BF4" t="str">
            <v>p.w. cost</v>
          </cell>
          <cell r="BH4" t="str">
            <v>p.w. cost</v>
          </cell>
        </row>
        <row r="5">
          <cell r="B5" t="str">
            <v>$,000</v>
          </cell>
          <cell r="C5" t="str">
            <v>$,000</v>
          </cell>
          <cell r="D5" t="str">
            <v>$,000</v>
          </cell>
          <cell r="E5" t="str">
            <v>$,000</v>
          </cell>
          <cell r="R5" t="str">
            <v>$,000</v>
          </cell>
          <cell r="S5" t="str">
            <v>$,000</v>
          </cell>
          <cell r="T5" t="str">
            <v>$,000</v>
          </cell>
          <cell r="V5" t="str">
            <v>$,000</v>
          </cell>
          <cell r="W5" t="str">
            <v>$,000</v>
          </cell>
          <cell r="X5" t="str">
            <v>$,000</v>
          </cell>
          <cell r="Y5" t="str">
            <v>$,000</v>
          </cell>
          <cell r="AB5" t="str">
            <v>$,000</v>
          </cell>
          <cell r="AC5" t="str">
            <v>$,000</v>
          </cell>
          <cell r="AD5" t="str">
            <v>$,000</v>
          </cell>
          <cell r="AE5" t="str">
            <v>$,000</v>
          </cell>
          <cell r="AH5" t="str">
            <v>$,000</v>
          </cell>
          <cell r="AI5" t="str">
            <v>$,000</v>
          </cell>
          <cell r="AJ5" t="str">
            <v>$,000</v>
          </cell>
          <cell r="AK5" t="str">
            <v>$,000</v>
          </cell>
          <cell r="AX5" t="str">
            <v>$,000</v>
          </cell>
          <cell r="AY5" t="str">
            <v>$,000</v>
          </cell>
          <cell r="AZ5" t="str">
            <v>$,000</v>
          </cell>
          <cell r="BC5" t="str">
            <v>$,000</v>
          </cell>
          <cell r="BD5" t="str">
            <v>$,000</v>
          </cell>
          <cell r="BE5" t="str">
            <v>$,000</v>
          </cell>
          <cell r="BF5" t="str">
            <v>$,000</v>
          </cell>
          <cell r="BH5" t="str">
            <v>$,000</v>
          </cell>
        </row>
        <row r="6">
          <cell r="A6">
            <v>0.1</v>
          </cell>
          <cell r="B6">
            <v>922949.3047409018</v>
          </cell>
          <cell r="C6">
            <v>828046.5026810366</v>
          </cell>
          <cell r="D6">
            <v>8086.9740055176917</v>
          </cell>
          <cell r="E6">
            <v>86815.828054347789</v>
          </cell>
          <cell r="Q6">
            <v>0.1</v>
          </cell>
          <cell r="R6">
            <v>1348662.7204959833</v>
          </cell>
          <cell r="S6">
            <v>198261.39107495613</v>
          </cell>
          <cell r="T6">
            <v>1546924.1115709394</v>
          </cell>
          <cell r="U6">
            <v>0.1</v>
          </cell>
          <cell r="V6">
            <v>316131.58230286697</v>
          </cell>
          <cell r="W6">
            <v>281297.09004733519</v>
          </cell>
          <cell r="X6">
            <v>1908.7962947781145</v>
          </cell>
          <cell r="Y6">
            <v>32925.695960753656</v>
          </cell>
          <cell r="AA6">
            <v>0.1</v>
          </cell>
          <cell r="AB6">
            <v>694983.76280573849</v>
          </cell>
          <cell r="AC6">
            <v>604731.47653816093</v>
          </cell>
          <cell r="AD6">
            <v>5113.5234880206945</v>
          </cell>
          <cell r="AE6">
            <v>85138.76277955687</v>
          </cell>
          <cell r="AG6">
            <v>0.1</v>
          </cell>
          <cell r="AH6">
            <v>345175.50503188343</v>
          </cell>
          <cell r="AI6">
            <v>309702.2219073273</v>
          </cell>
          <cell r="AJ6">
            <v>2222.036437461375</v>
          </cell>
          <cell r="AK6">
            <v>33251.24668709487</v>
          </cell>
          <cell r="AW6">
            <v>0.1</v>
          </cell>
          <cell r="AX6">
            <v>234399.08325525196</v>
          </cell>
          <cell r="AY6">
            <v>41390.633040980138</v>
          </cell>
          <cell r="AZ6">
            <v>275789.71629623207</v>
          </cell>
          <cell r="BB6">
            <v>0.1</v>
          </cell>
          <cell r="BC6">
            <v>184468.09132885834</v>
          </cell>
          <cell r="BD6">
            <v>168570.45945125411</v>
          </cell>
          <cell r="BE6">
            <v>1809.8875944724248</v>
          </cell>
          <cell r="BF6">
            <v>14087.744283131808</v>
          </cell>
          <cell r="BH6">
            <v>3406970.219942824</v>
          </cell>
        </row>
        <row r="7">
          <cell r="A7">
            <v>0.2</v>
          </cell>
          <cell r="B7">
            <v>508970.92210678861</v>
          </cell>
          <cell r="C7">
            <v>399303.00542184012</v>
          </cell>
          <cell r="D7">
            <v>16173.948011035383</v>
          </cell>
          <cell r="E7">
            <v>93493.968673912968</v>
          </cell>
          <cell r="Q7">
            <v>0.2</v>
          </cell>
          <cell r="R7">
            <v>657036.14716378215</v>
          </cell>
          <cell r="S7">
            <v>205094.62302368155</v>
          </cell>
          <cell r="T7">
            <v>862130.77018746373</v>
          </cell>
          <cell r="U7">
            <v>0.2</v>
          </cell>
          <cell r="V7">
            <v>176933.38926324897</v>
          </cell>
          <cell r="W7">
            <v>137657.35486980426</v>
          </cell>
          <cell r="X7">
            <v>3817.5925895562291</v>
          </cell>
          <cell r="Y7">
            <v>35458.441803888549</v>
          </cell>
          <cell r="AA7">
            <v>0.2</v>
          </cell>
          <cell r="AB7">
            <v>386020.52806598583</v>
          </cell>
          <cell r="AC7">
            <v>284105.58271196019</v>
          </cell>
          <cell r="AD7">
            <v>10227.046976041389</v>
          </cell>
          <cell r="AE7">
            <v>91687.898377984311</v>
          </cell>
          <cell r="AG7">
            <v>0.2</v>
          </cell>
          <cell r="AH7">
            <v>182882.93739482245</v>
          </cell>
          <cell r="AI7">
            <v>142629.82962610526</v>
          </cell>
          <cell r="AJ7">
            <v>4444.0728749227501</v>
          </cell>
          <cell r="AK7">
            <v>35809.034893794473</v>
          </cell>
          <cell r="AW7">
            <v>0.2</v>
          </cell>
          <cell r="AX7">
            <v>111418.49390603029</v>
          </cell>
          <cell r="AY7">
            <v>43077.655040047168</v>
          </cell>
          <cell r="AZ7">
            <v>154496.14894607745</v>
          </cell>
          <cell r="BB7">
            <v>0.2</v>
          </cell>
          <cell r="BC7">
            <v>96565.941327814377</v>
          </cell>
          <cell r="BD7">
            <v>77774.749218573736</v>
          </cell>
          <cell r="BE7">
            <v>3619.7751889448496</v>
          </cell>
          <cell r="BF7">
            <v>15171.416920295791</v>
          </cell>
          <cell r="BH7">
            <v>1885414.1678984012</v>
          </cell>
        </row>
        <row r="8">
          <cell r="A8">
            <v>0.3</v>
          </cell>
          <cell r="B8">
            <v>382204.2341498608</v>
          </cell>
          <cell r="C8">
            <v>256658.1794032355</v>
          </cell>
          <cell r="D8">
            <v>24260.922016553028</v>
          </cell>
          <cell r="E8">
            <v>101285.13273007241</v>
          </cell>
          <cell r="Q8">
            <v>0.3</v>
          </cell>
          <cell r="R8">
            <v>428354.96221811778</v>
          </cell>
          <cell r="S8">
            <v>213066.72696386129</v>
          </cell>
          <cell r="T8">
            <v>641421.68918197905</v>
          </cell>
          <cell r="U8">
            <v>0.3</v>
          </cell>
          <cell r="V8">
            <v>133942.12240919005</v>
          </cell>
          <cell r="W8">
            <v>89802.421570643113</v>
          </cell>
          <cell r="X8">
            <v>5726.3888843343448</v>
          </cell>
          <cell r="Y8">
            <v>38413.311954212601</v>
          </cell>
          <cell r="AA8">
            <v>0.3</v>
          </cell>
          <cell r="AB8">
            <v>291914.37397302949</v>
          </cell>
          <cell r="AC8">
            <v>177245.24693281783</v>
          </cell>
          <cell r="AD8">
            <v>15340.570464062093</v>
          </cell>
          <cell r="AE8">
            <v>99328.556576149538</v>
          </cell>
          <cell r="AG8">
            <v>0.3</v>
          </cell>
          <cell r="AH8">
            <v>132297.75599372905</v>
          </cell>
          <cell r="AI8">
            <v>86838.525546400895</v>
          </cell>
          <cell r="AJ8">
            <v>6666.1093123841283</v>
          </cell>
          <cell r="AK8">
            <v>38793.121134943984</v>
          </cell>
          <cell r="AW8">
            <v>0.3</v>
          </cell>
          <cell r="AX8">
            <v>70750.717256227799</v>
          </cell>
          <cell r="AY8">
            <v>45045.847372292053</v>
          </cell>
          <cell r="AZ8">
            <v>115796.56462851985</v>
          </cell>
          <cell r="BB8">
            <v>0.3</v>
          </cell>
          <cell r="BC8">
            <v>69376.893559029908</v>
          </cell>
          <cell r="BD8">
            <v>47511.529111958866</v>
          </cell>
          <cell r="BE8">
            <v>5429.6627834172732</v>
          </cell>
          <cell r="BF8">
            <v>16435.701663653774</v>
          </cell>
          <cell r="BH8">
            <v>1405662.3663632788</v>
          </cell>
        </row>
        <row r="9">
          <cell r="A9">
            <v>0.4</v>
          </cell>
          <cell r="B9">
            <v>327876.98906728532</v>
          </cell>
          <cell r="C9">
            <v>185036.22097604471</v>
          </cell>
          <cell r="D9">
            <v>32347.896022070767</v>
          </cell>
          <cell r="E9">
            <v>110492.87206916987</v>
          </cell>
          <cell r="Q9">
            <v>0.4</v>
          </cell>
          <cell r="R9">
            <v>315422.2521280573</v>
          </cell>
          <cell r="S9">
            <v>222488.30434770975</v>
          </cell>
          <cell r="T9">
            <v>537910.55647576705</v>
          </cell>
          <cell r="U9">
            <v>0.4</v>
          </cell>
          <cell r="V9">
            <v>115409.82774485175</v>
          </cell>
          <cell r="W9">
            <v>65869.21134296192</v>
          </cell>
          <cell r="X9">
            <v>7635.1851791124582</v>
          </cell>
          <cell r="Y9">
            <v>41905.431222777384</v>
          </cell>
          <cell r="AA9">
            <v>0.4</v>
          </cell>
          <cell r="AB9">
            <v>252602.80981642244</v>
          </cell>
          <cell r="AC9">
            <v>123790.29050854001</v>
          </cell>
          <cell r="AD9">
            <v>20454.093952082778</v>
          </cell>
          <cell r="AE9">
            <v>108358.42535579958</v>
          </cell>
          <cell r="AG9">
            <v>0.4</v>
          </cell>
          <cell r="AH9">
            <v>110223.81908653272</v>
          </cell>
          <cell r="AI9">
            <v>59015.904825839229</v>
          </cell>
          <cell r="AJ9">
            <v>8888.1457498455002</v>
          </cell>
          <cell r="AK9">
            <v>42319.768510848022</v>
          </cell>
          <cell r="AW9">
            <v>0.4</v>
          </cell>
          <cell r="AX9">
            <v>50665.995249082604</v>
          </cell>
          <cell r="AY9">
            <v>47371.892855854167</v>
          </cell>
          <cell r="AZ9">
            <v>98037.888104936777</v>
          </cell>
          <cell r="BB9">
            <v>0.4</v>
          </cell>
          <cell r="BC9">
            <v>57565.409019868792</v>
          </cell>
          <cell r="BD9">
            <v>32396.002281629539</v>
          </cell>
          <cell r="BE9">
            <v>7239.5503778896991</v>
          </cell>
          <cell r="BF9">
            <v>17929.856360349564</v>
          </cell>
          <cell r="BH9">
            <v>1189459.0804793737</v>
          </cell>
        </row>
        <row r="10">
          <cell r="A10">
            <v>0.5</v>
          </cell>
          <cell r="B10">
            <v>304090.02808955958</v>
          </cell>
          <cell r="C10">
            <v>142112.99878588427</v>
          </cell>
          <cell r="D10">
            <v>40434.870027588418</v>
          </cell>
          <cell r="E10">
            <v>121542.15927608694</v>
          </cell>
          <cell r="Q10">
            <v>0.5</v>
          </cell>
          <cell r="R10">
            <v>248805.02564199359</v>
          </cell>
          <cell r="S10">
            <v>233794.19720832826</v>
          </cell>
          <cell r="T10">
            <v>482599.22285032185</v>
          </cell>
          <cell r="U10">
            <v>0.5</v>
          </cell>
          <cell r="V10">
            <v>107180.97692365406</v>
          </cell>
          <cell r="W10">
            <v>51541.021104708387</v>
          </cell>
          <cell r="X10">
            <v>9543.9814738905807</v>
          </cell>
          <cell r="Y10">
            <v>46095.974345055125</v>
          </cell>
          <cell r="AA10">
            <v>0.5</v>
          </cell>
          <cell r="AB10">
            <v>236484.26856581122</v>
          </cell>
          <cell r="AC10">
            <v>91722.383234328125</v>
          </cell>
          <cell r="AD10">
            <v>25567.617440103444</v>
          </cell>
          <cell r="AE10">
            <v>119194.26789137945</v>
          </cell>
          <cell r="AG10">
            <v>0.5</v>
          </cell>
          <cell r="AH10">
            <v>99907.625773478823</v>
          </cell>
          <cell r="AI10">
            <v>42245.698224239168</v>
          </cell>
          <cell r="AJ10">
            <v>11110.182187306877</v>
          </cell>
          <cell r="AK10">
            <v>46551.745361932808</v>
          </cell>
          <cell r="AW10">
            <v>0.5</v>
          </cell>
          <cell r="AX10">
            <v>38819.417064218869</v>
          </cell>
          <cell r="AY10">
            <v>50163.147436128726</v>
          </cell>
          <cell r="AZ10">
            <v>88982.564500347595</v>
          </cell>
          <cell r="BB10">
            <v>0.5</v>
          </cell>
          <cell r="BC10">
            <v>52083.803821111236</v>
          </cell>
          <cell r="BD10">
            <v>23311.523852364604</v>
          </cell>
          <cell r="BE10">
            <v>9049.4379723621187</v>
          </cell>
          <cell r="BF10">
            <v>19722.841996384515</v>
          </cell>
          <cell r="BH10">
            <v>1082760.418137362</v>
          </cell>
        </row>
        <row r="11">
          <cell r="A11">
            <v>0.6</v>
          </cell>
          <cell r="B11">
            <v>297130.20813775389</v>
          </cell>
          <cell r="C11">
            <v>113561.52046455137</v>
          </cell>
          <cell r="D11">
            <v>48521.844033106056</v>
          </cell>
          <cell r="E11">
            <v>135046.84364009643</v>
          </cell>
          <cell r="Q11">
            <v>0.6</v>
          </cell>
          <cell r="R11">
            <v>205369.95101710732</v>
          </cell>
          <cell r="S11">
            <v>247612.51070463972</v>
          </cell>
          <cell r="T11">
            <v>452982.46172174707</v>
          </cell>
          <cell r="U11">
            <v>0.6</v>
          </cell>
          <cell r="V11">
            <v>104561.66270684738</v>
          </cell>
          <cell r="W11">
            <v>41891.135665895192</v>
          </cell>
          <cell r="X11">
            <v>11452.77776866869</v>
          </cell>
          <cell r="Y11">
            <v>51217.749272283494</v>
          </cell>
          <cell r="AA11">
            <v>0.6</v>
          </cell>
          <cell r="AB11">
            <v>233794.19720832826</v>
          </cell>
          <cell r="AC11">
            <v>70791.422600519523</v>
          </cell>
          <cell r="AD11">
            <v>30564.69917294259</v>
          </cell>
          <cell r="AE11">
            <v>132438.0754348661</v>
          </cell>
          <cell r="AG11">
            <v>0.6</v>
          </cell>
          <cell r="AH11">
            <v>96649.543329795953</v>
          </cell>
          <cell r="AI11">
            <v>31703.803893485478</v>
          </cell>
          <cell r="AJ11">
            <v>13221.5779230518</v>
          </cell>
          <cell r="AK11">
            <v>51724.161513258674</v>
          </cell>
          <cell r="AW11">
            <v>0.6</v>
          </cell>
          <cell r="AX11">
            <v>31103.51108070714</v>
          </cell>
          <cell r="AY11">
            <v>53574.680812019862</v>
          </cell>
          <cell r="AZ11">
            <v>84678.191892727002</v>
          </cell>
          <cell r="BB11">
            <v>0.6</v>
          </cell>
          <cell r="BC11">
            <v>50163.147436128726</v>
          </cell>
          <cell r="BD11">
            <v>17456.059754762133</v>
          </cell>
          <cell r="BE11">
            <v>10792.818796494921</v>
          </cell>
          <cell r="BF11">
            <v>21914.268884871668</v>
          </cell>
          <cell r="BH11">
            <v>1036002.0677888712</v>
          </cell>
        </row>
        <row r="12">
          <cell r="A12">
            <v>0.7</v>
          </cell>
          <cell r="B12">
            <v>301720.63328759768</v>
          </cell>
          <cell r="C12">
            <v>93184.11615386534</v>
          </cell>
          <cell r="D12">
            <v>56608.818038623831</v>
          </cell>
          <cell r="E12">
            <v>151927.6990951086</v>
          </cell>
          <cell r="Q12">
            <v>0.7</v>
          </cell>
          <cell r="R12">
            <v>175200.12254690594</v>
          </cell>
          <cell r="S12">
            <v>264885.40257502883</v>
          </cell>
          <cell r="T12">
            <v>440085.52512193477</v>
          </cell>
          <cell r="U12">
            <v>0.7</v>
          </cell>
          <cell r="V12">
            <v>105972.86080516109</v>
          </cell>
          <cell r="W12">
            <v>34991.318810395387</v>
          </cell>
          <cell r="X12">
            <v>13361.57406344682</v>
          </cell>
          <cell r="Y12">
            <v>57619.967931318883</v>
          </cell>
          <cell r="AA12">
            <v>0.7</v>
          </cell>
          <cell r="AB12">
            <v>241004.5464143593</v>
          </cell>
          <cell r="AC12">
            <v>56752.518023521661</v>
          </cell>
          <cell r="AD12">
            <v>35259.193526613126</v>
          </cell>
          <cell r="AE12">
            <v>148992.83486422431</v>
          </cell>
          <cell r="AG12">
            <v>0.7</v>
          </cell>
          <cell r="AH12">
            <v>98054.447951919778</v>
          </cell>
          <cell r="AI12">
            <v>24704.184197531144</v>
          </cell>
          <cell r="AJ12">
            <v>15160.582051972684</v>
          </cell>
          <cell r="AK12">
            <v>58189.681702416034</v>
          </cell>
          <cell r="AW12">
            <v>0.7</v>
          </cell>
          <cell r="AX12">
            <v>25814.009463950322</v>
          </cell>
          <cell r="AY12">
            <v>57839.097531883759</v>
          </cell>
          <cell r="AZ12">
            <v>83653.106995834081</v>
          </cell>
          <cell r="BB12">
            <v>0.7</v>
          </cell>
          <cell r="BC12">
            <v>50686.741092661803</v>
          </cell>
          <cell r="BD12">
            <v>13641.9276215179</v>
          </cell>
          <cell r="BE12">
            <v>12391.26097566325</v>
          </cell>
          <cell r="BF12">
            <v>24653.552495480668</v>
          </cell>
          <cell r="BH12">
            <v>1029486.5741624474</v>
          </cell>
        </row>
        <row r="13">
          <cell r="A13">
            <v>0.8</v>
          </cell>
          <cell r="B13">
            <v>316376.41454475507</v>
          </cell>
          <cell r="C13">
            <v>78048.966391918031</v>
          </cell>
          <cell r="D13">
            <v>64695.792044141534</v>
          </cell>
          <cell r="E13">
            <v>173631.65610869558</v>
          </cell>
          <cell r="Q13">
            <v>0.8</v>
          </cell>
          <cell r="R13">
            <v>153355.26361588342</v>
          </cell>
          <cell r="S13">
            <v>287093.40640838642</v>
          </cell>
          <cell r="T13">
            <v>440448.67002426984</v>
          </cell>
          <cell r="U13">
            <v>0.8</v>
          </cell>
          <cell r="V13">
            <v>111133.73823969868</v>
          </cell>
          <cell r="W13">
            <v>30011.975959966458</v>
          </cell>
          <cell r="X13">
            <v>15270.370358224916</v>
          </cell>
          <cell r="Y13">
            <v>65851.391921507311</v>
          </cell>
          <cell r="AA13">
            <v>0.8</v>
          </cell>
          <cell r="AB13">
            <v>256760.59814395377</v>
          </cell>
          <cell r="AC13">
            <v>46758.211854944864</v>
          </cell>
          <cell r="AD13">
            <v>39724.860729895234</v>
          </cell>
          <cell r="AE13">
            <v>170277.52555911374</v>
          </cell>
          <cell r="AG13">
            <v>0.8</v>
          </cell>
          <cell r="AH13">
            <v>103373.56592608859</v>
          </cell>
          <cell r="AI13">
            <v>19939.898227969301</v>
          </cell>
          <cell r="AJ13">
            <v>16931.174323929576</v>
          </cell>
          <cell r="AK13">
            <v>66502.49337418974</v>
          </cell>
          <cell r="AW13">
            <v>0.8</v>
          </cell>
          <cell r="AX13">
            <v>22252.80736953735</v>
          </cell>
          <cell r="AY13">
            <v>63321.919028851626</v>
          </cell>
          <cell r="AZ13">
            <v>85574.726398388972</v>
          </cell>
          <cell r="BB13">
            <v>0.8</v>
          </cell>
          <cell r="BC13">
            <v>53020.363000725454</v>
          </cell>
          <cell r="BD13">
            <v>10977.795081859878</v>
          </cell>
          <cell r="BE13">
            <v>13867.07935260199</v>
          </cell>
          <cell r="BF13">
            <v>28175.488566263615</v>
          </cell>
          <cell r="BH13">
            <v>1056907.1151332012</v>
          </cell>
        </row>
        <row r="14">
          <cell r="A14">
            <v>0.9</v>
          </cell>
          <cell r="B14">
            <v>341351.83806057554</v>
          </cell>
          <cell r="C14">
            <v>66007.519583615169</v>
          </cell>
          <cell r="D14">
            <v>72774.053016815596</v>
          </cell>
          <cell r="E14">
            <v>202570.26546014482</v>
          </cell>
          <cell r="Q14">
            <v>0.9</v>
          </cell>
          <cell r="R14">
            <v>137123.78439090759</v>
          </cell>
          <cell r="S14">
            <v>316704.07818619645</v>
          </cell>
          <cell r="T14">
            <v>453827.86257710401</v>
          </cell>
          <cell r="U14">
            <v>0.9</v>
          </cell>
          <cell r="V14">
            <v>119915.35134603207</v>
          </cell>
          <cell r="W14">
            <v>25909.560784603829</v>
          </cell>
          <cell r="X14">
            <v>17179.16665300306</v>
          </cell>
          <cell r="Y14">
            <v>76826.623908425201</v>
          </cell>
          <cell r="AA14">
            <v>0.9</v>
          </cell>
          <cell r="AB14">
            <v>281950.13558575616</v>
          </cell>
          <cell r="AC14">
            <v>39299.028711797226</v>
          </cell>
          <cell r="AD14">
            <v>43993.993721659695</v>
          </cell>
          <cell r="AE14">
            <v>198657.11315229911</v>
          </cell>
          <cell r="AG14">
            <v>0.9</v>
          </cell>
          <cell r="AH14">
            <v>112655.38207310592</v>
          </cell>
          <cell r="AI14">
            <v>16510.071331623356</v>
          </cell>
          <cell r="AJ14">
            <v>18559.068471594546</v>
          </cell>
          <cell r="AK14">
            <v>77586.242269887967</v>
          </cell>
          <cell r="AW14">
            <v>0.9</v>
          </cell>
          <cell r="AX14">
            <v>19776.560154010291</v>
          </cell>
          <cell r="AY14">
            <v>70632.347691475486</v>
          </cell>
          <cell r="AZ14">
            <v>90408.907845485781</v>
          </cell>
          <cell r="BB14">
            <v>0.9</v>
          </cell>
          <cell r="BC14">
            <v>57192.850501174136</v>
          </cell>
          <cell r="BD14">
            <v>9114.8512985919206</v>
          </cell>
          <cell r="BE14">
            <v>15206.595875274696</v>
          </cell>
          <cell r="BF14">
            <v>32871.403327307547</v>
          </cell>
          <cell r="BH14">
            <v>1118159.3419023033</v>
          </cell>
        </row>
        <row r="15">
          <cell r="A15">
            <v>1</v>
          </cell>
          <cell r="B15">
            <v>380501.68220830237</v>
          </cell>
          <cell r="C15">
            <v>56841.519704149076</v>
          </cell>
          <cell r="D15">
            <v>80575.843951979594</v>
          </cell>
          <cell r="E15">
            <v>243084.31855217388</v>
          </cell>
          <cell r="Q15">
            <v>1</v>
          </cell>
          <cell r="R15">
            <v>125314.23756276586</v>
          </cell>
          <cell r="S15">
            <v>358159.0186751305</v>
          </cell>
          <cell r="T15">
            <v>483473.25623789639</v>
          </cell>
          <cell r="U15">
            <v>1</v>
          </cell>
          <cell r="V15">
            <v>134064.32200451518</v>
          </cell>
          <cell r="W15">
            <v>22784.410366623782</v>
          </cell>
          <cell r="X15">
            <v>19087.962947781161</v>
          </cell>
          <cell r="Y15">
            <v>92191.94869011025</v>
          </cell>
          <cell r="AA15">
            <v>1</v>
          </cell>
          <cell r="AB15">
            <v>320049.80487828789</v>
          </cell>
          <cell r="AC15">
            <v>33470.69154232509</v>
          </cell>
          <cell r="AD15">
            <v>48190.577553203642</v>
          </cell>
          <cell r="AE15">
            <v>238388.5357827589</v>
          </cell>
          <cell r="AG15">
            <v>1</v>
          </cell>
          <cell r="AH15">
            <v>127119.00488272836</v>
          </cell>
          <cell r="AI15">
            <v>13906.091742020366</v>
          </cell>
          <cell r="AJ15">
            <v>20109.42241684235</v>
          </cell>
          <cell r="AK15">
            <v>93103.490723865616</v>
          </cell>
          <cell r="AW15">
            <v>1</v>
          </cell>
          <cell r="AX15">
            <v>18040.051194102347</v>
          </cell>
          <cell r="AY15">
            <v>80866.94781914886</v>
          </cell>
          <cell r="AZ15">
            <v>98906.999013251203</v>
          </cell>
          <cell r="BB15">
            <v>1</v>
          </cell>
          <cell r="BC15">
            <v>63623.677879035647</v>
          </cell>
          <cell r="BD15">
            <v>7690.2276540477405</v>
          </cell>
          <cell r="BE15">
            <v>16487.766232218873</v>
          </cell>
          <cell r="BF15">
            <v>39445.683992769031</v>
          </cell>
          <cell r="BH15">
            <v>1224065.2643466934</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MODEL OVERVIEW"/>
      <sheetName val="1-1 GENERAL (Input)"/>
      <sheetName val="2-1 TRIAL BALANCE DATA (Input)"/>
      <sheetName val="2-2 UNADJUSTED ACCOUNTING DATA"/>
      <sheetName val="ADJ 1 (Rate Base -Tier 1)"/>
      <sheetName val="ADJ 1a (Rate Base -Tier 1)"/>
      <sheetName val="ADJ 2 (Rate Base -Tier 2)"/>
      <sheetName val="ADJ 3 (Distrib Exp -Tier 1)"/>
      <sheetName val="ADJ 3a (Distrib Exp -Tier 1)"/>
      <sheetName val="ADJ 3b (Tier 1 Amortization)"/>
      <sheetName val="ADJ 4 (Distrib Exp -Tier 2)"/>
      <sheetName val="ADJ 5 (Specific Distrib Exp)"/>
      <sheetName val="ADJ 6 (Revenue -Tier 1)"/>
      <sheetName val="2-4 ADJUSTED ACCOUNTING DATA"/>
      <sheetName val="2-5 Capital Expnditures Sch 4-1"/>
      <sheetName val="2-6 OTH (Employee Compensation"/>
      <sheetName val="3-1 RATE BASE"/>
      <sheetName val="3-2 COST OF CAPITAL (Input)"/>
      <sheetName val="3-3  CAPITAL STRUCTURE (Input)"/>
      <sheetName val="3-4 WEIGHTED DEBT COST (Input)"/>
      <sheetName val="4-1 DATA for PILS MODEL"/>
      <sheetName val="4-2 OUTPUT from PILS MODEL"/>
      <sheetName val="5-1 SERVICE REVENUE REQUIREMENT"/>
      <sheetName val="5-2 SPECIFIC SERV CHRGS (Input)"/>
      <sheetName val="5-3 OTHER REGULTD CHRGS (Input)"/>
      <sheetName val="5-4 CDM (Input)"/>
      <sheetName val="5-5 BASE REVENUE REQUIREMENT"/>
      <sheetName val="6-1 CUSTOMER CLASSES (Input)"/>
      <sheetName val="6-2 DEMAND, RATES (Input)"/>
      <sheetName val="6-3 Trfmr Ownership (Input)"/>
      <sheetName val="7-1 ALLOCATION - Base Rev. Req."/>
      <sheetName val="7-2 ALLOCATION - LV-Wheeling"/>
      <sheetName val="7-3 ALLOCATION - CDM (Input)"/>
      <sheetName val="8-1 RATES - BASE REV. REQ."/>
      <sheetName val="8-2 RATES - LV-Wheeling"/>
      <sheetName val="8-3 RATES - CDM"/>
      <sheetName val="8-4 RATE RIDERS -Reg. Assets"/>
      <sheetName val="8-5 DISTRIBUTION RATES"/>
      <sheetName val="8-6 RETAIL TRANSM RATES (Input)"/>
      <sheetName val="8-7 OTHER CHGS, COMMOD (Input)"/>
      <sheetName val="9-1 BILL IMPACTS"/>
      <sheetName val="9-2 BILL IMPACTS %"/>
      <sheetName val="9-1ALT BILL IMPACTS"/>
      <sheetName val="9-2ALT BILL IMPACTS %"/>
      <sheetName val="10-1 RATES SCHEDULE (Part 1)"/>
      <sheetName val="10-2 RATES SCHEDULE (Part 2)"/>
      <sheetName val="10-3 RATES SCHEDULE (Part 3)"/>
      <sheetName val="10-4 DISTR. RATES - RECONCILED"/>
      <sheetName val="HB Appendix A.1"/>
      <sheetName val="HB Appendix A.2"/>
      <sheetName val="HB Appendix A.3"/>
      <sheetName val="HB Appendix A.4"/>
      <sheetName val="Navigation Macro Values"/>
      <sheetName val="Filters"/>
    </sheetNames>
    <sheetDataSet>
      <sheetData sheetId="0"/>
      <sheetData sheetId="1"/>
      <sheetData sheetId="2" refreshError="1">
        <row r="56">
          <cell r="C56" t="str">
            <v>A</v>
          </cell>
          <cell r="D56" t="str">
            <v>Territory "A"</v>
          </cell>
        </row>
        <row r="57">
          <cell r="C57" t="str">
            <v>B</v>
          </cell>
          <cell r="D57" t="str">
            <v>Territory "B"</v>
          </cell>
        </row>
        <row r="58">
          <cell r="C58" t="str">
            <v>C</v>
          </cell>
          <cell r="D58" t="str">
            <v>Territory "C"</v>
          </cell>
        </row>
        <row r="59">
          <cell r="C59" t="str">
            <v>D</v>
          </cell>
          <cell r="D59" t="str">
            <v>Territory "D"</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C&amp;B Tables"/>
      <sheetName val="Parameter Entry"/>
      <sheetName val="RPP TOU Summary"/>
      <sheetName val="Unbilled Revenue Report"/>
      <sheetName val="Unbilled CC&amp;B Revenue Worksheet"/>
      <sheetName val="Unbilled based on Actual MR"/>
      <sheetName val="current mth billed kwh"/>
      <sheetName val="HLDC Retailer QSum by Maj Class"/>
      <sheetName val="Unbilled Retailer Usage Details"/>
      <sheetName val="sql-Reg Mth End"/>
      <sheetName val="sql-Unbilled Using Actual"/>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refreshError="1"/>
      <sheetData sheetId="1" refreshError="1"/>
      <sheetData sheetId="2" refreshError="1">
        <row r="1">
          <cell r="A1" t="str">
            <v>LDC Name</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99"/>
      <sheetName val="List 2001"/>
      <sheetName val="Projects"/>
      <sheetName val="SUM2001"/>
      <sheetName val="Budget 2001"/>
      <sheetName val="Budget Forecast"/>
      <sheetName val="Sheet1"/>
      <sheetName val="Sheet2"/>
      <sheetName val="Sheet3"/>
      <sheetName val="Global"/>
    </sheetNames>
    <sheetDataSet>
      <sheetData sheetId="0" refreshError="1">
        <row r="1">
          <cell r="B1" t="str">
            <v>POSSIBLE  SYSTEM   CAPITAL PROJECTS  -  2000</v>
          </cell>
        </row>
        <row r="3">
          <cell r="A3" t="str">
            <v>SUBTRANSMISSION</v>
          </cell>
          <cell r="D3" t="str">
            <v>Date:</v>
          </cell>
          <cell r="F3">
            <v>37118.646983796294</v>
          </cell>
        </row>
        <row r="5">
          <cell r="A5" t="str">
            <v>ITEM</v>
          </cell>
          <cell r="B5" t="str">
            <v>DESCRIPTION</v>
          </cell>
          <cell r="C5" t="str">
            <v>TYPE</v>
          </cell>
          <cell r="D5" t="str">
            <v>ESTIMATE</v>
          </cell>
          <cell r="E5" t="str">
            <v>ZONE</v>
          </cell>
          <cell r="F5" t="str">
            <v>PRIORITY</v>
          </cell>
        </row>
        <row r="6">
          <cell r="C6" t="str">
            <v>(km)</v>
          </cell>
        </row>
        <row r="8">
          <cell r="B8" t="str">
            <v>44 kV - TOMKEN T.S.</v>
          </cell>
        </row>
        <row r="11">
          <cell r="A11" t="str">
            <v>1*</v>
          </cell>
          <cell r="B11" t="str">
            <v>44 kV Dixie/Hwy 401- Feeder Tie</v>
          </cell>
          <cell r="C11" t="str">
            <v>U/G (F)</v>
          </cell>
          <cell r="D11">
            <v>330000</v>
          </cell>
          <cell r="F11">
            <v>1</v>
          </cell>
        </row>
        <row r="12">
          <cell r="B12" t="str">
            <v xml:space="preserve">          From Shawson M.S. south along Dixie on</v>
          </cell>
          <cell r="C12">
            <v>0.4</v>
          </cell>
        </row>
        <row r="13">
          <cell r="B13" t="str">
            <v xml:space="preserve">         existing poleline and U/G under Hwy 401  </v>
          </cell>
        </row>
        <row r="16">
          <cell r="A16">
            <v>2</v>
          </cell>
          <cell r="B16" t="str">
            <v>44 kV Eglinton Feeders</v>
          </cell>
          <cell r="C16" t="str">
            <v>NEW</v>
          </cell>
          <cell r="D16">
            <v>530000</v>
          </cell>
          <cell r="F16">
            <v>2</v>
          </cell>
        </row>
        <row r="17">
          <cell r="B17" t="str">
            <v xml:space="preserve">          Along Ontario Hyd.R.O.W. to Dixie Rd. and</v>
          </cell>
          <cell r="C17">
            <v>3</v>
          </cell>
        </row>
        <row r="18">
          <cell r="B18" t="str">
            <v xml:space="preserve">         north to Eglinton Av. (new Tomken TS feeders)</v>
          </cell>
        </row>
        <row r="21">
          <cell r="A21">
            <v>3</v>
          </cell>
          <cell r="B21" t="str">
            <v>44 kV Dundas/Dixie- Feeder Tie</v>
          </cell>
          <cell r="C21" t="str">
            <v>REBUILD</v>
          </cell>
          <cell r="D21">
            <v>420000</v>
          </cell>
          <cell r="F21">
            <v>3</v>
          </cell>
        </row>
        <row r="22">
          <cell r="B22" t="str">
            <v xml:space="preserve">          On existing poleline  along  Dundas from Cawthra</v>
          </cell>
          <cell r="C22">
            <v>1.7</v>
          </cell>
        </row>
        <row r="23">
          <cell r="B23" t="str">
            <v xml:space="preserve">          to Dixie to Ont.Hyd. ROW at Summerville MS</v>
          </cell>
        </row>
        <row r="26">
          <cell r="A26">
            <v>4</v>
          </cell>
          <cell r="B26" t="str">
            <v>44 kV Matheson Rd. - Dixie to Tomken - Feeder Tie</v>
          </cell>
          <cell r="C26" t="str">
            <v>REBUILD</v>
          </cell>
          <cell r="D26">
            <v>420000</v>
          </cell>
          <cell r="F26">
            <v>4</v>
          </cell>
        </row>
        <row r="27">
          <cell r="B27" t="str">
            <v xml:space="preserve">          On existing poleline  along  Matheson Blvd. from</v>
          </cell>
          <cell r="C27">
            <v>1.7</v>
          </cell>
        </row>
        <row r="28">
          <cell r="B28" t="str">
            <v xml:space="preserve">          Dixie to Tomken Rd.</v>
          </cell>
        </row>
        <row r="31">
          <cell r="A31">
            <v>5</v>
          </cell>
          <cell r="B31" t="str">
            <v>44 kV Tomken TS - ROW to City Centre- Feeder Tie</v>
          </cell>
          <cell r="C31" t="str">
            <v>NEW</v>
          </cell>
          <cell r="D31">
            <v>305000</v>
          </cell>
          <cell r="F31">
            <v>5</v>
          </cell>
        </row>
        <row r="32">
          <cell r="B32" t="str">
            <v xml:space="preserve">          On new poleline  along  Ont. Hyd. ROW from</v>
          </cell>
          <cell r="C32">
            <v>1.5</v>
          </cell>
        </row>
        <row r="33">
          <cell r="B33" t="str">
            <v xml:space="preserve">          Tomken TS to City Centre along Eastgate Dr.</v>
          </cell>
        </row>
        <row r="36">
          <cell r="A36">
            <v>6</v>
          </cell>
          <cell r="B36" t="str">
            <v>44 kV Chalkdene - ROW to Chalkdene MS</v>
          </cell>
          <cell r="C36" t="str">
            <v>REBUILD</v>
          </cell>
          <cell r="D36">
            <v>420000</v>
          </cell>
          <cell r="F36">
            <v>6</v>
          </cell>
        </row>
        <row r="37">
          <cell r="B37" t="str">
            <v xml:space="preserve">          On existing poleline  along  Ont. Hyd. ROW</v>
          </cell>
          <cell r="C37">
            <v>1.7</v>
          </cell>
        </row>
        <row r="38">
          <cell r="B38" t="str">
            <v xml:space="preserve">          to Chalkdene MS</v>
          </cell>
        </row>
        <row r="41">
          <cell r="A41">
            <v>7</v>
          </cell>
          <cell r="B41" t="str">
            <v>44 kV Dixie/Burnhamthorpe/Dundas- Feeder Tie</v>
          </cell>
          <cell r="C41" t="str">
            <v>REBUILD</v>
          </cell>
          <cell r="D41">
            <v>580000</v>
          </cell>
          <cell r="F41">
            <v>7</v>
          </cell>
        </row>
        <row r="42">
          <cell r="B42" t="str">
            <v xml:space="preserve">          On existing poleline  along  Dixie  Rd.  from</v>
          </cell>
          <cell r="C42">
            <v>2.5</v>
          </cell>
        </row>
        <row r="43">
          <cell r="B43" t="str">
            <v xml:space="preserve">          Burnhamthorpe  Rd.   to  Dundas St.</v>
          </cell>
        </row>
        <row r="46">
          <cell r="A46">
            <v>8</v>
          </cell>
          <cell r="B46" t="str">
            <v>44 kV Burnhamthorpe Feeders</v>
          </cell>
          <cell r="C46" t="str">
            <v>REBUILD</v>
          </cell>
          <cell r="D46">
            <v>520000.00000000006</v>
          </cell>
          <cell r="F46">
            <v>8</v>
          </cell>
        </row>
        <row r="47">
          <cell r="B47" t="str">
            <v xml:space="preserve">          Along Ontario Hyd.R.O.W. to Dixie Rd. and</v>
          </cell>
          <cell r="C47">
            <v>2.2000000000000002</v>
          </cell>
        </row>
        <row r="48">
          <cell r="B48" t="str">
            <v xml:space="preserve">         south to Burnhamthorpe Rd. (new feeders)</v>
          </cell>
        </row>
        <row r="51">
          <cell r="A51">
            <v>9</v>
          </cell>
          <cell r="B51" t="str">
            <v>44 kV Tomken Rd. - ROW to Burnhamthorpe - Feeder Tie</v>
          </cell>
          <cell r="C51" t="str">
            <v>REBUILD</v>
          </cell>
          <cell r="D51">
            <v>280000</v>
          </cell>
          <cell r="F51">
            <v>9</v>
          </cell>
        </row>
        <row r="52">
          <cell r="B52" t="str">
            <v xml:space="preserve">          Rebuild poleline  along Tomken Rd.</v>
          </cell>
          <cell r="C52">
            <v>1</v>
          </cell>
        </row>
        <row r="53">
          <cell r="B53" t="str">
            <v xml:space="preserve">          from Ont. Hyd. ROW to Burnhamthorpe Rd.</v>
          </cell>
        </row>
        <row r="56">
          <cell r="B56" t="str">
            <v>SUB-TOTAL</v>
          </cell>
          <cell r="D56">
            <v>3805000</v>
          </cell>
        </row>
        <row r="58">
          <cell r="A58" t="str">
            <v>(*)  Included  in  1999  Capital  Budget.</v>
          </cell>
        </row>
        <row r="62">
          <cell r="B62" t="str">
            <v>POSSIBLE  SYSTEM   CAPITAL PROJECTS  -  2000</v>
          </cell>
        </row>
        <row r="64">
          <cell r="A64" t="str">
            <v>SUBTRANSMISSION</v>
          </cell>
          <cell r="D64" t="str">
            <v>Date:</v>
          </cell>
          <cell r="F64">
            <v>37118.646983796294</v>
          </cell>
        </row>
        <row r="67">
          <cell r="A67" t="str">
            <v>ITEM</v>
          </cell>
          <cell r="B67" t="str">
            <v>DESCRIPTION</v>
          </cell>
          <cell r="C67" t="str">
            <v>TYPE</v>
          </cell>
          <cell r="D67" t="str">
            <v>ESTIMATE</v>
          </cell>
          <cell r="E67" t="str">
            <v>ZONE</v>
          </cell>
          <cell r="F67" t="str">
            <v>PRIORITY</v>
          </cell>
        </row>
        <row r="68">
          <cell r="C68" t="str">
            <v>(km)</v>
          </cell>
        </row>
        <row r="70">
          <cell r="B70" t="str">
            <v>44 kV - MEADOWVALE TS</v>
          </cell>
        </row>
        <row r="73">
          <cell r="A73" t="str">
            <v>1*</v>
          </cell>
          <cell r="B73" t="str">
            <v>44 kV - Meadowvale Feeder - Fifth Line to Mississauga - Feede Tie</v>
          </cell>
          <cell r="C73" t="str">
            <v>ADD (F)</v>
          </cell>
          <cell r="D73">
            <v>230000</v>
          </cell>
          <cell r="F73">
            <v>1</v>
          </cell>
        </row>
        <row r="74">
          <cell r="B74" t="str">
            <v xml:space="preserve">          On existing poleline along Utility Corridor from Meadowvale TS </v>
          </cell>
          <cell r="C74">
            <v>4.5</v>
          </cell>
        </row>
        <row r="75">
          <cell r="B75" t="str">
            <v xml:space="preserve">          to Fifth Line to Mississuga Rd and south to Hwy 401 at CIBC</v>
          </cell>
        </row>
        <row r="76">
          <cell r="B76" t="str">
            <v xml:space="preserve">         (Phase I - Fifth LIne to Mississauga Rd)</v>
          </cell>
        </row>
        <row r="78">
          <cell r="A78">
            <v>2</v>
          </cell>
          <cell r="B78" t="str">
            <v>44 kV Britannia Rd. - Mississauga Rd. to Creditview</v>
          </cell>
          <cell r="C78" t="str">
            <v>REBUILD</v>
          </cell>
          <cell r="D78">
            <v>280000</v>
          </cell>
          <cell r="F78">
            <v>2</v>
          </cell>
        </row>
        <row r="79">
          <cell r="B79" t="str">
            <v xml:space="preserve">          On existing poleline along Britannia Rd. from Mississauga Rd. </v>
          </cell>
          <cell r="C79">
            <v>1</v>
          </cell>
        </row>
        <row r="80">
          <cell r="B80" t="str">
            <v xml:space="preserve">          to Creditview  Rd.</v>
          </cell>
        </row>
        <row r="83">
          <cell r="A83">
            <v>3</v>
          </cell>
          <cell r="B83" t="str">
            <v>44 kV Derry Rd - Mississauga/Creditview to Britannia- Feeder Tie</v>
          </cell>
          <cell r="C83" t="str">
            <v>REBUILD</v>
          </cell>
          <cell r="D83">
            <v>480000</v>
          </cell>
          <cell r="F83">
            <v>3</v>
          </cell>
        </row>
        <row r="84">
          <cell r="B84" t="str">
            <v xml:space="preserve">          On existing poleline along Derry Rd. from Mississauga Rd. </v>
          </cell>
          <cell r="C84">
            <v>2</v>
          </cell>
        </row>
        <row r="85">
          <cell r="B85" t="str">
            <v xml:space="preserve">          to Creditview  Rd. to Britannia Rd.</v>
          </cell>
        </row>
        <row r="88">
          <cell r="A88">
            <v>4</v>
          </cell>
          <cell r="B88" t="str">
            <v>44 kV Ninth Line/Britannia Feeders</v>
          </cell>
          <cell r="C88" t="str">
            <v>ADD</v>
          </cell>
          <cell r="D88">
            <v>330000</v>
          </cell>
        </row>
        <row r="89">
          <cell r="B89" t="str">
            <v xml:space="preserve">          Along Ninth Line from Derry Rd. to Britannia Rd. to Winston Churchill</v>
          </cell>
          <cell r="C89">
            <v>5</v>
          </cell>
        </row>
        <row r="90">
          <cell r="B90" t="str">
            <v xml:space="preserve">         on existing poleline.</v>
          </cell>
        </row>
        <row r="93">
          <cell r="A93">
            <v>5</v>
          </cell>
        </row>
        <row r="98">
          <cell r="A98">
            <v>6</v>
          </cell>
        </row>
        <row r="103">
          <cell r="A103">
            <v>7</v>
          </cell>
        </row>
        <row r="108">
          <cell r="A108">
            <v>8</v>
          </cell>
        </row>
        <row r="113">
          <cell r="A113">
            <v>9</v>
          </cell>
        </row>
        <row r="118">
          <cell r="B118" t="str">
            <v>SUB-TOTAL</v>
          </cell>
          <cell r="D118">
            <v>1320000</v>
          </cell>
        </row>
        <row r="120">
          <cell r="A120" t="str">
            <v>(*)  Included  in  1999  Capital  Budget.</v>
          </cell>
        </row>
        <row r="123">
          <cell r="B123" t="str">
            <v>POSSIBLE  SYSTEM   CAPITAL PROJECTS  -  2000</v>
          </cell>
        </row>
        <row r="125">
          <cell r="A125" t="str">
            <v>SUBTRANSMISSION</v>
          </cell>
          <cell r="D125" t="str">
            <v>Date:</v>
          </cell>
          <cell r="F125">
            <v>37118.646983796294</v>
          </cell>
        </row>
        <row r="128">
          <cell r="A128" t="str">
            <v>ITEM</v>
          </cell>
          <cell r="B128" t="str">
            <v>DESCRIPTION</v>
          </cell>
          <cell r="C128" t="str">
            <v>TYPE</v>
          </cell>
          <cell r="D128" t="str">
            <v>ESTIMATE</v>
          </cell>
          <cell r="E128" t="str">
            <v>ZONE</v>
          </cell>
          <cell r="F128" t="str">
            <v>PRIORITY</v>
          </cell>
        </row>
        <row r="129">
          <cell r="C129" t="str">
            <v>(km)</v>
          </cell>
        </row>
        <row r="131">
          <cell r="B131" t="str">
            <v>44 kV - ERINDALE TS</v>
          </cell>
        </row>
        <row r="134">
          <cell r="A134" t="str">
            <v>1**</v>
          </cell>
          <cell r="B134" t="str">
            <v>44 kV Glen Erin Dr. - Burnhamthorpe to Eglinton - Feeder Tie</v>
          </cell>
          <cell r="C134" t="str">
            <v>ADD (F)</v>
          </cell>
          <cell r="D134">
            <v>175000</v>
          </cell>
          <cell r="E134" t="str">
            <v>R</v>
          </cell>
          <cell r="F134">
            <v>1</v>
          </cell>
        </row>
        <row r="135">
          <cell r="B135" t="str">
            <v xml:space="preserve">          On existing poleline along Glen Erin Dr. from </v>
          </cell>
          <cell r="C135">
            <v>3</v>
          </cell>
        </row>
        <row r="136">
          <cell r="B136" t="str">
            <v xml:space="preserve">          Burnhamthorpe Dr. to Eglinton Av. (including 13.8 kV cct)</v>
          </cell>
        </row>
        <row r="139">
          <cell r="A139">
            <v>2</v>
          </cell>
          <cell r="B139" t="str">
            <v>44 kV Dundas - Hwy 10 to Mavis - Feeder Tie</v>
          </cell>
          <cell r="C139" t="str">
            <v>REBUILD</v>
          </cell>
          <cell r="D139">
            <v>380000</v>
          </cell>
          <cell r="F139">
            <v>2</v>
          </cell>
        </row>
        <row r="140">
          <cell r="B140" t="str">
            <v xml:space="preserve">          On existing poleline along Dundas St. from Hwy 10 to</v>
          </cell>
          <cell r="C140">
            <v>1.5</v>
          </cell>
        </row>
        <row r="141">
          <cell r="B141" t="str">
            <v xml:space="preserve">          Mavis Rd - Second cct to John MS</v>
          </cell>
        </row>
        <row r="144">
          <cell r="A144">
            <v>3</v>
          </cell>
          <cell r="B144" t="str">
            <v>44 kV Mavis - Burnhamthorpe Rd. to Dundas</v>
          </cell>
          <cell r="C144" t="str">
            <v>ADD</v>
          </cell>
          <cell r="D144">
            <v>270000</v>
          </cell>
          <cell r="F144">
            <v>3</v>
          </cell>
        </row>
        <row r="145">
          <cell r="B145" t="str">
            <v xml:space="preserve">          On existing poleline along Mavis from Burnhamthorpe Rd. to</v>
          </cell>
          <cell r="C145">
            <v>3</v>
          </cell>
        </row>
        <row r="146">
          <cell r="B146" t="str">
            <v xml:space="preserve">          Dundas St.</v>
          </cell>
        </row>
        <row r="149">
          <cell r="A149">
            <v>4</v>
          </cell>
          <cell r="B149" t="str">
            <v>44 kV Winston Churchill - Eglinton to Dundas</v>
          </cell>
          <cell r="C149" t="str">
            <v>ADD</v>
          </cell>
          <cell r="D149">
            <v>345000</v>
          </cell>
          <cell r="F149">
            <v>4</v>
          </cell>
        </row>
        <row r="150">
          <cell r="B150" t="str">
            <v xml:space="preserve">          On existing poleline along Winston Churchill Blvd. from Eglinton Ave.</v>
          </cell>
          <cell r="C150">
            <v>4.5</v>
          </cell>
        </row>
        <row r="151">
          <cell r="B151" t="str">
            <v xml:space="preserve">          to Dundas St.</v>
          </cell>
        </row>
        <row r="154">
          <cell r="A154">
            <v>5</v>
          </cell>
          <cell r="B154" t="str">
            <v>44 kV Mississauga Rd. - Burnhamthorpe to Dundas</v>
          </cell>
          <cell r="C154" t="str">
            <v>REBUILD</v>
          </cell>
          <cell r="D154">
            <v>580000</v>
          </cell>
          <cell r="F154">
            <v>5</v>
          </cell>
        </row>
        <row r="155">
          <cell r="B155" t="str">
            <v xml:space="preserve">          On existing poleline along Mississauga Rd from </v>
          </cell>
          <cell r="C155">
            <v>2.5</v>
          </cell>
        </row>
        <row r="156">
          <cell r="B156" t="str">
            <v xml:space="preserve">          Burnhamthorpe Rd. to Dundas St.</v>
          </cell>
        </row>
        <row r="159">
          <cell r="A159">
            <v>6</v>
          </cell>
          <cell r="B159" t="str">
            <v>44 kV Dundas St. - Erindale Station Rd, to Erin Mills Pkwy.</v>
          </cell>
          <cell r="C159" t="str">
            <v>REBUILD</v>
          </cell>
          <cell r="D159">
            <v>1080000</v>
          </cell>
          <cell r="F159">
            <v>6</v>
          </cell>
        </row>
        <row r="160">
          <cell r="B160" t="str">
            <v xml:space="preserve">          On existing poleline along Dundas St from Erindale sation Rd. </v>
          </cell>
          <cell r="C160">
            <v>5</v>
          </cell>
        </row>
        <row r="161">
          <cell r="B161" t="str">
            <v xml:space="preserve">          to Erin Mills Pkwy.</v>
          </cell>
        </row>
        <row r="164">
          <cell r="A164" t="str">
            <v>7*</v>
          </cell>
          <cell r="B164" t="str">
            <v>44 kV Erin Mills Pkwy - Britannia to Eglinton.</v>
          </cell>
          <cell r="C164" t="str">
            <v>ADD</v>
          </cell>
          <cell r="D164">
            <v>285000</v>
          </cell>
          <cell r="F164">
            <v>7</v>
          </cell>
        </row>
        <row r="165">
          <cell r="B165" t="str">
            <v xml:space="preserve">          On existing poleline along Erin Mills Pkwy from Britannia </v>
          </cell>
          <cell r="C165">
            <v>3.3</v>
          </cell>
        </row>
        <row r="166">
          <cell r="B166" t="str">
            <v xml:space="preserve">          to Eglinton Avenue</v>
          </cell>
        </row>
        <row r="169">
          <cell r="A169">
            <v>8</v>
          </cell>
          <cell r="B169" t="str">
            <v>44 kV Mississauga Rd. - Britannia to Eglinton - Feeder Tie</v>
          </cell>
          <cell r="C169" t="str">
            <v>REBUILD</v>
          </cell>
          <cell r="D169">
            <v>740000</v>
          </cell>
          <cell r="F169">
            <v>8</v>
          </cell>
        </row>
        <row r="170">
          <cell r="B170" t="str">
            <v xml:space="preserve">          On existing poleline along Mississauga Rd from </v>
          </cell>
          <cell r="C170">
            <v>3.3</v>
          </cell>
        </row>
        <row r="171">
          <cell r="B171" t="str">
            <v xml:space="preserve">          Britannia Rd. to Eglinton Ave.</v>
          </cell>
        </row>
        <row r="174">
          <cell r="A174">
            <v>9</v>
          </cell>
          <cell r="B174" t="str">
            <v>44 kV Burnhamthorpe Rd.- Glen Erin to WCB</v>
          </cell>
          <cell r="C174" t="str">
            <v>ADD</v>
          </cell>
          <cell r="D174">
            <v>115000</v>
          </cell>
          <cell r="F174">
            <v>9</v>
          </cell>
        </row>
        <row r="175">
          <cell r="B175" t="str">
            <v xml:space="preserve">          On existing poleline along Burnhamthorpe Rd. from Glen Erin</v>
          </cell>
          <cell r="C175">
            <v>1.5</v>
          </cell>
        </row>
        <row r="176">
          <cell r="B176" t="str">
            <v xml:space="preserve">          to Winston Churchill Blvd.</v>
          </cell>
        </row>
        <row r="179">
          <cell r="A179">
            <v>10</v>
          </cell>
          <cell r="B179" t="str">
            <v>44 kV Glengarry Rd - Dundas St. to Queensway</v>
          </cell>
          <cell r="C179" t="str">
            <v>REBUILD</v>
          </cell>
          <cell r="D179">
            <v>280000</v>
          </cell>
          <cell r="F179">
            <v>9</v>
          </cell>
        </row>
        <row r="180">
          <cell r="B180" t="str">
            <v xml:space="preserve">          On rebuild poleline along Glengarry Rd. from Dundas St.</v>
          </cell>
          <cell r="C180">
            <v>1</v>
          </cell>
        </row>
        <row r="181">
          <cell r="B181" t="str">
            <v xml:space="preserve">          to Queensway to the South.</v>
          </cell>
        </row>
        <row r="184">
          <cell r="B184" t="str">
            <v>SUB-TOTAL</v>
          </cell>
          <cell r="D184">
            <v>4250000</v>
          </cell>
        </row>
        <row r="186">
          <cell r="A186" t="str">
            <v>(*)  Included  in  1999  Capital  Budget.</v>
          </cell>
        </row>
        <row r="189">
          <cell r="B189" t="str">
            <v>POSSIBLE  SYSTEM   CAPITAL PROJECTS  -  2000</v>
          </cell>
        </row>
        <row r="191">
          <cell r="A191" t="str">
            <v>SUBTRANSMISSION</v>
          </cell>
          <cell r="D191" t="str">
            <v>Date:</v>
          </cell>
          <cell r="F191">
            <v>35627.357684374998</v>
          </cell>
        </row>
        <row r="194">
          <cell r="A194" t="str">
            <v>ITEM</v>
          </cell>
          <cell r="B194" t="str">
            <v>DESCRIPTION</v>
          </cell>
          <cell r="C194" t="str">
            <v>TYPE</v>
          </cell>
          <cell r="D194" t="str">
            <v>ESTIMATE</v>
          </cell>
          <cell r="E194" t="str">
            <v>ZONE</v>
          </cell>
          <cell r="F194" t="str">
            <v>PRIORITY</v>
          </cell>
        </row>
        <row r="195">
          <cell r="C195" t="str">
            <v>(km)</v>
          </cell>
        </row>
        <row r="197">
          <cell r="B197" t="str">
            <v>44 kV - BRAMALEA TS</v>
          </cell>
        </row>
        <row r="200">
          <cell r="A200">
            <v>1</v>
          </cell>
          <cell r="B200" t="str">
            <v>44 kV Drew Rd. Feeder Tie</v>
          </cell>
          <cell r="C200" t="str">
            <v>ADD</v>
          </cell>
          <cell r="D200">
            <v>205000</v>
          </cell>
          <cell r="F200">
            <v>1</v>
          </cell>
        </row>
        <row r="201">
          <cell r="B201" t="str">
            <v xml:space="preserve">          Along Drew Rd. from Tobram Rd. to </v>
          </cell>
          <cell r="C201">
            <v>2.5</v>
          </cell>
        </row>
        <row r="202">
          <cell r="B202" t="str">
            <v xml:space="preserve">          Airport Rd.</v>
          </cell>
        </row>
        <row r="205">
          <cell r="A205">
            <v>2</v>
          </cell>
          <cell r="B205" t="str">
            <v>44 kV Goreway Dr. - City Bounary to Derry - Feeder Tie</v>
          </cell>
          <cell r="C205" t="str">
            <v>REBUILD</v>
          </cell>
          <cell r="D205">
            <v>580000</v>
          </cell>
          <cell r="F205">
            <v>2</v>
          </cell>
        </row>
        <row r="206">
          <cell r="B206" t="str">
            <v xml:space="preserve">          Rebuild of poleline along Goreway Drive from City Boundary</v>
          </cell>
          <cell r="C206">
            <v>2.5</v>
          </cell>
        </row>
        <row r="207">
          <cell r="B207" t="str">
            <v xml:space="preserve">          to Orlando MS near American Dr.</v>
          </cell>
        </row>
        <row r="210">
          <cell r="A210">
            <v>3</v>
          </cell>
          <cell r="B210" t="str">
            <v>44 kV CN Tracks - City Bounary to Derry - Feeder Tie</v>
          </cell>
          <cell r="C210" t="str">
            <v>ADD</v>
          </cell>
          <cell r="D210">
            <v>370000</v>
          </cell>
          <cell r="F210">
            <v>3</v>
          </cell>
        </row>
        <row r="211">
          <cell r="B211" t="str">
            <v xml:space="preserve">          On existing poleline along CN tracks from City Boundary</v>
          </cell>
          <cell r="C211">
            <v>5</v>
          </cell>
        </row>
        <row r="212">
          <cell r="B212" t="str">
            <v xml:space="preserve">          to Derry Rd.</v>
          </cell>
        </row>
        <row r="215">
          <cell r="A215">
            <v>4</v>
          </cell>
          <cell r="B215" t="str">
            <v xml:space="preserve">44 kV Orlando MS to Northwest to Malton MS </v>
          </cell>
          <cell r="C215" t="str">
            <v>REBUILD</v>
          </cell>
          <cell r="D215">
            <v>580000</v>
          </cell>
          <cell r="F215">
            <v>4</v>
          </cell>
        </row>
        <row r="216">
          <cell r="B216" t="str">
            <v xml:space="preserve">          On rebuild poleline along Nortwest Dr.</v>
          </cell>
          <cell r="C216">
            <v>2.5</v>
          </cell>
        </row>
        <row r="217">
          <cell r="B217" t="str">
            <v xml:space="preserve">          to Derry Rd. (to Malton MS)</v>
          </cell>
        </row>
        <row r="220">
          <cell r="A220" t="str">
            <v>5??</v>
          </cell>
          <cell r="B220" t="str">
            <v>44 kV Goreway Dr. - Derry to Orlando MS - Feeder Tie</v>
          </cell>
          <cell r="C220" t="str">
            <v>REBUILD</v>
          </cell>
          <cell r="D220">
            <v>420000</v>
          </cell>
          <cell r="F220">
            <v>5</v>
          </cell>
        </row>
        <row r="221">
          <cell r="B221" t="str">
            <v xml:space="preserve">          On existing poleline along Goreway Drive from Derry Rd.</v>
          </cell>
          <cell r="C221">
            <v>1.7</v>
          </cell>
        </row>
        <row r="222">
          <cell r="B222" t="str">
            <v xml:space="preserve">          to Orlando MS near American Dr.</v>
          </cell>
        </row>
        <row r="225">
          <cell r="A225">
            <v>6</v>
          </cell>
        </row>
        <row r="230">
          <cell r="A230">
            <v>7</v>
          </cell>
        </row>
        <row r="235">
          <cell r="A235">
            <v>8</v>
          </cell>
        </row>
        <row r="240">
          <cell r="A240">
            <v>9</v>
          </cell>
        </row>
        <row r="245">
          <cell r="B245" t="str">
            <v>SUB-TOTAL</v>
          </cell>
          <cell r="D245">
            <v>2155000</v>
          </cell>
        </row>
        <row r="247">
          <cell r="A247" t="str">
            <v>(*)  Included  in  1999  Capital  Budget.</v>
          </cell>
        </row>
        <row r="250">
          <cell r="B250" t="str">
            <v>POSSIBLE  SYSTEM   CAPITAL PROJECTS  -  2000</v>
          </cell>
        </row>
        <row r="252">
          <cell r="A252" t="str">
            <v>SUBTRANSMISSION</v>
          </cell>
          <cell r="D252" t="str">
            <v>Date:</v>
          </cell>
          <cell r="F252">
            <v>37118.646983796294</v>
          </cell>
        </row>
        <row r="255">
          <cell r="A255" t="str">
            <v>ITEM</v>
          </cell>
          <cell r="B255" t="str">
            <v>DESCRIPTION</v>
          </cell>
          <cell r="C255" t="str">
            <v>TYPE</v>
          </cell>
          <cell r="D255" t="str">
            <v>ESTIMATE</v>
          </cell>
          <cell r="E255" t="str">
            <v>ZONE</v>
          </cell>
          <cell r="F255" t="str">
            <v>PRIORITY</v>
          </cell>
        </row>
        <row r="256">
          <cell r="C256" t="str">
            <v>(km)</v>
          </cell>
        </row>
        <row r="258">
          <cell r="B258" t="str">
            <v>27.6 kV SOUTH SYSTEM</v>
          </cell>
        </row>
        <row r="261">
          <cell r="A261">
            <v>1</v>
          </cell>
          <cell r="B261" t="str">
            <v>27.6 kV Cliff Rd. - ROW to Queensway</v>
          </cell>
          <cell r="C261" t="str">
            <v>REBUILD</v>
          </cell>
          <cell r="D261">
            <v>290000</v>
          </cell>
          <cell r="F261">
            <v>1</v>
          </cell>
        </row>
        <row r="262">
          <cell r="B262" t="str">
            <v xml:space="preserve">          On rebuild poleline along Cliff Rd. east of Hwy 10</v>
          </cell>
          <cell r="C262">
            <v>1.2</v>
          </cell>
        </row>
        <row r="263">
          <cell r="B263" t="str">
            <v xml:space="preserve">          from O.H. ROW to Queensway</v>
          </cell>
        </row>
        <row r="266">
          <cell r="A266">
            <v>2</v>
          </cell>
          <cell r="B266" t="str">
            <v>27.6 kV Lakeshore Rd -  Cawthra and Dixie</v>
          </cell>
          <cell r="C266" t="str">
            <v>REBUILD</v>
          </cell>
          <cell r="D266">
            <v>280000</v>
          </cell>
          <cell r="F266">
            <v>2</v>
          </cell>
        </row>
        <row r="267">
          <cell r="B267" t="str">
            <v xml:space="preserve">          On rebuild poleline along Lakeshore Rd.</v>
          </cell>
          <cell r="C267">
            <v>1</v>
          </cell>
        </row>
        <row r="268">
          <cell r="B268" t="str">
            <v xml:space="preserve">          between Cawthra and Dixie</v>
          </cell>
        </row>
        <row r="271">
          <cell r="A271">
            <v>3</v>
          </cell>
          <cell r="B271" t="str">
            <v>27.6 kV Stanfield - ROW to Queensway</v>
          </cell>
          <cell r="C271" t="str">
            <v>NEW</v>
          </cell>
          <cell r="D271">
            <v>305000</v>
          </cell>
          <cell r="F271">
            <v>3</v>
          </cell>
        </row>
        <row r="272">
          <cell r="B272" t="str">
            <v xml:space="preserve">          On existing poleline along Stanfield Rd. east of Hwy 10</v>
          </cell>
          <cell r="C272">
            <v>1.5</v>
          </cell>
        </row>
        <row r="273">
          <cell r="B273" t="str">
            <v xml:space="preserve">          from O.H. ROW to Queensway</v>
          </cell>
        </row>
        <row r="276">
          <cell r="A276">
            <v>4</v>
          </cell>
          <cell r="B276" t="str">
            <v>27.6 kV Indian Grove  - Lorne Park TS to Lakeshore</v>
          </cell>
          <cell r="C276" t="str">
            <v>REBUILD</v>
          </cell>
          <cell r="D276">
            <v>560000</v>
          </cell>
          <cell r="F276">
            <v>4</v>
          </cell>
        </row>
        <row r="277">
          <cell r="B277" t="str">
            <v xml:space="preserve">          On existing poleline along Indian Grove and Kane Rd. west of</v>
          </cell>
          <cell r="C277">
            <v>2.4</v>
          </cell>
        </row>
        <row r="278">
          <cell r="B278" t="str">
            <v xml:space="preserve">          Mississauga Rd. from O.H. ROW to Lakeshore</v>
          </cell>
        </row>
        <row r="281">
          <cell r="A281">
            <v>5</v>
          </cell>
          <cell r="B281" t="str">
            <v>27.6 KV Highway 10 - Lakeshore to Queensway</v>
          </cell>
          <cell r="C281" t="str">
            <v>REBUILD</v>
          </cell>
          <cell r="D281">
            <v>780000</v>
          </cell>
          <cell r="F281">
            <v>5</v>
          </cell>
        </row>
        <row r="282">
          <cell r="B282" t="str">
            <v xml:space="preserve">          On existing poleline along Hwy 10</v>
          </cell>
          <cell r="C282">
            <v>3.5</v>
          </cell>
        </row>
        <row r="283">
          <cell r="B283" t="str">
            <v xml:space="preserve">          between Lakeshore and Queensway</v>
          </cell>
        </row>
        <row r="286">
          <cell r="A286">
            <v>6</v>
          </cell>
          <cell r="B286" t="str">
            <v>27.6 KV Winston C.Blvd. -  St. Lawrence Cement Plant</v>
          </cell>
          <cell r="C286" t="str">
            <v>REBUILD</v>
          </cell>
          <cell r="D286">
            <v>780000</v>
          </cell>
        </row>
        <row r="287">
          <cell r="B287" t="str">
            <v xml:space="preserve">          On existing poleline along WCB south to Lakeshore</v>
          </cell>
          <cell r="C287">
            <v>3.5</v>
          </cell>
        </row>
        <row r="288">
          <cell r="B288" t="str">
            <v xml:space="preserve">          to St. Lawrence Cemnet  Plant</v>
          </cell>
        </row>
        <row r="291">
          <cell r="A291">
            <v>7</v>
          </cell>
        </row>
        <row r="296">
          <cell r="A296">
            <v>8</v>
          </cell>
        </row>
        <row r="301">
          <cell r="A301">
            <v>9</v>
          </cell>
        </row>
        <row r="306">
          <cell r="B306" t="str">
            <v>SUB-TOTAL</v>
          </cell>
          <cell r="D306">
            <v>2995000</v>
          </cell>
        </row>
        <row r="308">
          <cell r="A308" t="str">
            <v>(*)  Included  in  1999  Capital  Budget.</v>
          </cell>
        </row>
        <row r="311">
          <cell r="B311" t="str">
            <v>POSSIBLE  SYSTEM   CAPITAL PROJECTS  -  2000</v>
          </cell>
        </row>
        <row r="313">
          <cell r="A313" t="str">
            <v>SUBTRANSMISSION</v>
          </cell>
          <cell r="D313" t="str">
            <v>Date:</v>
          </cell>
          <cell r="F313">
            <v>37118.646983796294</v>
          </cell>
        </row>
        <row r="316">
          <cell r="A316" t="str">
            <v>ITEM</v>
          </cell>
          <cell r="B316" t="str">
            <v>DESCRIPTION</v>
          </cell>
          <cell r="C316" t="str">
            <v>TYPE</v>
          </cell>
          <cell r="D316" t="str">
            <v>ESTIMATE</v>
          </cell>
          <cell r="E316" t="str">
            <v>ZONE</v>
          </cell>
          <cell r="F316" t="str">
            <v>PRIORITY</v>
          </cell>
        </row>
        <row r="317">
          <cell r="C317" t="str">
            <v>(km)</v>
          </cell>
        </row>
        <row r="319">
          <cell r="B319" t="str">
            <v>27.6 kV NORTH SYSTEM</v>
          </cell>
        </row>
        <row r="322">
          <cell r="A322" t="str">
            <v>1*</v>
          </cell>
          <cell r="B322" t="str">
            <v>27.6 kV Mavis - Erindale TS to Brittannia Rd.</v>
          </cell>
          <cell r="C322" t="str">
            <v>ADD (F)</v>
          </cell>
          <cell r="D322">
            <v>870000</v>
          </cell>
          <cell r="F322">
            <v>1</v>
          </cell>
        </row>
        <row r="323">
          <cell r="B323" t="str">
            <v xml:space="preserve">          New underground feeders from Erindale TS to Mavis Rd. and</v>
          </cell>
          <cell r="C323">
            <v>3</v>
          </cell>
        </row>
        <row r="324">
          <cell r="B324" t="str">
            <v xml:space="preserve">          additional cct on exiting poleline along Mavis Rd. to Eglinton</v>
          </cell>
        </row>
        <row r="325">
          <cell r="B325" t="str">
            <v xml:space="preserve">          and north to Britannia Rd.</v>
          </cell>
        </row>
        <row r="327">
          <cell r="A327">
            <v>2</v>
          </cell>
          <cell r="B327" t="str">
            <v>27.6 kV /44 kV- Intertie Substation.</v>
          </cell>
          <cell r="C327" t="str">
            <v>ADD (F)</v>
          </cell>
          <cell r="D327">
            <v>375000</v>
          </cell>
          <cell r="E327" t="str">
            <v>R</v>
          </cell>
          <cell r="F327">
            <v>2</v>
          </cell>
        </row>
        <row r="328">
          <cell r="B328" t="str">
            <v xml:space="preserve">          Along Tomken Rd at a suitable location (at Derry MS?)</v>
          </cell>
          <cell r="C328">
            <v>0.7</v>
          </cell>
        </row>
        <row r="329">
          <cell r="B329" t="str">
            <v xml:space="preserve">          between Britannia and Derry Rd.</v>
          </cell>
        </row>
        <row r="332">
          <cell r="A332">
            <v>3</v>
          </cell>
          <cell r="B332" t="str">
            <v>27.6 kV - Hwy 10  - From ROW to Eglinton</v>
          </cell>
          <cell r="C332" t="str">
            <v>NEW (F)</v>
          </cell>
          <cell r="D332">
            <v>30050</v>
          </cell>
          <cell r="F332">
            <v>3</v>
          </cell>
        </row>
        <row r="333">
          <cell r="B333" t="str">
            <v xml:space="preserve">          Create a tie between two polelines</v>
          </cell>
          <cell r="C333">
            <v>6.7000000000000004E-2</v>
          </cell>
        </row>
        <row r="334">
          <cell r="B334" t="str">
            <v xml:space="preserve">          at north-east corner of Hwys10 and 403</v>
          </cell>
        </row>
        <row r="337">
          <cell r="A337">
            <v>4</v>
          </cell>
          <cell r="B337" t="str">
            <v>27.6 kV - Kennedy Rd.</v>
          </cell>
          <cell r="C337" t="str">
            <v>REBUILD (F)</v>
          </cell>
          <cell r="D337">
            <v>450000</v>
          </cell>
          <cell r="F337">
            <v>4</v>
          </cell>
        </row>
        <row r="338">
          <cell r="B338" t="str">
            <v xml:space="preserve">          On existing poleline along Kennedy Rd. from</v>
          </cell>
          <cell r="C338">
            <v>2</v>
          </cell>
        </row>
        <row r="339">
          <cell r="B339" t="str">
            <v xml:space="preserve">          Eglinton Av. To Britannia</v>
          </cell>
        </row>
        <row r="342">
          <cell r="A342">
            <v>5</v>
          </cell>
          <cell r="B342" t="str">
            <v>27.6 kV Bramalea TS Feeder Ties</v>
          </cell>
          <cell r="C342" t="str">
            <v>NEW</v>
          </cell>
          <cell r="D342">
            <v>300000</v>
          </cell>
          <cell r="F342">
            <v>5</v>
          </cell>
        </row>
        <row r="343">
          <cell r="B343" t="str">
            <v xml:space="preserve">          New poleline from Bramalea T.S. along</v>
          </cell>
          <cell r="C343">
            <v>5</v>
          </cell>
        </row>
        <row r="344">
          <cell r="B344" t="str">
            <v xml:space="preserve">          Utility Corridor to Dixie/Tomken/Kennedy</v>
          </cell>
        </row>
        <row r="345">
          <cell r="B345" t="str">
            <v xml:space="preserve">           OR  along Bramalea Rd &amp; Drew Rd.</v>
          </cell>
        </row>
        <row r="347">
          <cell r="A347">
            <v>6</v>
          </cell>
          <cell r="B347" t="str">
            <v xml:space="preserve">27.6 kV - Hwy 10  - From Eglinton to Bristol </v>
          </cell>
          <cell r="C347" t="str">
            <v>ADD (F)</v>
          </cell>
          <cell r="D347">
            <v>100000</v>
          </cell>
          <cell r="F347">
            <v>6</v>
          </cell>
        </row>
        <row r="348">
          <cell r="B348" t="str">
            <v xml:space="preserve">          On existing poleline along Hurontario St. from</v>
          </cell>
          <cell r="C348">
            <v>1.2</v>
          </cell>
        </row>
        <row r="349">
          <cell r="B349" t="str">
            <v xml:space="preserve">          Eglinton to Bristol Rd.</v>
          </cell>
        </row>
        <row r="352">
          <cell r="A352" t="str">
            <v>7*</v>
          </cell>
          <cell r="B352" t="str">
            <v>27.6 kV - Traders Area</v>
          </cell>
          <cell r="D352">
            <v>350000</v>
          </cell>
          <cell r="F352">
            <v>7</v>
          </cell>
        </row>
        <row r="353">
          <cell r="B353" t="str">
            <v xml:space="preserve">          Build additional U/G main feeder ties</v>
          </cell>
        </row>
        <row r="354">
          <cell r="B354" t="str">
            <v xml:space="preserve">          between Hwy 10 and Kennedy and create additional 1/0 taps from </v>
          </cell>
        </row>
        <row r="355">
          <cell r="B355" t="str">
            <v xml:space="preserve">          main feeders.</v>
          </cell>
        </row>
        <row r="357">
          <cell r="A357">
            <v>8</v>
          </cell>
          <cell r="B357" t="str">
            <v>27.6 kV - Derry/Ambassedor Area</v>
          </cell>
          <cell r="D357">
            <v>250000</v>
          </cell>
          <cell r="F357">
            <v>8</v>
          </cell>
        </row>
        <row r="358">
          <cell r="B358" t="str">
            <v xml:space="preserve">          Build additional U/G  ties from OH circuits</v>
          </cell>
        </row>
        <row r="359">
          <cell r="B359" t="str">
            <v xml:space="preserve">          between Hwy 10 and Kennedy north of Hwy 401</v>
          </cell>
        </row>
        <row r="362">
          <cell r="A362">
            <v>9</v>
          </cell>
          <cell r="B362" t="str">
            <v>27.6 kV - Hwy 10  - From Britannia to Derry</v>
          </cell>
          <cell r="C362" t="str">
            <v>ADD (F)</v>
          </cell>
          <cell r="D362">
            <v>250000</v>
          </cell>
          <cell r="F362">
            <v>9</v>
          </cell>
        </row>
        <row r="363">
          <cell r="B363" t="str">
            <v xml:space="preserve">          On existing poleline along Hurontario St. from</v>
          </cell>
          <cell r="C363">
            <v>3.4</v>
          </cell>
        </row>
        <row r="364">
          <cell r="B364" t="str">
            <v xml:space="preserve">          Britannia Rd. to Derry Rd.</v>
          </cell>
        </row>
        <row r="368">
          <cell r="B368" t="str">
            <v>SUB-TOTAL</v>
          </cell>
          <cell r="D368">
            <v>2975050</v>
          </cell>
        </row>
        <row r="370">
          <cell r="A370" t="str">
            <v>(*)  Included  in  1999  Capital  Budget.</v>
          </cell>
        </row>
        <row r="373">
          <cell r="B373" t="str">
            <v>POSSIBLE  SYSTEM   CAPITAL PROJECTS  -  2000</v>
          </cell>
        </row>
        <row r="375">
          <cell r="A375" t="str">
            <v>SUBTRANSMISSION</v>
          </cell>
          <cell r="D375" t="str">
            <v>Date:</v>
          </cell>
          <cell r="F375">
            <v>0</v>
          </cell>
        </row>
        <row r="378">
          <cell r="A378" t="str">
            <v>ITEM</v>
          </cell>
          <cell r="B378" t="str">
            <v>DESCRIPTION</v>
          </cell>
          <cell r="C378" t="str">
            <v>TYPE</v>
          </cell>
          <cell r="D378" t="str">
            <v>ESTIMATE</v>
          </cell>
          <cell r="E378" t="str">
            <v>ZONE</v>
          </cell>
          <cell r="F378" t="str">
            <v>PRIORITY</v>
          </cell>
        </row>
        <row r="379">
          <cell r="C379" t="str">
            <v>(km)</v>
          </cell>
        </row>
        <row r="381">
          <cell r="B381" t="str">
            <v>27.6 kV NORTH SYSTEM (Cont'd)</v>
          </cell>
        </row>
        <row r="384">
          <cell r="A384">
            <v>10</v>
          </cell>
          <cell r="B384" t="str">
            <v>27.6 kV - 4th cct on Britannia Rd.</v>
          </cell>
          <cell r="C384" t="str">
            <v>ADD (F)</v>
          </cell>
          <cell r="D384">
            <v>330000</v>
          </cell>
          <cell r="F384">
            <v>9</v>
          </cell>
        </row>
        <row r="385">
          <cell r="B385" t="str">
            <v xml:space="preserve">          On existing poleline along Britannia Rd. from Mavis</v>
          </cell>
          <cell r="C385">
            <v>5</v>
          </cell>
        </row>
        <row r="386">
          <cell r="B386" t="str">
            <v xml:space="preserve">          to Kennedy Rd.</v>
          </cell>
        </row>
        <row r="389">
          <cell r="A389" t="str">
            <v>11*</v>
          </cell>
          <cell r="B389" t="str">
            <v>27.6 kV - New Airport Feeder</v>
          </cell>
          <cell r="C389" t="str">
            <v>ADD (F)</v>
          </cell>
          <cell r="D389">
            <v>330000</v>
          </cell>
        </row>
        <row r="390">
          <cell r="B390" t="str">
            <v xml:space="preserve">          On existing poleline along Bramalea Rd to Derry Rd.</v>
          </cell>
          <cell r="C390">
            <v>5</v>
          </cell>
        </row>
        <row r="391">
          <cell r="B391" t="str">
            <v xml:space="preserve">          and south U/G to Airport to New West SU.</v>
          </cell>
        </row>
        <row r="394">
          <cell r="A394">
            <v>12</v>
          </cell>
          <cell r="B394" t="str">
            <v>27.6 kV - Courtneypark</v>
          </cell>
          <cell r="C394" t="str">
            <v>New</v>
          </cell>
          <cell r="D394">
            <v>380000</v>
          </cell>
        </row>
        <row r="395">
          <cell r="B395" t="str">
            <v xml:space="preserve">          On new pole line from Kennedy easterly to</v>
          </cell>
          <cell r="C395">
            <v>2</v>
          </cell>
        </row>
        <row r="396">
          <cell r="B396" t="str">
            <v xml:space="preserve">          Shawson Dr.</v>
          </cell>
        </row>
        <row r="399">
          <cell r="A399">
            <v>13</v>
          </cell>
          <cell r="B399" t="str">
            <v>27.6 kV - Derry T.S.</v>
          </cell>
          <cell r="C399" t="str">
            <v>New</v>
          </cell>
          <cell r="D399">
            <v>2500000</v>
          </cell>
        </row>
        <row r="400">
          <cell r="B400" t="str">
            <v xml:space="preserve">          Phase I of Derry TS </v>
          </cell>
        </row>
        <row r="425">
          <cell r="B425" t="str">
            <v>SUB-TOTAL</v>
          </cell>
          <cell r="D425">
            <v>6515050</v>
          </cell>
        </row>
        <row r="427">
          <cell r="A427" t="str">
            <v>(*)  Included  in  1999  Capital  Budget.</v>
          </cell>
        </row>
        <row r="430">
          <cell r="B430" t="str">
            <v>POSSIBLE  SYSTEM   CAPITAL PROJECTS  -  2000</v>
          </cell>
        </row>
        <row r="432">
          <cell r="A432" t="str">
            <v>DISTRIBUTION</v>
          </cell>
          <cell r="D432" t="str">
            <v>Date:</v>
          </cell>
          <cell r="F432">
            <v>37118.646983796294</v>
          </cell>
        </row>
        <row r="435">
          <cell r="A435" t="str">
            <v>ITEM</v>
          </cell>
          <cell r="B435" t="str">
            <v>DESCRIPTION</v>
          </cell>
          <cell r="C435" t="str">
            <v>TYPE</v>
          </cell>
          <cell r="D435" t="str">
            <v>ESTIMATE</v>
          </cell>
          <cell r="E435" t="str">
            <v>ZONE</v>
          </cell>
          <cell r="F435" t="str">
            <v>PRIORITY</v>
          </cell>
        </row>
        <row r="436">
          <cell r="C436" t="str">
            <v>(km)</v>
          </cell>
        </row>
        <row r="438">
          <cell r="B438" t="str">
            <v>13.8 kV SYSTEM</v>
          </cell>
        </row>
        <row r="441">
          <cell r="A441" t="str">
            <v>1*</v>
          </cell>
          <cell r="B441" t="str">
            <v>13.8 kV Burnhamthorpe- Tomken to Dixie</v>
          </cell>
          <cell r="C441" t="str">
            <v>ADD (F)</v>
          </cell>
          <cell r="D441">
            <v>95000</v>
          </cell>
          <cell r="F441">
            <v>1</v>
          </cell>
        </row>
        <row r="442">
          <cell r="B442" t="str">
            <v xml:space="preserve">         Add cct on rebuild poleline along Burnhamthorpe Rd. from Tomken Rd.</v>
          </cell>
          <cell r="C442">
            <v>1.74</v>
          </cell>
        </row>
        <row r="443">
          <cell r="B443" t="str">
            <v xml:space="preserve">          to Dixie Rd. </v>
          </cell>
        </row>
        <row r="446">
          <cell r="A446" t="str">
            <v>2*</v>
          </cell>
          <cell r="B446" t="str">
            <v>13.8 kV Dixie Rd. - Burnhamtorpe to Eglinton and Eastgate Dr.</v>
          </cell>
          <cell r="C446" t="str">
            <v>ADD (F)</v>
          </cell>
          <cell r="D446">
            <v>240000</v>
          </cell>
          <cell r="F446">
            <v>2</v>
          </cell>
        </row>
        <row r="447">
          <cell r="B447" t="str">
            <v xml:space="preserve">          On existing poleline along Dixie Rd. and Eastgate Dr.</v>
          </cell>
          <cell r="C447">
            <v>2.5</v>
          </cell>
        </row>
        <row r="448">
          <cell r="B448" t="str">
            <v xml:space="preserve">          North of Burnhamthorpe Rd.</v>
          </cell>
        </row>
        <row r="451">
          <cell r="A451" t="str">
            <v>3*</v>
          </cell>
          <cell r="B451" t="str">
            <v>13.8 kV Winston Churchill Blvd. - Closing the "gaps"</v>
          </cell>
          <cell r="C451" t="str">
            <v>ADD (F)</v>
          </cell>
          <cell r="D451">
            <v>235000</v>
          </cell>
          <cell r="F451">
            <v>3</v>
          </cell>
        </row>
        <row r="452">
          <cell r="B452" t="str">
            <v xml:space="preserve">          On existing poleline along Winston Churchill Blvd. Britannia Rd</v>
          </cell>
          <cell r="C452">
            <v>4.4000000000000004</v>
          </cell>
        </row>
        <row r="453">
          <cell r="B453" t="str">
            <v xml:space="preserve">          to Derry Rd. and north to the Tracks south of Hwy 401 and connect</v>
          </cell>
        </row>
        <row r="454">
          <cell r="B454" t="str">
            <v xml:space="preserve">          U/G taps to the Overhead circuits</v>
          </cell>
        </row>
        <row r="456">
          <cell r="A456" t="str">
            <v>4*</v>
          </cell>
          <cell r="B456" t="str">
            <v>13.8 kV Glen Erin - Dundas</v>
          </cell>
          <cell r="C456" t="str">
            <v>REBUILD (F)</v>
          </cell>
          <cell r="D456">
            <v>140000</v>
          </cell>
          <cell r="F456">
            <v>4</v>
          </cell>
        </row>
        <row r="457">
          <cell r="B457" t="str">
            <v xml:space="preserve">          On rebuild poleline along Glen Erin Dr. from Dundas</v>
          </cell>
          <cell r="C457">
            <v>1</v>
          </cell>
        </row>
        <row r="458">
          <cell r="B458" t="str">
            <v xml:space="preserve">          south to Sheridan Homelands</v>
          </cell>
        </row>
        <row r="461">
          <cell r="A461">
            <v>5</v>
          </cell>
          <cell r="B461" t="str">
            <v>13.8 kV Glen Erin - Hwy 403 to Eglinton</v>
          </cell>
          <cell r="C461" t="str">
            <v>ADD (F)</v>
          </cell>
          <cell r="D461">
            <v>120000</v>
          </cell>
          <cell r="E461" t="str">
            <v>R</v>
          </cell>
          <cell r="F461">
            <v>5</v>
          </cell>
        </row>
        <row r="462">
          <cell r="B462" t="str">
            <v xml:space="preserve">          On existing poleline along Glen Erin Dr. from </v>
          </cell>
          <cell r="C462">
            <v>1.5</v>
          </cell>
        </row>
        <row r="463">
          <cell r="B463" t="str">
            <v xml:space="preserve">          Hwy. 403 to Eglinton Av. (including 44 kV cct)</v>
          </cell>
        </row>
        <row r="466">
          <cell r="A466">
            <v>6</v>
          </cell>
          <cell r="B466" t="str">
            <v>13.8 kV Burnhamthorpe Rd. - Mississauga Rd to Winston Churchill Blvd.</v>
          </cell>
          <cell r="C466" t="str">
            <v>ADD</v>
          </cell>
          <cell r="D466">
            <v>258000</v>
          </cell>
          <cell r="F466">
            <v>6</v>
          </cell>
        </row>
        <row r="467">
          <cell r="B467" t="str">
            <v xml:space="preserve">          On existing poleline along Burnhamthorpe from Glen Erin Dr. to</v>
          </cell>
          <cell r="C467">
            <v>4</v>
          </cell>
        </row>
        <row r="468">
          <cell r="B468" t="str">
            <v xml:space="preserve">          Winston Churchill Blvd. and from Rogers MS to Mississauga Rd.</v>
          </cell>
        </row>
        <row r="469">
          <cell r="B469" t="str">
            <v xml:space="preserve">          and connect F6 CB to the feeder</v>
          </cell>
        </row>
        <row r="471">
          <cell r="A471">
            <v>7</v>
          </cell>
          <cell r="B471" t="str">
            <v>13.8 kV Matheson Blvd. - Tomken to Dixie</v>
          </cell>
          <cell r="C471" t="str">
            <v>ADD</v>
          </cell>
          <cell r="D471">
            <v>123000</v>
          </cell>
          <cell r="F471">
            <v>7</v>
          </cell>
        </row>
        <row r="472">
          <cell r="B472" t="str">
            <v xml:space="preserve">          On existing poleline along Matheson Blvd.</v>
          </cell>
          <cell r="C472">
            <v>1.3</v>
          </cell>
        </row>
        <row r="473">
          <cell r="B473" t="str">
            <v xml:space="preserve">          between Tomken Rd. and Dixie Rd. (including 44 kV cct)</v>
          </cell>
        </row>
        <row r="476">
          <cell r="A476">
            <v>8</v>
          </cell>
          <cell r="B476" t="str">
            <v>13. 8 kV Queen St/ Britannia</v>
          </cell>
          <cell r="C476" t="str">
            <v>REBUILD</v>
          </cell>
          <cell r="D476">
            <v>195500</v>
          </cell>
          <cell r="F476">
            <v>8</v>
          </cell>
        </row>
        <row r="477">
          <cell r="B477" t="str">
            <v xml:space="preserve">          On existing poleline along Britannia Rd east of Erin Mills Pkwy</v>
          </cell>
          <cell r="C477">
            <v>1.5</v>
          </cell>
        </row>
        <row r="478">
          <cell r="B478" t="str">
            <v xml:space="preserve">          and along Queens Street north of Britannia Rd. and south</v>
          </cell>
        </row>
        <row r="479">
          <cell r="B479" t="str">
            <v xml:space="preserve">          to Alpha Mills MS</v>
          </cell>
        </row>
        <row r="481">
          <cell r="A481" t="str">
            <v>9*</v>
          </cell>
          <cell r="B481" t="str">
            <v>13.8 kV Derry/Mississauga  - Argentia  to Old Derry &amp; along Derry</v>
          </cell>
          <cell r="C481" t="str">
            <v>REBUILD</v>
          </cell>
          <cell r="D481">
            <v>165000</v>
          </cell>
          <cell r="E481" t="str">
            <v>R</v>
          </cell>
          <cell r="F481">
            <v>9</v>
          </cell>
        </row>
        <row r="482">
          <cell r="B482" t="str">
            <v xml:space="preserve">          On existing poleline along Mississauga Rd. from Argentia Rd</v>
          </cell>
          <cell r="C482">
            <v>2</v>
          </cell>
        </row>
        <row r="483">
          <cell r="B483" t="str">
            <v xml:space="preserve">          to Derry Rd. and east along Derry Rd. to Old Derry Rd. and south</v>
          </cell>
        </row>
        <row r="484">
          <cell r="B484" t="str">
            <v xml:space="preserve">          to CIBC (Including 44kV)</v>
          </cell>
        </row>
        <row r="486">
          <cell r="B486" t="str">
            <v>SUB-TOTAL</v>
          </cell>
          <cell r="D486">
            <v>1571500</v>
          </cell>
        </row>
        <row r="488">
          <cell r="A488" t="str">
            <v>(*)  Included  in  1999  Capital  Budget.</v>
          </cell>
        </row>
        <row r="491">
          <cell r="B491" t="str">
            <v>POSSIBLE  SYSTEM   CAPITAL PROJECTS  -  2000</v>
          </cell>
        </row>
        <row r="493">
          <cell r="A493" t="str">
            <v>DISTRIBUTION</v>
          </cell>
          <cell r="D493" t="str">
            <v>Date:</v>
          </cell>
          <cell r="F493">
            <v>37118.646983796294</v>
          </cell>
        </row>
        <row r="496">
          <cell r="A496" t="str">
            <v>ITEM</v>
          </cell>
          <cell r="B496" t="str">
            <v>DESCRIPTION</v>
          </cell>
          <cell r="C496" t="str">
            <v>TYPE</v>
          </cell>
          <cell r="D496" t="str">
            <v>ESTIMATE</v>
          </cell>
          <cell r="E496" t="str">
            <v>ZONE</v>
          </cell>
          <cell r="F496" t="str">
            <v>PRIORITY</v>
          </cell>
        </row>
        <row r="497">
          <cell r="C497" t="str">
            <v>(km)</v>
          </cell>
        </row>
        <row r="499">
          <cell r="B499" t="str">
            <v>13.8 kV SYSTEM (Cont'd)</v>
          </cell>
        </row>
        <row r="502">
          <cell r="A502" t="str">
            <v>10*</v>
          </cell>
          <cell r="B502" t="str">
            <v>13.8 kV American/Elmbank Drive Feeder Tie</v>
          </cell>
          <cell r="C502" t="str">
            <v>REBUILD (F)</v>
          </cell>
          <cell r="D502">
            <v>258000</v>
          </cell>
          <cell r="F502">
            <v>10</v>
          </cell>
        </row>
        <row r="503">
          <cell r="B503" t="str">
            <v xml:space="preserve">           From Orlando MS to Elmbank and American Dr.</v>
          </cell>
          <cell r="C503">
            <v>2</v>
          </cell>
        </row>
        <row r="504">
          <cell r="B504" t="str">
            <v xml:space="preserve">           From Goreway to Viscount</v>
          </cell>
        </row>
        <row r="507">
          <cell r="A507" t="str">
            <v>11*</v>
          </cell>
          <cell r="B507" t="str">
            <v>Streetsville Conversion (URGENT)</v>
          </cell>
          <cell r="D507">
            <v>100000</v>
          </cell>
          <cell r="F507">
            <v>11</v>
          </cell>
        </row>
        <row r="508">
          <cell r="B508" t="str">
            <v xml:space="preserve">           Convert 4.16 kV to 13.8 kV in area SE  of</v>
          </cell>
        </row>
        <row r="509">
          <cell r="B509" t="str">
            <v xml:space="preserve">           Britannia Rd. and Queen St. and reconductor</v>
          </cell>
        </row>
        <row r="510">
          <cell r="B510" t="str">
            <v xml:space="preserve">           to 556 kcmil circuit along Britannia Rd.</v>
          </cell>
        </row>
        <row r="512">
          <cell r="A512" t="str">
            <v>12*</v>
          </cell>
          <cell r="B512" t="str">
            <v>600 V.Secondary Busses - Sectionalizing</v>
          </cell>
          <cell r="D512">
            <v>100000</v>
          </cell>
        </row>
        <row r="513">
          <cell r="B513" t="str">
            <v xml:space="preserve">           Various locations</v>
          </cell>
        </row>
        <row r="517">
          <cell r="A517">
            <v>13</v>
          </cell>
          <cell r="B517" t="str">
            <v>13.8 kV Thomas St</v>
          </cell>
          <cell r="C517" t="str">
            <v>Add</v>
          </cell>
          <cell r="D517">
            <v>258000</v>
          </cell>
          <cell r="F517">
            <v>10</v>
          </cell>
        </row>
        <row r="518">
          <cell r="B518" t="str">
            <v xml:space="preserve">           On exsiting poleline from Erin Mills Pkwy westerly to</v>
          </cell>
          <cell r="C518">
            <v>2</v>
          </cell>
        </row>
        <row r="519">
          <cell r="B519" t="str">
            <v xml:space="preserve">           WCB.</v>
          </cell>
        </row>
        <row r="522">
          <cell r="A522">
            <v>14</v>
          </cell>
          <cell r="B522" t="str">
            <v>13.8 kV Britannia RD.</v>
          </cell>
          <cell r="C522" t="str">
            <v>Add</v>
          </cell>
          <cell r="D522">
            <v>258000</v>
          </cell>
        </row>
        <row r="523">
          <cell r="B523" t="str">
            <v xml:space="preserve">           On exsiting poleline from WCB westerly to</v>
          </cell>
          <cell r="C523">
            <v>2</v>
          </cell>
        </row>
        <row r="524">
          <cell r="B524" t="str">
            <v xml:space="preserve">           Ninth Line.</v>
          </cell>
        </row>
        <row r="527">
          <cell r="A527">
            <v>15</v>
          </cell>
        </row>
        <row r="532">
          <cell r="A532">
            <v>16</v>
          </cell>
        </row>
        <row r="537">
          <cell r="A537">
            <v>17</v>
          </cell>
        </row>
        <row r="542">
          <cell r="A542">
            <v>18</v>
          </cell>
        </row>
        <row r="547">
          <cell r="B547" t="str">
            <v>SUB-TOTAL</v>
          </cell>
          <cell r="D547">
            <v>974000</v>
          </cell>
        </row>
        <row r="549">
          <cell r="A549" t="str">
            <v>(*)  Included  in  1999  Capital  Budget.</v>
          </cell>
        </row>
        <row r="552">
          <cell r="A552" t="str">
            <v>DISTRIBUTION (Cont'd)</v>
          </cell>
        </row>
        <row r="555">
          <cell r="A555" t="str">
            <v>ITEM</v>
          </cell>
          <cell r="B555" t="str">
            <v>DESCRIPTION</v>
          </cell>
          <cell r="C555" t="str">
            <v>TYPE</v>
          </cell>
          <cell r="D555" t="str">
            <v>ESTIMATE</v>
          </cell>
          <cell r="E555" t="str">
            <v>ZONE</v>
          </cell>
          <cell r="F555" t="str">
            <v>PRIORITY</v>
          </cell>
        </row>
        <row r="556">
          <cell r="C556" t="str">
            <v>(km)</v>
          </cell>
        </row>
        <row r="558">
          <cell r="B558" t="str">
            <v>4.16  KV   SYSTEM</v>
          </cell>
        </row>
        <row r="561">
          <cell r="A561">
            <v>1</v>
          </cell>
          <cell r="B561" t="str">
            <v>4.16 kV Bromsgrove MS/Clarkson MS Tie</v>
          </cell>
          <cell r="C561" t="str">
            <v>REBUILD</v>
          </cell>
          <cell r="D561">
            <v>50000</v>
          </cell>
          <cell r="F561">
            <v>1</v>
          </cell>
        </row>
        <row r="562">
          <cell r="B562" t="str">
            <v xml:space="preserve">          on existing poles between  Clarkson M.S.</v>
          </cell>
          <cell r="C562">
            <v>0.7</v>
          </cell>
        </row>
        <row r="563">
          <cell r="B563" t="str">
            <v xml:space="preserve">           and Bromsgrove  M.S.</v>
          </cell>
        </row>
        <row r="565">
          <cell r="A565">
            <v>2</v>
          </cell>
          <cell r="B565" t="str">
            <v>4.16 kV Atwater Feeder Tie</v>
          </cell>
          <cell r="C565" t="str">
            <v>REBUILD</v>
          </cell>
          <cell r="D565">
            <v>295000</v>
          </cell>
        </row>
        <row r="566">
          <cell r="B566" t="str">
            <v xml:space="preserve">          along Atwater from Cawthra MS  to off load</v>
          </cell>
          <cell r="C566">
            <v>0.8</v>
          </cell>
          <cell r="F566">
            <v>2</v>
          </cell>
        </row>
        <row r="567">
          <cell r="B567" t="str">
            <v xml:space="preserve">          9F4</v>
          </cell>
        </row>
        <row r="570">
          <cell r="A570">
            <v>3</v>
          </cell>
          <cell r="B570" t="str">
            <v>4.16 kV Pinetree MS/Melton MS Tie</v>
          </cell>
          <cell r="C570" t="str">
            <v>REBUILD</v>
          </cell>
          <cell r="D570">
            <v>120000</v>
          </cell>
          <cell r="F570">
            <v>3</v>
          </cell>
        </row>
        <row r="571">
          <cell r="B571" t="str">
            <v xml:space="preserve">          on existing poles between  Pinetree M.S.</v>
          </cell>
          <cell r="C571">
            <v>0.5</v>
          </cell>
        </row>
        <row r="572">
          <cell r="B572" t="str">
            <v xml:space="preserve">           and Melton  M.S.</v>
          </cell>
        </row>
        <row r="575">
          <cell r="A575">
            <v>4</v>
          </cell>
          <cell r="B575" t="str">
            <v>4.16 kV Bromsgrove MS/Park West MS Tie</v>
          </cell>
          <cell r="C575" t="str">
            <v>ADD</v>
          </cell>
          <cell r="D575">
            <v>75000</v>
          </cell>
          <cell r="F575">
            <v>4</v>
          </cell>
        </row>
        <row r="576">
          <cell r="B576" t="str">
            <v xml:space="preserve">          on existing poles between  Bromsgrove M.S.</v>
          </cell>
          <cell r="C576">
            <v>0.8</v>
          </cell>
        </row>
        <row r="577">
          <cell r="B577" t="str">
            <v xml:space="preserve">           and Park West M.S.</v>
          </cell>
        </row>
        <row r="580">
          <cell r="A580">
            <v>5</v>
          </cell>
          <cell r="B580" t="str">
            <v>4.16 kV Bromsgrove MS/Robin MS Tie</v>
          </cell>
          <cell r="C580" t="str">
            <v>ADD</v>
          </cell>
          <cell r="D580">
            <v>140000</v>
          </cell>
          <cell r="F580">
            <v>5</v>
          </cell>
        </row>
        <row r="581">
          <cell r="B581" t="str">
            <v xml:space="preserve">          on existing poles between  Bromsgrove M.S.</v>
          </cell>
          <cell r="C581">
            <v>1.4</v>
          </cell>
        </row>
        <row r="582">
          <cell r="B582" t="str">
            <v xml:space="preserve">           and Robin M.S.</v>
          </cell>
        </row>
        <row r="585">
          <cell r="A585">
            <v>6</v>
          </cell>
          <cell r="B585" t="str">
            <v>4.16 kV Park Royal MS/Park West MS Tie</v>
          </cell>
          <cell r="C585" t="str">
            <v>REBUILD</v>
          </cell>
          <cell r="D585">
            <v>130000</v>
          </cell>
          <cell r="F585">
            <v>6</v>
          </cell>
        </row>
        <row r="586">
          <cell r="B586" t="str">
            <v xml:space="preserve">          on existing poles between  Park Royal M.S.</v>
          </cell>
          <cell r="C586">
            <v>1</v>
          </cell>
        </row>
        <row r="587">
          <cell r="B587" t="str">
            <v xml:space="preserve">           and Park West M.S.</v>
          </cell>
        </row>
        <row r="590">
          <cell r="A590">
            <v>7</v>
          </cell>
          <cell r="B590" t="str">
            <v>4.16 kV Lakeshore Road Feeder Tie</v>
          </cell>
          <cell r="C590" t="str">
            <v>REBUILD</v>
          </cell>
          <cell r="D590">
            <v>50000</v>
          </cell>
          <cell r="F590">
            <v>7</v>
          </cell>
        </row>
        <row r="591">
          <cell r="B591" t="str">
            <v xml:space="preserve">          Lakeshore/Dennison/Lornepark</v>
          </cell>
          <cell r="C591">
            <v>0.6</v>
          </cell>
        </row>
        <row r="592">
          <cell r="B592" t="str">
            <v xml:space="preserve">           Parkland M.S. #26 and reconductor</v>
          </cell>
        </row>
        <row r="595">
          <cell r="A595">
            <v>8</v>
          </cell>
          <cell r="B595" t="str">
            <v xml:space="preserve">4.16 kV Stanfield Road Feeder Tie </v>
          </cell>
          <cell r="C595" t="str">
            <v>REBUILD</v>
          </cell>
          <cell r="D595">
            <v>265000</v>
          </cell>
          <cell r="F595">
            <v>8</v>
          </cell>
        </row>
        <row r="596">
          <cell r="B596" t="str">
            <v xml:space="preserve">          Along Ontario Hydro ROW From Cawthra</v>
          </cell>
          <cell r="C596">
            <v>1.2</v>
          </cell>
        </row>
        <row r="597">
          <cell r="B597" t="str">
            <v xml:space="preserve">          to Stanfield</v>
          </cell>
        </row>
        <row r="598">
          <cell r="B598" t="str">
            <v xml:space="preserve">       (See also 27.6 kV South)</v>
          </cell>
        </row>
        <row r="600">
          <cell r="A600">
            <v>9</v>
          </cell>
          <cell r="B600" t="str">
            <v xml:space="preserve">4.16 kV Clarkson/Lorne Park Feeder Tie </v>
          </cell>
          <cell r="C600" t="str">
            <v>ADD</v>
          </cell>
          <cell r="D600">
            <v>110000</v>
          </cell>
          <cell r="F600">
            <v>9</v>
          </cell>
        </row>
        <row r="601">
          <cell r="B601" t="str">
            <v xml:space="preserve">           Along Ontario hydro ROW</v>
          </cell>
          <cell r="C601">
            <v>2</v>
          </cell>
        </row>
        <row r="606">
          <cell r="B606" t="str">
            <v>SUB-TOTAL</v>
          </cell>
          <cell r="D606">
            <v>1235000</v>
          </cell>
        </row>
        <row r="608">
          <cell r="A608" t="str">
            <v>(*)  Included  in  1999  Capital  Budget.</v>
          </cell>
        </row>
        <row r="611">
          <cell r="A611" t="str">
            <v>MUNICIPAL STATIONS</v>
          </cell>
        </row>
        <row r="614">
          <cell r="A614" t="str">
            <v>ITEM</v>
          </cell>
          <cell r="B614" t="str">
            <v>DESCRIPTION</v>
          </cell>
          <cell r="C614" t="str">
            <v>TYPE</v>
          </cell>
          <cell r="D614" t="str">
            <v>ESTIMATE</v>
          </cell>
          <cell r="E614" t="str">
            <v>ZONE</v>
          </cell>
          <cell r="F614" t="str">
            <v>PRIORITY</v>
          </cell>
        </row>
        <row r="617">
          <cell r="A617" t="str">
            <v>1*</v>
          </cell>
          <cell r="B617" t="str">
            <v>Replacement M.S. feeder egress cables.</v>
          </cell>
          <cell r="D617">
            <v>200000</v>
          </cell>
        </row>
        <row r="622">
          <cell r="A622" t="str">
            <v>2*</v>
          </cell>
          <cell r="B622" t="str">
            <v>Stillmeadow M.S.</v>
          </cell>
          <cell r="D622">
            <v>800000</v>
          </cell>
        </row>
        <row r="623">
          <cell r="B623" t="str">
            <v xml:space="preserve">            Change 10 MVA Tx to 20 MVA Tx with</v>
          </cell>
        </row>
        <row r="624">
          <cell r="B624" t="str">
            <v xml:space="preserve">            6 feeders</v>
          </cell>
        </row>
        <row r="627">
          <cell r="A627" t="str">
            <v>3*</v>
          </cell>
          <cell r="B627" t="str">
            <v xml:space="preserve">Sheridan Park System Rebuild  </v>
          </cell>
          <cell r="D627">
            <v>800000</v>
          </cell>
        </row>
        <row r="628">
          <cell r="B628" t="str">
            <v xml:space="preserve">           Phase II - Sheridan Park  M.S. at 44 kV</v>
          </cell>
        </row>
        <row r="631">
          <cell r="A631" t="str">
            <v>4*</v>
          </cell>
          <cell r="B631" t="str">
            <v>Orlando M.S.</v>
          </cell>
          <cell r="D631">
            <v>500000</v>
          </cell>
        </row>
        <row r="632">
          <cell r="B632" t="str">
            <v xml:space="preserve">            2 x 20 MVA Tx Incl. Building, 44 kV and</v>
          </cell>
        </row>
        <row r="633">
          <cell r="B633" t="str">
            <v xml:space="preserve">            13.8  kV circuits - 6 feeders plus SCADA </v>
          </cell>
        </row>
        <row r="636">
          <cell r="A636">
            <v>5</v>
          </cell>
          <cell r="B636" t="str">
            <v>Chalkdene M.S.</v>
          </cell>
        </row>
        <row r="637">
          <cell r="B637" t="str">
            <v xml:space="preserve">            Add 2 Feeder CBs with additional feeders</v>
          </cell>
        </row>
        <row r="638">
          <cell r="B638" t="str">
            <v xml:space="preserve">           north and south</v>
          </cell>
        </row>
        <row r="641">
          <cell r="A641">
            <v>6</v>
          </cell>
          <cell r="B641" t="str">
            <v>Rockwood M.S.</v>
          </cell>
        </row>
        <row r="642">
          <cell r="B642" t="str">
            <v xml:space="preserve">            2 x 20 MVA Tx Incl. Building, 44 kV and</v>
          </cell>
        </row>
        <row r="643">
          <cell r="B643" t="str">
            <v xml:space="preserve">            13.8  kV circuits - 6 feeders plus SCADA </v>
          </cell>
        </row>
        <row r="646">
          <cell r="A646">
            <v>7</v>
          </cell>
          <cell r="B646" t="str">
            <v>New Substation at Summersite #88</v>
          </cell>
          <cell r="D646">
            <v>800000</v>
          </cell>
        </row>
        <row r="647">
          <cell r="B647" t="str">
            <v xml:space="preserve">           Build a new full size substation at Britannia Rd and</v>
          </cell>
        </row>
        <row r="648">
          <cell r="B648" t="str">
            <v xml:space="preserve">          Grossbeak west of Tenth Line</v>
          </cell>
        </row>
        <row r="650">
          <cell r="A650">
            <v>8</v>
          </cell>
          <cell r="B650" t="str">
            <v>M.S. Rebuilds</v>
          </cell>
        </row>
        <row r="651">
          <cell r="B651" t="str">
            <v xml:space="preserve">        Orchard Heights M.S.</v>
          </cell>
        </row>
        <row r="652">
          <cell r="B652" t="str">
            <v xml:space="preserve">           Mineola M.S.</v>
          </cell>
        </row>
        <row r="653">
          <cell r="B653" t="str">
            <v xml:space="preserve">           Clarkson M.S.</v>
          </cell>
        </row>
        <row r="654">
          <cell r="B654" t="str">
            <v xml:space="preserve">           Bromsgrove M.S.</v>
          </cell>
        </row>
        <row r="656">
          <cell r="A656">
            <v>9</v>
          </cell>
          <cell r="B656" t="str">
            <v>Thomas  M.S.</v>
          </cell>
        </row>
        <row r="657">
          <cell r="B657" t="str">
            <v xml:space="preserve">            Add 2nd 20 MVA Tx including additional</v>
          </cell>
        </row>
        <row r="658">
          <cell r="B658" t="str">
            <v xml:space="preserve">            44 kV circuit and 44 kV MOCB</v>
          </cell>
        </row>
        <row r="661">
          <cell r="A661">
            <v>10</v>
          </cell>
          <cell r="B661" t="str">
            <v>Desboro  M.S.</v>
          </cell>
        </row>
        <row r="662">
          <cell r="B662" t="str">
            <v xml:space="preserve">            Add 2nd 20 MVA Tx including additional</v>
          </cell>
        </row>
        <row r="663">
          <cell r="B663" t="str">
            <v xml:space="preserve">            44 kV circuit and 44 kV MOCB</v>
          </cell>
        </row>
        <row r="665">
          <cell r="B665" t="str">
            <v>SUB-TOTAL</v>
          </cell>
          <cell r="D665">
            <v>3100000</v>
          </cell>
        </row>
        <row r="667">
          <cell r="A667" t="str">
            <v>(*)  Included  in  1999  Capital  Budget.</v>
          </cell>
        </row>
        <row r="670">
          <cell r="A670" t="str">
            <v>SUBDIVISION REBUILDS</v>
          </cell>
        </row>
        <row r="673">
          <cell r="A673" t="str">
            <v>ITEM</v>
          </cell>
          <cell r="B673" t="str">
            <v>DESCRIPTION</v>
          </cell>
          <cell r="C673" t="str">
            <v>TYPE</v>
          </cell>
          <cell r="D673" t="str">
            <v>ESTIMATE</v>
          </cell>
          <cell r="E673" t="str">
            <v>ZONE</v>
          </cell>
          <cell r="F673" t="str">
            <v>PRIORITY</v>
          </cell>
        </row>
        <row r="674">
          <cell r="C674" t="str">
            <v>(km)</v>
          </cell>
        </row>
        <row r="676">
          <cell r="B676" t="str">
            <v>Subdivision Rebuilds*</v>
          </cell>
        </row>
        <row r="679">
          <cell r="A679" t="str">
            <v>1*</v>
          </cell>
          <cell r="B679" t="str">
            <v>Malton - Phase VI</v>
          </cell>
          <cell r="D679">
            <v>1000000</v>
          </cell>
          <cell r="E679">
            <v>7</v>
          </cell>
          <cell r="F679">
            <v>1</v>
          </cell>
        </row>
        <row r="680">
          <cell r="B680" t="str">
            <v xml:space="preserve">          NE of Derry/Airport Rd.</v>
          </cell>
        </row>
        <row r="681">
          <cell r="B681" t="str">
            <v xml:space="preserve">          plus east of Goreway at Darcel/Monica</v>
          </cell>
        </row>
        <row r="683">
          <cell r="A683" t="str">
            <v>2*</v>
          </cell>
          <cell r="B683" t="str">
            <v xml:space="preserve"> Forest Glen Area east and west of Dixie Rd.</v>
          </cell>
          <cell r="D683">
            <v>1000000</v>
          </cell>
          <cell r="E683">
            <v>5</v>
          </cell>
          <cell r="F683">
            <v>1</v>
          </cell>
        </row>
        <row r="685">
          <cell r="A685" t="str">
            <v>3*</v>
          </cell>
          <cell r="B685" t="str">
            <v>Meadowvale T.C. Mainfeeders - Phase II</v>
          </cell>
          <cell r="D685">
            <v>1000000</v>
          </cell>
          <cell r="E685">
            <v>1</v>
          </cell>
          <cell r="F685">
            <v>1</v>
          </cell>
        </row>
        <row r="687">
          <cell r="A687" t="str">
            <v>4*</v>
          </cell>
          <cell r="B687" t="str">
            <v>Woodlands Area</v>
          </cell>
          <cell r="D687">
            <v>1000000</v>
          </cell>
          <cell r="E687">
            <v>2</v>
          </cell>
          <cell r="F687">
            <v>1</v>
          </cell>
        </row>
        <row r="718">
          <cell r="B718" t="str">
            <v>TOTAL REBUILDS</v>
          </cell>
          <cell r="D718">
            <v>4000000</v>
          </cell>
        </row>
        <row r="720">
          <cell r="A720" t="str">
            <v>(*)  Included  in  1999  Capital  Budget.</v>
          </cell>
        </row>
        <row r="723">
          <cell r="A723" t="str">
            <v/>
          </cell>
        </row>
        <row r="725">
          <cell r="A725" t="str">
            <v>SYSTEM MAINTENANCE PROJECTS</v>
          </cell>
        </row>
        <row r="728">
          <cell r="A728" t="str">
            <v>ITEM</v>
          </cell>
          <cell r="B728" t="str">
            <v>DESCRIPTION</v>
          </cell>
          <cell r="C728" t="str">
            <v>TYPE</v>
          </cell>
          <cell r="D728" t="str">
            <v>ESTIMATE</v>
          </cell>
          <cell r="F728" t="str">
            <v>PRIORITY</v>
          </cell>
        </row>
        <row r="729">
          <cell r="C729" t="str">
            <v>(km)</v>
          </cell>
        </row>
        <row r="731">
          <cell r="A731" t="str">
            <v>1*</v>
          </cell>
          <cell r="B731" t="str">
            <v>Wood Pole Replacement</v>
          </cell>
          <cell r="D731">
            <v>250000</v>
          </cell>
        </row>
        <row r="735">
          <cell r="A735" t="str">
            <v>2*</v>
          </cell>
          <cell r="B735" t="str">
            <v>Overhead Switch Replacement</v>
          </cell>
          <cell r="D735">
            <v>300000</v>
          </cell>
        </row>
        <row r="739">
          <cell r="A739" t="str">
            <v>3*</v>
          </cell>
          <cell r="B739" t="str">
            <v>Feeder Overhauls</v>
          </cell>
          <cell r="D739">
            <v>600000</v>
          </cell>
        </row>
        <row r="743">
          <cell r="A743" t="str">
            <v>4*</v>
          </cell>
          <cell r="B743" t="str">
            <v>Overhead Rebuilds</v>
          </cell>
          <cell r="D743">
            <v>600000</v>
          </cell>
        </row>
        <row r="747">
          <cell r="A747" t="str">
            <v>5*</v>
          </cell>
          <cell r="B747" t="str">
            <v>Load Centre Replacement</v>
          </cell>
          <cell r="D747">
            <v>100000</v>
          </cell>
        </row>
        <row r="751">
          <cell r="A751" t="str">
            <v>6*</v>
          </cell>
          <cell r="B751" t="str">
            <v>Underground Cable Replacement</v>
          </cell>
          <cell r="D751">
            <v>1200000</v>
          </cell>
        </row>
        <row r="755">
          <cell r="A755" t="str">
            <v>7*</v>
          </cell>
          <cell r="B755" t="str">
            <v>Meter Base Replacement</v>
          </cell>
          <cell r="D755">
            <v>40000</v>
          </cell>
        </row>
        <row r="759">
          <cell r="A759" t="str">
            <v>8*</v>
          </cell>
          <cell r="B759" t="str">
            <v>Secondary Cable Replacement</v>
          </cell>
          <cell r="D759">
            <v>60000</v>
          </cell>
        </row>
        <row r="763">
          <cell r="A763" t="str">
            <v>9*</v>
          </cell>
          <cell r="B763" t="str">
            <v>Underground Transformer Replacements</v>
          </cell>
          <cell r="D763">
            <v>150000</v>
          </cell>
        </row>
        <row r="767">
          <cell r="A767" t="str">
            <v>10*</v>
          </cell>
          <cell r="B767" t="str">
            <v>Overhead Transformer Replacement</v>
          </cell>
          <cell r="D767">
            <v>150000</v>
          </cell>
        </row>
        <row r="771">
          <cell r="A771" t="str">
            <v>11*</v>
          </cell>
          <cell r="B771" t="str">
            <v>PowerT/former O/H &amp; Station Upgrade</v>
          </cell>
          <cell r="D771">
            <v>100000</v>
          </cell>
        </row>
        <row r="775">
          <cell r="A775" t="str">
            <v>12*</v>
          </cell>
          <cell r="B775" t="str">
            <v>Auto-Switches/SCADA</v>
          </cell>
          <cell r="D775">
            <v>1200000</v>
          </cell>
        </row>
        <row r="777">
          <cell r="B777" t="str">
            <v>TOTAL MAINTENANCE</v>
          </cell>
          <cell r="D777">
            <v>4750000</v>
          </cell>
        </row>
        <row r="779">
          <cell r="A779" t="str">
            <v>(*)  Included  in  1999  Capital  Budget.</v>
          </cell>
        </row>
      </sheetData>
      <sheetData sheetId="1" refreshError="1">
        <row r="1">
          <cell r="B1" t="str">
            <v>POSSIBLE  SYSTEM   CAPITAL PROJECTS  -  2001</v>
          </cell>
        </row>
        <row r="3">
          <cell r="A3" t="str">
            <v>SUBTRANSMISSION</v>
          </cell>
          <cell r="D3" t="str">
            <v>Date:</v>
          </cell>
          <cell r="F3">
            <v>37141.565146875</v>
          </cell>
        </row>
        <row r="5">
          <cell r="A5" t="str">
            <v>ITEM</v>
          </cell>
          <cell r="B5" t="str">
            <v>DESCRIPTION</v>
          </cell>
          <cell r="C5" t="str">
            <v>TYPE</v>
          </cell>
          <cell r="D5" t="str">
            <v>ESTIMATE</v>
          </cell>
          <cell r="E5" t="str">
            <v>ZONE</v>
          </cell>
          <cell r="F5" t="str">
            <v>PRIORITY</v>
          </cell>
        </row>
        <row r="6">
          <cell r="C6" t="str">
            <v>(km)</v>
          </cell>
        </row>
        <row r="8">
          <cell r="B8" t="str">
            <v>44 kV - ERINDALE TS/ MEADOWVALE TS</v>
          </cell>
        </row>
        <row r="11">
          <cell r="A11">
            <v>1</v>
          </cell>
          <cell r="B11" t="str">
            <v>44 kV Dundas St - Mavis Rd. to Erindale Stn. Rd. to Mississauga Rd.</v>
          </cell>
          <cell r="C11" t="str">
            <v>ADD</v>
          </cell>
          <cell r="D11">
            <v>300000</v>
          </cell>
          <cell r="F11">
            <v>1</v>
          </cell>
        </row>
        <row r="12">
          <cell r="B12" t="str">
            <v xml:space="preserve">            A second circuit on existing poleline along Dundas St. from Mavis to Erindale station Rd.</v>
          </cell>
          <cell r="C12">
            <v>3.5</v>
          </cell>
        </row>
        <row r="13">
          <cell r="B13" t="str">
            <v xml:space="preserve">         Erindale station Rd. and continue to Mississauga Rd.</v>
          </cell>
        </row>
        <row r="14">
          <cell r="B14" t="str">
            <v/>
          </cell>
        </row>
        <row r="16">
          <cell r="A16">
            <v>2</v>
          </cell>
          <cell r="B16" t="str">
            <v>44 kV Mavis Rd. - Burnhamthorpe to Dundas</v>
          </cell>
          <cell r="C16" t="str">
            <v>ADD</v>
          </cell>
          <cell r="D16">
            <v>225000</v>
          </cell>
          <cell r="F16">
            <v>2</v>
          </cell>
        </row>
        <row r="17">
          <cell r="B17" t="str">
            <v xml:space="preserve">          On existing poleline along Mavis from Burnhamthorpe Rd. to Dundas St.</v>
          </cell>
          <cell r="C17">
            <v>2.1</v>
          </cell>
        </row>
        <row r="18">
          <cell r="B18" t="str">
            <v/>
          </cell>
        </row>
        <row r="21">
          <cell r="A21">
            <v>3</v>
          </cell>
          <cell r="B21" t="str">
            <v>44 kV Britannia Rd. - Mississauga Rd to Creditview</v>
          </cell>
          <cell r="C21" t="str">
            <v>REBUILD</v>
          </cell>
          <cell r="D21">
            <v>325000</v>
          </cell>
          <cell r="F21">
            <v>3</v>
          </cell>
        </row>
        <row r="22">
          <cell r="B22" t="str">
            <v xml:space="preserve">         Along Britania Rd. from Mississauga Rd. to Creditview on existing poleline.</v>
          </cell>
          <cell r="C22">
            <v>1.2</v>
          </cell>
        </row>
        <row r="23">
          <cell r="B23" t="str">
            <v/>
          </cell>
        </row>
        <row r="26">
          <cell r="A26">
            <v>4</v>
          </cell>
          <cell r="B26" t="str">
            <v>44 kV Thomas St. - Erin Mills Pkwy to Winston Churchill Blvd.</v>
          </cell>
          <cell r="C26" t="str">
            <v>ADD</v>
          </cell>
          <cell r="D26">
            <v>190000</v>
          </cell>
          <cell r="F26">
            <v>4</v>
          </cell>
        </row>
        <row r="27">
          <cell r="B27" t="str">
            <v xml:space="preserve">          On existing poleline along Thomas St. from Erin Mills Pkwy </v>
          </cell>
          <cell r="C27">
            <v>1.3</v>
          </cell>
        </row>
        <row r="28">
          <cell r="B28" t="str">
            <v xml:space="preserve">          to Winston Churchill </v>
          </cell>
        </row>
        <row r="31">
          <cell r="A31">
            <v>5</v>
          </cell>
          <cell r="B31" t="str">
            <v>44 kV Thomas St. - Erin Mills Pkwy to Mississauga Rd. (Queen St.)</v>
          </cell>
          <cell r="C31" t="str">
            <v>ADD</v>
          </cell>
          <cell r="D31">
            <v>220000</v>
          </cell>
          <cell r="F31">
            <v>5</v>
          </cell>
        </row>
        <row r="32">
          <cell r="B32" t="str">
            <v xml:space="preserve">          On existing poleline along Thomas St. from Erin Mills Pkwy </v>
          </cell>
          <cell r="C32">
            <v>1.4</v>
          </cell>
        </row>
        <row r="33">
          <cell r="B33" t="str">
            <v xml:space="preserve">          to Mississauga Rd. feeder tie</v>
          </cell>
        </row>
        <row r="36">
          <cell r="A36">
            <v>6</v>
          </cell>
          <cell r="B36" t="str">
            <v>44 kV Central Pkwy - Erindale Stn. Rd. to Wolfedale</v>
          </cell>
          <cell r="C36" t="str">
            <v>ADD</v>
          </cell>
          <cell r="D36">
            <v>145000</v>
          </cell>
          <cell r="F36">
            <v>6</v>
          </cell>
        </row>
        <row r="37">
          <cell r="B37" t="str">
            <v xml:space="preserve">          On existing poleline Central Pkwy from Erindale Stn Rd. to midway</v>
          </cell>
          <cell r="C37">
            <v>0.4</v>
          </cell>
        </row>
        <row r="38">
          <cell r="B38" t="str">
            <v xml:space="preserve">           towards Wolfedale</v>
          </cell>
        </row>
        <row r="41">
          <cell r="A41">
            <v>7</v>
          </cell>
          <cell r="B41" t="str">
            <v>44 kV Dundas St. - Stillmeadow to John M.S.</v>
          </cell>
          <cell r="C41" t="str">
            <v>ADD</v>
          </cell>
          <cell r="D41">
            <v>190000</v>
          </cell>
          <cell r="F41">
            <v>7</v>
          </cell>
        </row>
        <row r="42">
          <cell r="B42" t="str">
            <v xml:space="preserve">         On existing poleline along Dundas from Stillmeadow to Confederation </v>
          </cell>
          <cell r="C42">
            <v>1.3</v>
          </cell>
        </row>
        <row r="43">
          <cell r="B43" t="str">
            <v xml:space="preserve">         Pkwy. and north to Agnes and east to Hwy 10.  Continue north on </v>
          </cell>
        </row>
        <row r="44">
          <cell r="B44" t="str">
            <v xml:space="preserve">          Hwy 10 to John MS.</v>
          </cell>
        </row>
        <row r="47">
          <cell r="B47" t="str">
            <v/>
          </cell>
        </row>
        <row r="48">
          <cell r="B48" t="str">
            <v/>
          </cell>
        </row>
        <row r="52">
          <cell r="B52" t="str">
            <v/>
          </cell>
        </row>
        <row r="53">
          <cell r="B53" t="str">
            <v/>
          </cell>
        </row>
        <row r="56">
          <cell r="B56" t="str">
            <v>SUB-TOTAL</v>
          </cell>
          <cell r="D56">
            <v>1595000</v>
          </cell>
        </row>
        <row r="58">
          <cell r="A58" t="str">
            <v>(*)  Included  in  1999  Capital  Budget.</v>
          </cell>
        </row>
        <row r="62">
          <cell r="B62" t="str">
            <v>POSSIBLE  SYSTEM   CAPITAL PROJECTS  -  2001</v>
          </cell>
        </row>
        <row r="64">
          <cell r="A64" t="str">
            <v>SUBTRANSMISSION</v>
          </cell>
          <cell r="D64" t="str">
            <v>Date:</v>
          </cell>
          <cell r="F64">
            <v>37141.565146875</v>
          </cell>
        </row>
        <row r="67">
          <cell r="A67" t="str">
            <v>ITEM</v>
          </cell>
          <cell r="B67" t="str">
            <v>DESCRIPTION</v>
          </cell>
          <cell r="C67" t="str">
            <v>TYPE</v>
          </cell>
          <cell r="D67" t="str">
            <v>ESTIMATE</v>
          </cell>
          <cell r="E67" t="str">
            <v>ZONE</v>
          </cell>
          <cell r="F67" t="str">
            <v>PRIORITY</v>
          </cell>
        </row>
        <row r="68">
          <cell r="C68" t="str">
            <v>(km)</v>
          </cell>
        </row>
        <row r="70">
          <cell r="B70" t="str">
            <v>44 kV - TOMKEN T.S.</v>
          </cell>
        </row>
        <row r="73">
          <cell r="A73">
            <v>1</v>
          </cell>
          <cell r="B73" t="str">
            <v>44 kV - Dundas St. - Cawthra to Dixie to ROW at Summerville</v>
          </cell>
          <cell r="C73" t="str">
            <v>ADD</v>
          </cell>
          <cell r="D73">
            <v>310000</v>
          </cell>
          <cell r="F73">
            <v>1</v>
          </cell>
        </row>
        <row r="74">
          <cell r="B74" t="str">
            <v xml:space="preserve">          On existing poleline along Dundas from Cawthra to Dixie </v>
          </cell>
          <cell r="C74">
            <v>3.6</v>
          </cell>
        </row>
        <row r="75">
          <cell r="B75" t="str">
            <v xml:space="preserve">          to Ont. Hyd. ROW at Summerville MS</v>
          </cell>
        </row>
        <row r="78">
          <cell r="A78">
            <v>2</v>
          </cell>
          <cell r="B78" t="str">
            <v>44kV - Eastgate - Dixie to Fieldgate/ROW</v>
          </cell>
          <cell r="C78" t="str">
            <v>NEW</v>
          </cell>
          <cell r="D78">
            <v>235000</v>
          </cell>
          <cell r="F78">
            <v>2</v>
          </cell>
        </row>
        <row r="79">
          <cell r="B79" t="str">
            <v xml:space="preserve">          On new poleline along Eastgate from Dixie to Fieldgate to Ont. Hyd. ROW </v>
          </cell>
          <cell r="C79">
            <v>1</v>
          </cell>
        </row>
        <row r="80">
          <cell r="B80" t="str">
            <v/>
          </cell>
        </row>
        <row r="83">
          <cell r="A83">
            <v>3</v>
          </cell>
          <cell r="B83" t="str">
            <v>44kV - Eglinton Ave - Spectrum to Rubin M.S.</v>
          </cell>
          <cell r="C83" t="str">
            <v>NEW</v>
          </cell>
          <cell r="D83">
            <v>425000</v>
          </cell>
          <cell r="F83">
            <v>3</v>
          </cell>
        </row>
        <row r="84">
          <cell r="B84" t="str">
            <v xml:space="preserve">          On new poleline along Eglinton from Spectrum to Rubin M.S.</v>
          </cell>
          <cell r="C84">
            <v>1.7</v>
          </cell>
        </row>
        <row r="109">
          <cell r="B109" t="str">
            <v>SUB-TOTAL</v>
          </cell>
          <cell r="D109">
            <v>970000</v>
          </cell>
        </row>
        <row r="111">
          <cell r="A111" t="str">
            <v>(*)  Included  in  1999  Capital  Budget.</v>
          </cell>
        </row>
        <row r="115">
          <cell r="B115" t="str">
            <v>POSSIBLE  SYSTEM   CAPITAL PROJECTS  -  2001</v>
          </cell>
        </row>
        <row r="117">
          <cell r="A117" t="str">
            <v>SUBTRANSMISSION</v>
          </cell>
          <cell r="D117" t="str">
            <v>Date:</v>
          </cell>
          <cell r="F117">
            <v>35627.357684374998</v>
          </cell>
        </row>
        <row r="120">
          <cell r="A120" t="str">
            <v>ITEM</v>
          </cell>
          <cell r="B120" t="str">
            <v>DESCRIPTION</v>
          </cell>
          <cell r="C120" t="str">
            <v>TYPE</v>
          </cell>
          <cell r="D120" t="str">
            <v>ESTIMATE</v>
          </cell>
          <cell r="E120" t="str">
            <v>ZONE</v>
          </cell>
          <cell r="F120" t="str">
            <v>PRIORITY</v>
          </cell>
        </row>
        <row r="121">
          <cell r="C121" t="str">
            <v>(km)</v>
          </cell>
        </row>
        <row r="123">
          <cell r="B123" t="str">
            <v>44 kV - BRAMALEA TS</v>
          </cell>
        </row>
        <row r="126">
          <cell r="A126">
            <v>1</v>
          </cell>
          <cell r="B126" t="str">
            <v>44kV - Orlando M.S. to Northwest to Malton M.S. Feeder Tie</v>
          </cell>
          <cell r="C126" t="str">
            <v>REBUILD</v>
          </cell>
          <cell r="D126">
            <v>620000</v>
          </cell>
          <cell r="F126">
            <v>1</v>
          </cell>
        </row>
        <row r="127">
          <cell r="B127" t="str">
            <v xml:space="preserve">          On rebuild poleline along Northwest Drive to Derry Rd. to Malton MS</v>
          </cell>
          <cell r="C127">
            <v>2.5</v>
          </cell>
        </row>
        <row r="128">
          <cell r="B128" t="str">
            <v/>
          </cell>
        </row>
        <row r="131">
          <cell r="A131">
            <v>2</v>
          </cell>
          <cell r="B131" t="str">
            <v>44kV - Derry Rd. - Close gap between Dixie and Tomken</v>
          </cell>
          <cell r="C131" t="str">
            <v>ADD</v>
          </cell>
          <cell r="D131">
            <v>160000</v>
          </cell>
          <cell r="F131">
            <v>2</v>
          </cell>
        </row>
        <row r="132">
          <cell r="B132" t="str">
            <v xml:space="preserve">          On existing poleline along Derry Rd from Dixie mid-way toward Tomken</v>
          </cell>
          <cell r="C132">
            <v>0.8</v>
          </cell>
        </row>
        <row r="133">
          <cell r="B133" t="str">
            <v/>
          </cell>
        </row>
        <row r="171">
          <cell r="B171" t="str">
            <v>SUB-TOTAL</v>
          </cell>
          <cell r="D171">
            <v>780000</v>
          </cell>
        </row>
        <row r="173">
          <cell r="A173" t="str">
            <v>(*)  Included  in  1999  Capital  Budget.</v>
          </cell>
        </row>
        <row r="176">
          <cell r="B176" t="str">
            <v>POSSIBLE  SYSTEM   CAPITAL PROJECTS  -  2001</v>
          </cell>
        </row>
        <row r="178">
          <cell r="A178" t="str">
            <v>SUBTRANSMISSION</v>
          </cell>
          <cell r="D178" t="str">
            <v>Date:</v>
          </cell>
          <cell r="F178">
            <v>37141.565146875</v>
          </cell>
        </row>
        <row r="181">
          <cell r="A181" t="str">
            <v>ITEM</v>
          </cell>
          <cell r="B181" t="str">
            <v>DESCRIPTION</v>
          </cell>
          <cell r="C181" t="str">
            <v>TYPE</v>
          </cell>
          <cell r="D181" t="str">
            <v>ESTIMATE</v>
          </cell>
          <cell r="E181" t="str">
            <v>ZONE</v>
          </cell>
          <cell r="F181" t="str">
            <v>PRIORITY</v>
          </cell>
        </row>
        <row r="182">
          <cell r="C182" t="str">
            <v>(km)</v>
          </cell>
        </row>
        <row r="184">
          <cell r="B184" t="str">
            <v>27.6 kV SOUTH SYSTEM</v>
          </cell>
        </row>
        <row r="187">
          <cell r="A187">
            <v>1</v>
          </cell>
          <cell r="B187" t="str">
            <v>27.6 kV Stanfield Rd. - ROW to Queensway</v>
          </cell>
          <cell r="C187" t="str">
            <v>NEW</v>
          </cell>
          <cell r="D187">
            <v>315000</v>
          </cell>
          <cell r="F187">
            <v>1</v>
          </cell>
        </row>
        <row r="188">
          <cell r="B188" t="str">
            <v xml:space="preserve">          On existing poleline along Stanfield Rd. east of Hwy 10</v>
          </cell>
          <cell r="C188">
            <v>1.5</v>
          </cell>
        </row>
        <row r="189">
          <cell r="B189" t="str">
            <v xml:space="preserve">          from O.H. ROW to Queensway</v>
          </cell>
        </row>
        <row r="232">
          <cell r="B232" t="str">
            <v>SUB-TOTAL</v>
          </cell>
          <cell r="D232">
            <v>315000</v>
          </cell>
        </row>
        <row r="234">
          <cell r="A234" t="str">
            <v>(*)  Included  in  1999  Capital  Budget.</v>
          </cell>
        </row>
        <row r="237">
          <cell r="B237" t="str">
            <v>POSSIBLE  SYSTEM   CAPITAL PROJECTS  -  2001</v>
          </cell>
        </row>
        <row r="239">
          <cell r="A239" t="str">
            <v>SUBTRANSMISSION</v>
          </cell>
          <cell r="D239" t="str">
            <v>Date:</v>
          </cell>
          <cell r="F239">
            <v>37141.565146875</v>
          </cell>
        </row>
        <row r="242">
          <cell r="A242" t="str">
            <v>ITEM</v>
          </cell>
          <cell r="B242" t="str">
            <v>DESCRIPTION</v>
          </cell>
          <cell r="C242" t="str">
            <v>TYPE</v>
          </cell>
          <cell r="D242" t="str">
            <v>ESTIMATE</v>
          </cell>
          <cell r="E242" t="str">
            <v>ZONE</v>
          </cell>
          <cell r="F242" t="str">
            <v>PRIORITY</v>
          </cell>
        </row>
        <row r="243">
          <cell r="C243" t="str">
            <v>(km)</v>
          </cell>
        </row>
        <row r="245">
          <cell r="B245" t="str">
            <v>27.6 kV NORTH SYSTEM</v>
          </cell>
        </row>
        <row r="248">
          <cell r="A248">
            <v>1</v>
          </cell>
          <cell r="B248" t="str">
            <v>27.6 kV - Britannia Rd. - East of Hwy 10 to Kennedy</v>
          </cell>
          <cell r="C248" t="str">
            <v>ADD</v>
          </cell>
          <cell r="D248">
            <v>175000</v>
          </cell>
          <cell r="F248">
            <v>1</v>
          </cell>
        </row>
        <row r="249">
          <cell r="B249" t="str">
            <v xml:space="preserve">         On existing poleline along Britannia Rd. East from Hwy 10 to Kennedy</v>
          </cell>
          <cell r="C249">
            <v>1.1000000000000001</v>
          </cell>
        </row>
        <row r="250">
          <cell r="B250" t="str">
            <v/>
          </cell>
        </row>
        <row r="251">
          <cell r="B251" t="str">
            <v/>
          </cell>
        </row>
        <row r="253">
          <cell r="A253">
            <v>2</v>
          </cell>
          <cell r="B253" t="str">
            <v>27.6 kV - Hwy 10 - Britannia to Derry Feeder Tie</v>
          </cell>
          <cell r="C253" t="str">
            <v xml:space="preserve">ADD </v>
          </cell>
          <cell r="D253">
            <v>195000</v>
          </cell>
          <cell r="F253">
            <v>2</v>
          </cell>
        </row>
        <row r="254">
          <cell r="B254" t="str">
            <v xml:space="preserve">         Along Hwy 10 from Derry to Britania</v>
          </cell>
          <cell r="C254">
            <v>3.1</v>
          </cell>
        </row>
        <row r="258">
          <cell r="A258">
            <v>3</v>
          </cell>
          <cell r="B258" t="str">
            <v>27.6 kV - Reclosures at various locaitons</v>
          </cell>
          <cell r="C258" t="str">
            <v>NEW (F)</v>
          </cell>
          <cell r="D258">
            <v>450000</v>
          </cell>
          <cell r="F258">
            <v>3</v>
          </cell>
        </row>
        <row r="259">
          <cell r="B259" t="str">
            <v>Reclosers in the North 27.6 kV Area</v>
          </cell>
        </row>
        <row r="260">
          <cell r="B260" t="str">
            <v/>
          </cell>
        </row>
        <row r="263">
          <cell r="A263">
            <v>4</v>
          </cell>
          <cell r="B263" t="str">
            <v>27.6 kV -  Hwy 10 - From Eglinton to Bristol Drive</v>
          </cell>
          <cell r="C263" t="str">
            <v>ADD</v>
          </cell>
          <cell r="D263">
            <v>110000</v>
          </cell>
          <cell r="F263">
            <v>4</v>
          </cell>
        </row>
        <row r="264">
          <cell r="B264" t="str">
            <v xml:space="preserve">         On existing poleline on Hwy 10 from Eglinton to Bristol</v>
          </cell>
          <cell r="C264">
            <v>1.2</v>
          </cell>
        </row>
        <row r="265">
          <cell r="B265" t="str">
            <v/>
          </cell>
        </row>
        <row r="268">
          <cell r="A268">
            <v>5</v>
          </cell>
          <cell r="B268" t="str">
            <v xml:space="preserve">27.6kV - Derry TS </v>
          </cell>
          <cell r="C268" t="str">
            <v>NEW</v>
          </cell>
          <cell r="D268">
            <v>2500000</v>
          </cell>
          <cell r="F268">
            <v>5</v>
          </cell>
        </row>
        <row r="269">
          <cell r="B269" t="str">
            <v>Phase 1 of Derry TS</v>
          </cell>
        </row>
        <row r="270">
          <cell r="B270" t="str">
            <v/>
          </cell>
        </row>
        <row r="271">
          <cell r="B271" t="str">
            <v/>
          </cell>
        </row>
        <row r="290">
          <cell r="B290" t="str">
            <v/>
          </cell>
        </row>
        <row r="294">
          <cell r="B294" t="str">
            <v>SUB-TOTAL</v>
          </cell>
          <cell r="D294">
            <v>3430000</v>
          </cell>
        </row>
        <row r="296">
          <cell r="A296" t="str">
            <v>(*)  Included  in  1999  Capital  Budget.</v>
          </cell>
        </row>
        <row r="299">
          <cell r="B299" t="str">
            <v>POSSIBLE  SYSTEM   CAPITAL PROJECTS  -  2001</v>
          </cell>
        </row>
        <row r="301">
          <cell r="A301" t="str">
            <v>DISTRIBUTION</v>
          </cell>
          <cell r="D301" t="str">
            <v>Date:</v>
          </cell>
          <cell r="F301">
            <v>37141.565146875</v>
          </cell>
        </row>
        <row r="304">
          <cell r="A304" t="str">
            <v>ITEM</v>
          </cell>
          <cell r="B304" t="str">
            <v>DESCRIPTION</v>
          </cell>
          <cell r="C304" t="str">
            <v>TYPE</v>
          </cell>
          <cell r="D304" t="str">
            <v>ESTIMATE</v>
          </cell>
          <cell r="E304" t="str">
            <v>ZONE</v>
          </cell>
          <cell r="F304" t="str">
            <v>PRIORITY</v>
          </cell>
        </row>
        <row r="305">
          <cell r="C305" t="str">
            <v>(km)</v>
          </cell>
        </row>
        <row r="307">
          <cell r="B307" t="str">
            <v>13.8 kV SYSTEM</v>
          </cell>
        </row>
        <row r="310">
          <cell r="A310" t="str">
            <v>1*</v>
          </cell>
          <cell r="B310" t="str">
            <v>13.8 kV Matheson Blvd - Tomken to Dixie</v>
          </cell>
          <cell r="C310" t="str">
            <v>REBUILD</v>
          </cell>
          <cell r="D310">
            <v>183000</v>
          </cell>
          <cell r="F310">
            <v>1</v>
          </cell>
        </row>
        <row r="311">
          <cell r="B311" t="str">
            <v xml:space="preserve">          On rebuild poleline along Matheson Blvd from Tomken Rd. to Dixie Rd.</v>
          </cell>
          <cell r="C311">
            <v>1.4</v>
          </cell>
        </row>
        <row r="312">
          <cell r="B312" t="str">
            <v/>
          </cell>
        </row>
        <row r="315">
          <cell r="A315" t="str">
            <v>2*</v>
          </cell>
          <cell r="B315" t="str">
            <v>13.8 kV  Glen Erin - 403 to Eglinton</v>
          </cell>
          <cell r="C315" t="str">
            <v>ADD</v>
          </cell>
          <cell r="D315">
            <v>83000</v>
          </cell>
          <cell r="F315">
            <v>2</v>
          </cell>
        </row>
        <row r="316">
          <cell r="B316" t="str">
            <v xml:space="preserve">          On existing poleline along Glen Erin from 403 to Eglinton</v>
          </cell>
          <cell r="C316">
            <v>1.5</v>
          </cell>
        </row>
        <row r="317">
          <cell r="B317" t="str">
            <v/>
          </cell>
        </row>
        <row r="320">
          <cell r="A320" t="str">
            <v>3*</v>
          </cell>
          <cell r="B320" t="str">
            <v>13.8 kV Eastgate Pkwy., Dixie Rd</v>
          </cell>
          <cell r="C320" t="str">
            <v>ADD</v>
          </cell>
          <cell r="D320">
            <v>118000.00000000001</v>
          </cell>
          <cell r="F320">
            <v>3</v>
          </cell>
        </row>
        <row r="321">
          <cell r="B321" t="str">
            <v xml:space="preserve">          On existing poleline along Dixie Rd. and Eastgate Dr. north of  </v>
          </cell>
          <cell r="C321">
            <v>2.2000000000000002</v>
          </cell>
        </row>
        <row r="322">
          <cell r="B322" t="str">
            <v xml:space="preserve">          Burnhamthorpe Rd.</v>
          </cell>
        </row>
        <row r="323">
          <cell r="B323" t="str">
            <v/>
          </cell>
        </row>
        <row r="325">
          <cell r="A325" t="str">
            <v>4*</v>
          </cell>
          <cell r="B325" t="str">
            <v>13.8 kV Winston Churchill Blvd. to Sheridan Park ROW</v>
          </cell>
          <cell r="C325" t="str">
            <v>REBUILD</v>
          </cell>
          <cell r="D325">
            <v>54000</v>
          </cell>
          <cell r="F325">
            <v>4</v>
          </cell>
        </row>
        <row r="326">
          <cell r="B326" t="str">
            <v xml:space="preserve">          On rebuild poleline from Sheridan Park to Winston Churchill and </v>
          </cell>
          <cell r="C326">
            <v>0.4</v>
          </cell>
        </row>
        <row r="327">
          <cell r="B327" t="str">
            <v xml:space="preserve">          North along existing poleline</v>
          </cell>
        </row>
        <row r="355">
          <cell r="B355" t="str">
            <v>SUB-TOTAL</v>
          </cell>
          <cell r="D355">
            <v>438000</v>
          </cell>
        </row>
        <row r="357">
          <cell r="A357" t="str">
            <v>(*)  Included  in  1999  Capital  Budget.</v>
          </cell>
        </row>
        <row r="360">
          <cell r="A360" t="str">
            <v>DISTRIBUTION (Cont'd)</v>
          </cell>
        </row>
        <row r="363">
          <cell r="A363" t="str">
            <v>ITEM</v>
          </cell>
          <cell r="B363" t="str">
            <v>DESCRIPTION</v>
          </cell>
          <cell r="C363" t="str">
            <v>TYPE</v>
          </cell>
          <cell r="D363" t="str">
            <v>ESTIMATE</v>
          </cell>
          <cell r="E363" t="str">
            <v>ZONE</v>
          </cell>
          <cell r="F363" t="str">
            <v>PRIORITY</v>
          </cell>
        </row>
        <row r="364">
          <cell r="C364" t="str">
            <v>(km)</v>
          </cell>
        </row>
        <row r="366">
          <cell r="B366" t="str">
            <v>4.16  KV   SYSTEM</v>
          </cell>
        </row>
        <row r="369">
          <cell r="A369">
            <v>1</v>
          </cell>
          <cell r="B369" t="str">
            <v/>
          </cell>
          <cell r="C369" t="str">
            <v>REBUILD</v>
          </cell>
          <cell r="D369">
            <v>50000</v>
          </cell>
          <cell r="F369">
            <v>1</v>
          </cell>
        </row>
        <row r="370">
          <cell r="B370" t="str">
            <v/>
          </cell>
          <cell r="C370">
            <v>0.7</v>
          </cell>
        </row>
        <row r="371">
          <cell r="B371" t="str">
            <v/>
          </cell>
        </row>
        <row r="372">
          <cell r="B372" t="str">
            <v/>
          </cell>
        </row>
        <row r="373">
          <cell r="A373">
            <v>2</v>
          </cell>
          <cell r="B373" t="str">
            <v/>
          </cell>
          <cell r="C373" t="str">
            <v>REBUILD</v>
          </cell>
          <cell r="D373">
            <v>295000</v>
          </cell>
        </row>
        <row r="374">
          <cell r="B374" t="str">
            <v/>
          </cell>
          <cell r="C374">
            <v>0.8</v>
          </cell>
          <cell r="F374">
            <v>2</v>
          </cell>
        </row>
        <row r="375">
          <cell r="B375" t="str">
            <v/>
          </cell>
        </row>
        <row r="376">
          <cell r="B376" t="str">
            <v/>
          </cell>
        </row>
        <row r="378">
          <cell r="A378">
            <v>3</v>
          </cell>
          <cell r="B378" t="str">
            <v/>
          </cell>
          <cell r="C378" t="str">
            <v>REBUILD</v>
          </cell>
          <cell r="D378">
            <v>120000</v>
          </cell>
          <cell r="F378">
            <v>3</v>
          </cell>
        </row>
        <row r="379">
          <cell r="B379" t="str">
            <v/>
          </cell>
          <cell r="C379">
            <v>0.5</v>
          </cell>
        </row>
        <row r="380">
          <cell r="B380" t="str">
            <v/>
          </cell>
        </row>
        <row r="383">
          <cell r="A383">
            <v>4</v>
          </cell>
          <cell r="B383" t="str">
            <v/>
          </cell>
          <cell r="C383" t="str">
            <v>ADD</v>
          </cell>
          <cell r="D383">
            <v>75000</v>
          </cell>
          <cell r="F383">
            <v>4</v>
          </cell>
        </row>
        <row r="384">
          <cell r="B384" t="str">
            <v/>
          </cell>
          <cell r="C384">
            <v>0.8</v>
          </cell>
        </row>
        <row r="385">
          <cell r="B385" t="str">
            <v/>
          </cell>
        </row>
        <row r="410">
          <cell r="B410" t="str">
            <v/>
          </cell>
        </row>
        <row r="414">
          <cell r="B414" t="str">
            <v>SUB-TOTAL</v>
          </cell>
          <cell r="D414">
            <v>540000</v>
          </cell>
        </row>
        <row r="416">
          <cell r="A416" t="str">
            <v>(*)  Included  in  1999  Capital  Budget.</v>
          </cell>
        </row>
        <row r="419">
          <cell r="A419" t="str">
            <v>MUNICIPAL STATIONS</v>
          </cell>
        </row>
        <row r="422">
          <cell r="A422" t="str">
            <v>ITEM</v>
          </cell>
          <cell r="B422" t="str">
            <v>DESCRIPTION</v>
          </cell>
          <cell r="C422" t="str">
            <v>TYPE</v>
          </cell>
          <cell r="D422" t="str">
            <v>ESTIMATE</v>
          </cell>
          <cell r="E422" t="str">
            <v>ZONE</v>
          </cell>
          <cell r="F422" t="str">
            <v>PRIORITY</v>
          </cell>
        </row>
        <row r="425">
          <cell r="A425" t="str">
            <v>1*</v>
          </cell>
          <cell r="B425" t="str">
            <v>Clarkdene M.S.</v>
          </cell>
          <cell r="D425">
            <v>200000</v>
          </cell>
        </row>
        <row r="430">
          <cell r="A430" t="str">
            <v>2*</v>
          </cell>
          <cell r="B430" t="str">
            <v>Summersite M.S.</v>
          </cell>
          <cell r="D430">
            <v>800000</v>
          </cell>
        </row>
        <row r="431">
          <cell r="B431" t="str">
            <v/>
          </cell>
        </row>
        <row r="432">
          <cell r="B432" t="str">
            <v/>
          </cell>
        </row>
        <row r="435">
          <cell r="A435" t="str">
            <v>3*</v>
          </cell>
          <cell r="B435" t="str">
            <v>Rubin M.S.</v>
          </cell>
          <cell r="D435">
            <v>800000</v>
          </cell>
        </row>
        <row r="436">
          <cell r="B436" t="str">
            <v/>
          </cell>
        </row>
        <row r="437">
          <cell r="B437" t="str">
            <v/>
          </cell>
        </row>
        <row r="439">
          <cell r="A439" t="str">
            <v>4*</v>
          </cell>
          <cell r="B439" t="str">
            <v>Derry T.S.</v>
          </cell>
          <cell r="D439">
            <v>500000</v>
          </cell>
        </row>
        <row r="440">
          <cell r="B440" t="str">
            <v/>
          </cell>
        </row>
        <row r="441">
          <cell r="B441" t="str">
            <v/>
          </cell>
        </row>
        <row r="444">
          <cell r="A444">
            <v>5</v>
          </cell>
          <cell r="B444" t="str">
            <v/>
          </cell>
        </row>
        <row r="445">
          <cell r="B445" t="str">
            <v/>
          </cell>
        </row>
        <row r="446">
          <cell r="B446" t="str">
            <v/>
          </cell>
        </row>
        <row r="449">
          <cell r="A449">
            <v>6</v>
          </cell>
          <cell r="B449" t="str">
            <v/>
          </cell>
        </row>
        <row r="450">
          <cell r="B450" t="str">
            <v/>
          </cell>
        </row>
        <row r="451">
          <cell r="B451" t="str">
            <v/>
          </cell>
        </row>
        <row r="454">
          <cell r="A454">
            <v>7</v>
          </cell>
          <cell r="B454" t="str">
            <v/>
          </cell>
        </row>
        <row r="455">
          <cell r="B455" t="str">
            <v/>
          </cell>
        </row>
        <row r="456">
          <cell r="B456" t="str">
            <v/>
          </cell>
        </row>
        <row r="458">
          <cell r="A458">
            <v>8</v>
          </cell>
          <cell r="B458" t="str">
            <v/>
          </cell>
        </row>
        <row r="459">
          <cell r="B459" t="str">
            <v/>
          </cell>
        </row>
        <row r="460">
          <cell r="B460" t="str">
            <v/>
          </cell>
        </row>
        <row r="461">
          <cell r="B461" t="str">
            <v/>
          </cell>
        </row>
        <row r="462">
          <cell r="B462" t="str">
            <v/>
          </cell>
        </row>
        <row r="464">
          <cell r="A464">
            <v>9</v>
          </cell>
          <cell r="B464" t="str">
            <v/>
          </cell>
        </row>
        <row r="465">
          <cell r="B465" t="str">
            <v/>
          </cell>
        </row>
        <row r="466">
          <cell r="B466" t="str">
            <v/>
          </cell>
        </row>
        <row r="469">
          <cell r="A469">
            <v>10</v>
          </cell>
          <cell r="B469" t="str">
            <v/>
          </cell>
        </row>
        <row r="470">
          <cell r="B470" t="str">
            <v/>
          </cell>
        </row>
        <row r="471">
          <cell r="B471" t="str">
            <v/>
          </cell>
        </row>
        <row r="473">
          <cell r="B473" t="str">
            <v>SUB-TOTAL</v>
          </cell>
          <cell r="D473">
            <v>2300000</v>
          </cell>
        </row>
        <row r="475">
          <cell r="A475" t="str">
            <v>(*)  Included  in  1999  Capital  Budget.</v>
          </cell>
        </row>
        <row r="478">
          <cell r="A478" t="str">
            <v>SUBDIVISION REBUILDS</v>
          </cell>
        </row>
        <row r="481">
          <cell r="A481" t="str">
            <v>ITEM</v>
          </cell>
          <cell r="B481" t="str">
            <v>DESCRIPTION</v>
          </cell>
          <cell r="C481" t="str">
            <v>TYPE</v>
          </cell>
          <cell r="D481" t="str">
            <v>ESTIMATE</v>
          </cell>
          <cell r="E481" t="str">
            <v>ZONE</v>
          </cell>
          <cell r="F481" t="str">
            <v>PRIORITY</v>
          </cell>
        </row>
        <row r="482">
          <cell r="C482" t="str">
            <v>(km)</v>
          </cell>
        </row>
        <row r="484">
          <cell r="B484" t="str">
            <v>Substation Rehabilitation*</v>
          </cell>
        </row>
        <row r="487">
          <cell r="A487" t="str">
            <v>1*</v>
          </cell>
          <cell r="B487" t="str">
            <v>Bexhill M.S.</v>
          </cell>
          <cell r="D487">
            <v>1000000</v>
          </cell>
          <cell r="E487">
            <v>7</v>
          </cell>
          <cell r="F487">
            <v>1</v>
          </cell>
        </row>
        <row r="488">
          <cell r="B488" t="str">
            <v/>
          </cell>
        </row>
        <row r="489">
          <cell r="B489" t="str">
            <v/>
          </cell>
        </row>
        <row r="491">
          <cell r="A491" t="str">
            <v>2*</v>
          </cell>
          <cell r="B491" t="str">
            <v>Park West M.S.</v>
          </cell>
          <cell r="D491">
            <v>1000000</v>
          </cell>
          <cell r="E491">
            <v>5</v>
          </cell>
          <cell r="F491">
            <v>1</v>
          </cell>
        </row>
        <row r="492">
          <cell r="B492" t="str">
            <v/>
          </cell>
        </row>
        <row r="493">
          <cell r="A493" t="str">
            <v>3*</v>
          </cell>
          <cell r="B493" t="str">
            <v>Dixie M.S.</v>
          </cell>
          <cell r="D493">
            <v>1000000</v>
          </cell>
          <cell r="E493">
            <v>1</v>
          </cell>
          <cell r="F493">
            <v>1</v>
          </cell>
        </row>
        <row r="495">
          <cell r="A495" t="str">
            <v>4*</v>
          </cell>
          <cell r="B495" t="str">
            <v/>
          </cell>
          <cell r="D495">
            <v>1000000</v>
          </cell>
          <cell r="E495">
            <v>2</v>
          </cell>
          <cell r="F495">
            <v>1</v>
          </cell>
        </row>
        <row r="526">
          <cell r="B526" t="str">
            <v>TOTAL REHABILITATION</v>
          </cell>
          <cell r="D526">
            <v>4000000</v>
          </cell>
        </row>
        <row r="528">
          <cell r="A528" t="str">
            <v>(*)  Included  in  1999  Capital  Budget.</v>
          </cell>
        </row>
        <row r="533">
          <cell r="A533" t="str">
            <v>SYSTEM MAINTENANCE PROJECTS</v>
          </cell>
        </row>
        <row r="536">
          <cell r="A536" t="str">
            <v>ITEM</v>
          </cell>
          <cell r="B536" t="str">
            <v>DESCRIPTION</v>
          </cell>
          <cell r="C536" t="str">
            <v>TYPE</v>
          </cell>
          <cell r="D536" t="str">
            <v>ESTIMATE</v>
          </cell>
          <cell r="F536" t="str">
            <v>PRIORITY</v>
          </cell>
        </row>
        <row r="537">
          <cell r="C537" t="str">
            <v>(km)</v>
          </cell>
        </row>
        <row r="539">
          <cell r="A539" t="str">
            <v>1*</v>
          </cell>
          <cell r="B539" t="str">
            <v>Wood Pole Replacement</v>
          </cell>
          <cell r="D539">
            <v>250000</v>
          </cell>
        </row>
        <row r="543">
          <cell r="A543" t="str">
            <v>2*</v>
          </cell>
          <cell r="B543" t="str">
            <v>Overhead Switch Replacement</v>
          </cell>
          <cell r="D543">
            <v>300000</v>
          </cell>
        </row>
        <row r="547">
          <cell r="A547" t="str">
            <v>3*</v>
          </cell>
          <cell r="B547" t="str">
            <v>Feeder Overhauls</v>
          </cell>
          <cell r="D547">
            <v>600000</v>
          </cell>
        </row>
        <row r="551">
          <cell r="A551" t="str">
            <v>4*</v>
          </cell>
          <cell r="B551" t="str">
            <v>Overhead Rebuilds</v>
          </cell>
          <cell r="D551">
            <v>600000</v>
          </cell>
        </row>
        <row r="555">
          <cell r="A555" t="str">
            <v>5*</v>
          </cell>
          <cell r="B555" t="str">
            <v>Load Centre Replacement</v>
          </cell>
          <cell r="D555">
            <v>100000</v>
          </cell>
        </row>
        <row r="559">
          <cell r="A559" t="str">
            <v>6*</v>
          </cell>
          <cell r="B559" t="str">
            <v>Underground Cable Replacement</v>
          </cell>
          <cell r="D559">
            <v>1200000</v>
          </cell>
        </row>
        <row r="563">
          <cell r="A563" t="str">
            <v>7*</v>
          </cell>
          <cell r="B563" t="str">
            <v>Meter Base Replacement</v>
          </cell>
          <cell r="D563">
            <v>40000</v>
          </cell>
        </row>
        <row r="567">
          <cell r="A567" t="str">
            <v>8*</v>
          </cell>
          <cell r="B567" t="str">
            <v>Secondary Cable Replacement</v>
          </cell>
          <cell r="D567">
            <v>60000</v>
          </cell>
        </row>
        <row r="571">
          <cell r="A571" t="str">
            <v>9*</v>
          </cell>
          <cell r="B571" t="str">
            <v>Underground Transformer Replacements</v>
          </cell>
          <cell r="D571">
            <v>150000</v>
          </cell>
        </row>
        <row r="575">
          <cell r="A575" t="str">
            <v>10*</v>
          </cell>
          <cell r="B575" t="str">
            <v>Overhead Transformer Replacement</v>
          </cell>
          <cell r="D575">
            <v>150000</v>
          </cell>
        </row>
        <row r="579">
          <cell r="A579" t="str">
            <v>11*</v>
          </cell>
          <cell r="B579" t="str">
            <v>PowerT/former O/H &amp; Station Upgrade</v>
          </cell>
          <cell r="D579">
            <v>100000</v>
          </cell>
        </row>
        <row r="583">
          <cell r="A583" t="str">
            <v>12*</v>
          </cell>
          <cell r="B583" t="str">
            <v>Auto-Switches/SCADA</v>
          </cell>
          <cell r="D583">
            <v>1200000</v>
          </cell>
        </row>
        <row r="585">
          <cell r="B585" t="str">
            <v>TOTAL MAINTENANCE</v>
          </cell>
          <cell r="D585">
            <v>4750000</v>
          </cell>
        </row>
        <row r="587">
          <cell r="A587" t="str">
            <v>(*)  Included  in  1999  Capital  Budget.</v>
          </cell>
        </row>
      </sheetData>
      <sheetData sheetId="2" refreshError="1"/>
      <sheetData sheetId="3"/>
      <sheetData sheetId="4"/>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2001"/>
      <sheetName val="SUM2001 (2)"/>
      <sheetName val="SUM2001 (3)"/>
      <sheetName val="Sheet1"/>
      <sheetName val="Sheet2"/>
      <sheetName val="Sheet3"/>
    </sheetNames>
    <sheetDataSet>
      <sheetData sheetId="0" refreshError="1">
        <row r="6">
          <cell r="C6" t="str">
            <v>TABLE 1</v>
          </cell>
        </row>
        <row r="7">
          <cell r="C7" t="str">
            <v xml:space="preserve">SUMMARY OF </v>
          </cell>
        </row>
        <row r="8">
          <cell r="C8" t="str">
            <v>RECOMMENDED OPERATION'S CAPITAL PROJECTS - 2002</v>
          </cell>
        </row>
        <row r="10">
          <cell r="C10">
            <v>2002</v>
          </cell>
          <cell r="D10" t="str">
            <v>BENEFITS (1)</v>
          </cell>
          <cell r="I10" t="str">
            <v>BENEFITS (2)</v>
          </cell>
        </row>
        <row r="11">
          <cell r="A11" t="str">
            <v>Item</v>
          </cell>
          <cell r="B11" t="str">
            <v>Description</v>
          </cell>
          <cell r="C11" t="str">
            <v>Budget</v>
          </cell>
          <cell r="D11" t="str">
            <v>Capcity</v>
          </cell>
          <cell r="F11" t="str">
            <v>SAVINGS (p.a)</v>
          </cell>
          <cell r="H11" t="str">
            <v>Payback</v>
          </cell>
          <cell r="I11" t="str">
            <v>SAVINGS (p.a)</v>
          </cell>
          <cell r="K11" t="str">
            <v>Payback</v>
          </cell>
        </row>
        <row r="12">
          <cell r="C12" t="str">
            <v>Amount</v>
          </cell>
          <cell r="D12" t="str">
            <v>(MW)</v>
          </cell>
          <cell r="E12" t="str">
            <v>Losses</v>
          </cell>
          <cell r="F12" t="str">
            <v>Cust-min.</v>
          </cell>
          <cell r="G12" t="str">
            <v>Out. Costs*</v>
          </cell>
          <cell r="H12" t="str">
            <v>Yrs</v>
          </cell>
          <cell r="I12" t="str">
            <v>Eff. MW-Min.</v>
          </cell>
          <cell r="J12" t="str">
            <v>Out. Costs*</v>
          </cell>
          <cell r="K12" t="str">
            <v>Yrs</v>
          </cell>
        </row>
        <row r="14">
          <cell r="B14" t="str">
            <v>SUBTRANSMISSION</v>
          </cell>
        </row>
        <row r="17">
          <cell r="A17">
            <v>1</v>
          </cell>
          <cell r="B17" t="str">
            <v>44 kV Winston Churchill Blvd. - Britannia Rd to Eglinton Av.</v>
          </cell>
          <cell r="C17">
            <v>150000</v>
          </cell>
          <cell r="D17">
            <v>3</v>
          </cell>
          <cell r="E17">
            <v>8000</v>
          </cell>
          <cell r="F17">
            <v>20000</v>
          </cell>
          <cell r="G17">
            <v>100000</v>
          </cell>
          <cell r="H17">
            <v>1.3888888888888888</v>
          </cell>
          <cell r="I17">
            <v>543</v>
          </cell>
          <cell r="J17">
            <v>81450</v>
          </cell>
          <cell r="K17">
            <v>1.6769144773616547</v>
          </cell>
        </row>
        <row r="18">
          <cell r="A18">
            <v>2</v>
          </cell>
          <cell r="B18" t="str">
            <v>44 kV Thomas St. - Ninth Line to Mississauga Rd. (Queen St.)</v>
          </cell>
          <cell r="C18">
            <v>220000</v>
          </cell>
          <cell r="D18">
            <v>3</v>
          </cell>
          <cell r="E18">
            <v>7500</v>
          </cell>
          <cell r="F18">
            <v>20000</v>
          </cell>
          <cell r="G18">
            <v>100000</v>
          </cell>
          <cell r="H18">
            <v>2.0465116279069768</v>
          </cell>
        </row>
        <row r="19">
          <cell r="A19">
            <v>3</v>
          </cell>
          <cell r="B19" t="str">
            <v>44 kV Dundas St - Erindale Stn. Rd. to Mississauga Rd.</v>
          </cell>
          <cell r="C19">
            <v>50000</v>
          </cell>
          <cell r="D19">
            <v>2</v>
          </cell>
          <cell r="E19">
            <v>3000</v>
          </cell>
          <cell r="F19">
            <v>8000</v>
          </cell>
          <cell r="G19">
            <v>40000</v>
          </cell>
          <cell r="H19">
            <v>1.1627906976744187</v>
          </cell>
          <cell r="I19">
            <v>270</v>
          </cell>
          <cell r="J19">
            <v>40500</v>
          </cell>
          <cell r="K19">
            <v>1.1494252873563218</v>
          </cell>
        </row>
        <row r="20">
          <cell r="A20">
            <v>4</v>
          </cell>
          <cell r="B20" t="str">
            <v>44 kV Dundas St. - Stillmeadow Rd.to John M.S.</v>
          </cell>
          <cell r="C20">
            <v>190000</v>
          </cell>
          <cell r="D20">
            <v>5</v>
          </cell>
          <cell r="E20">
            <v>10000</v>
          </cell>
          <cell r="F20">
            <v>25000</v>
          </cell>
          <cell r="G20">
            <v>125000</v>
          </cell>
          <cell r="H20">
            <v>1.4074074074074074</v>
          </cell>
          <cell r="I20">
            <v>931</v>
          </cell>
          <cell r="J20">
            <v>139650</v>
          </cell>
          <cell r="K20">
            <v>1.2696291346475108</v>
          </cell>
        </row>
        <row r="21">
          <cell r="A21">
            <v>5</v>
          </cell>
          <cell r="B21" t="str">
            <v>44 kV Mavis Rd. - Burnhamthorpe Rd. to Dundas St.</v>
          </cell>
          <cell r="C21">
            <v>310000</v>
          </cell>
          <cell r="D21">
            <v>3</v>
          </cell>
          <cell r="E21">
            <v>10000</v>
          </cell>
          <cell r="F21">
            <v>25000</v>
          </cell>
          <cell r="G21">
            <v>125000</v>
          </cell>
          <cell r="H21">
            <v>2.2962962962962963</v>
          </cell>
          <cell r="I21">
            <v>761</v>
          </cell>
          <cell r="J21">
            <v>114150</v>
          </cell>
          <cell r="K21">
            <v>2.4969794603302455</v>
          </cell>
        </row>
        <row r="22">
          <cell r="A22">
            <v>6</v>
          </cell>
          <cell r="B22" t="str">
            <v>44kV - Eastgate - Dixie Rd. to Fieldgate Dr./ROW</v>
          </cell>
          <cell r="C22">
            <v>235000</v>
          </cell>
          <cell r="D22">
            <v>5</v>
          </cell>
          <cell r="E22">
            <v>8000</v>
          </cell>
          <cell r="F22">
            <v>20000</v>
          </cell>
          <cell r="G22">
            <v>100000</v>
          </cell>
          <cell r="H22">
            <v>2.175925925925926</v>
          </cell>
        </row>
        <row r="23">
          <cell r="A23">
            <v>7</v>
          </cell>
          <cell r="B23" t="str">
            <v>44kV - Eglinton Ave - Eastgate to Spectrum Way</v>
          </cell>
          <cell r="C23">
            <v>320000</v>
          </cell>
          <cell r="D23">
            <v>5</v>
          </cell>
          <cell r="E23">
            <v>10000</v>
          </cell>
          <cell r="F23">
            <v>25000</v>
          </cell>
          <cell r="G23">
            <v>125000</v>
          </cell>
          <cell r="H23">
            <v>2.3703703703703702</v>
          </cell>
        </row>
        <row r="24">
          <cell r="A24">
            <v>8</v>
          </cell>
          <cell r="B24" t="str">
            <v>44kV - Orlando M.S. to Northwest to Malton M.S. Feeder Tie</v>
          </cell>
          <cell r="C24">
            <v>320000</v>
          </cell>
          <cell r="D24">
            <v>5</v>
          </cell>
          <cell r="E24">
            <v>10000</v>
          </cell>
          <cell r="F24">
            <v>25000</v>
          </cell>
          <cell r="G24">
            <v>125000</v>
          </cell>
          <cell r="H24">
            <v>2.3703703703703702</v>
          </cell>
        </row>
        <row r="25">
          <cell r="A25">
            <v>9</v>
          </cell>
          <cell r="B25" t="str">
            <v>44kV - Derry Rd. - Close gap between Dixie Rd. and Tomken Rd.</v>
          </cell>
          <cell r="C25">
            <v>160000</v>
          </cell>
          <cell r="D25">
            <v>3</v>
          </cell>
          <cell r="E25">
            <v>6500</v>
          </cell>
          <cell r="F25">
            <v>17500</v>
          </cell>
          <cell r="G25">
            <v>87500</v>
          </cell>
          <cell r="H25">
            <v>1.7021276595744681</v>
          </cell>
        </row>
        <row r="26">
          <cell r="A26">
            <v>10</v>
          </cell>
          <cell r="B26" t="str">
            <v>27.6 kV Stanfield Rd. - ROW to Queensway</v>
          </cell>
          <cell r="C26">
            <v>315000</v>
          </cell>
          <cell r="D26">
            <v>3</v>
          </cell>
          <cell r="E26">
            <v>6000</v>
          </cell>
          <cell r="F26">
            <v>16000</v>
          </cell>
          <cell r="G26">
            <v>80000</v>
          </cell>
          <cell r="H26">
            <v>3.6627906976744184</v>
          </cell>
        </row>
        <row r="27">
          <cell r="A27">
            <v>11</v>
          </cell>
          <cell r="B27" t="str">
            <v xml:space="preserve">27.6 kV- Mavis Rd.- Britannia Rd. to Derry Rd.. </v>
          </cell>
          <cell r="C27">
            <v>295000</v>
          </cell>
          <cell r="D27">
            <v>3</v>
          </cell>
          <cell r="E27">
            <v>5000</v>
          </cell>
          <cell r="F27">
            <v>13000</v>
          </cell>
          <cell r="G27">
            <v>65000</v>
          </cell>
          <cell r="H27">
            <v>4.2142857142857144</v>
          </cell>
        </row>
        <row r="28">
          <cell r="A28">
            <v>12</v>
          </cell>
          <cell r="B28" t="str">
            <v>27.6 kV -  Hwy 10 - From Eglinton Rd. to Bristol Dr.</v>
          </cell>
          <cell r="C28">
            <v>185000</v>
          </cell>
          <cell r="D28">
            <v>3</v>
          </cell>
          <cell r="E28">
            <v>6000</v>
          </cell>
          <cell r="F28">
            <v>16000</v>
          </cell>
          <cell r="G28">
            <v>80000</v>
          </cell>
          <cell r="H28">
            <v>2.1511627906976742</v>
          </cell>
        </row>
        <row r="29">
          <cell r="A29">
            <v>13</v>
          </cell>
          <cell r="B29" t="str">
            <v>44 kV Relocation - Ontario Hydro Tower Removals</v>
          </cell>
          <cell r="C29">
            <v>200000</v>
          </cell>
          <cell r="D29" t="str">
            <v>-</v>
          </cell>
          <cell r="E29">
            <v>0</v>
          </cell>
          <cell r="F29">
            <v>0</v>
          </cell>
          <cell r="G29">
            <v>0</v>
          </cell>
          <cell r="H29" t="str">
            <v>-</v>
          </cell>
        </row>
        <row r="31">
          <cell r="B31" t="str">
            <v xml:space="preserve">      TOTAL - SUBTRANSMISSION</v>
          </cell>
          <cell r="C31">
            <v>2950000</v>
          </cell>
          <cell r="D31">
            <v>43</v>
          </cell>
          <cell r="E31">
            <v>90000</v>
          </cell>
          <cell r="F31">
            <v>230500</v>
          </cell>
          <cell r="G31">
            <v>1152500</v>
          </cell>
          <cell r="H31">
            <v>2.3742454728370221</v>
          </cell>
          <cell r="I31">
            <v>2505</v>
          </cell>
          <cell r="J31">
            <v>375750</v>
          </cell>
          <cell r="K31">
            <v>6.3338701019860437</v>
          </cell>
        </row>
        <row r="33">
          <cell r="B33" t="str">
            <v>DISTRIBUTION</v>
          </cell>
        </row>
        <row r="35">
          <cell r="A35">
            <v>1</v>
          </cell>
          <cell r="B35" t="str">
            <v>13.8 kV Eastgate Pkwy., Dixie Rd</v>
          </cell>
          <cell r="C35">
            <v>175000</v>
          </cell>
          <cell r="D35">
            <v>2</v>
          </cell>
          <cell r="E35">
            <v>3000</v>
          </cell>
          <cell r="F35">
            <v>14000</v>
          </cell>
          <cell r="G35">
            <v>70000</v>
          </cell>
          <cell r="H35">
            <v>2.3972602739726026</v>
          </cell>
          <cell r="I35">
            <v>370</v>
          </cell>
          <cell r="J35">
            <v>55500</v>
          </cell>
          <cell r="K35">
            <v>2.9914529914529915</v>
          </cell>
        </row>
        <row r="36">
          <cell r="A36">
            <v>2</v>
          </cell>
          <cell r="B36" t="str">
            <v>13.8 kV Argentia Rd.- Creditview Rd.</v>
          </cell>
          <cell r="C36">
            <v>135000</v>
          </cell>
          <cell r="D36">
            <v>2</v>
          </cell>
          <cell r="E36">
            <v>3000</v>
          </cell>
          <cell r="F36">
            <v>10000</v>
          </cell>
          <cell r="G36">
            <v>50000</v>
          </cell>
          <cell r="H36">
            <v>2.5471698113207548</v>
          </cell>
          <cell r="I36">
            <v>854</v>
          </cell>
          <cell r="J36">
            <v>128100</v>
          </cell>
          <cell r="K36">
            <v>1.0297482837528604</v>
          </cell>
        </row>
        <row r="37">
          <cell r="A37">
            <v>3</v>
          </cell>
          <cell r="B37" t="str">
            <v>13.8 kV Matheson Blvd. - Tomken Rd. to Dixie Rd.</v>
          </cell>
          <cell r="C37">
            <v>150000</v>
          </cell>
          <cell r="D37">
            <v>2</v>
          </cell>
          <cell r="E37">
            <v>5000</v>
          </cell>
          <cell r="F37">
            <v>10000</v>
          </cell>
          <cell r="G37">
            <v>50000</v>
          </cell>
          <cell r="H37">
            <v>2.7272727272727271</v>
          </cell>
          <cell r="I37">
            <v>734</v>
          </cell>
          <cell r="J37">
            <v>110100</v>
          </cell>
          <cell r="K37">
            <v>1.3032145960034753</v>
          </cell>
        </row>
        <row r="38">
          <cell r="A38">
            <v>4</v>
          </cell>
          <cell r="B38" t="str">
            <v>13.8 kV Queen St./Britannia Rd.</v>
          </cell>
          <cell r="C38">
            <v>150000</v>
          </cell>
          <cell r="D38">
            <v>2</v>
          </cell>
          <cell r="E38">
            <v>3000</v>
          </cell>
          <cell r="F38">
            <v>12000</v>
          </cell>
          <cell r="G38">
            <v>60000</v>
          </cell>
          <cell r="H38">
            <v>2.3809523809523809</v>
          </cell>
        </row>
        <row r="39">
          <cell r="A39">
            <v>5</v>
          </cell>
          <cell r="B39" t="str">
            <v>Streetsville Conversion</v>
          </cell>
          <cell r="C39">
            <v>150000</v>
          </cell>
          <cell r="D39">
            <v>1</v>
          </cell>
          <cell r="E39">
            <v>2000</v>
          </cell>
          <cell r="F39">
            <v>10000</v>
          </cell>
          <cell r="G39">
            <v>50000</v>
          </cell>
          <cell r="H39">
            <v>2.8846153846153846</v>
          </cell>
          <cell r="I39">
            <v>364</v>
          </cell>
          <cell r="J39">
            <v>54600</v>
          </cell>
          <cell r="K39">
            <v>2.6501766784452299</v>
          </cell>
        </row>
        <row r="40">
          <cell r="A40">
            <v>6</v>
          </cell>
          <cell r="B40" t="str">
            <v>600 V.Secondary Busses - Sectionalizing</v>
          </cell>
          <cell r="C40">
            <v>100000</v>
          </cell>
          <cell r="D40">
            <v>1</v>
          </cell>
          <cell r="E40">
            <v>1000</v>
          </cell>
          <cell r="F40">
            <v>6000</v>
          </cell>
          <cell r="G40">
            <v>30000</v>
          </cell>
          <cell r="H40">
            <v>3.225806451612903</v>
          </cell>
          <cell r="I40">
            <v>864</v>
          </cell>
          <cell r="J40">
            <v>129600</v>
          </cell>
          <cell r="K40">
            <v>0.76569678407350694</v>
          </cell>
        </row>
        <row r="42">
          <cell r="B42" t="str">
            <v xml:space="preserve">     TOTAL - DISTRIBUTION</v>
          </cell>
          <cell r="C42">
            <v>860000</v>
          </cell>
          <cell r="D42">
            <v>10</v>
          </cell>
          <cell r="E42">
            <v>17000</v>
          </cell>
          <cell r="F42">
            <v>62000</v>
          </cell>
          <cell r="G42">
            <v>310000</v>
          </cell>
          <cell r="H42">
            <v>2.6299694189602447</v>
          </cell>
          <cell r="I42">
            <v>3186</v>
          </cell>
          <cell r="J42">
            <v>477900</v>
          </cell>
          <cell r="K42">
            <v>1.737724792887452</v>
          </cell>
        </row>
        <row r="44">
          <cell r="A44" t="str">
            <v>(1)</v>
          </cell>
          <cell r="B44" t="str">
            <v>Analysis based on "Cutomer-Minutes" of Outages</v>
          </cell>
        </row>
        <row r="45">
          <cell r="A45" t="str">
            <v>*</v>
          </cell>
          <cell r="B45" t="str">
            <v>Savings p.a. to the community</v>
          </cell>
        </row>
        <row r="46">
          <cell r="C46" t="str">
            <v>TABLE 1 (Cont'd)</v>
          </cell>
        </row>
        <row r="47">
          <cell r="C47" t="str">
            <v xml:space="preserve">SUMMARY OF </v>
          </cell>
        </row>
        <row r="48">
          <cell r="C48" t="str">
            <v>RECOMMENDED OPERATION'S CAPITAL PROJECTS - 2002</v>
          </cell>
        </row>
        <row r="50">
          <cell r="C50">
            <v>2002</v>
          </cell>
          <cell r="D50" t="str">
            <v>BENEFITS (1)</v>
          </cell>
          <cell r="I50" t="str">
            <v>BENEFITS (2)</v>
          </cell>
        </row>
        <row r="51">
          <cell r="A51" t="str">
            <v>Item</v>
          </cell>
          <cell r="B51" t="str">
            <v>Description</v>
          </cell>
          <cell r="C51" t="str">
            <v>Budget</v>
          </cell>
          <cell r="D51" t="str">
            <v>Capcity</v>
          </cell>
          <cell r="F51" t="str">
            <v>SAVINGS (p.a)</v>
          </cell>
          <cell r="H51" t="str">
            <v>Payback</v>
          </cell>
          <cell r="I51" t="str">
            <v>SAVINGS (p.a)</v>
          </cell>
          <cell r="K51" t="str">
            <v>Payback</v>
          </cell>
        </row>
        <row r="52">
          <cell r="C52" t="str">
            <v>Amount</v>
          </cell>
          <cell r="D52" t="str">
            <v>(MW)</v>
          </cell>
          <cell r="E52" t="str">
            <v>Losses</v>
          </cell>
          <cell r="F52" t="str">
            <v>Cust-min.</v>
          </cell>
          <cell r="G52" t="str">
            <v>Out. Costs*</v>
          </cell>
          <cell r="H52" t="str">
            <v>Yrs</v>
          </cell>
          <cell r="I52" t="str">
            <v>Eff. MW-Min.</v>
          </cell>
          <cell r="J52" t="str">
            <v>Out. Costs*</v>
          </cell>
          <cell r="K52" t="str">
            <v>Yrs</v>
          </cell>
        </row>
        <row r="55">
          <cell r="B55" t="str">
            <v>SUBSTATIONS</v>
          </cell>
        </row>
        <row r="57">
          <cell r="A57">
            <v>1</v>
          </cell>
          <cell r="B57" t="str">
            <v>Chalkdene M.S.</v>
          </cell>
          <cell r="C57">
            <v>700000</v>
          </cell>
          <cell r="D57">
            <v>20</v>
          </cell>
          <cell r="E57">
            <v>10000</v>
          </cell>
          <cell r="F57">
            <v>65000</v>
          </cell>
          <cell r="G57">
            <v>325000</v>
          </cell>
          <cell r="H57">
            <v>2.08955223880597</v>
          </cell>
          <cell r="I57">
            <v>1513</v>
          </cell>
          <cell r="J57">
            <v>226950</v>
          </cell>
          <cell r="K57">
            <v>2.9542097488921715</v>
          </cell>
        </row>
        <row r="58">
          <cell r="A58">
            <v>2</v>
          </cell>
          <cell r="B58" t="str">
            <v>Summersite M.S.</v>
          </cell>
          <cell r="C58">
            <v>700000</v>
          </cell>
          <cell r="D58">
            <v>20</v>
          </cell>
          <cell r="E58">
            <v>10000</v>
          </cell>
          <cell r="F58">
            <v>50000</v>
          </cell>
          <cell r="G58">
            <v>250000</v>
          </cell>
          <cell r="H58">
            <v>2.6923076923076925</v>
          </cell>
          <cell r="I58">
            <v>2453</v>
          </cell>
          <cell r="J58">
            <v>367950</v>
          </cell>
          <cell r="K58">
            <v>1.8520968382061118</v>
          </cell>
        </row>
        <row r="59">
          <cell r="A59">
            <v>3</v>
          </cell>
          <cell r="B59" t="str">
            <v>Lisgar M.S.</v>
          </cell>
          <cell r="C59">
            <v>250000</v>
          </cell>
          <cell r="D59">
            <v>20</v>
          </cell>
          <cell r="E59">
            <v>10000</v>
          </cell>
          <cell r="F59">
            <v>60000</v>
          </cell>
          <cell r="G59">
            <v>300000</v>
          </cell>
          <cell r="H59">
            <v>0.80645161290322576</v>
          </cell>
          <cell r="I59">
            <v>1763</v>
          </cell>
          <cell r="J59">
            <v>264450</v>
          </cell>
          <cell r="K59">
            <v>0.91091273456002919</v>
          </cell>
        </row>
        <row r="60">
          <cell r="A60">
            <v>4</v>
          </cell>
          <cell r="B60" t="str">
            <v>27.6 kV Reclosers</v>
          </cell>
          <cell r="C60">
            <v>200000</v>
          </cell>
          <cell r="D60" t="str">
            <v>-</v>
          </cell>
          <cell r="E60">
            <v>6000</v>
          </cell>
          <cell r="F60">
            <v>45000</v>
          </cell>
          <cell r="G60">
            <v>225000</v>
          </cell>
          <cell r="H60">
            <v>0.86580086580086579</v>
          </cell>
          <cell r="I60">
            <v>1990</v>
          </cell>
          <cell r="J60">
            <v>298500</v>
          </cell>
          <cell r="K60">
            <v>0.65681444991789817</v>
          </cell>
        </row>
        <row r="61">
          <cell r="A61">
            <v>5</v>
          </cell>
          <cell r="B61" t="str">
            <v>Bexhill M.S.</v>
          </cell>
          <cell r="C61">
            <v>300000</v>
          </cell>
          <cell r="E61">
            <v>0</v>
          </cell>
          <cell r="F61">
            <v>15000</v>
          </cell>
          <cell r="G61">
            <v>75000</v>
          </cell>
          <cell r="H61">
            <v>4</v>
          </cell>
        </row>
        <row r="62">
          <cell r="A62">
            <v>6</v>
          </cell>
          <cell r="B62" t="str">
            <v>Park West M.S.</v>
          </cell>
          <cell r="C62">
            <v>300000</v>
          </cell>
          <cell r="E62">
            <v>0</v>
          </cell>
          <cell r="F62">
            <v>15000</v>
          </cell>
          <cell r="G62">
            <v>75000</v>
          </cell>
          <cell r="H62">
            <v>4</v>
          </cell>
        </row>
        <row r="63">
          <cell r="A63">
            <v>7</v>
          </cell>
          <cell r="B63" t="str">
            <v>Dixie M.S.</v>
          </cell>
          <cell r="C63">
            <v>300000</v>
          </cell>
          <cell r="E63">
            <v>0</v>
          </cell>
          <cell r="F63">
            <v>15000</v>
          </cell>
          <cell r="G63">
            <v>75000</v>
          </cell>
          <cell r="H63">
            <v>4</v>
          </cell>
        </row>
        <row r="64">
          <cell r="A64">
            <v>8</v>
          </cell>
          <cell r="B64" t="str">
            <v>Derry T.S.</v>
          </cell>
          <cell r="C64">
            <v>1000000</v>
          </cell>
          <cell r="D64" t="str">
            <v>-</v>
          </cell>
          <cell r="E64">
            <v>0</v>
          </cell>
          <cell r="F64">
            <v>0</v>
          </cell>
          <cell r="G64">
            <v>0</v>
          </cell>
          <cell r="H64">
            <v>2.2222222222222223</v>
          </cell>
        </row>
        <row r="66">
          <cell r="B66" t="str">
            <v xml:space="preserve">     TOTAL - SUBSTATION</v>
          </cell>
          <cell r="C66">
            <v>3750000</v>
          </cell>
          <cell r="D66">
            <v>60</v>
          </cell>
          <cell r="E66">
            <v>36000</v>
          </cell>
          <cell r="F66">
            <v>265000</v>
          </cell>
          <cell r="G66">
            <v>1325000</v>
          </cell>
          <cell r="H66">
            <v>2.7553269654665686</v>
          </cell>
          <cell r="I66">
            <v>7719</v>
          </cell>
          <cell r="J66">
            <v>1157850</v>
          </cell>
          <cell r="K66">
            <v>3.1410981279055159</v>
          </cell>
        </row>
        <row r="68">
          <cell r="B68" t="str">
            <v>SUBDIVISION REBUILDS</v>
          </cell>
        </row>
        <row r="70">
          <cell r="A70">
            <v>1</v>
          </cell>
          <cell r="B70" t="str">
            <v>The Collegeway</v>
          </cell>
          <cell r="C70">
            <v>310000</v>
          </cell>
          <cell r="D70">
            <v>1</v>
          </cell>
          <cell r="E70">
            <v>1500</v>
          </cell>
          <cell r="F70">
            <v>22500</v>
          </cell>
          <cell r="G70">
            <v>112500</v>
          </cell>
          <cell r="H70">
            <v>2.7192982456140351</v>
          </cell>
          <cell r="I70">
            <v>2341</v>
          </cell>
          <cell r="J70">
            <v>351150</v>
          </cell>
          <cell r="K70">
            <v>0.87905855664256349</v>
          </cell>
        </row>
        <row r="71">
          <cell r="A71">
            <v>2</v>
          </cell>
          <cell r="B71" t="str">
            <v>Woodlands</v>
          </cell>
          <cell r="C71">
            <v>350000</v>
          </cell>
          <cell r="D71">
            <v>1</v>
          </cell>
          <cell r="E71">
            <v>1500</v>
          </cell>
          <cell r="F71">
            <v>22500</v>
          </cell>
          <cell r="G71">
            <v>112500</v>
          </cell>
          <cell r="H71">
            <v>3.0701754385964914</v>
          </cell>
          <cell r="I71">
            <v>2689</v>
          </cell>
          <cell r="J71">
            <v>403350</v>
          </cell>
          <cell r="K71">
            <v>0.86451772261331361</v>
          </cell>
        </row>
        <row r="72">
          <cell r="A72">
            <v>3</v>
          </cell>
          <cell r="B72" t="str">
            <v>Roche Crt/Fowler</v>
          </cell>
          <cell r="C72">
            <v>270000</v>
          </cell>
          <cell r="D72">
            <v>1</v>
          </cell>
          <cell r="E72">
            <v>1500</v>
          </cell>
          <cell r="F72">
            <v>22500</v>
          </cell>
          <cell r="G72">
            <v>112500</v>
          </cell>
          <cell r="H72">
            <v>2.3684210526315788</v>
          </cell>
          <cell r="I72">
            <v>1339</v>
          </cell>
          <cell r="J72">
            <v>200850</v>
          </cell>
          <cell r="K72">
            <v>1.3343217197924389</v>
          </cell>
        </row>
        <row r="73">
          <cell r="A73">
            <v>4</v>
          </cell>
          <cell r="B73" t="str">
            <v>Sherwood Forest</v>
          </cell>
          <cell r="C73">
            <v>450000</v>
          </cell>
          <cell r="D73">
            <v>1</v>
          </cell>
          <cell r="E73">
            <v>3000</v>
          </cell>
          <cell r="F73">
            <v>21000</v>
          </cell>
          <cell r="G73">
            <v>105000</v>
          </cell>
          <cell r="H73">
            <v>4.166666666666667</v>
          </cell>
          <cell r="I73">
            <v>2169</v>
          </cell>
          <cell r="J73">
            <v>325350</v>
          </cell>
          <cell r="K73">
            <v>1.3704888076747372</v>
          </cell>
        </row>
        <row r="74">
          <cell r="A74">
            <v>5</v>
          </cell>
          <cell r="B74" t="str">
            <v>Malton West Phase VI</v>
          </cell>
          <cell r="C74">
            <v>380000</v>
          </cell>
          <cell r="D74">
            <v>1</v>
          </cell>
          <cell r="E74">
            <v>1500</v>
          </cell>
          <cell r="F74">
            <v>22500</v>
          </cell>
          <cell r="G74">
            <v>112500</v>
          </cell>
          <cell r="H74">
            <v>3.3333333333333335</v>
          </cell>
        </row>
        <row r="75">
          <cell r="A75">
            <v>6</v>
          </cell>
          <cell r="B75" t="str">
            <v>Applewood</v>
          </cell>
          <cell r="C75">
            <v>600000</v>
          </cell>
          <cell r="D75">
            <v>1</v>
          </cell>
          <cell r="E75">
            <v>2500</v>
          </cell>
          <cell r="F75">
            <v>28000</v>
          </cell>
          <cell r="G75">
            <v>140000</v>
          </cell>
          <cell r="H75">
            <v>4.2105263157894735</v>
          </cell>
        </row>
        <row r="76">
          <cell r="A76">
            <v>7</v>
          </cell>
          <cell r="B76" t="str">
            <v>Mavis/Queensway</v>
          </cell>
          <cell r="C76">
            <v>310000</v>
          </cell>
          <cell r="D76">
            <v>1</v>
          </cell>
          <cell r="E76">
            <v>1500</v>
          </cell>
          <cell r="F76">
            <v>22500</v>
          </cell>
          <cell r="G76">
            <v>112500</v>
          </cell>
          <cell r="H76">
            <v>2.7192982456140351</v>
          </cell>
          <cell r="I76">
            <v>8538</v>
          </cell>
          <cell r="J76">
            <v>1280700</v>
          </cell>
          <cell r="K76">
            <v>3.4810860988628454</v>
          </cell>
        </row>
        <row r="77">
          <cell r="A77">
            <v>8</v>
          </cell>
          <cell r="B77" t="str">
            <v>Meadowvale</v>
          </cell>
          <cell r="C77">
            <v>420000</v>
          </cell>
          <cell r="D77">
            <v>1</v>
          </cell>
          <cell r="E77">
            <v>2000</v>
          </cell>
          <cell r="F77">
            <v>24000</v>
          </cell>
          <cell r="G77">
            <v>120000</v>
          </cell>
          <cell r="H77">
            <v>3.442622950819672</v>
          </cell>
        </row>
        <row r="78">
          <cell r="A78">
            <v>9</v>
          </cell>
          <cell r="B78" t="str">
            <v>Copenhagen</v>
          </cell>
          <cell r="C78">
            <v>350000</v>
          </cell>
          <cell r="D78">
            <v>1</v>
          </cell>
          <cell r="E78">
            <v>1500</v>
          </cell>
          <cell r="F78">
            <v>22500</v>
          </cell>
          <cell r="G78">
            <v>112500</v>
          </cell>
          <cell r="H78">
            <v>3.0701754385964914</v>
          </cell>
        </row>
        <row r="79">
          <cell r="A79">
            <v>10</v>
          </cell>
          <cell r="B79" t="str">
            <v>Malton - Dooley</v>
          </cell>
          <cell r="C79">
            <v>130000</v>
          </cell>
          <cell r="D79">
            <v>1</v>
          </cell>
          <cell r="E79">
            <v>750</v>
          </cell>
          <cell r="F79">
            <v>11250</v>
          </cell>
          <cell r="G79">
            <v>56250</v>
          </cell>
          <cell r="H79">
            <v>2.2807017543859649</v>
          </cell>
        </row>
        <row r="80">
          <cell r="A80">
            <v>11</v>
          </cell>
          <cell r="B80" t="str">
            <v>Grand Forks</v>
          </cell>
          <cell r="C80">
            <v>430000</v>
          </cell>
          <cell r="D80">
            <v>1</v>
          </cell>
          <cell r="E80">
            <v>2000</v>
          </cell>
          <cell r="F80">
            <v>20500</v>
          </cell>
          <cell r="G80">
            <v>102500</v>
          </cell>
          <cell r="H80">
            <v>4.1148325358851672</v>
          </cell>
        </row>
        <row r="81">
          <cell r="C81" t="str">
            <v xml:space="preserve">SUMMARY OF </v>
          </cell>
        </row>
        <row r="82">
          <cell r="B82" t="str">
            <v xml:space="preserve">     TOTAL - SUBDIVISION REBUILDS</v>
          </cell>
          <cell r="C82">
            <v>4000000</v>
          </cell>
          <cell r="D82">
            <v>11</v>
          </cell>
          <cell r="E82">
            <v>19250</v>
          </cell>
          <cell r="F82">
            <v>239750</v>
          </cell>
          <cell r="G82">
            <v>1198750</v>
          </cell>
          <cell r="H82">
            <v>3.284072249589491</v>
          </cell>
          <cell r="I82">
            <v>8538</v>
          </cell>
          <cell r="J82">
            <v>1280700</v>
          </cell>
          <cell r="K82">
            <v>3.0770414246701798</v>
          </cell>
        </row>
        <row r="84">
          <cell r="A84" t="str">
            <v>(1)</v>
          </cell>
          <cell r="B84" t="str">
            <v>Analysis based on "Cutomer-Minutes" of Outages</v>
          </cell>
          <cell r="C84">
            <v>2002</v>
          </cell>
          <cell r="D84" t="str">
            <v>BENEFITS (1)</v>
          </cell>
          <cell r="I84" t="str">
            <v>BENEFITS (2)</v>
          </cell>
        </row>
        <row r="85">
          <cell r="A85" t="str">
            <v>*</v>
          </cell>
          <cell r="B85" t="str">
            <v>Savings p.a. to the community</v>
          </cell>
          <cell r="C85" t="str">
            <v>Budget</v>
          </cell>
          <cell r="D85" t="str">
            <v>Capcity</v>
          </cell>
          <cell r="F85" t="str">
            <v>SAVINGS (p.a)</v>
          </cell>
          <cell r="H85" t="str">
            <v>Payback</v>
          </cell>
          <cell r="I85" t="str">
            <v>SAVINGS (p.a)</v>
          </cell>
          <cell r="K85" t="str">
            <v>Payback</v>
          </cell>
        </row>
        <row r="86">
          <cell r="C86" t="str">
            <v>TABLE 1 (Cont'd)</v>
          </cell>
          <cell r="D86" t="str">
            <v>(MW)</v>
          </cell>
          <cell r="E86" t="str">
            <v>Losses</v>
          </cell>
          <cell r="F86" t="str">
            <v>Cust-min.</v>
          </cell>
          <cell r="G86" t="str">
            <v>Out. Costs*</v>
          </cell>
          <cell r="H86" t="str">
            <v>Yrs</v>
          </cell>
          <cell r="I86" t="str">
            <v>Eff. MW-Min.</v>
          </cell>
          <cell r="J86" t="str">
            <v>Out. Costs*</v>
          </cell>
          <cell r="K86" t="str">
            <v>Yrs</v>
          </cell>
        </row>
        <row r="87">
          <cell r="C87" t="str">
            <v xml:space="preserve">SUMMARY OF </v>
          </cell>
        </row>
        <row r="88">
          <cell r="C88" t="str">
            <v>RECOMMENDED OPERATION'S CAPITAL PROJECTS - 2002</v>
          </cell>
        </row>
        <row r="89">
          <cell r="B89" t="str">
            <v>SYSTEM MAINTENANCE PROJECTS</v>
          </cell>
        </row>
        <row r="90">
          <cell r="C90">
            <v>2002</v>
          </cell>
          <cell r="D90" t="str">
            <v>BENEFITS (1)</v>
          </cell>
          <cell r="I90" t="str">
            <v>BENEFITS (2)</v>
          </cell>
        </row>
        <row r="91">
          <cell r="A91" t="str">
            <v>Item</v>
          </cell>
          <cell r="B91" t="str">
            <v>Description</v>
          </cell>
          <cell r="C91" t="str">
            <v>Budget</v>
          </cell>
          <cell r="D91" t="str">
            <v>Capcity</v>
          </cell>
          <cell r="E91">
            <v>0</v>
          </cell>
          <cell r="F91" t="str">
            <v>SAVINGS (p.a)</v>
          </cell>
          <cell r="G91">
            <v>300000</v>
          </cell>
          <cell r="H91" t="str">
            <v>Payback</v>
          </cell>
          <cell r="I91" t="str">
            <v>SAVINGS (p.a)</v>
          </cell>
          <cell r="J91">
            <v>170100</v>
          </cell>
          <cell r="K91" t="str">
            <v>Payback</v>
          </cell>
        </row>
        <row r="92">
          <cell r="A92">
            <v>2</v>
          </cell>
          <cell r="B92" t="str">
            <v>Overhead Switch/Insulator Replacements</v>
          </cell>
          <cell r="C92" t="str">
            <v>Amount</v>
          </cell>
          <cell r="D92" t="str">
            <v>(MW)</v>
          </cell>
          <cell r="E92" t="str">
            <v>Losses</v>
          </cell>
          <cell r="F92" t="str">
            <v>Cust-min.</v>
          </cell>
          <cell r="G92" t="str">
            <v>Out. Costs*</v>
          </cell>
          <cell r="H92" t="str">
            <v>Yrs</v>
          </cell>
          <cell r="I92" t="str">
            <v>Eff. MW-Min.</v>
          </cell>
          <cell r="J92" t="str">
            <v>Out. Costs*</v>
          </cell>
          <cell r="K92" t="str">
            <v>Yrs</v>
          </cell>
        </row>
        <row r="93">
          <cell r="A93">
            <v>3</v>
          </cell>
          <cell r="B93" t="str">
            <v>Feeder Overhauls</v>
          </cell>
          <cell r="C93">
            <v>350000</v>
          </cell>
          <cell r="D93" t="str">
            <v>-</v>
          </cell>
          <cell r="E93">
            <v>5000</v>
          </cell>
          <cell r="F93">
            <v>40000</v>
          </cell>
          <cell r="G93">
            <v>200000</v>
          </cell>
          <cell r="H93">
            <v>1.7073170731707317</v>
          </cell>
          <cell r="I93">
            <v>1600</v>
          </cell>
          <cell r="J93">
            <v>240000</v>
          </cell>
          <cell r="K93">
            <v>1.4285714285714286</v>
          </cell>
        </row>
        <row r="94">
          <cell r="A94">
            <v>4</v>
          </cell>
          <cell r="B94" t="str">
            <v>Overhead Rebuilds</v>
          </cell>
          <cell r="C94">
            <v>650000</v>
          </cell>
          <cell r="D94" t="str">
            <v>-</v>
          </cell>
          <cell r="E94">
            <v>1500</v>
          </cell>
          <cell r="F94">
            <v>60000</v>
          </cell>
          <cell r="G94">
            <v>300000</v>
          </cell>
          <cell r="H94">
            <v>2.1558872305140961</v>
          </cell>
          <cell r="I94">
            <v>2115</v>
          </cell>
          <cell r="J94">
            <v>317250</v>
          </cell>
          <cell r="K94">
            <v>2.0392156862745097</v>
          </cell>
        </row>
        <row r="95">
          <cell r="A95">
            <v>5</v>
          </cell>
          <cell r="B95" t="str">
            <v>SYSTEM UPGRADE PROJECTS</v>
          </cell>
          <cell r="C95">
            <v>600000</v>
          </cell>
          <cell r="D95" t="str">
            <v>-</v>
          </cell>
          <cell r="E95">
            <v>0</v>
          </cell>
          <cell r="F95">
            <v>75000</v>
          </cell>
          <cell r="G95">
            <v>375000</v>
          </cell>
          <cell r="H95">
            <v>1.6</v>
          </cell>
          <cell r="I95">
            <v>1054</v>
          </cell>
          <cell r="J95">
            <v>158100</v>
          </cell>
          <cell r="K95">
            <v>3.795066413662239</v>
          </cell>
        </row>
        <row r="96">
          <cell r="A96">
            <v>6</v>
          </cell>
          <cell r="B96" t="str">
            <v>U/ground Cable and Splice Replacement</v>
          </cell>
          <cell r="C96">
            <v>1225000</v>
          </cell>
          <cell r="D96" t="str">
            <v>-</v>
          </cell>
          <cell r="E96">
            <v>5000</v>
          </cell>
          <cell r="F96">
            <v>80000</v>
          </cell>
          <cell r="G96">
            <v>400000</v>
          </cell>
          <cell r="H96">
            <v>3.0246913580246915</v>
          </cell>
          <cell r="I96">
            <v>2084</v>
          </cell>
          <cell r="J96">
            <v>312600</v>
          </cell>
          <cell r="K96">
            <v>3.8570528967254409</v>
          </cell>
        </row>
        <row r="97">
          <cell r="A97">
            <v>1</v>
          </cell>
          <cell r="B97" t="str">
            <v>Wood &amp; Concrete Pole Replacement</v>
          </cell>
          <cell r="C97">
            <v>900000</v>
          </cell>
          <cell r="D97" t="str">
            <v>-</v>
          </cell>
          <cell r="E97">
            <v>0</v>
          </cell>
          <cell r="F97">
            <v>60000</v>
          </cell>
          <cell r="G97">
            <v>300000</v>
          </cell>
          <cell r="H97">
            <v>3</v>
          </cell>
          <cell r="I97">
            <v>1134</v>
          </cell>
          <cell r="J97">
            <v>170100</v>
          </cell>
          <cell r="K97">
            <v>5.2910052910052912</v>
          </cell>
        </row>
        <row r="98">
          <cell r="A98">
            <v>2</v>
          </cell>
          <cell r="B98" t="str">
            <v>Overhead Switch/Insulator Replacement</v>
          </cell>
          <cell r="C98">
            <v>600000</v>
          </cell>
          <cell r="D98" t="str">
            <v>-</v>
          </cell>
          <cell r="E98">
            <v>0</v>
          </cell>
          <cell r="F98">
            <v>25000</v>
          </cell>
          <cell r="G98">
            <v>125000</v>
          </cell>
          <cell r="H98">
            <v>4.8</v>
          </cell>
          <cell r="I98">
            <v>1320</v>
          </cell>
          <cell r="J98">
            <v>198000</v>
          </cell>
          <cell r="K98">
            <v>3.0303030303030303</v>
          </cell>
        </row>
        <row r="99">
          <cell r="A99">
            <v>3</v>
          </cell>
          <cell r="B99" t="str">
            <v>Feeder Overhaul</v>
          </cell>
          <cell r="C99">
            <v>350000</v>
          </cell>
          <cell r="D99" t="str">
            <v>-</v>
          </cell>
          <cell r="E99">
            <v>5000</v>
          </cell>
          <cell r="F99">
            <v>40000</v>
          </cell>
          <cell r="G99">
            <v>200000</v>
          </cell>
          <cell r="H99">
            <v>1.7073170731707317</v>
          </cell>
          <cell r="I99">
            <v>1600</v>
          </cell>
          <cell r="J99">
            <v>240000</v>
          </cell>
          <cell r="K99">
            <v>1.4285714285714286</v>
          </cell>
        </row>
        <row r="100">
          <cell r="A100">
            <v>4</v>
          </cell>
          <cell r="B100" t="str">
            <v>Overhead Rebuild</v>
          </cell>
          <cell r="C100">
            <v>650000</v>
          </cell>
          <cell r="D100" t="str">
            <v>-</v>
          </cell>
          <cell r="E100">
            <v>1500</v>
          </cell>
          <cell r="F100">
            <v>60000</v>
          </cell>
          <cell r="G100">
            <v>300000</v>
          </cell>
          <cell r="H100">
            <v>2.1558872305140961</v>
          </cell>
          <cell r="I100">
            <v>2115</v>
          </cell>
          <cell r="J100">
            <v>317250</v>
          </cell>
          <cell r="K100">
            <v>2.0392156862745097</v>
          </cell>
        </row>
        <row r="101">
          <cell r="A101">
            <v>5</v>
          </cell>
          <cell r="B101" t="str">
            <v>Primary Distribution Equipment Replacement</v>
          </cell>
          <cell r="C101">
            <v>600000</v>
          </cell>
          <cell r="D101" t="str">
            <v>-</v>
          </cell>
          <cell r="E101">
            <v>0</v>
          </cell>
          <cell r="F101">
            <v>75000</v>
          </cell>
          <cell r="G101">
            <v>375000</v>
          </cell>
          <cell r="H101">
            <v>1.6</v>
          </cell>
          <cell r="I101">
            <v>1054</v>
          </cell>
          <cell r="J101">
            <v>158100</v>
          </cell>
          <cell r="K101">
            <v>3.795066413662239</v>
          </cell>
        </row>
        <row r="102">
          <cell r="A102">
            <v>6</v>
          </cell>
          <cell r="B102" t="str">
            <v>U/ground Cable and Splice Replacement</v>
          </cell>
          <cell r="C102">
            <v>1225000</v>
          </cell>
          <cell r="D102" t="str">
            <v>-</v>
          </cell>
          <cell r="E102">
            <v>5000</v>
          </cell>
          <cell r="F102">
            <v>80000</v>
          </cell>
          <cell r="G102">
            <v>400000</v>
          </cell>
          <cell r="H102">
            <v>3.0246913580246915</v>
          </cell>
          <cell r="I102">
            <v>2084</v>
          </cell>
          <cell r="J102">
            <v>312600</v>
          </cell>
          <cell r="K102">
            <v>3.8570528967254409</v>
          </cell>
        </row>
        <row r="103">
          <cell r="A103">
            <v>7</v>
          </cell>
          <cell r="B103" t="str">
            <v>Meter Base Replacement</v>
          </cell>
          <cell r="C103">
            <v>45000</v>
          </cell>
          <cell r="D103" t="str">
            <v>-</v>
          </cell>
          <cell r="E103">
            <v>0</v>
          </cell>
          <cell r="F103">
            <v>10000</v>
          </cell>
          <cell r="G103">
            <v>50000</v>
          </cell>
          <cell r="H103">
            <v>0.9</v>
          </cell>
          <cell r="I103">
            <v>152</v>
          </cell>
          <cell r="J103">
            <v>22800</v>
          </cell>
          <cell r="K103">
            <v>1.9736842105263157</v>
          </cell>
        </row>
        <row r="104">
          <cell r="A104">
            <v>8</v>
          </cell>
          <cell r="B104" t="str">
            <v>Secondary Cable Replacement</v>
          </cell>
          <cell r="C104">
            <v>30000</v>
          </cell>
          <cell r="D104" t="str">
            <v>-</v>
          </cell>
          <cell r="E104">
            <v>0</v>
          </cell>
          <cell r="F104">
            <v>7500</v>
          </cell>
          <cell r="G104">
            <v>37500</v>
          </cell>
          <cell r="H104">
            <v>0.8</v>
          </cell>
          <cell r="I104">
            <v>156</v>
          </cell>
          <cell r="J104">
            <v>23400</v>
          </cell>
          <cell r="K104">
            <v>1.2820512820512822</v>
          </cell>
        </row>
        <row r="105">
          <cell r="A105">
            <v>9</v>
          </cell>
          <cell r="B105" t="str">
            <v>U/ground Transformer Replacement</v>
          </cell>
          <cell r="C105">
            <v>375000</v>
          </cell>
          <cell r="D105" t="str">
            <v>-</v>
          </cell>
          <cell r="E105">
            <v>1500</v>
          </cell>
          <cell r="F105">
            <v>30000</v>
          </cell>
          <cell r="G105">
            <v>150000</v>
          </cell>
          <cell r="H105">
            <v>2.4752475247524752</v>
          </cell>
          <cell r="I105">
            <v>517</v>
          </cell>
          <cell r="J105">
            <v>77550</v>
          </cell>
          <cell r="K105">
            <v>4.7438330170777991</v>
          </cell>
        </row>
        <row r="106">
          <cell r="A106">
            <v>10</v>
          </cell>
          <cell r="B106" t="str">
            <v>Overhead Transformer Replacement</v>
          </cell>
          <cell r="C106">
            <v>225000</v>
          </cell>
          <cell r="D106" t="str">
            <v>-</v>
          </cell>
          <cell r="E106">
            <v>2000</v>
          </cell>
          <cell r="F106">
            <v>20000</v>
          </cell>
          <cell r="G106">
            <v>100000</v>
          </cell>
          <cell r="H106">
            <v>2.2058823529411766</v>
          </cell>
          <cell r="I106">
            <v>376</v>
          </cell>
          <cell r="J106">
            <v>56400</v>
          </cell>
          <cell r="K106">
            <v>3.8527397260273974</v>
          </cell>
        </row>
        <row r="107">
          <cell r="A107">
            <v>11</v>
          </cell>
          <cell r="B107" t="str">
            <v>Auto-Switches/SCADA</v>
          </cell>
          <cell r="C107">
            <v>1800000</v>
          </cell>
          <cell r="D107" t="str">
            <v>-</v>
          </cell>
          <cell r="E107">
            <v>75000</v>
          </cell>
          <cell r="F107">
            <v>300000</v>
          </cell>
          <cell r="G107">
            <v>1500000</v>
          </cell>
          <cell r="H107">
            <v>1.1428571428571428</v>
          </cell>
          <cell r="I107">
            <v>7800</v>
          </cell>
          <cell r="J107">
            <v>1170000</v>
          </cell>
          <cell r="K107">
            <v>1.4457831325301205</v>
          </cell>
        </row>
        <row r="109">
          <cell r="B109" t="str">
            <v xml:space="preserve">      TOTAL - SYSTEM UPGRADE</v>
          </cell>
          <cell r="C109">
            <v>6800000</v>
          </cell>
          <cell r="D109">
            <v>0</v>
          </cell>
          <cell r="E109">
            <v>90000</v>
          </cell>
          <cell r="F109">
            <v>707500</v>
          </cell>
          <cell r="G109">
            <v>3537500</v>
          </cell>
          <cell r="H109">
            <v>1.8745692625775328</v>
          </cell>
          <cell r="I109">
            <v>18308</v>
          </cell>
          <cell r="J109">
            <v>2746200</v>
          </cell>
          <cell r="K109">
            <v>2.3975742190254565</v>
          </cell>
        </row>
        <row r="110">
          <cell r="A110" t="str">
            <v>Item</v>
          </cell>
          <cell r="B110" t="str">
            <v>Description</v>
          </cell>
          <cell r="C110" t="str">
            <v>Budget</v>
          </cell>
          <cell r="D110" t="str">
            <v>Add.</v>
          </cell>
          <cell r="F110" t="str">
            <v>SAVINGS (p.a)</v>
          </cell>
          <cell r="H110" t="str">
            <v>Payback</v>
          </cell>
        </row>
        <row r="111">
          <cell r="C111" t="str">
            <v>TABLE 1 (Cont'd)</v>
          </cell>
          <cell r="D111" t="str">
            <v>Capacity(MW)</v>
          </cell>
          <cell r="E111" t="str">
            <v>Losses</v>
          </cell>
          <cell r="F111" t="str">
            <v>Cust-min.</v>
          </cell>
          <cell r="G111" t="str">
            <v>Out. Costs*</v>
          </cell>
          <cell r="H111" t="str">
            <v>Yrs</v>
          </cell>
        </row>
        <row r="112">
          <cell r="C112" t="str">
            <v xml:space="preserve">SUMMARY OF </v>
          </cell>
        </row>
        <row r="113">
          <cell r="C113" t="str">
            <v>RECOMMENDED SYSTEM EXPANSION PROJECTS - 1998</v>
          </cell>
        </row>
        <row r="114">
          <cell r="B114" t="str">
            <v xml:space="preserve">       Total - Subtransmission</v>
          </cell>
          <cell r="C114">
            <v>2950000</v>
          </cell>
          <cell r="D114">
            <v>43</v>
          </cell>
          <cell r="E114">
            <v>90000</v>
          </cell>
          <cell r="F114">
            <v>230500</v>
          </cell>
          <cell r="G114">
            <v>1152500</v>
          </cell>
          <cell r="H114">
            <v>2.3742454728370221</v>
          </cell>
          <cell r="I114">
            <v>3780</v>
          </cell>
          <cell r="J114">
            <v>567000</v>
          </cell>
          <cell r="K114">
            <v>4.4901065449010655</v>
          </cell>
        </row>
        <row r="115">
          <cell r="B115" t="str">
            <v xml:space="preserve">       Total - Distribution</v>
          </cell>
          <cell r="C115">
            <v>1998</v>
          </cell>
          <cell r="D115">
            <v>10</v>
          </cell>
          <cell r="E115" t="str">
            <v xml:space="preserve">        BENEFITS</v>
          </cell>
          <cell r="F115">
            <v>62000</v>
          </cell>
          <cell r="G115">
            <v>310000</v>
          </cell>
          <cell r="H115">
            <v>2.6299694189602447</v>
          </cell>
          <cell r="I115">
            <v>4298</v>
          </cell>
          <cell r="J115">
            <v>644700</v>
          </cell>
          <cell r="K115">
            <v>1.2996826356354843</v>
          </cell>
        </row>
        <row r="116">
          <cell r="A116" t="str">
            <v>Item</v>
          </cell>
          <cell r="B116" t="str">
            <v>Description</v>
          </cell>
          <cell r="C116" t="str">
            <v>Budget</v>
          </cell>
          <cell r="D116" t="str">
            <v>Add.</v>
          </cell>
          <cell r="E116">
            <v>48500</v>
          </cell>
          <cell r="F116" t="str">
            <v>SAVINGS (p.a)</v>
          </cell>
          <cell r="G116">
            <v>1762500</v>
          </cell>
          <cell r="H116" t="str">
            <v>Payback</v>
          </cell>
          <cell r="I116">
            <v>6700</v>
          </cell>
          <cell r="J116">
            <v>1005000</v>
          </cell>
          <cell r="K116">
            <v>3.5595633602278118</v>
          </cell>
        </row>
        <row r="117">
          <cell r="B117" t="str">
            <v xml:space="preserve">       Total - Subdivision Rebuilds</v>
          </cell>
          <cell r="C117" t="str">
            <v>Amount</v>
          </cell>
          <cell r="D117" t="str">
            <v>Capacity(MW)</v>
          </cell>
          <cell r="E117" t="str">
            <v>Losses</v>
          </cell>
          <cell r="F117" t="str">
            <v>Cust-min.</v>
          </cell>
          <cell r="G117" t="str">
            <v>Out. Costs*</v>
          </cell>
          <cell r="H117" t="str">
            <v>Yrs</v>
          </cell>
          <cell r="I117">
            <v>8400</v>
          </cell>
          <cell r="J117">
            <v>1260000</v>
          </cell>
          <cell r="K117">
            <v>3.5377358490566038</v>
          </cell>
        </row>
        <row r="118">
          <cell r="B118" t="str">
            <v xml:space="preserve">       Total - System Maintenance</v>
          </cell>
          <cell r="C118">
            <v>6800000</v>
          </cell>
          <cell r="D118">
            <v>0</v>
          </cell>
          <cell r="E118">
            <v>90000</v>
          </cell>
          <cell r="F118">
            <v>707500</v>
          </cell>
          <cell r="G118">
            <v>3537500</v>
          </cell>
          <cell r="H118">
            <v>1.8745692625775328</v>
          </cell>
          <cell r="I118">
            <v>16500</v>
          </cell>
          <cell r="J118">
            <v>2475000</v>
          </cell>
          <cell r="K118">
            <v>2.6510721247563351</v>
          </cell>
        </row>
        <row r="120">
          <cell r="B120" t="str">
            <v xml:space="preserve">       Total - Subtransmission</v>
          </cell>
          <cell r="C120">
            <v>2950000</v>
          </cell>
          <cell r="D120">
            <v>43</v>
          </cell>
          <cell r="E120">
            <v>90000</v>
          </cell>
          <cell r="F120">
            <v>230500</v>
          </cell>
          <cell r="G120">
            <v>1152500</v>
          </cell>
          <cell r="H120">
            <v>2.3742454728370221</v>
          </cell>
          <cell r="I120">
            <v>3780</v>
          </cell>
          <cell r="J120">
            <v>567000</v>
          </cell>
          <cell r="K120">
            <v>4.4901065449010655</v>
          </cell>
        </row>
        <row r="121">
          <cell r="B121" t="str">
            <v xml:space="preserve">       Total - Distribution</v>
          </cell>
          <cell r="C121">
            <v>860000</v>
          </cell>
          <cell r="D121">
            <v>10</v>
          </cell>
          <cell r="E121">
            <v>17000</v>
          </cell>
          <cell r="F121">
            <v>62000</v>
          </cell>
          <cell r="G121">
            <v>310000</v>
          </cell>
          <cell r="H121">
            <v>2.6299694189602447</v>
          </cell>
          <cell r="I121">
            <v>4298</v>
          </cell>
          <cell r="J121">
            <v>644700</v>
          </cell>
          <cell r="K121">
            <v>1.2996826356354843</v>
          </cell>
        </row>
        <row r="122">
          <cell r="B122" t="str">
            <v xml:space="preserve">       Total - Substations</v>
          </cell>
          <cell r="C122">
            <v>3750000</v>
          </cell>
          <cell r="D122">
            <v>60</v>
          </cell>
          <cell r="E122">
            <v>36000</v>
          </cell>
          <cell r="F122">
            <v>265000</v>
          </cell>
          <cell r="G122">
            <v>1325000</v>
          </cell>
          <cell r="H122">
            <v>2.7553269654665686</v>
          </cell>
          <cell r="I122">
            <v>6700</v>
          </cell>
          <cell r="J122">
            <v>1005000</v>
          </cell>
          <cell r="K122">
            <v>3.6023054755043229</v>
          </cell>
        </row>
        <row r="123">
          <cell r="B123" t="str">
            <v xml:space="preserve">       Total - Subdivision Rebuilds</v>
          </cell>
          <cell r="C123">
            <v>4000000</v>
          </cell>
          <cell r="D123">
            <v>11</v>
          </cell>
          <cell r="E123">
            <v>19250</v>
          </cell>
          <cell r="F123">
            <v>239750</v>
          </cell>
          <cell r="G123">
            <v>1198750</v>
          </cell>
          <cell r="H123">
            <v>3.284072249589491</v>
          </cell>
          <cell r="I123">
            <v>8400</v>
          </cell>
          <cell r="J123">
            <v>1260000</v>
          </cell>
          <cell r="K123">
            <v>3.1268321282001175</v>
          </cell>
        </row>
        <row r="124">
          <cell r="A124">
            <v>1</v>
          </cell>
          <cell r="B124" t="str">
            <v xml:space="preserve">       Total - System Upgrade</v>
          </cell>
          <cell r="C124">
            <v>6800000</v>
          </cell>
          <cell r="D124">
            <v>0</v>
          </cell>
          <cell r="E124">
            <v>90000</v>
          </cell>
          <cell r="F124">
            <v>707500</v>
          </cell>
          <cell r="G124">
            <v>3537500</v>
          </cell>
          <cell r="H124">
            <v>1.8745692625775328</v>
          </cell>
          <cell r="I124">
            <v>16500</v>
          </cell>
          <cell r="J124">
            <v>2475000</v>
          </cell>
          <cell r="K124">
            <v>2.6510721247563351</v>
          </cell>
        </row>
        <row r="125">
          <cell r="A125">
            <v>2</v>
          </cell>
          <cell r="B125" t="str">
            <v>New Customer Services</v>
          </cell>
          <cell r="C125">
            <v>5000000</v>
          </cell>
        </row>
        <row r="126">
          <cell r="A126">
            <v>3</v>
          </cell>
          <cell r="B126" t="str">
            <v xml:space="preserve">       TOTAL - SYSTEM EXPANSION</v>
          </cell>
          <cell r="C126">
            <v>18360000</v>
          </cell>
          <cell r="D126">
            <v>124</v>
          </cell>
          <cell r="E126">
            <v>252250</v>
          </cell>
          <cell r="F126">
            <v>1504750</v>
          </cell>
          <cell r="G126">
            <v>7523750</v>
          </cell>
          <cell r="H126">
            <v>2.3611111111111112</v>
          </cell>
          <cell r="I126">
            <v>39678</v>
          </cell>
          <cell r="J126">
            <v>5951700</v>
          </cell>
          <cell r="K126">
            <v>2.9594048952683369</v>
          </cell>
        </row>
        <row r="127">
          <cell r="A127">
            <v>4</v>
          </cell>
          <cell r="B127" t="str">
            <v>Major Tools</v>
          </cell>
          <cell r="C127">
            <v>150000</v>
          </cell>
        </row>
        <row r="128">
          <cell r="A128">
            <v>5</v>
          </cell>
          <cell r="B128" t="str">
            <v>OTHER CAPITAL</v>
          </cell>
          <cell r="C128">
            <v>1800000</v>
          </cell>
        </row>
        <row r="130">
          <cell r="A130">
            <v>1</v>
          </cell>
          <cell r="B130" t="str">
            <v>Road Projects</v>
          </cell>
          <cell r="C130">
            <v>1800000</v>
          </cell>
        </row>
        <row r="131">
          <cell r="A131">
            <v>2</v>
          </cell>
          <cell r="B131" t="str">
            <v>New Customer Services</v>
          </cell>
          <cell r="C131">
            <v>5000000</v>
          </cell>
        </row>
        <row r="132">
          <cell r="A132">
            <v>3</v>
          </cell>
          <cell r="B132" t="str">
            <v>New Subdivisions</v>
          </cell>
          <cell r="C132">
            <v>1600000</v>
          </cell>
        </row>
        <row r="133">
          <cell r="A133">
            <v>4</v>
          </cell>
          <cell r="B133" t="str">
            <v>Metering Equipment</v>
          </cell>
          <cell r="C133">
            <v>1000000</v>
          </cell>
        </row>
        <row r="134">
          <cell r="A134">
            <v>5</v>
          </cell>
          <cell r="B134" t="str">
            <v>Major Tools</v>
          </cell>
          <cell r="C134">
            <v>150000</v>
          </cell>
        </row>
        <row r="135">
          <cell r="A135">
            <v>6</v>
          </cell>
          <cell r="B135" t="str">
            <v>Rolling Stock</v>
          </cell>
          <cell r="C135">
            <v>900000</v>
          </cell>
        </row>
      </sheetData>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T95"/>
      <sheetName val="Sheet1 (2)"/>
      <sheetName val="Sheet1"/>
      <sheetName val="Global"/>
      <sheetName val="CALC1"/>
    </sheetNames>
    <sheetDataSet>
      <sheetData sheetId="0"/>
      <sheetData sheetId="1"/>
      <sheetData sheetId="2"/>
      <sheetData sheetId="3"/>
      <sheetData sheetId="4" refreshError="1">
        <row r="1">
          <cell r="W1" t="str">
            <v>Supply  to  City  of  Mississauga</v>
          </cell>
          <cell r="AK1" t="str">
            <v>HYDRO   MISSISSAUGA</v>
          </cell>
          <cell r="AR1" t="str">
            <v>AVAILABLE  TRANSFORMER  STATION CAPACITY</v>
          </cell>
          <cell r="AU1" t="str">
            <v>P.F.</v>
          </cell>
          <cell r="AV1">
            <v>0.85</v>
          </cell>
          <cell r="AW1">
            <v>0.97</v>
          </cell>
          <cell r="BC1" t="str">
            <v>Hydro   Mississauga  Load  Forecast</v>
          </cell>
          <cell r="BN1" t="str">
            <v>Hydro   Mississauga  Load  Forecast</v>
          </cell>
          <cell r="BX1" t="str">
            <v>Supply  to  City  of  Mississauga</v>
          </cell>
          <cell r="CF1" t="str">
            <v>Hydro   Mississauga  Load  Forecast</v>
          </cell>
        </row>
        <row r="2">
          <cell r="W2" t="str">
            <v>Summer  Peak  Load  Forecast  (MW)</v>
          </cell>
          <cell r="AK2" t="str">
            <v>Historical   Load Growth   and</v>
          </cell>
          <cell r="BC2" t="str">
            <v>Base  Case</v>
          </cell>
          <cell r="BN2" t="str">
            <v>Base  Case</v>
          </cell>
          <cell r="BX2" t="str">
            <v>Summer  Peak  Load  Forecast  (MW)</v>
          </cell>
          <cell r="CF2" t="str">
            <v>Base  Case</v>
          </cell>
        </row>
        <row r="3">
          <cell r="W3" t="str">
            <v>Per  Area  of  Supply  and  Voltage  Level</v>
          </cell>
          <cell r="Z3">
            <v>34939.600539699073</v>
          </cell>
          <cell r="AK3" t="str">
            <v>Most  Probable  Load Growth  Forecast</v>
          </cell>
          <cell r="AO3">
            <v>34939.600539699073</v>
          </cell>
          <cell r="AR3" t="str">
            <v>STATION</v>
          </cell>
          <cell r="AS3" t="str">
            <v>VOLT.</v>
          </cell>
          <cell r="AT3" t="str">
            <v>TX.RATE.</v>
          </cell>
          <cell r="AU3" t="str">
            <v>SUM.LTR</v>
          </cell>
          <cell r="BC3" t="str">
            <v>Erindale  &amp;  Tomken  44  kV    Area (No Capacitors)</v>
          </cell>
          <cell r="BN3" t="str">
            <v>North   27.6   kV  Area (No Capacitors)</v>
          </cell>
          <cell r="BX3" t="str">
            <v>Erindale &amp; Tomken  44 kV  Area</v>
          </cell>
          <cell r="CF3" t="str">
            <v>Erindale  &amp;  Tomken  44  kV    Area</v>
          </cell>
        </row>
        <row r="4">
          <cell r="AS4" t="str">
            <v>KV</v>
          </cell>
          <cell r="AT4" t="str">
            <v>MVA</v>
          </cell>
          <cell r="AU4" t="str">
            <v>MVA</v>
          </cell>
          <cell r="AV4" t="str">
            <v>MW</v>
          </cell>
        </row>
        <row r="5">
          <cell r="T5" t="str">
            <v>North</v>
          </cell>
          <cell r="U5" t="str">
            <v>South</v>
          </cell>
          <cell r="V5" t="str">
            <v>Richview</v>
          </cell>
          <cell r="W5" t="str">
            <v>Erin. &amp; Tomk.</v>
          </cell>
          <cell r="X5" t="str">
            <v>Bram. &amp; Wood'g</v>
          </cell>
          <cell r="Y5" t="str">
            <v>Noncoincident</v>
          </cell>
          <cell r="Z5" t="str">
            <v>Coincident*</v>
          </cell>
          <cell r="BW5" t="str">
            <v>Erindale</v>
          </cell>
          <cell r="BX5" t="str">
            <v>Tomken</v>
          </cell>
          <cell r="BY5" t="str">
            <v>Total</v>
          </cell>
        </row>
        <row r="6">
          <cell r="S6" t="str">
            <v>Year</v>
          </cell>
          <cell r="T6" t="str">
            <v>27.6  KV  Area</v>
          </cell>
          <cell r="U6" t="str">
            <v>27.6  KV  Area</v>
          </cell>
          <cell r="V6" t="str">
            <v>27.6  KV  Area</v>
          </cell>
          <cell r="W6" t="str">
            <v>44 KV  Area</v>
          </cell>
          <cell r="X6" t="str">
            <v>44 KV  Area</v>
          </cell>
          <cell r="Y6" t="str">
            <v>Peak Load  (TS)</v>
          </cell>
          <cell r="Z6" t="str">
            <v>Peak Load</v>
          </cell>
          <cell r="AI6" t="str">
            <v>Year</v>
          </cell>
          <cell r="AK6" t="str">
            <v>Summer  Peak</v>
          </cell>
          <cell r="AN6" t="str">
            <v xml:space="preserve">%    Growth </v>
          </cell>
          <cell r="AR6" t="str">
            <v>ERINDALE       T5/T6</v>
          </cell>
          <cell r="AS6" t="str">
            <v>44  KV</v>
          </cell>
          <cell r="AT6" t="str">
            <v>2-75/125</v>
          </cell>
          <cell r="AU6">
            <v>156</v>
          </cell>
          <cell r="AV6">
            <v>132.6</v>
          </cell>
          <cell r="AW6">
            <v>151.32</v>
          </cell>
          <cell r="BV6" t="str">
            <v>Year</v>
          </cell>
          <cell r="BW6" t="str">
            <v>44  KV  Area</v>
          </cell>
          <cell r="BX6" t="str">
            <v>44  KV  Area</v>
          </cell>
          <cell r="BY6" t="str">
            <v>Erin &amp; Tomk</v>
          </cell>
        </row>
        <row r="7">
          <cell r="AK7" t="str">
            <v>Load  (MW)</v>
          </cell>
          <cell r="AN7" t="str">
            <v>Rate  Per  Year</v>
          </cell>
          <cell r="AR7" t="str">
            <v>ERINDALE       T3/T4</v>
          </cell>
          <cell r="AS7" t="str">
            <v>44  KV</v>
          </cell>
          <cell r="AT7" t="str">
            <v>2-75/125</v>
          </cell>
          <cell r="AU7">
            <v>209</v>
          </cell>
          <cell r="AV7">
            <v>177.65</v>
          </cell>
          <cell r="AW7">
            <v>202.73</v>
          </cell>
          <cell r="AZ7" t="str">
            <v>Year</v>
          </cell>
          <cell r="BB7" t="str">
            <v>Load (MW)</v>
          </cell>
          <cell r="BD7" t="str">
            <v>Available  LTR</v>
          </cell>
          <cell r="BG7" t="str">
            <v>Difference (1)</v>
          </cell>
          <cell r="BK7" t="str">
            <v>Year</v>
          </cell>
          <cell r="BM7" t="str">
            <v>Load (MW)</v>
          </cell>
          <cell r="BO7" t="str">
            <v>Available  LTR</v>
          </cell>
          <cell r="BR7" t="str">
            <v>Difference (1)</v>
          </cell>
          <cell r="CC7" t="str">
            <v>Year</v>
          </cell>
          <cell r="CE7" t="str">
            <v>Load (MW)</v>
          </cell>
          <cell r="CG7" t="str">
            <v>Available  LTR</v>
          </cell>
        </row>
        <row r="8">
          <cell r="S8">
            <v>1991</v>
          </cell>
          <cell r="T8">
            <v>147.43584352164999</v>
          </cell>
          <cell r="U8">
            <v>245.8871827675101</v>
          </cell>
          <cell r="V8">
            <v>44.556697762924067</v>
          </cell>
          <cell r="W8">
            <v>557.55484047645677</v>
          </cell>
          <cell r="X8">
            <v>108.23782075369071</v>
          </cell>
          <cell r="Y8">
            <v>1103.6723852822317</v>
          </cell>
          <cell r="Z8">
            <v>1051.7997831739667</v>
          </cell>
          <cell r="BV8">
            <v>1991</v>
          </cell>
          <cell r="BW8">
            <v>304.73447515987442</v>
          </cell>
          <cell r="BX8">
            <v>252.8203653165823</v>
          </cell>
          <cell r="BY8">
            <v>557.55484047645677</v>
          </cell>
        </row>
        <row r="9">
          <cell r="AR9" t="str">
            <v>TOTAL  ERINDALE</v>
          </cell>
          <cell r="AS9" t="str">
            <v>44  KV</v>
          </cell>
          <cell r="AU9">
            <v>365</v>
          </cell>
          <cell r="AV9">
            <v>310.25</v>
          </cell>
          <cell r="AW9">
            <v>354.04999999999995</v>
          </cell>
        </row>
        <row r="10">
          <cell r="S10">
            <v>1992</v>
          </cell>
          <cell r="T10">
            <v>180.89904932814056</v>
          </cell>
          <cell r="U10">
            <v>255.32314558364271</v>
          </cell>
          <cell r="V10">
            <v>52.591276347365259</v>
          </cell>
          <cell r="W10">
            <v>588.24626053339966</v>
          </cell>
          <cell r="X10">
            <v>112.88611530409567</v>
          </cell>
          <cell r="Y10">
            <v>1189.9458470966438</v>
          </cell>
          <cell r="Z10">
            <v>1134.0183922831015</v>
          </cell>
          <cell r="AH10" t="str">
            <v>-</v>
          </cell>
          <cell r="AI10">
            <v>1980</v>
          </cell>
          <cell r="AK10">
            <v>510</v>
          </cell>
          <cell r="AN10" t="str">
            <v>-</v>
          </cell>
          <cell r="AZ10">
            <v>1990</v>
          </cell>
          <cell r="BB10">
            <v>548.5</v>
          </cell>
          <cell r="BD10">
            <v>466</v>
          </cell>
          <cell r="BG10">
            <v>-82.5</v>
          </cell>
          <cell r="BK10">
            <v>1990</v>
          </cell>
          <cell r="BM10">
            <v>139.19999999999999</v>
          </cell>
          <cell r="BO10">
            <v>210</v>
          </cell>
          <cell r="BR10">
            <v>70.800000000000011</v>
          </cell>
          <cell r="BV10">
            <v>1992</v>
          </cell>
          <cell r="BW10">
            <v>325.39595079838045</v>
          </cell>
          <cell r="BX10">
            <v>262.85030973501915</v>
          </cell>
          <cell r="BY10">
            <v>588.24626053339966</v>
          </cell>
          <cell r="CC10">
            <v>1991</v>
          </cell>
          <cell r="CE10">
            <v>557.55484047645677</v>
          </cell>
          <cell r="CG10">
            <v>610</v>
          </cell>
          <cell r="CH10" t="str">
            <v>.(2)</v>
          </cell>
        </row>
        <row r="11">
          <cell r="AH11" t="str">
            <v>|</v>
          </cell>
          <cell r="AN11" t="str">
            <v>|</v>
          </cell>
          <cell r="AR11" t="str">
            <v>TOMKEN         T1/T2</v>
          </cell>
          <cell r="AS11" t="str">
            <v>44  KV</v>
          </cell>
          <cell r="AT11" t="str">
            <v>2-75/125</v>
          </cell>
          <cell r="AU11">
            <v>183</v>
          </cell>
          <cell r="AV11">
            <v>155.54999999999998</v>
          </cell>
          <cell r="AW11">
            <v>177.51</v>
          </cell>
        </row>
        <row r="12">
          <cell r="S12">
            <v>1993</v>
          </cell>
          <cell r="T12">
            <v>219.7081847430689</v>
          </cell>
          <cell r="U12">
            <v>274.6368327253964</v>
          </cell>
          <cell r="V12">
            <v>57.275045087054039</v>
          </cell>
          <cell r="W12">
            <v>630.97518552557381</v>
          </cell>
          <cell r="X12">
            <v>120.67825820922195</v>
          </cell>
          <cell r="Y12">
            <v>1303.273506290315</v>
          </cell>
          <cell r="Z12">
            <v>1242.0196514946701</v>
          </cell>
          <cell r="AH12" t="str">
            <v>|</v>
          </cell>
          <cell r="AI12">
            <v>1981</v>
          </cell>
          <cell r="AK12">
            <v>556</v>
          </cell>
          <cell r="AN12" t="str">
            <v>|</v>
          </cell>
          <cell r="AR12" t="str">
            <v>TOMKEN        T3/T4</v>
          </cell>
          <cell r="AS12" t="str">
            <v>44   KV</v>
          </cell>
          <cell r="AT12" t="str">
            <v>2-75/125</v>
          </cell>
          <cell r="AU12">
            <v>170</v>
          </cell>
          <cell r="AV12">
            <v>144.5</v>
          </cell>
          <cell r="AW12">
            <v>164.9</v>
          </cell>
          <cell r="AZ12">
            <v>1991</v>
          </cell>
          <cell r="BB12">
            <v>558.32174108851029</v>
          </cell>
          <cell r="BD12">
            <v>610</v>
          </cell>
          <cell r="BE12" t="str">
            <v>.(2)</v>
          </cell>
          <cell r="BG12">
            <v>51.678258911489706</v>
          </cell>
          <cell r="BK12">
            <v>1991</v>
          </cell>
          <cell r="BM12">
            <v>165.91008991212027</v>
          </cell>
          <cell r="BO12">
            <v>210</v>
          </cell>
          <cell r="BR12">
            <v>44.08991008787973</v>
          </cell>
          <cell r="BV12">
            <v>1993</v>
          </cell>
          <cell r="BW12">
            <v>356.55351887996346</v>
          </cell>
          <cell r="BX12">
            <v>274.4216666456104</v>
          </cell>
          <cell r="BY12">
            <v>630.97518552557381</v>
          </cell>
          <cell r="CC12">
            <v>1992</v>
          </cell>
          <cell r="CE12">
            <v>588.24626053339966</v>
          </cell>
          <cell r="CG12">
            <v>610</v>
          </cell>
        </row>
        <row r="13">
          <cell r="AH13" t="str">
            <v>|</v>
          </cell>
          <cell r="AN13" t="str">
            <v>|</v>
          </cell>
        </row>
        <row r="14">
          <cell r="S14">
            <v>1994</v>
          </cell>
          <cell r="T14">
            <v>256.92486624071876</v>
          </cell>
          <cell r="U14">
            <v>280.86231424518019</v>
          </cell>
          <cell r="V14">
            <v>61.041665859024455</v>
          </cell>
          <cell r="W14">
            <v>672.09696506882665</v>
          </cell>
          <cell r="X14">
            <v>125.73784526860348</v>
          </cell>
          <cell r="Y14">
            <v>1396.6636566823536</v>
          </cell>
          <cell r="Z14">
            <v>1331.0204648182828</v>
          </cell>
          <cell r="AH14" t="str">
            <v>|</v>
          </cell>
          <cell r="AI14">
            <v>1982</v>
          </cell>
          <cell r="AK14">
            <v>560</v>
          </cell>
          <cell r="AN14" t="str">
            <v>|</v>
          </cell>
          <cell r="AR14" t="str">
            <v>TOTAL   TOMKEN</v>
          </cell>
          <cell r="AS14" t="str">
            <v>44  KV</v>
          </cell>
          <cell r="AU14">
            <v>353</v>
          </cell>
          <cell r="AV14">
            <v>300.04999999999995</v>
          </cell>
          <cell r="AW14">
            <v>342.40999999999997</v>
          </cell>
          <cell r="AZ14">
            <v>1992</v>
          </cell>
          <cell r="BB14">
            <v>585.4</v>
          </cell>
          <cell r="BD14">
            <v>610</v>
          </cell>
          <cell r="BG14">
            <v>24.600000000000023</v>
          </cell>
          <cell r="BK14">
            <v>1992</v>
          </cell>
          <cell r="BM14">
            <v>194.1</v>
          </cell>
          <cell r="BO14">
            <v>210</v>
          </cell>
          <cell r="BR14">
            <v>15.900000000000006</v>
          </cell>
          <cell r="BV14">
            <v>1994</v>
          </cell>
          <cell r="BW14">
            <v>383.77376254490662</v>
          </cell>
          <cell r="BX14">
            <v>288.32320252392003</v>
          </cell>
          <cell r="BY14">
            <v>672.09696506882665</v>
          </cell>
          <cell r="CC14">
            <v>1993</v>
          </cell>
          <cell r="CE14">
            <v>630.97518552557381</v>
          </cell>
          <cell r="CG14">
            <v>682</v>
          </cell>
          <cell r="CH14" t="str">
            <v>.(3)</v>
          </cell>
        </row>
        <row r="15">
          <cell r="AH15" t="str">
            <v>|</v>
          </cell>
          <cell r="AN15">
            <v>5.291848906511043E-2</v>
          </cell>
        </row>
        <row r="16">
          <cell r="S16">
            <v>1995</v>
          </cell>
          <cell r="T16">
            <v>303.31836321687103</v>
          </cell>
          <cell r="U16">
            <v>289.39169676007549</v>
          </cell>
          <cell r="V16">
            <v>65.101076549152083</v>
          </cell>
          <cell r="W16">
            <v>707.79578371759862</v>
          </cell>
          <cell r="X16">
            <v>131.79222227347196</v>
          </cell>
          <cell r="Y16">
            <v>1497.3991425171691</v>
          </cell>
          <cell r="Z16">
            <v>1427.0213828188621</v>
          </cell>
          <cell r="AH16" t="str">
            <v>|</v>
          </cell>
          <cell r="AI16">
            <v>1983</v>
          </cell>
          <cell r="AK16">
            <v>617</v>
          </cell>
          <cell r="AN16" t="str">
            <v>|</v>
          </cell>
          <cell r="AR16" t="str">
            <v>TOTAL   ERIN/TOMK</v>
          </cell>
          <cell r="AS16" t="str">
            <v>44  KV</v>
          </cell>
          <cell r="AU16">
            <v>718</v>
          </cell>
          <cell r="AV16">
            <v>610.29999999999995</v>
          </cell>
          <cell r="AW16">
            <v>696.45999999999992</v>
          </cell>
          <cell r="AZ16">
            <v>1993</v>
          </cell>
          <cell r="BB16">
            <v>639.5</v>
          </cell>
          <cell r="BD16">
            <v>755</v>
          </cell>
          <cell r="BE16" t="str">
            <v>.(3)</v>
          </cell>
          <cell r="BG16">
            <v>115.5</v>
          </cell>
          <cell r="BK16">
            <v>1993</v>
          </cell>
          <cell r="BM16">
            <v>223.2</v>
          </cell>
          <cell r="BO16">
            <v>355</v>
          </cell>
          <cell r="BP16" t="str">
            <v>.(2)</v>
          </cell>
          <cell r="BR16">
            <v>131.80000000000001</v>
          </cell>
          <cell r="BV16">
            <v>1995</v>
          </cell>
          <cell r="BW16">
            <v>402.93024031925762</v>
          </cell>
          <cell r="BX16">
            <v>304.86554339834106</v>
          </cell>
          <cell r="BY16">
            <v>707.79578371759862</v>
          </cell>
          <cell r="CC16">
            <v>1994</v>
          </cell>
          <cell r="CE16">
            <v>672.09696506882665</v>
          </cell>
          <cell r="CG16">
            <v>682</v>
          </cell>
        </row>
        <row r="17">
          <cell r="AH17" t="str">
            <v>|</v>
          </cell>
          <cell r="AN17" t="str">
            <v>|</v>
          </cell>
        </row>
        <row r="18">
          <cell r="S18">
            <v>1996</v>
          </cell>
          <cell r="T18">
            <v>335.84545948786297</v>
          </cell>
          <cell r="U18">
            <v>305.30225450503383</v>
          </cell>
          <cell r="V18">
            <v>69.547408585814509</v>
          </cell>
          <cell r="W18">
            <v>755.84045958794582</v>
          </cell>
          <cell r="X18">
            <v>138.944358488906</v>
          </cell>
          <cell r="Y18">
            <v>1605.479940655563</v>
          </cell>
          <cell r="Z18">
            <v>1530.0223834447515</v>
          </cell>
          <cell r="AH18" t="str">
            <v>|</v>
          </cell>
          <cell r="AI18">
            <v>1984</v>
          </cell>
          <cell r="AK18">
            <v>630</v>
          </cell>
          <cell r="AN18" t="str">
            <v>|</v>
          </cell>
          <cell r="AR18" t="str">
            <v xml:space="preserve">LORNE  PARK </v>
          </cell>
          <cell r="AS18" t="str">
            <v>27.6KV</v>
          </cell>
          <cell r="AT18" t="str">
            <v>2-75/125</v>
          </cell>
          <cell r="AU18">
            <v>190</v>
          </cell>
          <cell r="AV18">
            <v>161.5</v>
          </cell>
          <cell r="AW18">
            <v>184.29999999999998</v>
          </cell>
          <cell r="AZ18">
            <v>1994</v>
          </cell>
          <cell r="BB18">
            <v>657.30504836137845</v>
          </cell>
          <cell r="BD18">
            <v>755</v>
          </cell>
          <cell r="BG18">
            <v>97.694951638621546</v>
          </cell>
          <cell r="BK18">
            <v>1994</v>
          </cell>
          <cell r="BM18">
            <v>278.4377000951506</v>
          </cell>
          <cell r="BO18">
            <v>355</v>
          </cell>
          <cell r="BR18">
            <v>76.562299904849397</v>
          </cell>
          <cell r="BV18">
            <v>1996</v>
          </cell>
          <cell r="BW18">
            <v>432.71889012228638</v>
          </cell>
          <cell r="BX18">
            <v>323.12156946565938</v>
          </cell>
          <cell r="BY18">
            <v>755.84045958794582</v>
          </cell>
          <cell r="CC18">
            <v>1995</v>
          </cell>
          <cell r="CE18">
            <v>707.79578371759862</v>
          </cell>
          <cell r="CG18">
            <v>844</v>
          </cell>
          <cell r="CH18" t="str">
            <v>.(4)</v>
          </cell>
        </row>
        <row r="19">
          <cell r="AH19" t="str">
            <v>|</v>
          </cell>
          <cell r="AN19" t="str">
            <v>|</v>
          </cell>
        </row>
        <row r="20">
          <cell r="S20">
            <v>1997</v>
          </cell>
          <cell r="T20">
            <v>363.96490268707407</v>
          </cell>
          <cell r="U20">
            <v>321.40558028829753</v>
          </cell>
          <cell r="V20">
            <v>74.223675701390476</v>
          </cell>
          <cell r="W20">
            <v>816.00112510996269</v>
          </cell>
          <cell r="X20">
            <v>145.31071284507502</v>
          </cell>
          <cell r="Y20">
            <v>1720.9059966317998</v>
          </cell>
          <cell r="Z20">
            <v>1640.0234147901051</v>
          </cell>
          <cell r="AH20" t="str">
            <v>Actual</v>
          </cell>
          <cell r="AI20">
            <v>1985</v>
          </cell>
          <cell r="AK20">
            <v>660</v>
          </cell>
          <cell r="AN20" t="str">
            <v>-</v>
          </cell>
          <cell r="AR20" t="str">
            <v>COOKSVILLE</v>
          </cell>
          <cell r="AS20" t="str">
            <v>27.6KV</v>
          </cell>
          <cell r="AT20" t="str">
            <v>4-50/83</v>
          </cell>
          <cell r="AU20">
            <v>101</v>
          </cell>
          <cell r="AV20">
            <v>85.85</v>
          </cell>
          <cell r="AW20">
            <v>97.97</v>
          </cell>
          <cell r="AZ20">
            <v>1995</v>
          </cell>
          <cell r="BB20">
            <v>699.87117660652814</v>
          </cell>
          <cell r="BD20">
            <v>755</v>
          </cell>
          <cell r="BG20">
            <v>55.128823393471862</v>
          </cell>
          <cell r="BK20">
            <v>1995</v>
          </cell>
          <cell r="BM20">
            <v>311.24297032794163</v>
          </cell>
          <cell r="BO20">
            <v>355</v>
          </cell>
          <cell r="BR20">
            <v>43.757029672058366</v>
          </cell>
          <cell r="BV20">
            <v>1997</v>
          </cell>
          <cell r="BW20">
            <v>472.91943347576535</v>
          </cell>
          <cell r="BX20">
            <v>343.08169163419728</v>
          </cell>
          <cell r="BY20">
            <v>816.00112510996269</v>
          </cell>
          <cell r="CC20">
            <v>1996</v>
          </cell>
          <cell r="CE20">
            <v>755.84045958794582</v>
          </cell>
          <cell r="CG20">
            <v>844</v>
          </cell>
        </row>
        <row r="21">
          <cell r="AH21" t="str">
            <v>|</v>
          </cell>
          <cell r="AN21" t="str">
            <v>|</v>
          </cell>
        </row>
        <row r="22">
          <cell r="S22">
            <v>1998</v>
          </cell>
          <cell r="T22">
            <v>394.15107878677941</v>
          </cell>
          <cell r="U22">
            <v>338.67633663848005</v>
          </cell>
          <cell r="V22">
            <v>79.247231681694771</v>
          </cell>
          <cell r="W22">
            <v>880.49034301447762</v>
          </cell>
          <cell r="X22">
            <v>152.16164596133103</v>
          </cell>
          <cell r="Y22">
            <v>1844.726636082763</v>
          </cell>
          <cell r="Z22">
            <v>1758.024484186873</v>
          </cell>
          <cell r="AH22" t="str">
            <v>|</v>
          </cell>
          <cell r="AI22">
            <v>1986</v>
          </cell>
          <cell r="AK22">
            <v>723</v>
          </cell>
          <cell r="AN22" t="str">
            <v>|</v>
          </cell>
          <cell r="AR22" t="str">
            <v>WOODBRIGE*</v>
          </cell>
          <cell r="AS22" t="str">
            <v>44   KV</v>
          </cell>
          <cell r="AT22" t="str">
            <v>2-75/125</v>
          </cell>
          <cell r="AU22">
            <v>46</v>
          </cell>
          <cell r="AV22">
            <v>39.1</v>
          </cell>
          <cell r="AW22">
            <v>44.62</v>
          </cell>
          <cell r="AZ22">
            <v>1996</v>
          </cell>
          <cell r="BB22">
            <v>744.04500761978852</v>
          </cell>
          <cell r="BD22">
            <v>755</v>
          </cell>
          <cell r="BG22">
            <v>10.954992380211479</v>
          </cell>
          <cell r="BK22">
            <v>1996</v>
          </cell>
          <cell r="BM22">
            <v>347.64091145602009</v>
          </cell>
          <cell r="BO22">
            <v>355</v>
          </cell>
          <cell r="BR22">
            <v>7.3590885439799081</v>
          </cell>
          <cell r="BV22">
            <v>1998</v>
          </cell>
          <cell r="BW22">
            <v>523.85037390320531</v>
          </cell>
          <cell r="BX22">
            <v>356.63996911127231</v>
          </cell>
          <cell r="BY22">
            <v>880.49034301447762</v>
          </cell>
          <cell r="CC22">
            <v>1997</v>
          </cell>
          <cell r="CE22">
            <v>816.00112510996269</v>
          </cell>
          <cell r="CG22">
            <v>844</v>
          </cell>
        </row>
        <row r="23">
          <cell r="AH23" t="str">
            <v>|</v>
          </cell>
          <cell r="AN23" t="str">
            <v>|</v>
          </cell>
        </row>
        <row r="24">
          <cell r="S24">
            <v>1999</v>
          </cell>
          <cell r="T24">
            <v>426.66117722759986</v>
          </cell>
          <cell r="U24">
            <v>357.26546312107064</v>
          </cell>
          <cell r="V24">
            <v>84.661197701254224</v>
          </cell>
          <cell r="W24">
            <v>949.84491075445339</v>
          </cell>
          <cell r="X24">
            <v>159.55843449438956</v>
          </cell>
          <cell r="Y24">
            <v>1977.9911832987677</v>
          </cell>
          <cell r="Z24">
            <v>1885.0255976837257</v>
          </cell>
          <cell r="AH24" t="str">
            <v>|</v>
          </cell>
          <cell r="AI24">
            <v>1987</v>
          </cell>
          <cell r="AK24">
            <v>814</v>
          </cell>
          <cell r="AN24" t="str">
            <v>|</v>
          </cell>
          <cell r="AR24" t="str">
            <v>BRAMALEA*      ( 117 MVA)</v>
          </cell>
          <cell r="AS24" t="str">
            <v>44  KV</v>
          </cell>
          <cell r="AT24" t="str">
            <v>2-50/83</v>
          </cell>
          <cell r="AU24">
            <v>56</v>
          </cell>
          <cell r="AV24">
            <v>47.6</v>
          </cell>
          <cell r="AW24">
            <v>54.32</v>
          </cell>
          <cell r="AZ24">
            <v>1997</v>
          </cell>
          <cell r="BB24">
            <v>802.7109153995093</v>
          </cell>
          <cell r="BD24">
            <v>900</v>
          </cell>
          <cell r="BE24" t="str">
            <v>.(3)</v>
          </cell>
          <cell r="BG24">
            <v>97.289084600490696</v>
          </cell>
          <cell r="BK24">
            <v>1997</v>
          </cell>
          <cell r="BM24">
            <v>377.25511239752745</v>
          </cell>
          <cell r="BO24">
            <v>500</v>
          </cell>
          <cell r="BP24" t="str">
            <v>.(2)</v>
          </cell>
          <cell r="BR24">
            <v>122.74488760247255</v>
          </cell>
          <cell r="BV24">
            <v>1999</v>
          </cell>
          <cell r="BW24">
            <v>576.24305927159651</v>
          </cell>
          <cell r="BX24">
            <v>373.60185148285689</v>
          </cell>
          <cell r="BY24">
            <v>949.84491075445339</v>
          </cell>
        </row>
        <row r="25">
          <cell r="AH25" t="str">
            <v>|</v>
          </cell>
          <cell r="AN25">
            <v>9.2672054122554748E-2</v>
          </cell>
        </row>
        <row r="26">
          <cell r="S26">
            <v>2000</v>
          </cell>
          <cell r="T26">
            <v>461.54245265434321</v>
          </cell>
          <cell r="U26">
            <v>377.06314692083544</v>
          </cell>
          <cell r="V26">
            <v>90.463670964526557</v>
          </cell>
          <cell r="W26">
            <v>1024.1503487307477</v>
          </cell>
          <cell r="X26">
            <v>167.48001014672866</v>
          </cell>
          <cell r="Y26">
            <v>2120.6996294171818</v>
          </cell>
          <cell r="Z26">
            <v>2021.0267468345742</v>
          </cell>
          <cell r="AH26" t="str">
            <v>|</v>
          </cell>
          <cell r="AI26">
            <v>1988</v>
          </cell>
          <cell r="AK26">
            <v>904</v>
          </cell>
          <cell r="AN26" t="str">
            <v>|</v>
          </cell>
          <cell r="AR26" t="str">
            <v>BRAMALEA  *</v>
          </cell>
          <cell r="AS26" t="str">
            <v>27.6KV</v>
          </cell>
          <cell r="AT26" t="str">
            <v>2-75/125</v>
          </cell>
          <cell r="AU26">
            <v>77</v>
          </cell>
          <cell r="AV26">
            <v>65.45</v>
          </cell>
          <cell r="AW26">
            <v>74.69</v>
          </cell>
          <cell r="AZ26">
            <v>1998</v>
          </cell>
          <cell r="BB26">
            <v>865.54763122412146</v>
          </cell>
          <cell r="BD26">
            <v>900</v>
          </cell>
          <cell r="BG26">
            <v>34.45236877587854</v>
          </cell>
          <cell r="BK26">
            <v>1998</v>
          </cell>
          <cell r="BM26">
            <v>409.09379057713539</v>
          </cell>
          <cell r="BO26">
            <v>500</v>
          </cell>
          <cell r="BR26">
            <v>90.906209422864606</v>
          </cell>
          <cell r="BV26">
            <v>2000</v>
          </cell>
          <cell r="BW26">
            <v>626.74369703577236</v>
          </cell>
          <cell r="BX26">
            <v>397.40665169497549</v>
          </cell>
          <cell r="BY26">
            <v>1024.1503487307477</v>
          </cell>
        </row>
        <row r="27">
          <cell r="AH27" t="str">
            <v>|</v>
          </cell>
          <cell r="AN27" t="str">
            <v>|</v>
          </cell>
        </row>
        <row r="28">
          <cell r="AH28" t="str">
            <v>|</v>
          </cell>
          <cell r="AI28">
            <v>1989</v>
          </cell>
          <cell r="AK28">
            <v>1011</v>
          </cell>
          <cell r="AN28" t="str">
            <v>|</v>
          </cell>
          <cell r="AR28" t="str">
            <v>OAKVILLE*</v>
          </cell>
          <cell r="AS28" t="str">
            <v>27.6KV</v>
          </cell>
          <cell r="AT28" t="str">
            <v>2-50/83</v>
          </cell>
          <cell r="AU28">
            <v>57</v>
          </cell>
          <cell r="AV28">
            <v>48.449999999999996</v>
          </cell>
          <cell r="AW28">
            <v>55.29</v>
          </cell>
          <cell r="AZ28">
            <v>1999</v>
          </cell>
          <cell r="BB28">
            <v>935.04124260731157</v>
          </cell>
          <cell r="BD28">
            <v>1045</v>
          </cell>
          <cell r="BE28" t="str">
            <v>.(3)</v>
          </cell>
          <cell r="BG28">
            <v>109.95875739268843</v>
          </cell>
          <cell r="BK28">
            <v>1999</v>
          </cell>
          <cell r="BM28">
            <v>441.46484537474169</v>
          </cell>
          <cell r="BO28">
            <v>500</v>
          </cell>
          <cell r="BR28">
            <v>58.535154625258315</v>
          </cell>
        </row>
        <row r="29">
          <cell r="AH29" t="str">
            <v>|</v>
          </cell>
          <cell r="AN29" t="str">
            <v>|</v>
          </cell>
          <cell r="AS29" t="str">
            <v>27.6KV</v>
          </cell>
          <cell r="AT29" t="str">
            <v>2-75/125</v>
          </cell>
          <cell r="AU29">
            <v>125</v>
          </cell>
          <cell r="AV29">
            <v>106.25</v>
          </cell>
          <cell r="AW29">
            <v>121.25</v>
          </cell>
        </row>
        <row r="30">
          <cell r="S30" t="str">
            <v xml:space="preserve">*     Coincident  factor  between  Hydro  Mississauga's  summer  peak  load  </v>
          </cell>
          <cell r="AH30" t="str">
            <v>|</v>
          </cell>
          <cell r="AI30">
            <v>1990</v>
          </cell>
          <cell r="AK30">
            <v>1028</v>
          </cell>
          <cell r="AN30" t="str">
            <v>-</v>
          </cell>
        </row>
        <row r="31">
          <cell r="S31" t="str">
            <v xml:space="preserve">      and the sum  of  its  five  load  areas  summer  peak  loads  is  approximately  0.953</v>
          </cell>
          <cell r="AH31" t="str">
            <v>|</v>
          </cell>
          <cell r="AN31" t="str">
            <v>|</v>
          </cell>
          <cell r="AR31" t="str">
            <v>RICHVIEW*</v>
          </cell>
          <cell r="AS31" t="str">
            <v>27.6KV</v>
          </cell>
          <cell r="AT31" t="str">
            <v>2-50/83</v>
          </cell>
          <cell r="AU31">
            <v>75</v>
          </cell>
          <cell r="AV31">
            <v>63.75</v>
          </cell>
          <cell r="AW31">
            <v>72.75</v>
          </cell>
        </row>
        <row r="32">
          <cell r="AH32" t="str">
            <v>|</v>
          </cell>
          <cell r="AI32">
            <v>1991</v>
          </cell>
          <cell r="AK32">
            <v>1064</v>
          </cell>
          <cell r="AN32" t="str">
            <v>|</v>
          </cell>
          <cell r="AZ32" t="str">
            <v>.(1)</v>
          </cell>
          <cell r="BA32" t="str">
            <v>(Available   LTR   minus   Load)</v>
          </cell>
          <cell r="BK32" t="str">
            <v>.(1)</v>
          </cell>
          <cell r="BL32" t="str">
            <v>(Available   LTR   minus   Load)</v>
          </cell>
        </row>
        <row r="33">
          <cell r="W33" t="str">
            <v>Table     1</v>
          </cell>
          <cell r="AH33" t="str">
            <v>|</v>
          </cell>
          <cell r="AN33" t="str">
            <v>|</v>
          </cell>
          <cell r="AR33" t="str">
            <v>ERINDALE     T!/T2</v>
          </cell>
          <cell r="AS33" t="str">
            <v>27.6KV</v>
          </cell>
          <cell r="AT33" t="str">
            <v>2-75/125</v>
          </cell>
          <cell r="AU33">
            <v>170</v>
          </cell>
          <cell r="AV33">
            <v>144.5</v>
          </cell>
          <cell r="AW33">
            <v>164.9</v>
          </cell>
        </row>
        <row r="34">
          <cell r="AH34" t="str">
            <v>|</v>
          </cell>
          <cell r="AI34">
            <v>1992</v>
          </cell>
          <cell r="AK34">
            <v>1076</v>
          </cell>
          <cell r="AN34" t="str">
            <v>|</v>
          </cell>
          <cell r="AZ34" t="str">
            <v>.(2)</v>
          </cell>
          <cell r="BA34" t="str">
            <v>Tomken  TS  T3/T4</v>
          </cell>
          <cell r="BK34" t="str">
            <v>.(2)</v>
          </cell>
          <cell r="BL34" t="str">
            <v>New  DESN  Unit</v>
          </cell>
        </row>
        <row r="35">
          <cell r="AH35" t="str">
            <v>|</v>
          </cell>
          <cell r="AN35">
            <v>2.5864368406579574E-2</v>
          </cell>
        </row>
        <row r="36">
          <cell r="AH36" t="str">
            <v>|</v>
          </cell>
          <cell r="AI36">
            <v>1993</v>
          </cell>
          <cell r="AK36">
            <v>1095</v>
          </cell>
          <cell r="AN36" t="str">
            <v>|</v>
          </cell>
          <cell r="AR36" t="str">
            <v>T O T A L</v>
          </cell>
          <cell r="AU36">
            <v>1445</v>
          </cell>
          <cell r="AV36">
            <v>1228.25</v>
          </cell>
          <cell r="AW36">
            <v>1401.6499999999999</v>
          </cell>
          <cell r="AZ36" t="str">
            <v>.(3)</v>
          </cell>
          <cell r="BA36" t="str">
            <v>New  DESN  Unit</v>
          </cell>
        </row>
        <row r="37">
          <cell r="AH37" t="str">
            <v>|</v>
          </cell>
          <cell r="AN37" t="str">
            <v>|</v>
          </cell>
        </row>
        <row r="38">
          <cell r="AH38" t="str">
            <v>|</v>
          </cell>
          <cell r="AI38">
            <v>1994</v>
          </cell>
          <cell r="AK38">
            <v>1099</v>
          </cell>
          <cell r="AN38" t="str">
            <v>|</v>
          </cell>
          <cell r="AR38" t="str">
            <v>T O T A L   44  KV  S Y S T E M</v>
          </cell>
          <cell r="AV38">
            <v>697</v>
          </cell>
          <cell r="AW38">
            <v>795.4</v>
          </cell>
        </row>
        <row r="39">
          <cell r="AH39" t="str">
            <v>|</v>
          </cell>
          <cell r="AN39" t="str">
            <v>|</v>
          </cell>
        </row>
        <row r="40">
          <cell r="AH40" t="str">
            <v>-</v>
          </cell>
          <cell r="AI40">
            <v>1995</v>
          </cell>
          <cell r="AK40">
            <v>1168</v>
          </cell>
          <cell r="AN40" t="str">
            <v>-</v>
          </cell>
          <cell r="AR40" t="str">
            <v>NORTH   27.6  kV   SYSTEM</v>
          </cell>
          <cell r="AV40">
            <v>209.95</v>
          </cell>
          <cell r="AW40">
            <v>696.45999999999992</v>
          </cell>
          <cell r="BC40" t="str">
            <v xml:space="preserve">Hydro   Mississauga </v>
          </cell>
          <cell r="BN40" t="str">
            <v xml:space="preserve">Hydro   Mississauga </v>
          </cell>
        </row>
        <row r="41">
          <cell r="AH41" t="str">
            <v>-</v>
          </cell>
          <cell r="AN41" t="str">
            <v>|</v>
          </cell>
          <cell r="BC41" t="str">
            <v>Base  Case   Forecast</v>
          </cell>
          <cell r="BN41" t="str">
            <v>Base  Case   Forecast</v>
          </cell>
        </row>
        <row r="42">
          <cell r="AH42" t="str">
            <v>|</v>
          </cell>
          <cell r="AI42">
            <v>1996</v>
          </cell>
          <cell r="AK42">
            <v>1195</v>
          </cell>
          <cell r="AN42" t="str">
            <v>|</v>
          </cell>
          <cell r="BC42" t="str">
            <v>Erindale  &amp;  Tomken  44  kV    Area</v>
          </cell>
          <cell r="BN42" t="str">
            <v>North   27.6   kV  Area</v>
          </cell>
        </row>
        <row r="43">
          <cell r="AH43" t="str">
            <v>|</v>
          </cell>
          <cell r="AN43" t="str">
            <v>|</v>
          </cell>
        </row>
        <row r="44">
          <cell r="AH44" t="str">
            <v>|</v>
          </cell>
          <cell r="AI44">
            <v>1997</v>
          </cell>
          <cell r="AK44">
            <v>1228</v>
          </cell>
          <cell r="AN44" t="str">
            <v>|</v>
          </cell>
          <cell r="BC44" t="str">
            <v>Future Facility Requirements</v>
          </cell>
          <cell r="BN44" t="str">
            <v>Future Facility Requirements</v>
          </cell>
        </row>
        <row r="45">
          <cell r="AH45" t="str">
            <v>Forecast</v>
          </cell>
          <cell r="AN45">
            <v>3.1965395151428266E-2</v>
          </cell>
        </row>
        <row r="46">
          <cell r="AH46" t="str">
            <v>|</v>
          </cell>
          <cell r="AI46">
            <v>1998</v>
          </cell>
          <cell r="AK46">
            <v>1271</v>
          </cell>
          <cell r="AN46" t="str">
            <v>|</v>
          </cell>
          <cell r="AR46" t="str">
            <v>*Prorated  LTRs  available   for   HM</v>
          </cell>
          <cell r="AZ46">
            <v>1993</v>
          </cell>
          <cell r="BB46" t="str">
            <v>Add   a  44 kV  75/125  MVA  DESN   Unit</v>
          </cell>
          <cell r="BK46">
            <v>1993</v>
          </cell>
          <cell r="BM46" t="str">
            <v>Add   a  27.6 kV  75/125  MVA  DESN   Unit</v>
          </cell>
        </row>
        <row r="47">
          <cell r="AH47" t="str">
            <v>|</v>
          </cell>
          <cell r="AN47" t="str">
            <v>|</v>
          </cell>
        </row>
        <row r="48">
          <cell r="AH48" t="str">
            <v>|</v>
          </cell>
          <cell r="AI48">
            <v>1999</v>
          </cell>
          <cell r="AK48">
            <v>1318</v>
          </cell>
          <cell r="AN48" t="str">
            <v>|</v>
          </cell>
          <cell r="AZ48">
            <v>1997</v>
          </cell>
          <cell r="BB48" t="str">
            <v>Add   a  44 kV  75/125  MVA  DESN   Unit</v>
          </cell>
          <cell r="BK48">
            <v>1997</v>
          </cell>
          <cell r="BM48" t="str">
            <v>Add   a  27.6 kV  75/125  MVA  DESN   Unit</v>
          </cell>
        </row>
        <row r="49">
          <cell r="AH49" t="str">
            <v>|</v>
          </cell>
          <cell r="AN49" t="str">
            <v>|</v>
          </cell>
        </row>
        <row r="50">
          <cell r="AH50" t="str">
            <v>-</v>
          </cell>
          <cell r="AI50">
            <v>2000</v>
          </cell>
          <cell r="AK50">
            <v>1367</v>
          </cell>
          <cell r="AN50" t="str">
            <v>-</v>
          </cell>
          <cell r="AZ50">
            <v>1999</v>
          </cell>
          <cell r="BB50" t="str">
            <v>Add   a  44 kV  75/125  MVA  DESN   Unit</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507"/>
      <sheetName val="c0504"/>
      <sheetName val="c0505"/>
      <sheetName val="c0561"/>
      <sheetName val="c0565"/>
      <sheetName val="c0563"/>
      <sheetName val="c0576"/>
      <sheetName val="c0542"/>
      <sheetName val="c0541"/>
      <sheetName val="c0531"/>
      <sheetName val="C0598"/>
      <sheetName val="C0899"/>
      <sheetName val="GEA"/>
      <sheetName val="C0597"/>
      <sheetName val="C0599"/>
      <sheetName val="c0584"/>
      <sheetName val="c0595"/>
      <sheetName val="c0585"/>
      <sheetName val="C0581"/>
      <sheetName val="co591"/>
      <sheetName val="Forecast"/>
      <sheetName val="E&amp;O Comparison"/>
      <sheetName val="E&amp;O Totals"/>
      <sheetName val="E&amp;O Projects &amp; Co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CAP95"/>
      <sheetName val="Zone Data"/>
      <sheetName val="SUM95"/>
      <sheetName val="SUM96"/>
      <sheetName val="SUM96 (2)"/>
      <sheetName val="Budget"/>
    </sheetNames>
    <sheetDataSet>
      <sheetData sheetId="0"/>
      <sheetData sheetId="1"/>
      <sheetData sheetId="2" refreshError="1">
        <row r="14">
          <cell r="AV14" t="str">
            <v>SUBTRANSMISSION</v>
          </cell>
        </row>
        <row r="16">
          <cell r="AV16">
            <v>9324</v>
          </cell>
          <cell r="AX16" t="str">
            <v>27.6/13.8 kV OH Rebuild</v>
          </cell>
          <cell r="BC16">
            <v>105</v>
          </cell>
          <cell r="BE16">
            <v>105</v>
          </cell>
        </row>
        <row r="17">
          <cell r="AV17">
            <v>9401</v>
          </cell>
          <cell r="AX17" t="str">
            <v>44 kV OH Burnhamthorpe Rebuild</v>
          </cell>
          <cell r="BC17">
            <v>600</v>
          </cell>
          <cell r="BE17">
            <v>600</v>
          </cell>
        </row>
        <row r="18">
          <cell r="AX18" t="str">
            <v>44/13.8 kV Eglinton  to HP</v>
          </cell>
          <cell r="BC18">
            <v>190</v>
          </cell>
          <cell r="BE18">
            <v>190</v>
          </cell>
        </row>
        <row r="19">
          <cell r="AX19" t="str">
            <v>44 kV Ont Hydro conversion to EMPk</v>
          </cell>
          <cell r="BC19">
            <v>225</v>
          </cell>
          <cell r="BE19">
            <v>225</v>
          </cell>
        </row>
        <row r="20">
          <cell r="AX20" t="str">
            <v>27.6 kV Stillmeadow</v>
          </cell>
          <cell r="BC20">
            <v>44</v>
          </cell>
          <cell r="BE20">
            <v>44</v>
          </cell>
        </row>
        <row r="21">
          <cell r="AX21" t="str">
            <v>27.6 kV Reclosers</v>
          </cell>
          <cell r="BC21">
            <v>396</v>
          </cell>
          <cell r="BE21">
            <v>396</v>
          </cell>
        </row>
        <row r="22">
          <cell r="AX22" t="str">
            <v>27.6 kV Derry-loop &amp; Scadamates</v>
          </cell>
          <cell r="BC22">
            <v>420</v>
          </cell>
          <cell r="BE22">
            <v>420</v>
          </cell>
        </row>
        <row r="24">
          <cell r="AW24" t="str">
            <v>TOTAL-SUBTRANSMISSION</v>
          </cell>
          <cell r="BC24">
            <v>1980</v>
          </cell>
          <cell r="BE24">
            <v>1980</v>
          </cell>
        </row>
        <row r="27">
          <cell r="AV27" t="str">
            <v>DISTRIBUTION</v>
          </cell>
        </row>
        <row r="29">
          <cell r="AV29">
            <v>9402</v>
          </cell>
          <cell r="AX29" t="str">
            <v>13.8 kV Streetsville Conv.</v>
          </cell>
          <cell r="BC29">
            <v>100</v>
          </cell>
          <cell r="BE29">
            <v>100</v>
          </cell>
        </row>
        <row r="30">
          <cell r="AX30" t="str">
            <v>13.8 kV Lisgar Feeder</v>
          </cell>
          <cell r="BC30">
            <v>103</v>
          </cell>
          <cell r="BE30">
            <v>103</v>
          </cell>
        </row>
        <row r="31">
          <cell r="AX31" t="str">
            <v>13.8 kV Winston Churchill Blvd.</v>
          </cell>
          <cell r="BC31">
            <v>199</v>
          </cell>
          <cell r="BE31">
            <v>199</v>
          </cell>
        </row>
        <row r="32">
          <cell r="AX32" t="str">
            <v>13.8 kV Laird Dr. U/G Tie</v>
          </cell>
          <cell r="BC32">
            <v>48</v>
          </cell>
          <cell r="BE32">
            <v>48</v>
          </cell>
        </row>
        <row r="33">
          <cell r="AX33" t="str">
            <v>13.8 kV Palgrave Recon.</v>
          </cell>
          <cell r="BC33">
            <v>36</v>
          </cell>
          <cell r="BE33">
            <v>36</v>
          </cell>
        </row>
        <row r="34">
          <cell r="AX34" t="str">
            <v>4.16 kV Clarkson Circuit</v>
          </cell>
          <cell r="BC34">
            <v>104</v>
          </cell>
          <cell r="BE34">
            <v>104</v>
          </cell>
        </row>
        <row r="35">
          <cell r="AX35" t="str">
            <v>4.16 kV Munden MS Egress</v>
          </cell>
          <cell r="BC35">
            <v>100</v>
          </cell>
          <cell r="BE35">
            <v>100</v>
          </cell>
        </row>
        <row r="37">
          <cell r="AW37" t="str">
            <v>TOTAL-DISTRIBUTION</v>
          </cell>
          <cell r="BC37">
            <v>690</v>
          </cell>
          <cell r="BE37">
            <v>690</v>
          </cell>
        </row>
        <row r="40">
          <cell r="AV40" t="str">
            <v>SUBSTATION</v>
          </cell>
        </row>
        <row r="42">
          <cell r="AV42">
            <v>9209</v>
          </cell>
          <cell r="AX42" t="str">
            <v>Confederation</v>
          </cell>
          <cell r="BC42">
            <v>2400</v>
          </cell>
          <cell r="BE42">
            <v>800</v>
          </cell>
        </row>
        <row r="43">
          <cell r="AV43">
            <v>9309</v>
          </cell>
          <cell r="AX43" t="str">
            <v>Matheson</v>
          </cell>
          <cell r="BC43">
            <v>660</v>
          </cell>
          <cell r="BE43">
            <v>160</v>
          </cell>
        </row>
        <row r="44">
          <cell r="AV44">
            <v>9403</v>
          </cell>
          <cell r="AX44" t="str">
            <v>Thomas</v>
          </cell>
          <cell r="BC44">
            <v>1380</v>
          </cell>
          <cell r="BE44">
            <v>500</v>
          </cell>
        </row>
        <row r="45">
          <cell r="AV45">
            <v>9404</v>
          </cell>
          <cell r="AX45" t="str">
            <v>Sheridan Park MS Rebuild</v>
          </cell>
          <cell r="BC45">
            <v>870</v>
          </cell>
          <cell r="BE45">
            <v>870</v>
          </cell>
        </row>
        <row r="46">
          <cell r="AV46">
            <v>9405</v>
          </cell>
          <cell r="AX46" t="str">
            <v>Orchard Heights MS Rebuild</v>
          </cell>
          <cell r="BC46">
            <v>1545</v>
          </cell>
          <cell r="BE46">
            <v>1000</v>
          </cell>
        </row>
        <row r="48">
          <cell r="AW48" t="str">
            <v>TOTAL-SUBSTATION</v>
          </cell>
          <cell r="BC48">
            <v>6855</v>
          </cell>
          <cell r="BE48">
            <v>3330</v>
          </cell>
        </row>
        <row r="51">
          <cell r="AV51" t="str">
            <v>SUBDIVISION REBUILDS</v>
          </cell>
        </row>
        <row r="53">
          <cell r="AV53">
            <v>9407</v>
          </cell>
          <cell r="AX53" t="str">
            <v>Applewood Heights Ph1</v>
          </cell>
          <cell r="BC53">
            <v>2500</v>
          </cell>
          <cell r="BE53">
            <v>250</v>
          </cell>
        </row>
        <row r="54">
          <cell r="AV54">
            <v>9408</v>
          </cell>
          <cell r="AX54" t="str">
            <v>Comanche/Cochise</v>
          </cell>
          <cell r="BC54">
            <v>500</v>
          </cell>
          <cell r="BE54">
            <v>50</v>
          </cell>
        </row>
        <row r="55">
          <cell r="AV55">
            <v>9409</v>
          </cell>
          <cell r="AX55" t="str">
            <v>Malton Ph3</v>
          </cell>
          <cell r="BC55">
            <v>1000</v>
          </cell>
          <cell r="BE55">
            <v>100</v>
          </cell>
        </row>
        <row r="56">
          <cell r="AV56">
            <v>9410</v>
          </cell>
          <cell r="AX56" t="str">
            <v>Sheridan Homelands Ph3</v>
          </cell>
          <cell r="BC56">
            <v>800</v>
          </cell>
          <cell r="BE56">
            <v>80</v>
          </cell>
        </row>
        <row r="58">
          <cell r="AW58" t="str">
            <v>TOTAL-REBUILDS</v>
          </cell>
          <cell r="BC58">
            <v>4800</v>
          </cell>
          <cell r="BE58">
            <v>480</v>
          </cell>
        </row>
        <row r="76">
          <cell r="B76" t="str">
            <v>SUBTRANSMISSION</v>
          </cell>
        </row>
        <row r="79">
          <cell r="A79" t="str">
            <v>6a</v>
          </cell>
          <cell r="B79" t="str">
            <v>44 kV Fieldgate Dr.</v>
          </cell>
        </row>
        <row r="80">
          <cell r="A80" t="str">
            <v>6b</v>
          </cell>
          <cell r="B80" t="str">
            <v>44 kV Eglinton/Dixie</v>
          </cell>
        </row>
        <row r="81">
          <cell r="A81">
            <v>7</v>
          </cell>
          <cell r="B81" t="str">
            <v>44 kV Britannia Rd.</v>
          </cell>
        </row>
        <row r="82">
          <cell r="A82" t="str">
            <v>8*</v>
          </cell>
          <cell r="B82" t="str">
            <v>44 kV Winston Churchill Blvd.</v>
          </cell>
        </row>
        <row r="83">
          <cell r="A83">
            <v>9</v>
          </cell>
          <cell r="B83" t="str">
            <v>44 kV C.P.R. Tracks</v>
          </cell>
        </row>
        <row r="84">
          <cell r="A84" t="str">
            <v>11a</v>
          </cell>
          <cell r="B84" t="str">
            <v>44 kV Glengarry</v>
          </cell>
        </row>
        <row r="85">
          <cell r="A85">
            <v>12</v>
          </cell>
          <cell r="B85" t="str">
            <v>44 kV Glen Erin Dr.</v>
          </cell>
        </row>
        <row r="86">
          <cell r="A86">
            <v>15</v>
          </cell>
          <cell r="B86" t="str">
            <v>44 kV Hurontario St.</v>
          </cell>
        </row>
        <row r="87">
          <cell r="A87">
            <v>16</v>
          </cell>
          <cell r="B87" t="str">
            <v>44 kV Mississauga Rd. - Dundas St.</v>
          </cell>
        </row>
        <row r="88">
          <cell r="A88" t="str">
            <v>17a</v>
          </cell>
          <cell r="B88" t="str">
            <v>44 kV Mississauga Rd. - Eglinton Av.</v>
          </cell>
        </row>
        <row r="89">
          <cell r="A89" t="str">
            <v>17*</v>
          </cell>
          <cell r="B89" t="str">
            <v>44 kV Meadowvale T.S. Feeders</v>
          </cell>
        </row>
        <row r="90">
          <cell r="A90" t="str">
            <v>19a</v>
          </cell>
          <cell r="B90" t="str">
            <v>44 kV Drew Rd.</v>
          </cell>
        </row>
        <row r="91">
          <cell r="A91" t="str">
            <v>*</v>
          </cell>
          <cell r="B91" t="str">
            <v>44 kV Tomken/Bloor</v>
          </cell>
        </row>
        <row r="92">
          <cell r="A92" t="str">
            <v>*</v>
          </cell>
          <cell r="B92" t="str">
            <v>44 kV Summerville</v>
          </cell>
        </row>
        <row r="93">
          <cell r="A93" t="str">
            <v>*</v>
          </cell>
          <cell r="B93" t="str">
            <v>27.6 kV Second Line Express Feeder</v>
          </cell>
        </row>
        <row r="94">
          <cell r="A94" t="str">
            <v>*</v>
          </cell>
          <cell r="B94" t="str">
            <v>27.6 kV Midway Blvd.</v>
          </cell>
        </row>
        <row r="95">
          <cell r="A95">
            <v>20</v>
          </cell>
          <cell r="B95" t="str">
            <v>27.6 kV Ontario Hydro ROW - W. C. Blvd.</v>
          </cell>
        </row>
        <row r="96">
          <cell r="A96">
            <v>24</v>
          </cell>
          <cell r="B96" t="str">
            <v>27.6 kV Ontario Hydro ROW - Queensway</v>
          </cell>
        </row>
        <row r="97">
          <cell r="A97">
            <v>25</v>
          </cell>
          <cell r="B97" t="str">
            <v>27 6 kV Dixie Mall</v>
          </cell>
        </row>
        <row r="98">
          <cell r="A98" t="str">
            <v>25a</v>
          </cell>
          <cell r="B98" t="str">
            <v>27.6 kV Lakeshore/Hwy 10</v>
          </cell>
        </row>
        <row r="99">
          <cell r="A99">
            <v>29</v>
          </cell>
          <cell r="B99" t="str">
            <v>27.6 kV Erindale T.S./Eglinton Av.</v>
          </cell>
        </row>
        <row r="100">
          <cell r="A100">
            <v>32</v>
          </cell>
          <cell r="B100" t="str">
            <v>27.6 kV Britannia Rd - Hwy 10</v>
          </cell>
        </row>
        <row r="101">
          <cell r="A101" t="str">
            <v>34a</v>
          </cell>
          <cell r="B101" t="str">
            <v>27.6 kV Bramalea T.S. - Dixie</v>
          </cell>
        </row>
        <row r="102">
          <cell r="A102" t="str">
            <v>34b</v>
          </cell>
          <cell r="B102" t="str">
            <v>27.6 kV Pacific Dr. - Midway</v>
          </cell>
        </row>
        <row r="103">
          <cell r="A103" t="str">
            <v>34c</v>
          </cell>
          <cell r="B103" t="str">
            <v>27.6 kV Highway 10</v>
          </cell>
        </row>
        <row r="104">
          <cell r="A104" t="str">
            <v>34d</v>
          </cell>
          <cell r="B104" t="str">
            <v>27.6 kV Superoir Dr.</v>
          </cell>
        </row>
        <row r="108">
          <cell r="B108" t="str">
            <v>TOTAL - TRANSMISSION</v>
          </cell>
          <cell r="C108">
            <v>0</v>
          </cell>
          <cell r="D108">
            <v>0</v>
          </cell>
          <cell r="E108">
            <v>0</v>
          </cell>
          <cell r="F108">
            <v>0</v>
          </cell>
          <cell r="G108">
            <v>0</v>
          </cell>
          <cell r="H108">
            <v>0</v>
          </cell>
          <cell r="I108">
            <v>0</v>
          </cell>
        </row>
        <row r="111">
          <cell r="B111" t="str">
            <v>DISTRIBUTION</v>
          </cell>
        </row>
        <row r="113">
          <cell r="A113">
            <v>4</v>
          </cell>
          <cell r="B113" t="str">
            <v>Streetsville Conversion</v>
          </cell>
        </row>
        <row r="114">
          <cell r="A114" t="str">
            <v>5*</v>
          </cell>
          <cell r="B114" t="str">
            <v>13.8 kV Winston Churchill Blvd.-Eglinton Av.</v>
          </cell>
        </row>
        <row r="115">
          <cell r="A115">
            <v>7</v>
          </cell>
          <cell r="B115" t="str">
            <v>13.8 kV Derry Rd. - Argentia M.S.</v>
          </cell>
        </row>
        <row r="116">
          <cell r="A116" t="str">
            <v>9*</v>
          </cell>
          <cell r="B116" t="str">
            <v>13.8 kV Chalkdene M.S. Feeders</v>
          </cell>
        </row>
        <row r="117">
          <cell r="A117" t="str">
            <v>10b</v>
          </cell>
          <cell r="B117" t="str">
            <v>13.8 kV  W. Churchill Blvd.- Canadian Tire</v>
          </cell>
        </row>
        <row r="118">
          <cell r="A118">
            <v>11</v>
          </cell>
          <cell r="B118" t="str">
            <v>13.8 kV Mavis Rd. - Stillmeadow M.S.</v>
          </cell>
        </row>
        <row r="119">
          <cell r="A119" t="str">
            <v>13*</v>
          </cell>
          <cell r="B119" t="str">
            <v>13.8 kV Burnhamthorpe - Wolfdale ?</v>
          </cell>
        </row>
        <row r="120">
          <cell r="A120">
            <v>14</v>
          </cell>
          <cell r="B120" t="str">
            <v>13.8 kV Tomken - Dundas St.</v>
          </cell>
        </row>
        <row r="121">
          <cell r="A121">
            <v>15</v>
          </cell>
          <cell r="B121" t="str">
            <v>13.8 kV Mississauga Rd. - Erin Mills Pkwy</v>
          </cell>
        </row>
        <row r="122">
          <cell r="A122" t="str">
            <v>16*</v>
          </cell>
          <cell r="B122" t="str">
            <v>13.8 kV American Drive</v>
          </cell>
        </row>
        <row r="123">
          <cell r="A123" t="str">
            <v>17a</v>
          </cell>
          <cell r="B123" t="str">
            <v>13.8 kV Sheridan Park - Erin Mills Pkwy</v>
          </cell>
        </row>
        <row r="124">
          <cell r="A124" t="str">
            <v>17g</v>
          </cell>
          <cell r="B124" t="str">
            <v>13.8 kV Eglinton - Maingate</v>
          </cell>
        </row>
        <row r="125">
          <cell r="A125" t="str">
            <v>17c</v>
          </cell>
          <cell r="B125" t="str">
            <v>13.8 kV Silver Spear</v>
          </cell>
        </row>
        <row r="126">
          <cell r="A126" t="str">
            <v>17d</v>
          </cell>
          <cell r="B126" t="str">
            <v>13.8 kV Elmbank - Orlando</v>
          </cell>
        </row>
        <row r="127">
          <cell r="A127" t="str">
            <v>17f</v>
          </cell>
          <cell r="B127" t="str">
            <v>13.8 kV Brandon Gate</v>
          </cell>
        </row>
        <row r="128">
          <cell r="A128" t="str">
            <v>17h</v>
          </cell>
          <cell r="B128" t="str">
            <v>13.8 kV Mississauga Rd. - Dundas</v>
          </cell>
        </row>
        <row r="129">
          <cell r="A129" t="str">
            <v>17b</v>
          </cell>
          <cell r="B129" t="str">
            <v>4.16 kV Shawanaga Trail Rebuild</v>
          </cell>
        </row>
        <row r="130">
          <cell r="A130" t="str">
            <v>18*</v>
          </cell>
          <cell r="B130" t="str">
            <v>4.16 kV Clarkson M.S. - Bromsgrove M.S.</v>
          </cell>
        </row>
        <row r="131">
          <cell r="A131" t="str">
            <v>19*</v>
          </cell>
          <cell r="B131" t="str">
            <v>4.16 kV Atwater - Cawthra</v>
          </cell>
        </row>
        <row r="132">
          <cell r="A132">
            <v>20</v>
          </cell>
          <cell r="B132" t="str">
            <v>4.16 kV Cawthra - Canterbury</v>
          </cell>
        </row>
        <row r="133">
          <cell r="A133">
            <v>21</v>
          </cell>
          <cell r="B133" t="str">
            <v>4.16 kV Pinetree - Melton</v>
          </cell>
        </row>
        <row r="134">
          <cell r="A134">
            <v>22</v>
          </cell>
          <cell r="B134" t="str">
            <v>4.16 kV Bromsgrove - Park West</v>
          </cell>
        </row>
        <row r="135">
          <cell r="A135">
            <v>23</v>
          </cell>
          <cell r="B135" t="str">
            <v>4.16 kV Lakeshore - Park Land M.S.</v>
          </cell>
        </row>
        <row r="136">
          <cell r="A136" t="str">
            <v>24a</v>
          </cell>
          <cell r="B136" t="str">
            <v>4.16 kV Park Royal M.S. - Park West M.S.</v>
          </cell>
        </row>
        <row r="137">
          <cell r="A137" t="str">
            <v>24c</v>
          </cell>
          <cell r="B137" t="str">
            <v>4.16 kV Ontario hydro ROW - Stanfield</v>
          </cell>
        </row>
        <row r="140">
          <cell r="B140" t="str">
            <v>TOTAL - DISTRIBUTION</v>
          </cell>
          <cell r="C140">
            <v>0</v>
          </cell>
          <cell r="D140">
            <v>0</v>
          </cell>
          <cell r="E140">
            <v>0</v>
          </cell>
          <cell r="F140">
            <v>0</v>
          </cell>
          <cell r="G140">
            <v>0</v>
          </cell>
          <cell r="H140">
            <v>0</v>
          </cell>
          <cell r="I140">
            <v>0</v>
          </cell>
        </row>
        <row r="143">
          <cell r="B143" t="str">
            <v>MUNICIPAL SUBSTATIONS</v>
          </cell>
        </row>
        <row r="145">
          <cell r="A145">
            <v>5</v>
          </cell>
          <cell r="B145" t="str">
            <v>Lisgar M.S.</v>
          </cell>
        </row>
        <row r="146">
          <cell r="A146" t="str">
            <v>5a</v>
          </cell>
          <cell r="B146" t="str">
            <v>Orlando M.S.</v>
          </cell>
        </row>
        <row r="147">
          <cell r="A147" t="str">
            <v>15e</v>
          </cell>
          <cell r="B147" t="str">
            <v>Argentia M.S.</v>
          </cell>
        </row>
        <row r="148">
          <cell r="A148" t="str">
            <v>15f</v>
          </cell>
          <cell r="B148" t="str">
            <v>Stillmeadow M.S.</v>
          </cell>
        </row>
        <row r="149">
          <cell r="A149" t="str">
            <v>15c</v>
          </cell>
          <cell r="B149" t="str">
            <v>Chalkdene M.S.</v>
          </cell>
        </row>
        <row r="150">
          <cell r="A150">
            <v>10</v>
          </cell>
          <cell r="B150" t="str">
            <v>Sheridan Park Phase ll</v>
          </cell>
        </row>
        <row r="151">
          <cell r="A151">
            <v>1</v>
          </cell>
          <cell r="B151" t="str">
            <v>Substation Egress Cable Replacement</v>
          </cell>
        </row>
        <row r="154">
          <cell r="B154" t="str">
            <v>TOTAL - SUBSTATION</v>
          </cell>
          <cell r="C154">
            <v>0</v>
          </cell>
          <cell r="D154">
            <v>0</v>
          </cell>
          <cell r="E154">
            <v>0</v>
          </cell>
          <cell r="F154">
            <v>0</v>
          </cell>
          <cell r="G154">
            <v>0</v>
          </cell>
          <cell r="H154">
            <v>0</v>
          </cell>
          <cell r="I154">
            <v>0</v>
          </cell>
        </row>
        <row r="157">
          <cell r="B157" t="str">
            <v>SUBDIVISION REBUILDS</v>
          </cell>
        </row>
        <row r="159">
          <cell r="A159">
            <v>3</v>
          </cell>
          <cell r="B159" t="str">
            <v>Forest Glen  Phase ll Rebuild</v>
          </cell>
        </row>
        <row r="160">
          <cell r="A160">
            <v>2</v>
          </cell>
          <cell r="B160" t="str">
            <v>Malton Phase V Rebuild</v>
          </cell>
        </row>
        <row r="161">
          <cell r="A161">
            <v>1</v>
          </cell>
          <cell r="B161" t="str">
            <v>Sheridan Homelands Phase V Rebuild</v>
          </cell>
        </row>
        <row r="162">
          <cell r="A162">
            <v>4</v>
          </cell>
          <cell r="B162" t="str">
            <v>Meadowvale T.C. Phase ll Rebuild</v>
          </cell>
        </row>
        <row r="165">
          <cell r="B165" t="str">
            <v>TOTAL - SUBDIVISION REBUILDS</v>
          </cell>
          <cell r="C165">
            <v>0</v>
          </cell>
          <cell r="D165">
            <v>0</v>
          </cell>
          <cell r="E165">
            <v>0</v>
          </cell>
        </row>
        <row r="168">
          <cell r="B168" t="str">
            <v xml:space="preserve">       Total - Subtransmission</v>
          </cell>
          <cell r="C168">
            <v>0</v>
          </cell>
          <cell r="D168">
            <v>0</v>
          </cell>
          <cell r="E168">
            <v>0</v>
          </cell>
          <cell r="F168">
            <v>0</v>
          </cell>
          <cell r="G168">
            <v>0</v>
          </cell>
          <cell r="H168">
            <v>0</v>
          </cell>
          <cell r="I168">
            <v>0</v>
          </cell>
        </row>
        <row r="169">
          <cell r="B169" t="str">
            <v xml:space="preserve">       Total - Distribution</v>
          </cell>
          <cell r="C169">
            <v>0</v>
          </cell>
          <cell r="D169">
            <v>0</v>
          </cell>
          <cell r="E169">
            <v>0</v>
          </cell>
          <cell r="F169">
            <v>0</v>
          </cell>
          <cell r="G169">
            <v>0</v>
          </cell>
          <cell r="H169">
            <v>0</v>
          </cell>
          <cell r="I169">
            <v>0</v>
          </cell>
        </row>
        <row r="170">
          <cell r="B170" t="str">
            <v xml:space="preserve">       Total - Substations</v>
          </cell>
          <cell r="C170">
            <v>0</v>
          </cell>
          <cell r="D170">
            <v>0</v>
          </cell>
          <cell r="E170">
            <v>0</v>
          </cell>
          <cell r="F170">
            <v>0</v>
          </cell>
          <cell r="G170">
            <v>0</v>
          </cell>
          <cell r="H170">
            <v>0</v>
          </cell>
          <cell r="I170">
            <v>0</v>
          </cell>
        </row>
        <row r="171">
          <cell r="B171" t="str">
            <v xml:space="preserve">       Total - Subdivision Rebuilds</v>
          </cell>
          <cell r="C171">
            <v>0</v>
          </cell>
          <cell r="D171">
            <v>0</v>
          </cell>
          <cell r="E171">
            <v>0</v>
          </cell>
        </row>
        <row r="174">
          <cell r="B174" t="str">
            <v xml:space="preserve">       GRAND TOTAL</v>
          </cell>
          <cell r="C174">
            <v>0</v>
          </cell>
          <cell r="D174">
            <v>0</v>
          </cell>
          <cell r="E174">
            <v>0</v>
          </cell>
        </row>
        <row r="177">
          <cell r="A177" t="str">
            <v>*</v>
          </cell>
          <cell r="B177" t="str">
            <v>Savings p.a. to the community</v>
          </cell>
        </row>
      </sheetData>
      <sheetData sheetId="3" refreshError="1">
        <row r="203">
          <cell r="E203" t="str">
            <v>TABLE 1</v>
          </cell>
        </row>
        <row r="204">
          <cell r="E204" t="str">
            <v xml:space="preserve">SUMMARY OF </v>
          </cell>
        </row>
        <row r="205">
          <cell r="E205" t="str">
            <v>RECOMMENDED SYSTEM EXPANSION PROJECTS - 1996</v>
          </cell>
        </row>
        <row r="207">
          <cell r="D207" t="str">
            <v>Project</v>
          </cell>
          <cell r="E207">
            <v>1996</v>
          </cell>
          <cell r="F207" t="str">
            <v>Future</v>
          </cell>
          <cell r="H207" t="str">
            <v xml:space="preserve">        BENEFITS</v>
          </cell>
        </row>
        <row r="208">
          <cell r="A208" t="str">
            <v>Item</v>
          </cell>
          <cell r="B208" t="str">
            <v>Item</v>
          </cell>
          <cell r="C208" t="str">
            <v>Description</v>
          </cell>
          <cell r="D208" t="str">
            <v>Cost</v>
          </cell>
          <cell r="E208" t="str">
            <v>Budget</v>
          </cell>
          <cell r="F208" t="str">
            <v>Budget</v>
          </cell>
          <cell r="G208" t="str">
            <v>Add.</v>
          </cell>
          <cell r="I208" t="str">
            <v>SAVINGS (p.a)</v>
          </cell>
          <cell r="K208" t="str">
            <v>Payback</v>
          </cell>
        </row>
        <row r="209">
          <cell r="D209" t="str">
            <v>Estimate</v>
          </cell>
          <cell r="E209" t="str">
            <v>Amount</v>
          </cell>
          <cell r="F209" t="str">
            <v>Amount</v>
          </cell>
          <cell r="G209" t="str">
            <v>Capacity(MW)</v>
          </cell>
          <cell r="H209" t="str">
            <v>Losses</v>
          </cell>
          <cell r="I209" t="str">
            <v>Cust-min.</v>
          </cell>
          <cell r="J209" t="str">
            <v>Out. Costs*</v>
          </cell>
          <cell r="K209" t="str">
            <v>Yrs</v>
          </cell>
        </row>
        <row r="211">
          <cell r="C211" t="str">
            <v>SUBTRANSMISSION</v>
          </cell>
        </row>
        <row r="214">
          <cell r="B214" t="str">
            <v/>
          </cell>
          <cell r="C214" t="str">
            <v/>
          </cell>
          <cell r="D214">
            <v>0</v>
          </cell>
          <cell r="F214">
            <v>0</v>
          </cell>
          <cell r="K214" t="e">
            <v>#DIV/0!</v>
          </cell>
        </row>
        <row r="215">
          <cell r="B215" t="str">
            <v/>
          </cell>
          <cell r="C215" t="str">
            <v/>
          </cell>
          <cell r="D215">
            <v>0</v>
          </cell>
          <cell r="F215">
            <v>0</v>
          </cell>
          <cell r="K215" t="e">
            <v>#DIV/0!</v>
          </cell>
        </row>
        <row r="216">
          <cell r="B216" t="str">
            <v/>
          </cell>
          <cell r="C216" t="str">
            <v/>
          </cell>
          <cell r="D216">
            <v>0</v>
          </cell>
          <cell r="F216">
            <v>0</v>
          </cell>
          <cell r="K216" t="e">
            <v>#DIV/0!</v>
          </cell>
        </row>
        <row r="217">
          <cell r="B217" t="str">
            <v/>
          </cell>
          <cell r="C217" t="str">
            <v/>
          </cell>
          <cell r="D217">
            <v>0</v>
          </cell>
          <cell r="F217">
            <v>0</v>
          </cell>
          <cell r="K217" t="e">
            <v>#DIV/0!</v>
          </cell>
        </row>
        <row r="218">
          <cell r="B218" t="str">
            <v/>
          </cell>
          <cell r="C218" t="str">
            <v/>
          </cell>
          <cell r="D218">
            <v>0</v>
          </cell>
          <cell r="F218">
            <v>0</v>
          </cell>
          <cell r="K218" t="e">
            <v>#DIV/0!</v>
          </cell>
        </row>
        <row r="219">
          <cell r="B219" t="str">
            <v/>
          </cell>
          <cell r="C219" t="str">
            <v/>
          </cell>
          <cell r="D219">
            <v>0</v>
          </cell>
          <cell r="F219">
            <v>0</v>
          </cell>
          <cell r="K219" t="e">
            <v>#DIV/0!</v>
          </cell>
        </row>
        <row r="220">
          <cell r="A220">
            <v>1</v>
          </cell>
          <cell r="B220">
            <v>7</v>
          </cell>
          <cell r="C220" t="str">
            <v>44 kV Fieldgate Feeder Tie</v>
          </cell>
          <cell r="D220">
            <v>250000</v>
          </cell>
          <cell r="E220">
            <v>250000</v>
          </cell>
          <cell r="F220">
            <v>0</v>
          </cell>
          <cell r="G220">
            <v>5</v>
          </cell>
          <cell r="H220">
            <v>10000</v>
          </cell>
          <cell r="I220">
            <v>20000</v>
          </cell>
          <cell r="J220">
            <v>100000</v>
          </cell>
          <cell r="K220">
            <v>2.2727272727272729</v>
          </cell>
        </row>
        <row r="221">
          <cell r="A221">
            <v>2</v>
          </cell>
          <cell r="B221">
            <v>8</v>
          </cell>
          <cell r="C221" t="str">
            <v>44 kV Eglinton/Dixie Intersection Rebuild</v>
          </cell>
          <cell r="D221">
            <v>100000</v>
          </cell>
          <cell r="E221">
            <v>100000</v>
          </cell>
          <cell r="F221">
            <v>0</v>
          </cell>
          <cell r="H221">
            <v>0</v>
          </cell>
          <cell r="I221">
            <v>150000</v>
          </cell>
          <cell r="J221">
            <v>750000</v>
          </cell>
          <cell r="K221">
            <v>0.13333333333333333</v>
          </cell>
        </row>
        <row r="222">
          <cell r="A222">
            <v>3</v>
          </cell>
          <cell r="B222">
            <v>9</v>
          </cell>
          <cell r="C222" t="str">
            <v>44 kV Britannia Rd. Feeder Tie</v>
          </cell>
          <cell r="D222">
            <v>150000</v>
          </cell>
          <cell r="E222">
            <v>0</v>
          </cell>
          <cell r="F222">
            <v>150000</v>
          </cell>
          <cell r="G222">
            <v>5</v>
          </cell>
          <cell r="H222">
            <v>8000</v>
          </cell>
          <cell r="I222">
            <v>10000</v>
          </cell>
          <cell r="J222">
            <v>50000</v>
          </cell>
          <cell r="K222">
            <v>2.5862068965517242</v>
          </cell>
        </row>
        <row r="223">
          <cell r="B223" t="str">
            <v/>
          </cell>
          <cell r="C223" t="str">
            <v/>
          </cell>
          <cell r="D223">
            <v>0</v>
          </cell>
          <cell r="F223">
            <v>0</v>
          </cell>
          <cell r="J223">
            <v>0</v>
          </cell>
          <cell r="K223" t="e">
            <v>#DIV/0!</v>
          </cell>
        </row>
        <row r="224">
          <cell r="A224">
            <v>4</v>
          </cell>
          <cell r="B224">
            <v>11</v>
          </cell>
          <cell r="C224" t="str">
            <v>44 kV Aquitaine MS - C.P.R. Feeder Tie</v>
          </cell>
          <cell r="D224">
            <v>230000</v>
          </cell>
          <cell r="E224">
            <v>0</v>
          </cell>
          <cell r="F224">
            <v>230000</v>
          </cell>
          <cell r="G224">
            <v>10</v>
          </cell>
          <cell r="H224">
            <v>12000</v>
          </cell>
          <cell r="I224">
            <v>15000</v>
          </cell>
          <cell r="J224">
            <v>75000</v>
          </cell>
          <cell r="K224">
            <v>2.6436781609195403</v>
          </cell>
        </row>
        <row r="225">
          <cell r="A225">
            <v>5</v>
          </cell>
          <cell r="B225">
            <v>12</v>
          </cell>
          <cell r="C225" t="str">
            <v>44 kV Glengarry Rd. Feeder Tie</v>
          </cell>
          <cell r="D225">
            <v>105000</v>
          </cell>
          <cell r="E225">
            <v>105000</v>
          </cell>
          <cell r="F225">
            <v>0</v>
          </cell>
          <cell r="G225">
            <v>5</v>
          </cell>
          <cell r="H225">
            <v>7500</v>
          </cell>
          <cell r="I225">
            <v>20000</v>
          </cell>
          <cell r="J225">
            <v>100000</v>
          </cell>
          <cell r="K225">
            <v>0.97674418604651159</v>
          </cell>
        </row>
        <row r="226">
          <cell r="B226" t="str">
            <v/>
          </cell>
          <cell r="C226" t="str">
            <v/>
          </cell>
          <cell r="D226">
            <v>0</v>
          </cell>
          <cell r="F226">
            <v>0</v>
          </cell>
          <cell r="J226">
            <v>0</v>
          </cell>
          <cell r="K226" t="e">
            <v>#DIV/0!</v>
          </cell>
        </row>
        <row r="227">
          <cell r="B227" t="str">
            <v/>
          </cell>
          <cell r="C227" t="str">
            <v/>
          </cell>
          <cell r="D227">
            <v>0</v>
          </cell>
          <cell r="F227">
            <v>0</v>
          </cell>
          <cell r="J227">
            <v>0</v>
          </cell>
          <cell r="K227" t="e">
            <v>#DIV/0!</v>
          </cell>
        </row>
        <row r="228">
          <cell r="B228" t="str">
            <v/>
          </cell>
          <cell r="C228" t="str">
            <v/>
          </cell>
          <cell r="D228">
            <v>0</v>
          </cell>
          <cell r="F228">
            <v>0</v>
          </cell>
          <cell r="J228">
            <v>0</v>
          </cell>
          <cell r="K228" t="e">
            <v>#DIV/0!</v>
          </cell>
        </row>
        <row r="229">
          <cell r="B229" t="str">
            <v/>
          </cell>
          <cell r="C229" t="str">
            <v/>
          </cell>
          <cell r="D229">
            <v>0</v>
          </cell>
          <cell r="F229">
            <v>0</v>
          </cell>
          <cell r="J229">
            <v>0</v>
          </cell>
          <cell r="K229" t="e">
            <v>#DIV/0!</v>
          </cell>
        </row>
        <row r="230">
          <cell r="A230">
            <v>6</v>
          </cell>
          <cell r="B230">
            <v>17</v>
          </cell>
          <cell r="C230" t="str">
            <v>44 kV Mississauga Rd. Feeder Tie</v>
          </cell>
          <cell r="D230">
            <v>190000</v>
          </cell>
          <cell r="E230">
            <v>0</v>
          </cell>
          <cell r="F230">
            <v>190000</v>
          </cell>
          <cell r="G230">
            <v>5</v>
          </cell>
          <cell r="H230">
            <v>9000</v>
          </cell>
          <cell r="I230">
            <v>15000</v>
          </cell>
          <cell r="J230">
            <v>75000</v>
          </cell>
          <cell r="K230">
            <v>2.2619047619047619</v>
          </cell>
        </row>
        <row r="231">
          <cell r="B231" t="str">
            <v/>
          </cell>
          <cell r="C231" t="str">
            <v/>
          </cell>
          <cell r="D231">
            <v>0</v>
          </cell>
          <cell r="F231">
            <v>0</v>
          </cell>
          <cell r="J231">
            <v>0</v>
          </cell>
          <cell r="K231" t="e">
            <v>#DIV/0!</v>
          </cell>
        </row>
        <row r="232">
          <cell r="A232">
            <v>7</v>
          </cell>
          <cell r="B232">
            <v>19</v>
          </cell>
          <cell r="C232" t="str">
            <v>44 kV Drew Rd. Feeder Tie</v>
          </cell>
          <cell r="D232">
            <v>205000</v>
          </cell>
          <cell r="E232">
            <v>0</v>
          </cell>
          <cell r="F232">
            <v>205000</v>
          </cell>
          <cell r="G232">
            <v>5</v>
          </cell>
          <cell r="H232">
            <v>8000</v>
          </cell>
          <cell r="I232">
            <v>12000</v>
          </cell>
          <cell r="J232">
            <v>60000</v>
          </cell>
          <cell r="K232">
            <v>3.0147058823529411</v>
          </cell>
        </row>
        <row r="233">
          <cell r="B233" t="str">
            <v/>
          </cell>
          <cell r="C233" t="str">
            <v/>
          </cell>
          <cell r="D233">
            <v>0</v>
          </cell>
          <cell r="F233">
            <v>0</v>
          </cell>
          <cell r="J233">
            <v>0</v>
          </cell>
          <cell r="K233" t="e">
            <v>#DIV/0!</v>
          </cell>
        </row>
        <row r="234">
          <cell r="A234">
            <v>8</v>
          </cell>
          <cell r="B234">
            <v>21</v>
          </cell>
          <cell r="C234" t="str">
            <v>27.6 kV Stanfield Feeder Tie</v>
          </cell>
          <cell r="D234">
            <v>245000</v>
          </cell>
          <cell r="E234">
            <v>0</v>
          </cell>
          <cell r="F234">
            <v>245000</v>
          </cell>
          <cell r="H234">
            <v>0</v>
          </cell>
          <cell r="I234">
            <v>50000</v>
          </cell>
          <cell r="J234">
            <v>250000</v>
          </cell>
          <cell r="K234">
            <v>0.98</v>
          </cell>
        </row>
        <row r="235">
          <cell r="B235" t="str">
            <v/>
          </cell>
          <cell r="C235" t="str">
            <v/>
          </cell>
          <cell r="D235">
            <v>0</v>
          </cell>
          <cell r="F235">
            <v>0</v>
          </cell>
          <cell r="J235">
            <v>0</v>
          </cell>
          <cell r="K235" t="e">
            <v>#DIV/0!</v>
          </cell>
        </row>
        <row r="236">
          <cell r="A236">
            <v>9</v>
          </cell>
          <cell r="B236">
            <v>23</v>
          </cell>
          <cell r="C236" t="str">
            <v xml:space="preserve">27.6 kV Lakeshore Rd. Reconductoring </v>
          </cell>
          <cell r="D236">
            <v>140000</v>
          </cell>
          <cell r="E236">
            <v>140000</v>
          </cell>
          <cell r="F236">
            <v>0</v>
          </cell>
          <cell r="G236">
            <v>3</v>
          </cell>
          <cell r="H236">
            <v>10000</v>
          </cell>
          <cell r="I236">
            <v>8000</v>
          </cell>
          <cell r="J236">
            <v>40000</v>
          </cell>
          <cell r="K236">
            <v>2.8</v>
          </cell>
        </row>
        <row r="237">
          <cell r="B237" t="str">
            <v/>
          </cell>
          <cell r="C237" t="str">
            <v/>
          </cell>
          <cell r="D237">
            <v>0</v>
          </cell>
          <cell r="F237">
            <v>0</v>
          </cell>
          <cell r="J237">
            <v>0</v>
          </cell>
          <cell r="K237" t="e">
            <v>#DIV/0!</v>
          </cell>
        </row>
        <row r="238">
          <cell r="B238" t="str">
            <v/>
          </cell>
          <cell r="C238" t="str">
            <v/>
          </cell>
          <cell r="D238">
            <v>0</v>
          </cell>
          <cell r="F238">
            <v>0</v>
          </cell>
          <cell r="J238">
            <v>0</v>
          </cell>
          <cell r="K238" t="e">
            <v>#DIV/0!</v>
          </cell>
        </row>
        <row r="239">
          <cell r="B239" t="str">
            <v/>
          </cell>
          <cell r="C239" t="str">
            <v/>
          </cell>
          <cell r="D239">
            <v>0</v>
          </cell>
          <cell r="F239">
            <v>0</v>
          </cell>
          <cell r="J239">
            <v>0</v>
          </cell>
          <cell r="K239" t="e">
            <v>#DIV/0!</v>
          </cell>
        </row>
        <row r="240">
          <cell r="B240" t="str">
            <v/>
          </cell>
          <cell r="C240" t="str">
            <v/>
          </cell>
          <cell r="D240">
            <v>0</v>
          </cell>
          <cell r="F240">
            <v>0</v>
          </cell>
          <cell r="J240">
            <v>0</v>
          </cell>
          <cell r="K240" t="e">
            <v>#DIV/0!</v>
          </cell>
        </row>
        <row r="241">
          <cell r="B241" t="str">
            <v/>
          </cell>
          <cell r="C241" t="str">
            <v/>
          </cell>
          <cell r="D241">
            <v>0</v>
          </cell>
          <cell r="F241">
            <v>0</v>
          </cell>
          <cell r="J241">
            <v>0</v>
          </cell>
          <cell r="K241" t="e">
            <v>#DIV/0!</v>
          </cell>
        </row>
        <row r="242">
          <cell r="A242">
            <v>10</v>
          </cell>
          <cell r="B242">
            <v>30</v>
          </cell>
          <cell r="C242" t="str">
            <v xml:space="preserve">27.6 kV Britannia Road Feeder </v>
          </cell>
          <cell r="D242">
            <v>170000</v>
          </cell>
          <cell r="E242">
            <v>0</v>
          </cell>
          <cell r="F242">
            <v>170000</v>
          </cell>
          <cell r="G242">
            <v>3</v>
          </cell>
          <cell r="H242">
            <v>6000</v>
          </cell>
          <cell r="I242">
            <v>12000</v>
          </cell>
          <cell r="J242">
            <v>60000</v>
          </cell>
          <cell r="K242">
            <v>2.5757575757575757</v>
          </cell>
        </row>
        <row r="243">
          <cell r="A243">
            <v>11</v>
          </cell>
          <cell r="B243">
            <v>31</v>
          </cell>
          <cell r="C243" t="str">
            <v>27.6 kV Bramalea TS Feeder Ties</v>
          </cell>
          <cell r="D243">
            <v>300000</v>
          </cell>
          <cell r="E243">
            <v>0</v>
          </cell>
          <cell r="F243">
            <v>300000</v>
          </cell>
          <cell r="H243">
            <v>10000</v>
          </cell>
          <cell r="I243">
            <v>80000</v>
          </cell>
          <cell r="J243">
            <v>400000</v>
          </cell>
          <cell r="K243">
            <v>0.73170731707317072</v>
          </cell>
        </row>
        <row r="244">
          <cell r="A244">
            <v>12</v>
          </cell>
          <cell r="B244">
            <v>32</v>
          </cell>
          <cell r="C244" t="str">
            <v>27.6 kV Pacific Drive Feeder Tie</v>
          </cell>
          <cell r="D244">
            <v>230000</v>
          </cell>
          <cell r="E244">
            <v>0</v>
          </cell>
          <cell r="F244">
            <v>230000</v>
          </cell>
          <cell r="G244">
            <v>3</v>
          </cell>
          <cell r="H244">
            <v>6500</v>
          </cell>
          <cell r="I244">
            <v>8000</v>
          </cell>
          <cell r="J244">
            <v>40000</v>
          </cell>
          <cell r="K244">
            <v>4.946236559139785</v>
          </cell>
        </row>
        <row r="245">
          <cell r="A245">
            <v>13</v>
          </cell>
          <cell r="B245">
            <v>33</v>
          </cell>
          <cell r="C245" t="str">
            <v>27.6 kV Highway 10 Feeder Tie</v>
          </cell>
          <cell r="D245">
            <v>230000</v>
          </cell>
          <cell r="E245">
            <v>0</v>
          </cell>
          <cell r="F245">
            <v>230000</v>
          </cell>
          <cell r="G245">
            <v>3</v>
          </cell>
          <cell r="H245">
            <v>10000</v>
          </cell>
          <cell r="I245">
            <v>25000</v>
          </cell>
          <cell r="J245">
            <v>125000</v>
          </cell>
          <cell r="K245">
            <v>1.7037037037037037</v>
          </cell>
        </row>
        <row r="246">
          <cell r="A246">
            <v>14</v>
          </cell>
          <cell r="B246">
            <v>34</v>
          </cell>
          <cell r="C246" t="str">
            <v>27.6 kV Superior Feeder Tie</v>
          </cell>
          <cell r="D246">
            <v>50000</v>
          </cell>
          <cell r="E246">
            <v>50000</v>
          </cell>
          <cell r="F246">
            <v>0</v>
          </cell>
          <cell r="H246">
            <v>2000</v>
          </cell>
          <cell r="I246">
            <v>10000</v>
          </cell>
          <cell r="J246">
            <v>50000</v>
          </cell>
          <cell r="K246">
            <v>0.96153846153846156</v>
          </cell>
        </row>
        <row r="250">
          <cell r="C250" t="str">
            <v>TOTAL - TRANSMISSION</v>
          </cell>
          <cell r="D250">
            <v>2595000</v>
          </cell>
          <cell r="E250">
            <v>645000</v>
          </cell>
          <cell r="F250">
            <v>1950000</v>
          </cell>
          <cell r="G250">
            <v>47</v>
          </cell>
          <cell r="H250">
            <v>99000</v>
          </cell>
          <cell r="I250">
            <v>435000</v>
          </cell>
          <cell r="J250">
            <v>2175000</v>
          </cell>
          <cell r="K250">
            <v>1.1411609498680739</v>
          </cell>
        </row>
        <row r="253">
          <cell r="E253" t="str">
            <v>TABLE 1 (Cont'd)</v>
          </cell>
        </row>
        <row r="254">
          <cell r="E254" t="str">
            <v xml:space="preserve">SUMMARY OF </v>
          </cell>
        </row>
        <row r="255">
          <cell r="E255" t="str">
            <v>RECOMMENDED SYSTEM EXPANSION PROJECTS - 1996</v>
          </cell>
        </row>
        <row r="257">
          <cell r="D257" t="str">
            <v>Project</v>
          </cell>
          <cell r="E257">
            <v>1996</v>
          </cell>
          <cell r="F257" t="str">
            <v>Future</v>
          </cell>
          <cell r="H257" t="str">
            <v xml:space="preserve">        BENEFITS</v>
          </cell>
        </row>
        <row r="258">
          <cell r="A258" t="str">
            <v>Item</v>
          </cell>
          <cell r="B258" t="str">
            <v>Item</v>
          </cell>
          <cell r="C258" t="str">
            <v>Description</v>
          </cell>
          <cell r="D258" t="str">
            <v>Cost</v>
          </cell>
          <cell r="E258" t="str">
            <v>Budget</v>
          </cell>
          <cell r="F258" t="str">
            <v>Budget</v>
          </cell>
          <cell r="G258" t="str">
            <v>Add.</v>
          </cell>
          <cell r="I258" t="str">
            <v>SAVINGS (p.a)</v>
          </cell>
          <cell r="K258" t="str">
            <v>Payback</v>
          </cell>
        </row>
        <row r="259">
          <cell r="D259" t="str">
            <v>Estimate</v>
          </cell>
          <cell r="E259" t="str">
            <v>Amount</v>
          </cell>
          <cell r="F259" t="str">
            <v>Amount</v>
          </cell>
          <cell r="G259" t="str">
            <v>Capacity(MW)</v>
          </cell>
          <cell r="H259" t="str">
            <v>Losses</v>
          </cell>
          <cell r="I259" t="str">
            <v>Cust-min.</v>
          </cell>
          <cell r="J259" t="str">
            <v>Out. Costs*</v>
          </cell>
          <cell r="K259" t="str">
            <v>Yrs</v>
          </cell>
        </row>
        <row r="262">
          <cell r="C262" t="str">
            <v>DISTRIBUTION</v>
          </cell>
        </row>
        <row r="264">
          <cell r="A264">
            <v>1</v>
          </cell>
          <cell r="B264">
            <v>1</v>
          </cell>
          <cell r="C264" t="str">
            <v xml:space="preserve">Streetsville Conversion </v>
          </cell>
          <cell r="D264">
            <v>100000</v>
          </cell>
          <cell r="E264">
            <v>0</v>
          </cell>
          <cell r="F264">
            <v>100000</v>
          </cell>
          <cell r="G264">
            <v>1</v>
          </cell>
          <cell r="H264">
            <v>2000</v>
          </cell>
          <cell r="I264">
            <v>12000</v>
          </cell>
          <cell r="J264">
            <v>60000</v>
          </cell>
          <cell r="K264">
            <v>1.6129032258064515</v>
          </cell>
        </row>
        <row r="265">
          <cell r="B265" t="str">
            <v/>
          </cell>
          <cell r="C265" t="str">
            <v/>
          </cell>
          <cell r="D265">
            <v>0</v>
          </cell>
          <cell r="F265">
            <v>0</v>
          </cell>
          <cell r="J265">
            <v>0</v>
          </cell>
          <cell r="K265" t="e">
            <v>#DIV/0!</v>
          </cell>
        </row>
        <row r="266">
          <cell r="B266" t="str">
            <v/>
          </cell>
          <cell r="C266" t="str">
            <v/>
          </cell>
          <cell r="D266">
            <v>0</v>
          </cell>
          <cell r="F266">
            <v>0</v>
          </cell>
          <cell r="J266">
            <v>0</v>
          </cell>
          <cell r="K266" t="e">
            <v>#DIV/0!</v>
          </cell>
        </row>
        <row r="267">
          <cell r="B267" t="str">
            <v/>
          </cell>
          <cell r="C267" t="str">
            <v/>
          </cell>
          <cell r="D267">
            <v>0</v>
          </cell>
          <cell r="F267">
            <v>0</v>
          </cell>
          <cell r="J267">
            <v>0</v>
          </cell>
          <cell r="K267" t="e">
            <v>#DIV/0!</v>
          </cell>
        </row>
        <row r="268">
          <cell r="A268">
            <v>2</v>
          </cell>
          <cell r="B268">
            <v>5</v>
          </cell>
          <cell r="C268" t="str">
            <v>13.8 kV Canadian Tire Tie</v>
          </cell>
          <cell r="D268">
            <v>200000</v>
          </cell>
          <cell r="E268">
            <v>0</v>
          </cell>
          <cell r="F268">
            <v>200000</v>
          </cell>
          <cell r="G268">
            <v>3</v>
          </cell>
          <cell r="H268">
            <v>5000</v>
          </cell>
          <cell r="I268">
            <v>20000</v>
          </cell>
          <cell r="J268">
            <v>100000</v>
          </cell>
          <cell r="K268">
            <v>1.9047619047619047</v>
          </cell>
        </row>
        <row r="269">
          <cell r="A269">
            <v>3</v>
          </cell>
          <cell r="B269">
            <v>6</v>
          </cell>
          <cell r="C269" t="str">
            <v>13.8 kV Mavis Road Feeder Tie</v>
          </cell>
          <cell r="D269">
            <v>120000</v>
          </cell>
          <cell r="E269">
            <v>120000</v>
          </cell>
          <cell r="F269">
            <v>0</v>
          </cell>
          <cell r="G269">
            <v>3</v>
          </cell>
          <cell r="H269">
            <v>5000</v>
          </cell>
          <cell r="I269">
            <v>12000</v>
          </cell>
          <cell r="J269">
            <v>60000</v>
          </cell>
          <cell r="K269">
            <v>1.8461538461538463</v>
          </cell>
        </row>
        <row r="270">
          <cell r="B270" t="str">
            <v/>
          </cell>
          <cell r="C270" t="str">
            <v/>
          </cell>
          <cell r="D270">
            <v>0</v>
          </cell>
          <cell r="F270">
            <v>0</v>
          </cell>
          <cell r="J270">
            <v>0</v>
          </cell>
          <cell r="K270" t="e">
            <v>#DIV/0!</v>
          </cell>
        </row>
        <row r="271">
          <cell r="A271">
            <v>4</v>
          </cell>
          <cell r="B271">
            <v>8</v>
          </cell>
          <cell r="C271" t="str">
            <v>13.8 kV Tomken Road Feeder Tie</v>
          </cell>
          <cell r="D271">
            <v>105000</v>
          </cell>
          <cell r="E271">
            <v>0</v>
          </cell>
          <cell r="F271">
            <v>105000</v>
          </cell>
          <cell r="G271">
            <v>2</v>
          </cell>
          <cell r="H271">
            <v>2000</v>
          </cell>
          <cell r="I271">
            <v>16000</v>
          </cell>
          <cell r="J271">
            <v>80000</v>
          </cell>
          <cell r="K271">
            <v>1.2804878048780488</v>
          </cell>
        </row>
        <row r="272">
          <cell r="A272">
            <v>5</v>
          </cell>
          <cell r="B272">
            <v>9</v>
          </cell>
          <cell r="C272" t="str">
            <v>13.8 kV Mississauga Road Feeder Tie</v>
          </cell>
          <cell r="D272">
            <v>105000</v>
          </cell>
          <cell r="E272">
            <v>0</v>
          </cell>
          <cell r="F272">
            <v>105000</v>
          </cell>
          <cell r="G272">
            <v>2</v>
          </cell>
          <cell r="H272">
            <v>3000</v>
          </cell>
          <cell r="I272">
            <v>10000</v>
          </cell>
          <cell r="J272">
            <v>50000</v>
          </cell>
          <cell r="K272">
            <v>1.9811320754716981</v>
          </cell>
        </row>
        <row r="273">
          <cell r="B273" t="str">
            <v/>
          </cell>
          <cell r="C273" t="str">
            <v/>
          </cell>
          <cell r="D273">
            <v>0</v>
          </cell>
          <cell r="F273">
            <v>0</v>
          </cell>
          <cell r="J273">
            <v>0</v>
          </cell>
          <cell r="K273" t="e">
            <v>#DIV/0!</v>
          </cell>
        </row>
        <row r="274">
          <cell r="B274" t="str">
            <v/>
          </cell>
          <cell r="C274" t="str">
            <v/>
          </cell>
          <cell r="D274">
            <v>0</v>
          </cell>
          <cell r="F274">
            <v>0</v>
          </cell>
          <cell r="J274">
            <v>0</v>
          </cell>
          <cell r="K274" t="e">
            <v>#DIV/0!</v>
          </cell>
        </row>
        <row r="275">
          <cell r="A275">
            <v>6</v>
          </cell>
          <cell r="B275">
            <v>12</v>
          </cell>
          <cell r="C275" t="str">
            <v>13.8 kV Sheridan Park Feeder Tie</v>
          </cell>
          <cell r="D275">
            <v>100000</v>
          </cell>
          <cell r="E275">
            <v>100000</v>
          </cell>
          <cell r="F275">
            <v>0</v>
          </cell>
          <cell r="G275">
            <v>2</v>
          </cell>
          <cell r="H275">
            <v>3000</v>
          </cell>
          <cell r="I275">
            <v>25000</v>
          </cell>
          <cell r="J275">
            <v>125000</v>
          </cell>
          <cell r="K275">
            <v>0.78125</v>
          </cell>
        </row>
        <row r="276">
          <cell r="B276" t="str">
            <v/>
          </cell>
          <cell r="C276" t="str">
            <v/>
          </cell>
          <cell r="D276">
            <v>0</v>
          </cell>
          <cell r="F276">
            <v>0</v>
          </cell>
          <cell r="J276">
            <v>0</v>
          </cell>
          <cell r="K276" t="e">
            <v>#DIV/0!</v>
          </cell>
        </row>
        <row r="277">
          <cell r="B277" t="str">
            <v/>
          </cell>
          <cell r="C277" t="str">
            <v/>
          </cell>
          <cell r="D277">
            <v>0</v>
          </cell>
          <cell r="F277">
            <v>0</v>
          </cell>
          <cell r="J277">
            <v>0</v>
          </cell>
          <cell r="K277" t="e">
            <v>#DIV/0!</v>
          </cell>
        </row>
        <row r="278">
          <cell r="A278">
            <v>7</v>
          </cell>
          <cell r="B278">
            <v>15</v>
          </cell>
          <cell r="C278" t="str">
            <v>13.8 kV Eglinton Avenue Feeder Tie</v>
          </cell>
          <cell r="D278">
            <v>200000</v>
          </cell>
          <cell r="E278">
            <v>200000</v>
          </cell>
          <cell r="F278">
            <v>0</v>
          </cell>
          <cell r="G278">
            <v>3</v>
          </cell>
          <cell r="H278">
            <v>4000</v>
          </cell>
          <cell r="I278">
            <v>15000</v>
          </cell>
          <cell r="J278">
            <v>75000</v>
          </cell>
          <cell r="K278">
            <v>2.5316455696202533</v>
          </cell>
        </row>
        <row r="279">
          <cell r="A279">
            <v>8</v>
          </cell>
          <cell r="B279">
            <v>16</v>
          </cell>
          <cell r="C279" t="str">
            <v>13.8 kV Elmbank Drive Feeder Tie</v>
          </cell>
          <cell r="D279">
            <v>129000</v>
          </cell>
          <cell r="E279">
            <v>0</v>
          </cell>
          <cell r="F279">
            <v>129000</v>
          </cell>
          <cell r="G279">
            <v>2</v>
          </cell>
          <cell r="H279">
            <v>2500</v>
          </cell>
          <cell r="I279">
            <v>5000</v>
          </cell>
          <cell r="J279">
            <v>25000</v>
          </cell>
          <cell r="K279">
            <v>4.6909090909090905</v>
          </cell>
        </row>
        <row r="280">
          <cell r="B280" t="str">
            <v/>
          </cell>
          <cell r="C280" t="str">
            <v/>
          </cell>
          <cell r="D280">
            <v>0</v>
          </cell>
          <cell r="F280">
            <v>0</v>
          </cell>
          <cell r="J280">
            <v>0</v>
          </cell>
          <cell r="K280" t="e">
            <v>#DIV/0!</v>
          </cell>
        </row>
        <row r="281">
          <cell r="A281">
            <v>9</v>
          </cell>
          <cell r="B281">
            <v>18</v>
          </cell>
          <cell r="C281" t="str">
            <v>13.8 kV Derry Rd. &amp; Ninth Line Feeder Tie</v>
          </cell>
          <cell r="D281">
            <v>100000</v>
          </cell>
          <cell r="E281">
            <v>0</v>
          </cell>
          <cell r="F281">
            <v>100000</v>
          </cell>
          <cell r="G281">
            <v>3</v>
          </cell>
          <cell r="H281">
            <v>4500</v>
          </cell>
          <cell r="I281">
            <v>12000</v>
          </cell>
          <cell r="J281">
            <v>60000</v>
          </cell>
          <cell r="K281">
            <v>1.5503875968992249</v>
          </cell>
        </row>
        <row r="282">
          <cell r="B282" t="str">
            <v/>
          </cell>
          <cell r="C282" t="str">
            <v/>
          </cell>
          <cell r="D282">
            <v>0</v>
          </cell>
          <cell r="F282">
            <v>0</v>
          </cell>
          <cell r="J282">
            <v>0</v>
          </cell>
          <cell r="K282" t="e">
            <v>#DIV/0!</v>
          </cell>
        </row>
        <row r="283">
          <cell r="A283">
            <v>10</v>
          </cell>
          <cell r="B283">
            <v>20</v>
          </cell>
          <cell r="C283" t="str">
            <v>4.16 kV Atwater Feeder Tie</v>
          </cell>
          <cell r="D283">
            <v>104000</v>
          </cell>
          <cell r="E283">
            <v>0</v>
          </cell>
          <cell r="F283">
            <v>104000</v>
          </cell>
          <cell r="G283">
            <v>1</v>
          </cell>
          <cell r="H283">
            <v>1500</v>
          </cell>
          <cell r="I283">
            <v>3000</v>
          </cell>
          <cell r="J283">
            <v>15000</v>
          </cell>
          <cell r="K283">
            <v>6.3030303030303028</v>
          </cell>
        </row>
        <row r="284">
          <cell r="B284" t="str">
            <v/>
          </cell>
          <cell r="C284" t="str">
            <v/>
          </cell>
          <cell r="D284">
            <v>0</v>
          </cell>
          <cell r="F284">
            <v>0</v>
          </cell>
          <cell r="J284">
            <v>0</v>
          </cell>
          <cell r="K284" t="e">
            <v>#DIV/0!</v>
          </cell>
        </row>
        <row r="285">
          <cell r="A285">
            <v>11</v>
          </cell>
          <cell r="B285">
            <v>22</v>
          </cell>
          <cell r="C285" t="str">
            <v>4.16 kV Pinetree MS/Melton MS Tie</v>
          </cell>
          <cell r="D285">
            <v>66500</v>
          </cell>
          <cell r="E285">
            <v>0</v>
          </cell>
          <cell r="F285">
            <v>66500</v>
          </cell>
          <cell r="G285">
            <v>1</v>
          </cell>
          <cell r="H285">
            <v>1500</v>
          </cell>
          <cell r="I285">
            <v>2500</v>
          </cell>
          <cell r="J285">
            <v>12500</v>
          </cell>
          <cell r="K285">
            <v>4.75</v>
          </cell>
        </row>
        <row r="286">
          <cell r="A286">
            <v>12</v>
          </cell>
          <cell r="B286">
            <v>23</v>
          </cell>
          <cell r="C286" t="str">
            <v>4.16 kV Bromsgrove MS/Park West MS Tie</v>
          </cell>
          <cell r="D286">
            <v>44000</v>
          </cell>
          <cell r="E286">
            <v>0</v>
          </cell>
          <cell r="F286">
            <v>44000</v>
          </cell>
          <cell r="G286">
            <v>1</v>
          </cell>
          <cell r="H286">
            <v>1000</v>
          </cell>
          <cell r="I286">
            <v>2500</v>
          </cell>
          <cell r="J286">
            <v>12500</v>
          </cell>
          <cell r="K286">
            <v>3.2592592592592591</v>
          </cell>
        </row>
        <row r="287">
          <cell r="A287">
            <v>13</v>
          </cell>
          <cell r="B287">
            <v>24</v>
          </cell>
          <cell r="C287" t="str">
            <v>4.16 kV Bromsgrove MS/Robin MS Tie</v>
          </cell>
          <cell r="D287">
            <v>74000</v>
          </cell>
          <cell r="E287">
            <v>0</v>
          </cell>
          <cell r="F287">
            <v>74000</v>
          </cell>
          <cell r="G287">
            <v>1</v>
          </cell>
          <cell r="H287">
            <v>1000</v>
          </cell>
          <cell r="I287">
            <v>3000</v>
          </cell>
          <cell r="J287">
            <v>15000</v>
          </cell>
          <cell r="K287">
            <v>4.625</v>
          </cell>
        </row>
        <row r="288">
          <cell r="A288">
            <v>14</v>
          </cell>
          <cell r="B288">
            <v>25</v>
          </cell>
          <cell r="C288" t="str">
            <v>4.16 kV Lakeshore Road Feeder Tie</v>
          </cell>
          <cell r="D288">
            <v>80000</v>
          </cell>
          <cell r="E288">
            <v>0</v>
          </cell>
          <cell r="F288">
            <v>80000</v>
          </cell>
          <cell r="G288">
            <v>1</v>
          </cell>
          <cell r="H288">
            <v>1500</v>
          </cell>
          <cell r="I288">
            <v>3000</v>
          </cell>
          <cell r="J288">
            <v>15000</v>
          </cell>
          <cell r="K288">
            <v>4.8484848484848486</v>
          </cell>
        </row>
        <row r="289">
          <cell r="A289">
            <v>15</v>
          </cell>
          <cell r="B289">
            <v>26</v>
          </cell>
          <cell r="C289" t="str">
            <v>4.16 kV Park Royal MS/Park West MS Tie</v>
          </cell>
          <cell r="D289">
            <v>130000</v>
          </cell>
          <cell r="E289">
            <v>130000</v>
          </cell>
          <cell r="F289">
            <v>0</v>
          </cell>
          <cell r="G289">
            <v>1</v>
          </cell>
          <cell r="H289">
            <v>1000</v>
          </cell>
          <cell r="I289">
            <v>4000</v>
          </cell>
          <cell r="J289">
            <v>20000</v>
          </cell>
          <cell r="K289">
            <v>6.1904761904761907</v>
          </cell>
        </row>
        <row r="290">
          <cell r="A290">
            <v>16</v>
          </cell>
          <cell r="B290">
            <v>27</v>
          </cell>
          <cell r="C290" t="str">
            <v xml:space="preserve">4.16 kV Stanfield Road Feeder Tie </v>
          </cell>
          <cell r="D290">
            <v>154000</v>
          </cell>
          <cell r="E290">
            <v>0</v>
          </cell>
          <cell r="F290">
            <v>154000</v>
          </cell>
          <cell r="G290">
            <v>1</v>
          </cell>
          <cell r="H290">
            <v>1000</v>
          </cell>
          <cell r="I290">
            <v>3500</v>
          </cell>
          <cell r="J290">
            <v>17500</v>
          </cell>
          <cell r="K290">
            <v>8.3243243243243246</v>
          </cell>
        </row>
        <row r="291">
          <cell r="A291">
            <v>17</v>
          </cell>
          <cell r="B291">
            <v>28</v>
          </cell>
          <cell r="C291" t="str">
            <v>4.16 kV Clarkson M.S. Term. Poles Rebuild</v>
          </cell>
          <cell r="D291">
            <v>25000</v>
          </cell>
          <cell r="E291">
            <v>25000</v>
          </cell>
          <cell r="F291">
            <v>0</v>
          </cell>
          <cell r="G291">
            <v>1</v>
          </cell>
          <cell r="H291">
            <v>0</v>
          </cell>
          <cell r="I291">
            <v>8000</v>
          </cell>
          <cell r="J291">
            <v>40000</v>
          </cell>
          <cell r="K291">
            <v>0.625</v>
          </cell>
        </row>
        <row r="292">
          <cell r="A292">
            <v>18</v>
          </cell>
          <cell r="B292">
            <v>29</v>
          </cell>
          <cell r="C292" t="str">
            <v xml:space="preserve">4.16 kV Clarkson/Lorne Park Feeder Tie </v>
          </cell>
          <cell r="D292">
            <v>104000</v>
          </cell>
          <cell r="E292">
            <v>0</v>
          </cell>
          <cell r="F292">
            <v>104000</v>
          </cell>
          <cell r="G292">
            <v>1</v>
          </cell>
          <cell r="H292">
            <v>1000</v>
          </cell>
          <cell r="I292">
            <v>2500</v>
          </cell>
          <cell r="J292">
            <v>12500</v>
          </cell>
          <cell r="K292">
            <v>7.7037037037037033</v>
          </cell>
        </row>
        <row r="295">
          <cell r="C295" t="str">
            <v>TOTAL - DISTRIBUTION</v>
          </cell>
          <cell r="D295">
            <v>1940500</v>
          </cell>
          <cell r="E295">
            <v>575000</v>
          </cell>
          <cell r="F295">
            <v>1365500</v>
          </cell>
          <cell r="G295">
            <v>30</v>
          </cell>
          <cell r="H295">
            <v>40500</v>
          </cell>
          <cell r="I295">
            <v>159000</v>
          </cell>
          <cell r="J295">
            <v>795000</v>
          </cell>
          <cell r="K295">
            <v>2.3225613405146617</v>
          </cell>
        </row>
        <row r="299">
          <cell r="A299" t="str">
            <v>*</v>
          </cell>
          <cell r="B299" t="str">
            <v>*</v>
          </cell>
          <cell r="C299" t="str">
            <v>Savings p.a. to the community</v>
          </cell>
        </row>
        <row r="300">
          <cell r="E300" t="str">
            <v>TABLE 1 (Cont'd)</v>
          </cell>
        </row>
        <row r="301">
          <cell r="E301" t="str">
            <v xml:space="preserve">SUMMARY OF </v>
          </cell>
        </row>
        <row r="302">
          <cell r="E302" t="str">
            <v>RECOMMENDED SYSTEM EXPANSION PROJECTS - 1996</v>
          </cell>
        </row>
        <row r="304">
          <cell r="D304" t="str">
            <v>Project</v>
          </cell>
          <cell r="E304">
            <v>1996</v>
          </cell>
          <cell r="F304" t="str">
            <v>Future</v>
          </cell>
          <cell r="H304" t="str">
            <v xml:space="preserve">        BENEFITS</v>
          </cell>
        </row>
        <row r="305">
          <cell r="A305" t="str">
            <v>Item</v>
          </cell>
          <cell r="B305" t="str">
            <v>Item</v>
          </cell>
          <cell r="C305" t="str">
            <v>Description</v>
          </cell>
          <cell r="D305" t="str">
            <v>Cost</v>
          </cell>
          <cell r="E305" t="str">
            <v>Budget</v>
          </cell>
          <cell r="F305" t="str">
            <v>Budget</v>
          </cell>
          <cell r="G305" t="str">
            <v>Add.</v>
          </cell>
          <cell r="I305" t="str">
            <v>SAVINGS (p.a)</v>
          </cell>
          <cell r="K305" t="str">
            <v>Payback</v>
          </cell>
        </row>
        <row r="306">
          <cell r="D306" t="str">
            <v>Estimate</v>
          </cell>
          <cell r="E306" t="str">
            <v>Amount</v>
          </cell>
          <cell r="F306" t="str">
            <v>Amount</v>
          </cell>
          <cell r="G306" t="str">
            <v>Capacity(MW)</v>
          </cell>
          <cell r="H306" t="str">
            <v>Losses</v>
          </cell>
          <cell r="I306" t="str">
            <v>Cust-min.</v>
          </cell>
          <cell r="J306" t="str">
            <v>Out. Costs*</v>
          </cell>
          <cell r="K306" t="str">
            <v>Yrs</v>
          </cell>
        </row>
        <row r="309">
          <cell r="C309" t="str">
            <v>MUNICIPAL SUBSTATIONS</v>
          </cell>
        </row>
        <row r="311">
          <cell r="A311">
            <v>1</v>
          </cell>
          <cell r="B311">
            <v>1</v>
          </cell>
          <cell r="C311" t="str">
            <v>Replacement M.S. feeder egress cables.</v>
          </cell>
          <cell r="D311">
            <v>200000</v>
          </cell>
          <cell r="E311">
            <v>200000</v>
          </cell>
          <cell r="F311">
            <v>0</v>
          </cell>
          <cell r="H311">
            <v>0</v>
          </cell>
          <cell r="I311">
            <v>40000</v>
          </cell>
          <cell r="J311">
            <v>200000</v>
          </cell>
          <cell r="K311">
            <v>1</v>
          </cell>
        </row>
        <row r="312">
          <cell r="A312">
            <v>2</v>
          </cell>
          <cell r="B312">
            <v>2</v>
          </cell>
          <cell r="C312" t="str">
            <v>Lisgar M.S.</v>
          </cell>
          <cell r="D312">
            <v>1800000</v>
          </cell>
          <cell r="E312">
            <v>0</v>
          </cell>
          <cell r="F312">
            <v>1800000</v>
          </cell>
          <cell r="G312">
            <v>5</v>
          </cell>
          <cell r="H312">
            <v>4000</v>
          </cell>
          <cell r="I312">
            <v>50000</v>
          </cell>
          <cell r="J312">
            <v>250000</v>
          </cell>
          <cell r="K312">
            <v>7.0866141732283463</v>
          </cell>
        </row>
        <row r="313">
          <cell r="B313" t="str">
            <v/>
          </cell>
          <cell r="C313" t="str">
            <v/>
          </cell>
          <cell r="D313">
            <v>0</v>
          </cell>
          <cell r="F313">
            <v>0</v>
          </cell>
          <cell r="J313">
            <v>0</v>
          </cell>
          <cell r="K313" t="e">
            <v>#DIV/0!</v>
          </cell>
        </row>
        <row r="314">
          <cell r="A314">
            <v>3</v>
          </cell>
          <cell r="B314">
            <v>4</v>
          </cell>
          <cell r="C314" t="str">
            <v xml:space="preserve">Sheridan Park System Rebuild  </v>
          </cell>
          <cell r="D314">
            <v>650000</v>
          </cell>
          <cell r="E314">
            <v>100000</v>
          </cell>
          <cell r="F314">
            <v>550000</v>
          </cell>
          <cell r="G314">
            <v>10</v>
          </cell>
          <cell r="H314">
            <v>5000</v>
          </cell>
          <cell r="I314">
            <v>25000</v>
          </cell>
          <cell r="J314">
            <v>125000</v>
          </cell>
          <cell r="K314">
            <v>5</v>
          </cell>
        </row>
        <row r="315">
          <cell r="A315">
            <v>4</v>
          </cell>
          <cell r="B315">
            <v>5</v>
          </cell>
          <cell r="C315" t="str">
            <v>Orlando M.S.</v>
          </cell>
          <cell r="D315">
            <v>1400000</v>
          </cell>
          <cell r="E315">
            <v>450000</v>
          </cell>
          <cell r="F315">
            <v>950000</v>
          </cell>
          <cell r="G315">
            <v>20</v>
          </cell>
          <cell r="H315">
            <v>10000</v>
          </cell>
          <cell r="I315">
            <v>40000</v>
          </cell>
          <cell r="J315">
            <v>200000</v>
          </cell>
          <cell r="K315">
            <v>6.666666666666667</v>
          </cell>
        </row>
        <row r="316">
          <cell r="A316">
            <v>5</v>
          </cell>
          <cell r="B316">
            <v>6</v>
          </cell>
          <cell r="C316" t="str">
            <v>Argentia M.S.</v>
          </cell>
          <cell r="D316">
            <v>50000</v>
          </cell>
          <cell r="E316">
            <v>50000</v>
          </cell>
          <cell r="F316">
            <v>0</v>
          </cell>
          <cell r="G316">
            <v>10</v>
          </cell>
          <cell r="H316">
            <v>5000</v>
          </cell>
          <cell r="I316">
            <v>12000</v>
          </cell>
          <cell r="J316">
            <v>60000</v>
          </cell>
          <cell r="K316">
            <v>0.76923076923076927</v>
          </cell>
        </row>
        <row r="317">
          <cell r="B317" t="str">
            <v/>
          </cell>
          <cell r="C317" t="str">
            <v/>
          </cell>
          <cell r="D317">
            <v>0</v>
          </cell>
          <cell r="F317">
            <v>0</v>
          </cell>
          <cell r="J317">
            <v>0</v>
          </cell>
          <cell r="K317" t="e">
            <v>#DIV/0!</v>
          </cell>
        </row>
        <row r="318">
          <cell r="A318">
            <v>6</v>
          </cell>
          <cell r="B318">
            <v>8</v>
          </cell>
          <cell r="C318" t="str">
            <v>Chalkdene M.S.</v>
          </cell>
          <cell r="D318">
            <v>350000</v>
          </cell>
          <cell r="E318">
            <v>0</v>
          </cell>
          <cell r="F318">
            <v>350000</v>
          </cell>
          <cell r="G318">
            <v>3</v>
          </cell>
          <cell r="H318">
            <v>2500</v>
          </cell>
          <cell r="I318">
            <v>10000</v>
          </cell>
          <cell r="J318">
            <v>50000</v>
          </cell>
          <cell r="K318">
            <v>6.666666666666667</v>
          </cell>
        </row>
        <row r="319">
          <cell r="A319">
            <v>7</v>
          </cell>
          <cell r="B319">
            <v>9</v>
          </cell>
          <cell r="C319" t="str">
            <v>Rockwood M.S.</v>
          </cell>
          <cell r="D319">
            <v>1600000</v>
          </cell>
          <cell r="E319">
            <v>100000</v>
          </cell>
          <cell r="F319">
            <v>1500000</v>
          </cell>
          <cell r="G319">
            <v>20</v>
          </cell>
          <cell r="H319">
            <v>10000</v>
          </cell>
          <cell r="I319">
            <v>35000</v>
          </cell>
          <cell r="J319">
            <v>175000</v>
          </cell>
          <cell r="K319">
            <v>8.6486486486486491</v>
          </cell>
        </row>
        <row r="320">
          <cell r="B320" t="str">
            <v/>
          </cell>
          <cell r="C320" t="str">
            <v/>
          </cell>
          <cell r="D320">
            <v>0</v>
          </cell>
          <cell r="F320">
            <v>0</v>
          </cell>
        </row>
        <row r="321">
          <cell r="B321" t="str">
            <v/>
          </cell>
          <cell r="C321" t="str">
            <v/>
          </cell>
          <cell r="D321">
            <v>0</v>
          </cell>
          <cell r="F321">
            <v>0</v>
          </cell>
        </row>
        <row r="322">
          <cell r="B322" t="str">
            <v/>
          </cell>
          <cell r="C322" t="str">
            <v/>
          </cell>
          <cell r="D322">
            <v>0</v>
          </cell>
          <cell r="F322">
            <v>0</v>
          </cell>
        </row>
        <row r="325">
          <cell r="C325" t="str">
            <v>TOTAL - SUBSTATION</v>
          </cell>
          <cell r="D325">
            <v>6050000</v>
          </cell>
          <cell r="E325">
            <v>900000</v>
          </cell>
          <cell r="F325">
            <v>5150000</v>
          </cell>
          <cell r="G325">
            <v>68</v>
          </cell>
          <cell r="H325">
            <v>36500</v>
          </cell>
          <cell r="I325">
            <v>212000</v>
          </cell>
          <cell r="J325">
            <v>1060000</v>
          </cell>
          <cell r="K325">
            <v>5.5175558595531236</v>
          </cell>
        </row>
        <row r="328">
          <cell r="C328" t="str">
            <v>SUBDIVISION REBUILDS</v>
          </cell>
        </row>
        <row r="330">
          <cell r="A330">
            <v>1</v>
          </cell>
          <cell r="B330">
            <v>1</v>
          </cell>
          <cell r="C330" t="str">
            <v>Sheridan Homelands - Phase V</v>
          </cell>
          <cell r="D330">
            <v>1500000</v>
          </cell>
          <cell r="E330">
            <v>1500000</v>
          </cell>
          <cell r="F330">
            <v>0</v>
          </cell>
          <cell r="G330">
            <v>2</v>
          </cell>
          <cell r="H330">
            <v>1000</v>
          </cell>
          <cell r="I330">
            <v>45000</v>
          </cell>
          <cell r="J330">
            <v>225000</v>
          </cell>
          <cell r="K330">
            <v>6.6371681415929205</v>
          </cell>
        </row>
        <row r="331">
          <cell r="A331">
            <v>2</v>
          </cell>
          <cell r="B331">
            <v>2</v>
          </cell>
          <cell r="C331" t="str">
            <v>Malton - Phase V</v>
          </cell>
          <cell r="D331">
            <v>1000000</v>
          </cell>
          <cell r="E331">
            <v>1000000</v>
          </cell>
          <cell r="F331">
            <v>0</v>
          </cell>
          <cell r="G331">
            <v>2</v>
          </cell>
          <cell r="H331">
            <v>2000</v>
          </cell>
          <cell r="I331">
            <v>40000</v>
          </cell>
          <cell r="J331">
            <v>200000</v>
          </cell>
          <cell r="K331">
            <v>4.9504950495049505</v>
          </cell>
        </row>
        <row r="332">
          <cell r="A332">
            <v>3</v>
          </cell>
          <cell r="B332">
            <v>3</v>
          </cell>
          <cell r="C332" t="str">
            <v xml:space="preserve"> Forest Glen Area east and west of Dixie Rd.</v>
          </cell>
          <cell r="D332">
            <v>1500000</v>
          </cell>
          <cell r="E332">
            <v>1500000</v>
          </cell>
          <cell r="F332">
            <v>0</v>
          </cell>
          <cell r="G332">
            <v>2</v>
          </cell>
          <cell r="H332">
            <v>2000</v>
          </cell>
          <cell r="I332">
            <v>75000</v>
          </cell>
          <cell r="J332">
            <v>375000</v>
          </cell>
          <cell r="K332">
            <v>3.9787798408488064</v>
          </cell>
        </row>
        <row r="333">
          <cell r="A333">
            <v>4</v>
          </cell>
          <cell r="B333">
            <v>4</v>
          </cell>
          <cell r="C333" t="str">
            <v>Meadowvale T.C. Mainfeeders - Phase II</v>
          </cell>
          <cell r="D333">
            <v>1400000</v>
          </cell>
          <cell r="E333">
            <v>1400000</v>
          </cell>
          <cell r="F333">
            <v>0</v>
          </cell>
          <cell r="H333">
            <v>1500</v>
          </cell>
          <cell r="I333">
            <v>85000</v>
          </cell>
          <cell r="J333">
            <v>425000</v>
          </cell>
          <cell r="K333">
            <v>3.2825322391559202</v>
          </cell>
        </row>
        <row r="334">
          <cell r="A334">
            <v>5</v>
          </cell>
          <cell r="B334">
            <v>5</v>
          </cell>
          <cell r="C334" t="str">
            <v>Woodlands Area</v>
          </cell>
          <cell r="D334">
            <v>1000000</v>
          </cell>
          <cell r="E334">
            <v>1000000</v>
          </cell>
          <cell r="F334">
            <v>0</v>
          </cell>
          <cell r="G334">
            <v>1</v>
          </cell>
          <cell r="H334">
            <v>1000</v>
          </cell>
          <cell r="I334">
            <v>35000</v>
          </cell>
          <cell r="J334">
            <v>175000</v>
          </cell>
          <cell r="K334">
            <v>5.6818181818181817</v>
          </cell>
        </row>
        <row r="335">
          <cell r="A335">
            <v>6</v>
          </cell>
          <cell r="B335">
            <v>6</v>
          </cell>
          <cell r="C335" t="str">
            <v>4.16 kV  U/G Circuit Rebuild</v>
          </cell>
          <cell r="D335">
            <v>100000</v>
          </cell>
          <cell r="E335">
            <v>100000</v>
          </cell>
          <cell r="F335">
            <v>0</v>
          </cell>
          <cell r="H335">
            <v>1000</v>
          </cell>
          <cell r="I335">
            <v>10000</v>
          </cell>
          <cell r="J335">
            <v>50000</v>
          </cell>
          <cell r="K335">
            <v>1.9607843137254901</v>
          </cell>
        </row>
        <row r="338">
          <cell r="C338" t="str">
            <v>TOTAL - SUBDIVISION REBUILDS</v>
          </cell>
          <cell r="D338">
            <v>6500000</v>
          </cell>
          <cell r="E338">
            <v>6500000</v>
          </cell>
          <cell r="F338">
            <v>0</v>
          </cell>
          <cell r="G338">
            <v>7</v>
          </cell>
          <cell r="H338">
            <v>8500</v>
          </cell>
          <cell r="I338">
            <v>290000</v>
          </cell>
          <cell r="J338">
            <v>1450000</v>
          </cell>
          <cell r="K338">
            <v>4.4566335275968463</v>
          </cell>
        </row>
        <row r="342">
          <cell r="A342" t="str">
            <v>*</v>
          </cell>
          <cell r="B342" t="str">
            <v>*</v>
          </cell>
          <cell r="C342" t="str">
            <v>Savings p.a. to the community</v>
          </cell>
        </row>
        <row r="343">
          <cell r="E343" t="str">
            <v>TABLE 1 (Cont'd)</v>
          </cell>
        </row>
        <row r="344">
          <cell r="E344" t="str">
            <v xml:space="preserve">SUMMARY OF </v>
          </cell>
        </row>
        <row r="345">
          <cell r="E345" t="str">
            <v>RECOMMENDED SYSTEM EXPANSION PROJECTS - 1996</v>
          </cell>
        </row>
        <row r="347">
          <cell r="D347" t="str">
            <v>Project</v>
          </cell>
          <cell r="E347">
            <v>1996</v>
          </cell>
          <cell r="F347" t="str">
            <v>Future</v>
          </cell>
          <cell r="H347" t="str">
            <v xml:space="preserve">        BENEFITS</v>
          </cell>
        </row>
        <row r="348">
          <cell r="A348" t="str">
            <v>Item</v>
          </cell>
          <cell r="B348" t="str">
            <v>Item</v>
          </cell>
          <cell r="C348" t="str">
            <v>Description</v>
          </cell>
          <cell r="D348" t="str">
            <v>Cost</v>
          </cell>
          <cell r="E348" t="str">
            <v>Budget</v>
          </cell>
          <cell r="F348" t="str">
            <v>Budget</v>
          </cell>
          <cell r="G348" t="str">
            <v>Add.</v>
          </cell>
          <cell r="I348" t="str">
            <v>SAVINGS (p.a)</v>
          </cell>
          <cell r="K348" t="str">
            <v>Payback</v>
          </cell>
        </row>
        <row r="349">
          <cell r="D349" t="str">
            <v>Estimate</v>
          </cell>
          <cell r="E349" t="str">
            <v>Amount</v>
          </cell>
          <cell r="F349" t="str">
            <v>Amount</v>
          </cell>
          <cell r="G349" t="str">
            <v>Capacity(MW)</v>
          </cell>
          <cell r="H349" t="str">
            <v>Losses</v>
          </cell>
          <cell r="I349" t="str">
            <v>Cust-min.</v>
          </cell>
          <cell r="J349" t="str">
            <v>Out. Costs*</v>
          </cell>
          <cell r="K349" t="str">
            <v>Yrs</v>
          </cell>
        </row>
        <row r="352">
          <cell r="C352" t="str">
            <v>SYSTEM MAINTENANCE PROJECTS</v>
          </cell>
        </row>
        <row r="354">
          <cell r="A354">
            <v>1</v>
          </cell>
          <cell r="C354" t="str">
            <v>Overhead Switch Replacement</v>
          </cell>
          <cell r="D354">
            <v>300000</v>
          </cell>
          <cell r="E354">
            <v>300000</v>
          </cell>
          <cell r="F354">
            <v>0</v>
          </cell>
          <cell r="H354">
            <v>0</v>
          </cell>
          <cell r="I354">
            <v>20000</v>
          </cell>
          <cell r="J354">
            <v>100000</v>
          </cell>
          <cell r="K354">
            <v>3</v>
          </cell>
        </row>
        <row r="355">
          <cell r="A355">
            <v>2</v>
          </cell>
          <cell r="C355" t="str">
            <v>Secondary Cable Replacement</v>
          </cell>
          <cell r="D355">
            <v>75000</v>
          </cell>
          <cell r="E355">
            <v>75000</v>
          </cell>
          <cell r="F355">
            <v>0</v>
          </cell>
          <cell r="H355">
            <v>0</v>
          </cell>
          <cell r="I355">
            <v>5000</v>
          </cell>
          <cell r="J355">
            <v>25000</v>
          </cell>
          <cell r="K355">
            <v>3</v>
          </cell>
        </row>
        <row r="356">
          <cell r="A356">
            <v>3</v>
          </cell>
          <cell r="C356" t="str">
            <v>Meter Base Replacement</v>
          </cell>
          <cell r="D356">
            <v>40000</v>
          </cell>
          <cell r="E356">
            <v>40000</v>
          </cell>
          <cell r="F356">
            <v>0</v>
          </cell>
          <cell r="H356">
            <v>0</v>
          </cell>
          <cell r="I356">
            <v>4000</v>
          </cell>
          <cell r="J356">
            <v>20000</v>
          </cell>
          <cell r="K356">
            <v>2</v>
          </cell>
        </row>
        <row r="357">
          <cell r="A357">
            <v>4</v>
          </cell>
          <cell r="C357" t="str">
            <v>Overhead Transformer Replacement</v>
          </cell>
          <cell r="D357">
            <v>150000</v>
          </cell>
          <cell r="E357">
            <v>150000</v>
          </cell>
          <cell r="F357">
            <v>0</v>
          </cell>
          <cell r="H357">
            <v>2000</v>
          </cell>
          <cell r="I357">
            <v>10000</v>
          </cell>
          <cell r="J357">
            <v>50000</v>
          </cell>
          <cell r="K357">
            <v>2.8846153846153846</v>
          </cell>
        </row>
        <row r="358">
          <cell r="A358">
            <v>5</v>
          </cell>
          <cell r="C358" t="str">
            <v>U/ground Cable and Splice Replacement</v>
          </cell>
          <cell r="D358">
            <v>1200000</v>
          </cell>
          <cell r="E358">
            <v>1200000</v>
          </cell>
          <cell r="F358">
            <v>0</v>
          </cell>
          <cell r="H358">
            <v>5000</v>
          </cell>
          <cell r="I358">
            <v>55000</v>
          </cell>
          <cell r="J358">
            <v>275000</v>
          </cell>
          <cell r="K358">
            <v>4.2857142857142856</v>
          </cell>
        </row>
        <row r="359">
          <cell r="A359">
            <v>6</v>
          </cell>
          <cell r="C359" t="str">
            <v>Feeder Overhauls</v>
          </cell>
          <cell r="D359">
            <v>600000</v>
          </cell>
          <cell r="E359">
            <v>600000</v>
          </cell>
          <cell r="F359">
            <v>0</v>
          </cell>
          <cell r="H359">
            <v>5000</v>
          </cell>
          <cell r="I359">
            <v>40000</v>
          </cell>
          <cell r="J359">
            <v>200000</v>
          </cell>
          <cell r="K359">
            <v>2.9268292682926829</v>
          </cell>
        </row>
        <row r="360">
          <cell r="A360">
            <v>7</v>
          </cell>
          <cell r="C360" t="str">
            <v>U/ground Transformer Replacement</v>
          </cell>
          <cell r="D360">
            <v>200000</v>
          </cell>
          <cell r="E360">
            <v>200000</v>
          </cell>
          <cell r="F360">
            <v>0</v>
          </cell>
          <cell r="H360">
            <v>2000</v>
          </cell>
          <cell r="I360">
            <v>10000</v>
          </cell>
          <cell r="J360">
            <v>50000</v>
          </cell>
          <cell r="K360">
            <v>3.8461538461538463</v>
          </cell>
        </row>
        <row r="361">
          <cell r="A361">
            <v>8</v>
          </cell>
          <cell r="C361" t="str">
            <v>Load Centre Replacement</v>
          </cell>
          <cell r="D361">
            <v>100000</v>
          </cell>
          <cell r="E361">
            <v>100000</v>
          </cell>
          <cell r="F361">
            <v>0</v>
          </cell>
          <cell r="H361">
            <v>0</v>
          </cell>
          <cell r="I361">
            <v>8000</v>
          </cell>
          <cell r="J361">
            <v>40000</v>
          </cell>
          <cell r="K361">
            <v>2.5</v>
          </cell>
        </row>
        <row r="362">
          <cell r="A362">
            <v>9</v>
          </cell>
          <cell r="C362" t="str">
            <v>Overhead Rebuilds</v>
          </cell>
          <cell r="D362">
            <v>800000</v>
          </cell>
          <cell r="E362">
            <v>800000</v>
          </cell>
          <cell r="F362">
            <v>0</v>
          </cell>
          <cell r="H362">
            <v>2000</v>
          </cell>
          <cell r="I362">
            <v>70000</v>
          </cell>
          <cell r="J362">
            <v>350000</v>
          </cell>
          <cell r="K362">
            <v>2.2727272727272729</v>
          </cell>
        </row>
        <row r="363">
          <cell r="A363">
            <v>10</v>
          </cell>
          <cell r="C363" t="str">
            <v>Wood &amp; Concrete Pole Replacements</v>
          </cell>
          <cell r="D363">
            <v>250000</v>
          </cell>
          <cell r="E363">
            <v>250000</v>
          </cell>
          <cell r="F363">
            <v>0</v>
          </cell>
          <cell r="H363">
            <v>0</v>
          </cell>
          <cell r="I363">
            <v>30000</v>
          </cell>
          <cell r="J363">
            <v>150000</v>
          </cell>
          <cell r="K363">
            <v>1.6666666666666667</v>
          </cell>
        </row>
        <row r="364">
          <cell r="A364">
            <v>11</v>
          </cell>
          <cell r="C364" t="str">
            <v>Auto-Switches/SCADA</v>
          </cell>
          <cell r="D364">
            <v>1200000</v>
          </cell>
          <cell r="E364">
            <v>1200000</v>
          </cell>
          <cell r="F364">
            <v>0</v>
          </cell>
          <cell r="H364">
            <v>5000</v>
          </cell>
          <cell r="I364">
            <v>300000</v>
          </cell>
          <cell r="J364">
            <v>1500000</v>
          </cell>
          <cell r="K364">
            <v>0.79734219269102991</v>
          </cell>
        </row>
        <row r="365">
          <cell r="A365">
            <v>12</v>
          </cell>
          <cell r="C365" t="str">
            <v>Power T/former O/H &amp;  StationUpgrade</v>
          </cell>
          <cell r="D365">
            <v>100000</v>
          </cell>
          <cell r="E365">
            <v>100000</v>
          </cell>
          <cell r="F365">
            <v>0</v>
          </cell>
          <cell r="H365">
            <v>0</v>
          </cell>
          <cell r="I365">
            <v>10000</v>
          </cell>
          <cell r="J365">
            <v>50000</v>
          </cell>
          <cell r="K365">
            <v>2</v>
          </cell>
        </row>
        <row r="368">
          <cell r="C368" t="str">
            <v>TOTAL - SYSTEM MAINTENANCE</v>
          </cell>
          <cell r="D368">
            <v>5015000</v>
          </cell>
          <cell r="E368">
            <v>5015000</v>
          </cell>
          <cell r="F368">
            <v>0</v>
          </cell>
          <cell r="G368">
            <v>0</v>
          </cell>
          <cell r="H368">
            <v>14000</v>
          </cell>
          <cell r="I368">
            <v>468000</v>
          </cell>
          <cell r="J368">
            <v>2340000</v>
          </cell>
          <cell r="K368">
            <v>2.1304163126593032</v>
          </cell>
        </row>
        <row r="371">
          <cell r="E371" t="str">
            <v>TABLE 1 (Cont'd)</v>
          </cell>
        </row>
        <row r="372">
          <cell r="E372" t="str">
            <v xml:space="preserve">SUMMARY OF </v>
          </cell>
        </row>
        <row r="373">
          <cell r="E373" t="str">
            <v>RECOMMENDED SYSTEM EXPANSION PROJECTS - 1996</v>
          </cell>
        </row>
        <row r="375">
          <cell r="D375" t="str">
            <v>Project</v>
          </cell>
          <cell r="E375">
            <v>1996</v>
          </cell>
          <cell r="F375" t="str">
            <v>Future</v>
          </cell>
          <cell r="H375" t="str">
            <v xml:space="preserve">        BENEFITS</v>
          </cell>
        </row>
        <row r="376">
          <cell r="A376" t="str">
            <v>Item</v>
          </cell>
          <cell r="B376" t="str">
            <v>Item</v>
          </cell>
          <cell r="C376" t="str">
            <v>Description</v>
          </cell>
          <cell r="D376" t="str">
            <v>Cost</v>
          </cell>
          <cell r="E376" t="str">
            <v>Budget</v>
          </cell>
          <cell r="F376" t="str">
            <v>Budget</v>
          </cell>
          <cell r="G376" t="str">
            <v>Add.</v>
          </cell>
          <cell r="I376" t="str">
            <v>SAVINGS (p.a)</v>
          </cell>
          <cell r="K376" t="str">
            <v>Payback</v>
          </cell>
        </row>
        <row r="377">
          <cell r="D377" t="str">
            <v>Estimate</v>
          </cell>
          <cell r="E377" t="str">
            <v>Amount</v>
          </cell>
          <cell r="F377" t="str">
            <v>Amount</v>
          </cell>
          <cell r="G377" t="str">
            <v>Capacity(MW)</v>
          </cell>
          <cell r="H377" t="str">
            <v>Losses</v>
          </cell>
          <cell r="I377" t="str">
            <v>Cust-min.</v>
          </cell>
          <cell r="J377" t="str">
            <v>Out. Costs*</v>
          </cell>
          <cell r="K377" t="str">
            <v>Yrs</v>
          </cell>
        </row>
        <row r="380">
          <cell r="C380" t="str">
            <v xml:space="preserve">       Total - Subtransmission</v>
          </cell>
          <cell r="D380">
            <v>2595000</v>
          </cell>
          <cell r="E380">
            <v>645000</v>
          </cell>
          <cell r="F380">
            <v>1950000</v>
          </cell>
          <cell r="G380">
            <v>47</v>
          </cell>
          <cell r="H380">
            <v>99000</v>
          </cell>
          <cell r="I380">
            <v>435000</v>
          </cell>
          <cell r="J380">
            <v>2175000</v>
          </cell>
          <cell r="K380">
            <v>1.1411609498680739</v>
          </cell>
          <cell r="L380">
            <v>14</v>
          </cell>
        </row>
        <row r="381">
          <cell r="C381" t="str">
            <v xml:space="preserve">       Total - Distribution</v>
          </cell>
          <cell r="D381">
            <v>1940500</v>
          </cell>
          <cell r="E381">
            <v>575000</v>
          </cell>
          <cell r="F381">
            <v>1365500</v>
          </cell>
          <cell r="G381">
            <v>30</v>
          </cell>
          <cell r="H381">
            <v>40500</v>
          </cell>
          <cell r="I381">
            <v>159000</v>
          </cell>
          <cell r="J381">
            <v>795000</v>
          </cell>
          <cell r="K381">
            <v>2.3225613405146617</v>
          </cell>
          <cell r="L381">
            <v>18</v>
          </cell>
        </row>
        <row r="382">
          <cell r="C382" t="str">
            <v xml:space="preserve">       Total - Substations</v>
          </cell>
          <cell r="D382">
            <v>6050000</v>
          </cell>
          <cell r="E382">
            <v>900000</v>
          </cell>
          <cell r="F382">
            <v>5150000</v>
          </cell>
          <cell r="G382">
            <v>68</v>
          </cell>
          <cell r="H382">
            <v>36500</v>
          </cell>
          <cell r="I382">
            <v>212000</v>
          </cell>
          <cell r="J382">
            <v>1060000</v>
          </cell>
          <cell r="K382">
            <v>5.5175558595531236</v>
          </cell>
          <cell r="L382">
            <v>7</v>
          </cell>
        </row>
        <row r="383">
          <cell r="C383" t="str">
            <v xml:space="preserve">       Total - Subdivision Rebuilds</v>
          </cell>
          <cell r="D383">
            <v>6500000</v>
          </cell>
          <cell r="E383">
            <v>6500000</v>
          </cell>
          <cell r="F383">
            <v>0</v>
          </cell>
          <cell r="G383">
            <v>7</v>
          </cell>
          <cell r="H383">
            <v>8500</v>
          </cell>
          <cell r="I383">
            <v>290000</v>
          </cell>
          <cell r="J383">
            <v>1450000</v>
          </cell>
          <cell r="K383">
            <v>4.4566335275968463</v>
          </cell>
          <cell r="L383">
            <v>6</v>
          </cell>
        </row>
        <row r="384">
          <cell r="C384" t="str">
            <v xml:space="preserve">       Total - System Maintenance</v>
          </cell>
          <cell r="D384">
            <v>5015000</v>
          </cell>
          <cell r="E384">
            <v>5015000</v>
          </cell>
          <cell r="F384">
            <v>0</v>
          </cell>
          <cell r="G384">
            <v>0</v>
          </cell>
          <cell r="H384">
            <v>14000</v>
          </cell>
          <cell r="I384">
            <v>468000</v>
          </cell>
          <cell r="J384">
            <v>2340000</v>
          </cell>
          <cell r="K384">
            <v>2.1304163126593032</v>
          </cell>
        </row>
        <row r="387">
          <cell r="C387" t="str">
            <v xml:space="preserve">       GRAND TOTAL</v>
          </cell>
          <cell r="D387">
            <v>22100500</v>
          </cell>
          <cell r="E387">
            <v>13635000</v>
          </cell>
          <cell r="F387">
            <v>8465500</v>
          </cell>
          <cell r="G387">
            <v>152</v>
          </cell>
          <cell r="H387">
            <v>198500</v>
          </cell>
          <cell r="I387">
            <v>1564000</v>
          </cell>
          <cell r="J387">
            <v>7820000</v>
          </cell>
          <cell r="K387">
            <v>2.7561888133690839</v>
          </cell>
          <cell r="L387">
            <v>45</v>
          </cell>
        </row>
        <row r="390">
          <cell r="A390" t="str">
            <v>*</v>
          </cell>
          <cell r="B390" t="str">
            <v>*</v>
          </cell>
          <cell r="C390" t="str">
            <v>Savings p.a. to the community</v>
          </cell>
        </row>
      </sheetData>
      <sheetData sheetId="4"/>
      <sheetData sheetId="5" refreshError="1">
        <row r="3">
          <cell r="B3" t="str">
            <v>CATEGORY</v>
          </cell>
          <cell r="E3">
            <v>1995</v>
          </cell>
          <cell r="G3">
            <v>1995</v>
          </cell>
          <cell r="I3">
            <v>1994</v>
          </cell>
          <cell r="J3">
            <v>1996</v>
          </cell>
          <cell r="L3">
            <v>1995</v>
          </cell>
          <cell r="M3">
            <v>1996</v>
          </cell>
          <cell r="O3">
            <v>1995</v>
          </cell>
          <cell r="P3" t="str">
            <v>Variance</v>
          </cell>
        </row>
        <row r="4">
          <cell r="E4" t="str">
            <v>Budget</v>
          </cell>
          <cell r="G4" t="str">
            <v>Carryover Projects</v>
          </cell>
          <cell r="I4" t="str">
            <v>Carryover Projects</v>
          </cell>
          <cell r="J4" t="str">
            <v>New Projects</v>
          </cell>
          <cell r="L4" t="str">
            <v>New Projects</v>
          </cell>
          <cell r="M4" t="str">
            <v>Total Projects</v>
          </cell>
          <cell r="O4" t="str">
            <v>Total Projects</v>
          </cell>
          <cell r="P4" t="str">
            <v>%</v>
          </cell>
        </row>
        <row r="5">
          <cell r="G5" t="str">
            <v>Budget</v>
          </cell>
          <cell r="I5" t="str">
            <v>HM Labour</v>
          </cell>
          <cell r="J5" t="str">
            <v>Budget</v>
          </cell>
          <cell r="L5" t="str">
            <v>HM Labour</v>
          </cell>
          <cell r="M5" t="str">
            <v>Budget</v>
          </cell>
          <cell r="O5" t="str">
            <v>HM Labour</v>
          </cell>
          <cell r="P5" t="str">
            <v>Increase</v>
          </cell>
        </row>
        <row r="6">
          <cell r="E6" t="str">
            <v>('000)</v>
          </cell>
          <cell r="G6" t="str">
            <v>('000)</v>
          </cell>
          <cell r="I6" t="str">
            <v>('000)</v>
          </cell>
          <cell r="J6" t="str">
            <v>('000)</v>
          </cell>
          <cell r="L6" t="str">
            <v>('000)</v>
          </cell>
          <cell r="M6" t="str">
            <v>('000)</v>
          </cell>
          <cell r="O6" t="str">
            <v>('000)</v>
          </cell>
        </row>
        <row r="7">
          <cell r="B7" t="str">
            <v>Subtransmission</v>
          </cell>
          <cell r="E7">
            <v>2930</v>
          </cell>
          <cell r="G7">
            <v>2550</v>
          </cell>
          <cell r="I7">
            <v>800.8</v>
          </cell>
          <cell r="J7">
            <v>645</v>
          </cell>
          <cell r="L7">
            <v>475</v>
          </cell>
          <cell r="M7">
            <v>3195</v>
          </cell>
          <cell r="O7">
            <v>1275.8</v>
          </cell>
          <cell r="P7">
            <v>9.0443686006825938E-2</v>
          </cell>
        </row>
        <row r="9">
          <cell r="B9" t="str">
            <v>Distribution</v>
          </cell>
          <cell r="E9">
            <v>1270</v>
          </cell>
          <cell r="G9">
            <v>705</v>
          </cell>
          <cell r="I9">
            <v>357.5</v>
          </cell>
          <cell r="J9">
            <v>575</v>
          </cell>
          <cell r="L9">
            <v>290</v>
          </cell>
          <cell r="M9">
            <v>1280</v>
          </cell>
          <cell r="O9">
            <v>647.5</v>
          </cell>
          <cell r="P9">
            <v>7.874015748031496E-3</v>
          </cell>
        </row>
        <row r="11">
          <cell r="B11" t="str">
            <v>Substations</v>
          </cell>
          <cell r="E11">
            <v>2510</v>
          </cell>
          <cell r="G11">
            <v>1770</v>
          </cell>
          <cell r="I11">
            <v>735</v>
          </cell>
          <cell r="J11">
            <v>900</v>
          </cell>
          <cell r="L11">
            <v>100</v>
          </cell>
          <cell r="M11">
            <v>2670</v>
          </cell>
          <cell r="O11">
            <v>835</v>
          </cell>
          <cell r="P11">
            <v>6.3745019920318724E-2</v>
          </cell>
        </row>
        <row r="13">
          <cell r="B13" t="str">
            <v>Subdivision Rebuilds</v>
          </cell>
          <cell r="E13">
            <v>6430</v>
          </cell>
          <cell r="G13">
            <v>0</v>
          </cell>
          <cell r="I13">
            <v>190</v>
          </cell>
          <cell r="J13">
            <v>6500</v>
          </cell>
          <cell r="L13">
            <v>250</v>
          </cell>
          <cell r="M13">
            <v>6500</v>
          </cell>
          <cell r="O13">
            <v>440</v>
          </cell>
          <cell r="P13">
            <v>1.088646967340591E-2</v>
          </cell>
        </row>
        <row r="15">
          <cell r="B15" t="str">
            <v>Road Relocations</v>
          </cell>
          <cell r="E15">
            <v>1300</v>
          </cell>
          <cell r="G15">
            <v>0</v>
          </cell>
          <cell r="I15">
            <v>100</v>
          </cell>
          <cell r="J15">
            <v>1200</v>
          </cell>
          <cell r="L15">
            <v>650</v>
          </cell>
          <cell r="M15">
            <v>1200</v>
          </cell>
          <cell r="O15">
            <v>750</v>
          </cell>
          <cell r="P15">
            <v>-7.6923076923076927E-2</v>
          </cell>
        </row>
        <row r="17">
          <cell r="B17" t="str">
            <v>Industrial &amp; Commercial Services</v>
          </cell>
          <cell r="E17">
            <v>1930</v>
          </cell>
          <cell r="G17">
            <v>0</v>
          </cell>
          <cell r="I17">
            <v>0</v>
          </cell>
          <cell r="J17">
            <v>1950</v>
          </cell>
          <cell r="L17">
            <v>825</v>
          </cell>
          <cell r="M17">
            <v>1950</v>
          </cell>
          <cell r="O17">
            <v>825</v>
          </cell>
          <cell r="P17">
            <v>1.0362694300518135E-2</v>
          </cell>
        </row>
        <row r="19">
          <cell r="B19" t="str">
            <v>O/H Distribution Maintenance</v>
          </cell>
          <cell r="E19">
            <v>2200</v>
          </cell>
          <cell r="G19">
            <v>0</v>
          </cell>
          <cell r="J19">
            <v>1950</v>
          </cell>
          <cell r="M19">
            <v>1950</v>
          </cell>
          <cell r="P19">
            <v>-0.11363636363636363</v>
          </cell>
        </row>
        <row r="21">
          <cell r="B21" t="str">
            <v>U/G Distribution Maintenance</v>
          </cell>
          <cell r="E21">
            <v>1369</v>
          </cell>
          <cell r="G21">
            <v>0</v>
          </cell>
          <cell r="J21">
            <v>1415</v>
          </cell>
          <cell r="M21">
            <v>1415</v>
          </cell>
          <cell r="P21">
            <v>3.3601168736303873E-2</v>
          </cell>
        </row>
        <row r="23">
          <cell r="B23" t="str">
            <v>Transformer Overhauls</v>
          </cell>
          <cell r="E23">
            <v>450</v>
          </cell>
          <cell r="G23">
            <v>0</v>
          </cell>
          <cell r="J23">
            <v>450</v>
          </cell>
          <cell r="M23">
            <v>450</v>
          </cell>
          <cell r="P23">
            <v>0</v>
          </cell>
        </row>
        <row r="25">
          <cell r="B25" t="str">
            <v>Auto Switches/SCADA</v>
          </cell>
          <cell r="E25">
            <v>1260</v>
          </cell>
          <cell r="G25">
            <v>0</v>
          </cell>
          <cell r="J25">
            <v>1200</v>
          </cell>
          <cell r="M25">
            <v>1200</v>
          </cell>
          <cell r="P25">
            <v>-4.7619047619047616E-2</v>
          </cell>
        </row>
        <row r="27">
          <cell r="B27" t="str">
            <v>Land and Easements</v>
          </cell>
          <cell r="E27">
            <v>400</v>
          </cell>
          <cell r="G27">
            <v>0</v>
          </cell>
          <cell r="I27">
            <v>0</v>
          </cell>
          <cell r="J27">
            <v>150</v>
          </cell>
          <cell r="L27">
            <v>0</v>
          </cell>
          <cell r="M27">
            <v>150</v>
          </cell>
          <cell r="O27">
            <v>0</v>
          </cell>
          <cell r="P27">
            <v>-0.625</v>
          </cell>
        </row>
        <row r="29">
          <cell r="B29" t="str">
            <v>Major Tools</v>
          </cell>
          <cell r="E29">
            <v>242</v>
          </cell>
          <cell r="G29">
            <v>0</v>
          </cell>
          <cell r="I29">
            <v>0</v>
          </cell>
          <cell r="J29">
            <v>145</v>
          </cell>
          <cell r="L29">
            <v>0</v>
          </cell>
          <cell r="M29">
            <v>145</v>
          </cell>
          <cell r="O29">
            <v>0</v>
          </cell>
          <cell r="P29">
            <v>-0.40082644628099173</v>
          </cell>
        </row>
        <row r="32">
          <cell r="C32" t="str">
            <v>TOTAL</v>
          </cell>
          <cell r="E32">
            <v>22291</v>
          </cell>
          <cell r="G32">
            <v>5025</v>
          </cell>
          <cell r="I32">
            <v>2183.3000000000002</v>
          </cell>
          <cell r="J32">
            <v>17080</v>
          </cell>
          <cell r="L32">
            <v>2590</v>
          </cell>
          <cell r="M32">
            <v>22105</v>
          </cell>
          <cell r="O32">
            <v>4773.3</v>
          </cell>
          <cell r="P32">
            <v>-8.3441747790588133E-3</v>
          </cell>
        </row>
        <row r="33">
          <cell r="B33">
            <v>35276.598025462961</v>
          </cell>
        </row>
        <row r="37">
          <cell r="J37" t="str">
            <v>Project</v>
          </cell>
          <cell r="M37">
            <v>1955</v>
          </cell>
        </row>
        <row r="38">
          <cell r="B38" t="str">
            <v>MULTIYEAR CAPITAL PROJECTS</v>
          </cell>
          <cell r="J38" t="str">
            <v>Life</v>
          </cell>
          <cell r="M38" t="str">
            <v>Carryover Projects</v>
          </cell>
        </row>
        <row r="39">
          <cell r="J39" t="str">
            <v>Cost</v>
          </cell>
          <cell r="M39" t="str">
            <v>Budget</v>
          </cell>
        </row>
        <row r="40">
          <cell r="J40" t="str">
            <v>('000)</v>
          </cell>
          <cell r="M40" t="str">
            <v>('000)</v>
          </cell>
        </row>
        <row r="41">
          <cell r="B41" t="str">
            <v>SUBTRANSMISSION</v>
          </cell>
        </row>
        <row r="43">
          <cell r="B43">
            <v>9501</v>
          </cell>
          <cell r="D43" t="str">
            <v>44 kV Meadowvale TS Egress</v>
          </cell>
          <cell r="J43">
            <v>650</v>
          </cell>
          <cell r="M43">
            <v>650</v>
          </cell>
        </row>
        <row r="44">
          <cell r="D44" t="str">
            <v>44 kV Winston Churchill Blvd.</v>
          </cell>
          <cell r="J44">
            <v>200</v>
          </cell>
          <cell r="M44">
            <v>200</v>
          </cell>
        </row>
        <row r="45">
          <cell r="D45" t="str">
            <v>44 kV Tomken/Bloor</v>
          </cell>
          <cell r="J45">
            <v>325</v>
          </cell>
          <cell r="M45">
            <v>325</v>
          </cell>
        </row>
        <row r="46">
          <cell r="D46" t="str">
            <v xml:space="preserve">44 kV Summerville M.S. </v>
          </cell>
          <cell r="J46">
            <v>200</v>
          </cell>
          <cell r="M46">
            <v>200</v>
          </cell>
        </row>
        <row r="47">
          <cell r="D47" t="str">
            <v>27.6 kV Second Line Express Feeder</v>
          </cell>
          <cell r="J47">
            <v>950</v>
          </cell>
          <cell r="M47">
            <v>950</v>
          </cell>
        </row>
        <row r="48">
          <cell r="D48" t="str">
            <v>27.6 kV Midway</v>
          </cell>
          <cell r="J48">
            <v>225</v>
          </cell>
          <cell r="M48">
            <v>225</v>
          </cell>
        </row>
        <row r="51">
          <cell r="C51" t="str">
            <v>TOTAL-SUBTRANSMISSION</v>
          </cell>
          <cell r="J51">
            <v>2550</v>
          </cell>
          <cell r="M51">
            <v>2550</v>
          </cell>
        </row>
        <row r="54">
          <cell r="B54" t="str">
            <v>DISTRIBUTION</v>
          </cell>
        </row>
        <row r="56">
          <cell r="B56">
            <v>9502</v>
          </cell>
          <cell r="D56" t="str">
            <v>13.8 kV Winston Churchill Blvd.</v>
          </cell>
          <cell r="J56">
            <v>80</v>
          </cell>
          <cell r="M56">
            <v>80</v>
          </cell>
        </row>
        <row r="57">
          <cell r="D57" t="str">
            <v>13.8 kV Chalkdene/Rockwood</v>
          </cell>
          <cell r="J57">
            <v>200</v>
          </cell>
          <cell r="M57">
            <v>200</v>
          </cell>
        </row>
        <row r="58">
          <cell r="D58" t="str">
            <v>13.8 kV American Drive</v>
          </cell>
          <cell r="J58">
            <v>125</v>
          </cell>
          <cell r="M58">
            <v>125</v>
          </cell>
        </row>
        <row r="59">
          <cell r="D59" t="str">
            <v>13.8 kV Burnhamthorpe Road</v>
          </cell>
          <cell r="J59">
            <v>125</v>
          </cell>
          <cell r="M59">
            <v>125</v>
          </cell>
        </row>
        <row r="60">
          <cell r="D60" t="str">
            <v>4.16 kV Clarkson M.S.</v>
          </cell>
          <cell r="J60">
            <v>75</v>
          </cell>
          <cell r="M60">
            <v>75</v>
          </cell>
        </row>
        <row r="61">
          <cell r="D61" t="str">
            <v>4.16 kV Cawthra Road</v>
          </cell>
          <cell r="J61">
            <v>100</v>
          </cell>
          <cell r="M61">
            <v>100</v>
          </cell>
        </row>
        <row r="64">
          <cell r="C64" t="str">
            <v>TOTAL-DISTRIBUTION</v>
          </cell>
          <cell r="J64">
            <v>705</v>
          </cell>
          <cell r="M64">
            <v>705</v>
          </cell>
        </row>
        <row r="67">
          <cell r="B67" t="str">
            <v>SUBSTATION</v>
          </cell>
        </row>
        <row r="69">
          <cell r="B69">
            <v>9404</v>
          </cell>
          <cell r="D69" t="str">
            <v>Sheridan Park MS Rebuild</v>
          </cell>
          <cell r="J69">
            <v>870</v>
          </cell>
          <cell r="M69">
            <v>670</v>
          </cell>
        </row>
        <row r="70">
          <cell r="B70">
            <v>9405</v>
          </cell>
          <cell r="D70" t="str">
            <v>Orchard Heights MS Rebuild</v>
          </cell>
          <cell r="J70">
            <v>1545</v>
          </cell>
          <cell r="M70">
            <v>1100</v>
          </cell>
        </row>
        <row r="75">
          <cell r="C75" t="str">
            <v>TOTAL-SUBSTATION</v>
          </cell>
          <cell r="J75">
            <v>2415</v>
          </cell>
          <cell r="M75">
            <v>1770</v>
          </cell>
        </row>
        <row r="78">
          <cell r="B78" t="str">
            <v>SUBDIVISION REBUILDS</v>
          </cell>
        </row>
        <row r="80">
          <cell r="B80">
            <v>9503</v>
          </cell>
          <cell r="D80" t="str">
            <v>Forest Glen</v>
          </cell>
          <cell r="J80">
            <v>6950</v>
          </cell>
          <cell r="M80">
            <v>0</v>
          </cell>
        </row>
        <row r="81">
          <cell r="D81" t="str">
            <v>Sheridan Homelands Ph 4</v>
          </cell>
          <cell r="J81">
            <v>0</v>
          </cell>
          <cell r="M81">
            <v>0</v>
          </cell>
        </row>
        <row r="82">
          <cell r="D82" t="str">
            <v>Malton Ph4</v>
          </cell>
          <cell r="J82">
            <v>0</v>
          </cell>
          <cell r="M82">
            <v>0</v>
          </cell>
        </row>
        <row r="83">
          <cell r="D83" t="str">
            <v>Meadowvale Feeder Replacement</v>
          </cell>
          <cell r="J83">
            <v>0</v>
          </cell>
          <cell r="M83">
            <v>0</v>
          </cell>
        </row>
        <row r="85">
          <cell r="C85" t="str">
            <v>TOTAL-REBUILDS</v>
          </cell>
          <cell r="J85">
            <v>6950</v>
          </cell>
          <cell r="M85">
            <v>0</v>
          </cell>
        </row>
        <row r="143">
          <cell r="B143" t="str">
            <v>1995 SYSTEM PROJECTS</v>
          </cell>
          <cell r="J143">
            <v>1995</v>
          </cell>
        </row>
        <row r="144">
          <cell r="J144" t="str">
            <v>Budget</v>
          </cell>
        </row>
        <row r="145">
          <cell r="J145" t="str">
            <v>('000)</v>
          </cell>
        </row>
        <row r="146">
          <cell r="B146" t="str">
            <v>SUBTRANSMISSION</v>
          </cell>
        </row>
        <row r="148">
          <cell r="B148">
            <v>9401</v>
          </cell>
          <cell r="D148" t="str">
            <v>Subtransmission Cons.</v>
          </cell>
          <cell r="J148">
            <v>1980</v>
          </cell>
        </row>
        <row r="149">
          <cell r="B149">
            <v>9501</v>
          </cell>
          <cell r="D149" t="str">
            <v>Subtransmission</v>
          </cell>
          <cell r="J149">
            <v>950</v>
          </cell>
        </row>
        <row r="151">
          <cell r="C151" t="str">
            <v>TOTAL-SUBTRANSMISSION</v>
          </cell>
          <cell r="J151">
            <v>2930</v>
          </cell>
        </row>
        <row r="153">
          <cell r="B153" t="str">
            <v>DISTRIBUTION</v>
          </cell>
        </row>
        <row r="155">
          <cell r="B155">
            <v>9402</v>
          </cell>
          <cell r="D155" t="str">
            <v>Distribution Const.</v>
          </cell>
          <cell r="J155">
            <v>690</v>
          </cell>
        </row>
        <row r="156">
          <cell r="B156">
            <v>9402</v>
          </cell>
          <cell r="D156" t="str">
            <v>Distribution</v>
          </cell>
          <cell r="J156">
            <v>580</v>
          </cell>
        </row>
        <row r="158">
          <cell r="C158" t="str">
            <v>TOTAL-DISTRIBUTION</v>
          </cell>
          <cell r="J158">
            <v>1270</v>
          </cell>
        </row>
        <row r="160">
          <cell r="B160" t="str">
            <v>SUBSTATION</v>
          </cell>
        </row>
        <row r="162">
          <cell r="B162">
            <v>9209</v>
          </cell>
          <cell r="D162" t="str">
            <v>Confederation</v>
          </cell>
          <cell r="J162">
            <v>500</v>
          </cell>
        </row>
        <row r="163">
          <cell r="B163">
            <v>9309</v>
          </cell>
          <cell r="D163" t="str">
            <v>Matheson</v>
          </cell>
          <cell r="J163">
            <v>160</v>
          </cell>
        </row>
        <row r="164">
          <cell r="B164">
            <v>9403</v>
          </cell>
          <cell r="D164" t="str">
            <v>Thomas</v>
          </cell>
          <cell r="J164">
            <v>500</v>
          </cell>
        </row>
        <row r="165">
          <cell r="B165">
            <v>9404</v>
          </cell>
          <cell r="D165" t="str">
            <v>Sheridan Park MS Rebuild</v>
          </cell>
          <cell r="J165">
            <v>550</v>
          </cell>
        </row>
        <row r="166">
          <cell r="B166">
            <v>9405</v>
          </cell>
          <cell r="D166" t="str">
            <v>Orchard Heights MS Rebuild</v>
          </cell>
          <cell r="J166">
            <v>500</v>
          </cell>
        </row>
        <row r="167">
          <cell r="B167">
            <v>9506</v>
          </cell>
          <cell r="D167" t="str">
            <v>MS Egress Cable Replacement</v>
          </cell>
          <cell r="J167">
            <v>300</v>
          </cell>
        </row>
        <row r="169">
          <cell r="C169" t="str">
            <v>TOTAL-SUBSTATION</v>
          </cell>
          <cell r="J169">
            <v>2510</v>
          </cell>
        </row>
        <row r="171">
          <cell r="B171" t="str">
            <v>SUBDIVISION REBUILDS</v>
          </cell>
        </row>
        <row r="173">
          <cell r="B173">
            <v>9407</v>
          </cell>
          <cell r="D173" t="str">
            <v>Applewood Heights Ph1</v>
          </cell>
          <cell r="J173">
            <v>250</v>
          </cell>
        </row>
        <row r="174">
          <cell r="B174">
            <v>9408</v>
          </cell>
          <cell r="D174" t="str">
            <v>Comanche/Cochise</v>
          </cell>
          <cell r="J174">
            <v>50</v>
          </cell>
        </row>
        <row r="175">
          <cell r="B175">
            <v>9409</v>
          </cell>
          <cell r="D175" t="str">
            <v>Malton Ph3</v>
          </cell>
          <cell r="J175">
            <v>100</v>
          </cell>
        </row>
        <row r="176">
          <cell r="B176">
            <v>9410</v>
          </cell>
          <cell r="D176" t="str">
            <v>Sheridan Homelands Ph3</v>
          </cell>
          <cell r="J176">
            <v>80</v>
          </cell>
        </row>
        <row r="177">
          <cell r="B177">
            <v>9503</v>
          </cell>
          <cell r="D177" t="str">
            <v>Subdivision Rebuilds</v>
          </cell>
          <cell r="J177">
            <v>5950</v>
          </cell>
        </row>
        <row r="179">
          <cell r="C179" t="str">
            <v>TOTAL-REBUILDS</v>
          </cell>
          <cell r="J179">
            <v>6430</v>
          </cell>
        </row>
        <row r="181">
          <cell r="B181" t="str">
            <v>ROAD RELOCATIONS</v>
          </cell>
        </row>
        <row r="183">
          <cell r="B183">
            <v>9530</v>
          </cell>
          <cell r="D183" t="str">
            <v>Road Projects - 1995</v>
          </cell>
          <cell r="J183">
            <v>1300</v>
          </cell>
        </row>
        <row r="185">
          <cell r="C185" t="str">
            <v>TOTAL ROAD RELOCATIONS</v>
          </cell>
          <cell r="J185">
            <v>1300</v>
          </cell>
        </row>
        <row r="187">
          <cell r="B187" t="str">
            <v>INDUSTRIAL &amp; COMMERCIAL SERVICES</v>
          </cell>
        </row>
        <row r="189">
          <cell r="B189">
            <v>9541</v>
          </cell>
          <cell r="D189" t="str">
            <v>Overhead Services</v>
          </cell>
          <cell r="J189">
            <v>55</v>
          </cell>
        </row>
        <row r="190">
          <cell r="B190">
            <v>9542</v>
          </cell>
          <cell r="D190" t="str">
            <v>Industrial/Commercial Services</v>
          </cell>
          <cell r="J190">
            <v>1375</v>
          </cell>
        </row>
        <row r="191">
          <cell r="B191">
            <v>9543</v>
          </cell>
          <cell r="D191" t="str">
            <v>Apartments</v>
          </cell>
          <cell r="J191">
            <v>500</v>
          </cell>
        </row>
        <row r="193">
          <cell r="C193" t="str">
            <v>TOTAL-INDUSTRIAL &amp; COMMERCIAL SERVICES</v>
          </cell>
          <cell r="J193">
            <v>1930</v>
          </cell>
        </row>
        <row r="195">
          <cell r="C195" t="str">
            <v>TOTAL-SYSTEM PROJECTS</v>
          </cell>
          <cell r="J195">
            <v>16370</v>
          </cell>
        </row>
        <row r="199">
          <cell r="B199" t="str">
            <v>1995 SYSTEM MAINTENANCE PROJECTS</v>
          </cell>
          <cell r="J199">
            <v>1995</v>
          </cell>
        </row>
        <row r="200">
          <cell r="J200" t="str">
            <v>Budget</v>
          </cell>
        </row>
        <row r="201">
          <cell r="J201" t="str">
            <v>('000)</v>
          </cell>
        </row>
        <row r="202">
          <cell r="B202" t="str">
            <v>O/H DISTRIBUTION</v>
          </cell>
        </row>
        <row r="204">
          <cell r="B204">
            <v>9560</v>
          </cell>
          <cell r="D204" t="str">
            <v>Wood Pole Replacement</v>
          </cell>
          <cell r="J204">
            <v>400</v>
          </cell>
        </row>
        <row r="205">
          <cell r="B205">
            <v>9561</v>
          </cell>
          <cell r="D205" t="str">
            <v>Overhead Rebuilds</v>
          </cell>
          <cell r="J205">
            <v>900</v>
          </cell>
        </row>
        <row r="206">
          <cell r="B206">
            <v>9564</v>
          </cell>
          <cell r="D206" t="str">
            <v>Feeder Overhauls</v>
          </cell>
          <cell r="J206">
            <v>600</v>
          </cell>
        </row>
        <row r="207">
          <cell r="B207">
            <v>9569</v>
          </cell>
          <cell r="D207" t="str">
            <v>Overhead Switch Replacement</v>
          </cell>
          <cell r="J207">
            <v>300</v>
          </cell>
        </row>
        <row r="208">
          <cell r="B208">
            <v>9576</v>
          </cell>
          <cell r="D208" t="str">
            <v>Auto Switches/SCADA</v>
          </cell>
          <cell r="J208">
            <v>1260</v>
          </cell>
        </row>
        <row r="211">
          <cell r="C211" t="str">
            <v>TOTAL-O/H DISTRIBUTION</v>
          </cell>
          <cell r="J211">
            <v>3460</v>
          </cell>
        </row>
        <row r="214">
          <cell r="B214" t="str">
            <v xml:space="preserve"> U/G DISTRIBUTION</v>
          </cell>
        </row>
        <row r="216">
          <cell r="B216">
            <v>9562</v>
          </cell>
          <cell r="D216" t="str">
            <v>Load Centre Replacements</v>
          </cell>
          <cell r="J216">
            <v>60</v>
          </cell>
        </row>
        <row r="217">
          <cell r="B217">
            <v>9565</v>
          </cell>
          <cell r="D217" t="str">
            <v>Underground Cable Replacements</v>
          </cell>
          <cell r="J217">
            <v>1200</v>
          </cell>
        </row>
        <row r="218">
          <cell r="B218">
            <v>9567</v>
          </cell>
          <cell r="D218" t="str">
            <v>Meter Base Replacements</v>
          </cell>
          <cell r="J218">
            <v>34</v>
          </cell>
        </row>
        <row r="219">
          <cell r="B219">
            <v>9568</v>
          </cell>
          <cell r="D219" t="str">
            <v>Secondary Cable Replacements</v>
          </cell>
          <cell r="J219">
            <v>75</v>
          </cell>
        </row>
        <row r="222">
          <cell r="C222" t="str">
            <v>TOTAL- U/G DISTRIBUTION</v>
          </cell>
          <cell r="J222">
            <v>1369</v>
          </cell>
        </row>
        <row r="225">
          <cell r="B225" t="str">
            <v>TRANFORMER OVERHAULS</v>
          </cell>
        </row>
        <row r="227">
          <cell r="B227">
            <v>9563</v>
          </cell>
          <cell r="D227" t="str">
            <v>Underground Tx Replacements</v>
          </cell>
          <cell r="J227">
            <v>200</v>
          </cell>
        </row>
        <row r="228">
          <cell r="B228">
            <v>9566</v>
          </cell>
          <cell r="D228" t="str">
            <v>Overhead Tx Replacements</v>
          </cell>
          <cell r="J228">
            <v>150</v>
          </cell>
        </row>
        <row r="229">
          <cell r="B229">
            <v>9575</v>
          </cell>
          <cell r="D229" t="str">
            <v>MS Tx &amp; Station Overhauls</v>
          </cell>
          <cell r="J229">
            <v>100</v>
          </cell>
        </row>
        <row r="232">
          <cell r="C232" t="str">
            <v>TOTAL-TRANSFORMER OVERHAULS</v>
          </cell>
          <cell r="J232">
            <v>450</v>
          </cell>
        </row>
        <row r="234">
          <cell r="C234" t="str">
            <v>TOTAL - SYSTEM MAINTENANCE</v>
          </cell>
          <cell r="J234">
            <v>5279</v>
          </cell>
        </row>
        <row r="236">
          <cell r="C236" t="str">
            <v>TOTAL- ENG &amp; OPERATION</v>
          </cell>
          <cell r="J236">
            <v>21649</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DC Information"/>
      <sheetName val="2. 2006 Rate Classes"/>
      <sheetName val="3. 2006 Tariff Sheet"/>
      <sheetName val="4. 2006 Smart Meter Information"/>
      <sheetName val="5. Removal of SM"/>
      <sheetName val="6. CDM Adjustment"/>
      <sheetName val="7. LCT Adjustment"/>
      <sheetName val="8. Dx IRM Adjustment"/>
      <sheetName val="9. Addback of Smart Meter Amt"/>
      <sheetName val="10. 2007 Tariff Sheet"/>
      <sheetName val="11. Bill Impact - Summer"/>
      <sheetName val="12. Bill Impact - Winter"/>
      <sheetName val="13. Bill Impact - Annualiz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97 (3)"/>
      <sheetName val="Projects"/>
      <sheetName val="Global"/>
      <sheetName val="RPCAP97"/>
      <sheetName val="Budget98"/>
      <sheetName val="Work Units"/>
      <sheetName val="Items98"/>
      <sheetName val="Items98 (2)"/>
      <sheetName val="SUM98"/>
      <sheetName val="MW-min"/>
      <sheetName val="SUM98 - MW-min"/>
      <sheetName val="Res Plan"/>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sheetData sheetId="2"/>
      <sheetData sheetId="3" refreshError="1">
        <row r="1">
          <cell r="B1" t="str">
            <v xml:space="preserve">POSSIBLE  SYSTEM   CAPITAL PROJECTS  -  1997 </v>
          </cell>
        </row>
        <row r="3">
          <cell r="A3" t="str">
            <v>SUBTRANSMISSION</v>
          </cell>
          <cell r="D3" t="str">
            <v>Date:</v>
          </cell>
          <cell r="F3">
            <v>36005.348419212962</v>
          </cell>
        </row>
        <row r="6">
          <cell r="A6" t="str">
            <v>ITEM</v>
          </cell>
          <cell r="B6" t="str">
            <v>DESCRIPTION</v>
          </cell>
          <cell r="C6" t="str">
            <v>TYPE</v>
          </cell>
          <cell r="D6" t="str">
            <v>ESTIMATE</v>
          </cell>
          <cell r="E6" t="str">
            <v>ZONE</v>
          </cell>
          <cell r="F6" t="str">
            <v>PRIORITY</v>
          </cell>
        </row>
        <row r="7">
          <cell r="C7" t="str">
            <v>(km)</v>
          </cell>
        </row>
        <row r="9">
          <cell r="B9" t="str">
            <v>44 kV - TOMKEN T.S.</v>
          </cell>
        </row>
        <row r="12">
          <cell r="A12">
            <v>1</v>
          </cell>
          <cell r="B12" t="str">
            <v>44 kV Dixie/Hwy 401- Feeder Tie</v>
          </cell>
          <cell r="C12" t="str">
            <v>U/G</v>
          </cell>
          <cell r="D12">
            <v>755000</v>
          </cell>
          <cell r="E12" t="str">
            <v>Erin/Tomk.</v>
          </cell>
          <cell r="F12">
            <v>0</v>
          </cell>
        </row>
        <row r="13">
          <cell r="B13" t="str">
            <v xml:space="preserve">          From Shawson M.S. south along Dixie on</v>
          </cell>
          <cell r="C13">
            <v>0.4</v>
          </cell>
        </row>
        <row r="14">
          <cell r="B14" t="str">
            <v xml:space="preserve">         existing poleline and U/G under Hwy 401  </v>
          </cell>
        </row>
        <row r="17">
          <cell r="A17">
            <v>2</v>
          </cell>
          <cell r="B17" t="str">
            <v>44 kV Dixie/Burnhamthorpe- Feeder Tie</v>
          </cell>
          <cell r="C17" t="str">
            <v>REBUILD</v>
          </cell>
          <cell r="D17">
            <v>420000</v>
          </cell>
          <cell r="E17" t="str">
            <v>Erin/Tomk.</v>
          </cell>
          <cell r="F17">
            <v>0</v>
          </cell>
        </row>
        <row r="18">
          <cell r="B18" t="str">
            <v xml:space="preserve">          On existing poleline  along  Dixie  Rd.  from</v>
          </cell>
          <cell r="C18">
            <v>1.7</v>
          </cell>
        </row>
        <row r="19">
          <cell r="B19" t="str">
            <v xml:space="preserve">          Burnhamthorpe  Rd.   to   New Dixie.</v>
          </cell>
        </row>
        <row r="22">
          <cell r="A22">
            <v>3</v>
          </cell>
          <cell r="B22" t="str">
            <v>44 kV Eglinton Feeders</v>
          </cell>
          <cell r="C22" t="str">
            <v>REBUILD</v>
          </cell>
          <cell r="D22">
            <v>420000</v>
          </cell>
          <cell r="E22" t="str">
            <v>Erin/Tomk.</v>
          </cell>
          <cell r="F22">
            <v>0</v>
          </cell>
        </row>
        <row r="23">
          <cell r="B23" t="str">
            <v xml:space="preserve">          Along Ontario Hyd.R.O.W. to Dixie Rd. and</v>
          </cell>
          <cell r="C23">
            <v>1.7</v>
          </cell>
        </row>
        <row r="24">
          <cell r="B24" t="str">
            <v xml:space="preserve">         north to Eglinton Av. (new Tomken TS feeders)</v>
          </cell>
        </row>
        <row r="27">
          <cell r="A27">
            <v>4</v>
          </cell>
          <cell r="B27" t="str">
            <v>44 kV Burnhamthorpe Feeders</v>
          </cell>
          <cell r="C27" t="str">
            <v>NEW</v>
          </cell>
          <cell r="D27">
            <v>530000</v>
          </cell>
          <cell r="E27" t="str">
            <v>Erin/Tomk.</v>
          </cell>
          <cell r="F27">
            <v>0</v>
          </cell>
        </row>
        <row r="28">
          <cell r="B28" t="str">
            <v xml:space="preserve">          Along Ontario Hyd.R.O.W. to Dixie Rd. and</v>
          </cell>
          <cell r="C28">
            <v>3</v>
          </cell>
        </row>
        <row r="29">
          <cell r="B29" t="str">
            <v xml:space="preserve">         south to Burnhamthorpe Rd. (new feeders)</v>
          </cell>
        </row>
        <row r="32">
          <cell r="B32" t="str">
            <v>44 kV - ERINDALE T.S.</v>
          </cell>
        </row>
        <row r="36">
          <cell r="A36" t="str">
            <v>5*</v>
          </cell>
          <cell r="B36" t="str">
            <v>44 kV Aquitaine MS - C.P.R. Feeder Tie</v>
          </cell>
          <cell r="C36" t="str">
            <v>ADD</v>
          </cell>
          <cell r="D36">
            <v>160000</v>
          </cell>
          <cell r="E36" t="str">
            <v>Meadow.</v>
          </cell>
          <cell r="F36">
            <v>1</v>
          </cell>
        </row>
        <row r="37">
          <cell r="B37" t="str">
            <v xml:space="preserve">          On existing poleline along C.P.R. Tracks </v>
          </cell>
          <cell r="C37">
            <v>3</v>
          </cell>
        </row>
        <row r="38">
          <cell r="B38" t="str">
            <v xml:space="preserve">          from Aquitaine M.S. to W. C. Blvd. and</v>
          </cell>
        </row>
        <row r="39">
          <cell r="B39" t="str">
            <v xml:space="preserve">          Derry Rd.</v>
          </cell>
        </row>
        <row r="42">
          <cell r="A42" t="str">
            <v>6*</v>
          </cell>
          <cell r="B42" t="str">
            <v>44 kV Meadowvale TS Feeder Egress</v>
          </cell>
          <cell r="C42" t="str">
            <v>BUILD</v>
          </cell>
          <cell r="D42">
            <v>350000</v>
          </cell>
          <cell r="E42" t="str">
            <v>Meadow.</v>
          </cell>
          <cell r="F42">
            <v>1</v>
          </cell>
        </row>
        <row r="43">
          <cell r="B43" t="str">
            <v xml:space="preserve">          Along CPR from Tenth Line to W.C.Blvd. </v>
          </cell>
          <cell r="C43">
            <v>3.1</v>
          </cell>
        </row>
        <row r="47">
          <cell r="A47" t="str">
            <v>7*</v>
          </cell>
          <cell r="B47" t="str">
            <v>44 kV Mississauga Rd. Feeder Tie</v>
          </cell>
          <cell r="C47" t="str">
            <v>ADD</v>
          </cell>
          <cell r="D47">
            <v>50000</v>
          </cell>
          <cell r="E47" t="str">
            <v>Erin/Tomk.</v>
          </cell>
          <cell r="F47">
            <v>1</v>
          </cell>
        </row>
        <row r="48">
          <cell r="B48" t="str">
            <v xml:space="preserve">          Along  Mississauga Rd. from Ontario Hydro</v>
          </cell>
          <cell r="C48">
            <v>2.2000000000000002</v>
          </cell>
        </row>
        <row r="49">
          <cell r="B49" t="str">
            <v xml:space="preserve">          ROW to Eglinton Av.</v>
          </cell>
        </row>
        <row r="52">
          <cell r="A52" t="str">
            <v>8*</v>
          </cell>
          <cell r="B52" t="str">
            <v>44 kV Britannia Rd. Feeder Tie</v>
          </cell>
          <cell r="C52" t="str">
            <v>ADD</v>
          </cell>
          <cell r="D52">
            <v>290000</v>
          </cell>
          <cell r="E52" t="str">
            <v>Meadow.</v>
          </cell>
          <cell r="F52">
            <v>1</v>
          </cell>
        </row>
        <row r="53">
          <cell r="B53" t="str">
            <v xml:space="preserve">         Along Britannia Rd. on existing poleline from</v>
          </cell>
          <cell r="C53">
            <v>1.5</v>
          </cell>
        </row>
        <row r="54">
          <cell r="B54" t="str">
            <v xml:space="preserve">         Erin Mills Pkwy to Mississauga Rd.</v>
          </cell>
        </row>
        <row r="55">
          <cell r="B55" t="str">
            <v xml:space="preserve">         (Under Road  Project)</v>
          </cell>
        </row>
        <row r="57">
          <cell r="B57" t="str">
            <v>SUB-TOTAL</v>
          </cell>
          <cell r="D57">
            <v>2685000</v>
          </cell>
        </row>
        <row r="59">
          <cell r="A59" t="str">
            <v>(x)  Included  in  1997  Capital  Budget.</v>
          </cell>
        </row>
        <row r="62">
          <cell r="A62" t="str">
            <v>SUBTRANSMISSION (Cont'd)</v>
          </cell>
        </row>
        <row r="65">
          <cell r="A65" t="str">
            <v>ITEM</v>
          </cell>
          <cell r="B65" t="str">
            <v>DESCRIPTION</v>
          </cell>
          <cell r="C65" t="str">
            <v>TYPE</v>
          </cell>
          <cell r="D65" t="str">
            <v>ESTIMATE</v>
          </cell>
          <cell r="E65" t="str">
            <v>ZONE</v>
          </cell>
          <cell r="F65" t="str">
            <v>PRIORITY</v>
          </cell>
        </row>
        <row r="66">
          <cell r="C66" t="str">
            <v>(km)</v>
          </cell>
        </row>
        <row r="68">
          <cell r="B68" t="str">
            <v>44 kV - ERINDALE T.S. (Cont'd)</v>
          </cell>
        </row>
        <row r="71">
          <cell r="A71">
            <v>9</v>
          </cell>
          <cell r="B71" t="str">
            <v>44 kV Gen Erin Rd. Feeder Tie</v>
          </cell>
          <cell r="C71" t="str">
            <v>ADD</v>
          </cell>
          <cell r="D71">
            <v>245000</v>
          </cell>
          <cell r="E71" t="str">
            <v>Erin/Tomk.</v>
          </cell>
          <cell r="F71">
            <v>0</v>
          </cell>
        </row>
        <row r="72">
          <cell r="B72" t="str">
            <v xml:space="preserve">          On existing poleline  along  Glen Erin Dr.</v>
          </cell>
          <cell r="C72">
            <v>3.3</v>
          </cell>
        </row>
        <row r="73">
          <cell r="B73" t="str">
            <v xml:space="preserve">          from Burnhamthorpe to  Eglinton  Ave.</v>
          </cell>
        </row>
        <row r="74">
          <cell r="B74" t="str">
            <v xml:space="preserve">          (Includes  13.8 kV Cct.)</v>
          </cell>
        </row>
        <row r="76">
          <cell r="A76">
            <v>10</v>
          </cell>
          <cell r="B76" t="str">
            <v>44 kV Highway 10 Feeder Tie</v>
          </cell>
          <cell r="C76" t="str">
            <v>U/G</v>
          </cell>
          <cell r="D76">
            <v>1075000</v>
          </cell>
          <cell r="E76" t="str">
            <v>Erin/Tomk.</v>
          </cell>
          <cell r="F76">
            <v>0</v>
          </cell>
        </row>
        <row r="77">
          <cell r="B77" t="str">
            <v xml:space="preserve">          Along Hwy 10  from  Burnhamthorpe </v>
          </cell>
          <cell r="C77">
            <v>0.6</v>
          </cell>
        </row>
        <row r="78">
          <cell r="B78" t="str">
            <v xml:space="preserve">          to John MS</v>
          </cell>
        </row>
        <row r="79">
          <cell r="B79" t="str">
            <v xml:space="preserve">       (Under Road Prokect)</v>
          </cell>
        </row>
        <row r="81">
          <cell r="A81">
            <v>11</v>
          </cell>
          <cell r="B81" t="str">
            <v>44 kV Mississauga/Dundas Rd. Feeder Tie</v>
          </cell>
          <cell r="C81" t="str">
            <v>BUILD</v>
          </cell>
          <cell r="D81">
            <v>782500</v>
          </cell>
          <cell r="E81" t="str">
            <v>Erin/Tomk.</v>
          </cell>
          <cell r="F81">
            <v>0</v>
          </cell>
        </row>
        <row r="82">
          <cell r="B82" t="str">
            <v xml:space="preserve">          Along  Mississauga Rd. from Burnhamthorpe</v>
          </cell>
          <cell r="C82">
            <v>3.1</v>
          </cell>
        </row>
        <row r="83">
          <cell r="B83" t="str">
            <v xml:space="preserve">          to Dundas St.</v>
          </cell>
        </row>
        <row r="84">
          <cell r="B84" t="str">
            <v xml:space="preserve">          (Includes  13.8 kV Cct.)</v>
          </cell>
        </row>
        <row r="87">
          <cell r="B87" t="str">
            <v>44 kV - MALTON AREA.</v>
          </cell>
        </row>
        <row r="90">
          <cell r="A90" t="str">
            <v>12*</v>
          </cell>
          <cell r="B90" t="str">
            <v>44 kV Drew Rd. Feeder Tie</v>
          </cell>
          <cell r="C90" t="str">
            <v>ADD</v>
          </cell>
          <cell r="D90">
            <v>205000</v>
          </cell>
          <cell r="E90" t="str">
            <v>Bram/Wood</v>
          </cell>
          <cell r="F90">
            <v>1</v>
          </cell>
        </row>
        <row r="91">
          <cell r="B91" t="str">
            <v xml:space="preserve">          Along Drew Rd. from Tbram Rd. to </v>
          </cell>
          <cell r="C91">
            <v>2.5</v>
          </cell>
        </row>
        <row r="92">
          <cell r="B92" t="str">
            <v xml:space="preserve">          Airport Rd.</v>
          </cell>
        </row>
        <row r="95">
          <cell r="A95">
            <v>13</v>
          </cell>
          <cell r="B95" t="str">
            <v>44 kV Goreway Drive Rebuild</v>
          </cell>
          <cell r="C95" t="str">
            <v>REBUILD</v>
          </cell>
          <cell r="D95">
            <v>580000</v>
          </cell>
          <cell r="E95" t="str">
            <v>Bram/Wood</v>
          </cell>
          <cell r="F95">
            <v>0</v>
          </cell>
        </row>
        <row r="96">
          <cell r="B96" t="str">
            <v xml:space="preserve">           Rebuild of poleline along Goreway Dr. </v>
          </cell>
          <cell r="C96">
            <v>2.5</v>
          </cell>
        </row>
        <row r="97">
          <cell r="B97" t="str">
            <v xml:space="preserve">           from City boundary to Derry Rd.</v>
          </cell>
        </row>
        <row r="109">
          <cell r="B109" t="str">
            <v>SUB-TOTAL</v>
          </cell>
          <cell r="D109">
            <v>2887500</v>
          </cell>
        </row>
        <row r="111">
          <cell r="A111" t="str">
            <v>(x)  Included  in  1997  Capital  Budget.</v>
          </cell>
        </row>
        <row r="114">
          <cell r="A114" t="str">
            <v>SUBTRANSMISSION (Cont'd)</v>
          </cell>
        </row>
        <row r="117">
          <cell r="A117" t="str">
            <v>ITEM</v>
          </cell>
          <cell r="B117" t="str">
            <v>DESCRIPTION</v>
          </cell>
          <cell r="C117" t="str">
            <v>TYPE</v>
          </cell>
          <cell r="D117" t="str">
            <v>ESTIMATE</v>
          </cell>
          <cell r="E117" t="str">
            <v>ZONE</v>
          </cell>
          <cell r="F117" t="str">
            <v>PRIORITY</v>
          </cell>
        </row>
        <row r="118">
          <cell r="C118" t="str">
            <v>(km)</v>
          </cell>
        </row>
        <row r="120">
          <cell r="B120" t="str">
            <v>27.6 kV - SOUTH SYSTEM</v>
          </cell>
        </row>
        <row r="123">
          <cell r="A123" t="str">
            <v>14*</v>
          </cell>
          <cell r="B123" t="str">
            <v>27.6 kV Stanfield Feeder Tie</v>
          </cell>
          <cell r="C123" t="str">
            <v>NEW</v>
          </cell>
          <cell r="D123">
            <v>700000</v>
          </cell>
          <cell r="F123">
            <v>1</v>
          </cell>
        </row>
        <row r="124">
          <cell r="B124" t="str">
            <v xml:space="preserve">           Circuit tie from Stanfield along O.H. ROW </v>
          </cell>
          <cell r="C124">
            <v>1.3</v>
          </cell>
        </row>
        <row r="125">
          <cell r="B125" t="str">
            <v xml:space="preserve">           to Dixie Rd. to Queensway.</v>
          </cell>
        </row>
        <row r="126">
          <cell r="B126" t="str">
            <v xml:space="preserve">        (See 4.16 kV System)</v>
          </cell>
        </row>
        <row r="129">
          <cell r="A129">
            <v>15</v>
          </cell>
          <cell r="B129" t="str">
            <v xml:space="preserve">27.6 kV Oakville TS Feeder </v>
          </cell>
          <cell r="C129" t="str">
            <v>ADD</v>
          </cell>
          <cell r="D129">
            <v>170000</v>
          </cell>
          <cell r="F129">
            <v>0</v>
          </cell>
        </row>
        <row r="130">
          <cell r="B130" t="str">
            <v xml:space="preserve">           New Feeder from Oakville T.S. along  O.H.</v>
          </cell>
          <cell r="C130">
            <v>3</v>
          </cell>
        </row>
        <row r="131">
          <cell r="B131" t="str">
            <v xml:space="preserve">           ROW from  Winston  Ch. Blvd.</v>
          </cell>
        </row>
        <row r="134">
          <cell r="A134">
            <v>16</v>
          </cell>
          <cell r="B134" t="str">
            <v>27.6 kV Dixie Feeder Rebuild</v>
          </cell>
          <cell r="C134" t="str">
            <v>REBUILD</v>
          </cell>
          <cell r="D134">
            <v>350000</v>
          </cell>
          <cell r="F134">
            <v>0</v>
          </cell>
        </row>
        <row r="135">
          <cell r="B135" t="str">
            <v xml:space="preserve">           Rebuild of poleline along Dixie Mall</v>
          </cell>
          <cell r="C135">
            <v>1.5</v>
          </cell>
        </row>
        <row r="136">
          <cell r="B136" t="str">
            <v xml:space="preserve">           and Cawthra area</v>
          </cell>
        </row>
        <row r="162">
          <cell r="B162" t="str">
            <v>SUB-TOTAL</v>
          </cell>
          <cell r="D162">
            <v>1220000</v>
          </cell>
        </row>
        <row r="164">
          <cell r="A164" t="str">
            <v>(x)  Included  in  1997  Capital  Budget.</v>
          </cell>
        </row>
        <row r="167">
          <cell r="A167" t="str">
            <v>SUBTRANSMISSION (Cont'd)</v>
          </cell>
        </row>
        <row r="170">
          <cell r="A170" t="str">
            <v>ITEM</v>
          </cell>
          <cell r="B170" t="str">
            <v>DESCRIPTION</v>
          </cell>
          <cell r="C170" t="str">
            <v>TYPE</v>
          </cell>
          <cell r="D170" t="str">
            <v>ESTIMATE</v>
          </cell>
          <cell r="E170" t="str">
            <v>ZONE</v>
          </cell>
          <cell r="F170" t="str">
            <v>PRIORITY</v>
          </cell>
        </row>
        <row r="171">
          <cell r="C171" t="str">
            <v>(km)</v>
          </cell>
        </row>
        <row r="173">
          <cell r="B173" t="str">
            <v>27.6 kV - NORTH SYSTEM</v>
          </cell>
        </row>
        <row r="176">
          <cell r="A176" t="str">
            <v>17*</v>
          </cell>
          <cell r="B176" t="str">
            <v>27.6 kV Midway Feeder Tie</v>
          </cell>
          <cell r="C176" t="str">
            <v>ADD</v>
          </cell>
          <cell r="D176">
            <v>335000</v>
          </cell>
          <cell r="E176">
            <v>4</v>
          </cell>
          <cell r="F176">
            <v>1</v>
          </cell>
        </row>
        <row r="177">
          <cell r="B177" t="str">
            <v xml:space="preserve">          Along Kestrell from Hwy 410 and along</v>
          </cell>
          <cell r="C177">
            <v>4</v>
          </cell>
        </row>
        <row r="178">
          <cell r="B178" t="str">
            <v xml:space="preserve">          Meyerside Dr. to Shawson Dr. to Midway</v>
          </cell>
        </row>
        <row r="181">
          <cell r="A181" t="str">
            <v>18*</v>
          </cell>
          <cell r="B181" t="str">
            <v>27.6 kV Pacific Drive Feeder Tie</v>
          </cell>
          <cell r="C181" t="str">
            <v>ADD</v>
          </cell>
          <cell r="D181">
            <v>110000</v>
          </cell>
          <cell r="E181">
            <v>4</v>
          </cell>
          <cell r="F181">
            <v>1</v>
          </cell>
        </row>
        <row r="182">
          <cell r="B182" t="str">
            <v xml:space="preserve">          From Derry Rd. to Midway Blvd.</v>
          </cell>
          <cell r="C182">
            <v>3</v>
          </cell>
        </row>
        <row r="185">
          <cell r="A185" t="str">
            <v>19*</v>
          </cell>
          <cell r="B185" t="str">
            <v>27.6 kV Kennedy/401 Crossing</v>
          </cell>
          <cell r="C185" t="str">
            <v>ADD</v>
          </cell>
          <cell r="D185">
            <v>155000</v>
          </cell>
          <cell r="E185">
            <v>4</v>
          </cell>
          <cell r="F185">
            <v>1</v>
          </cell>
        </row>
        <row r="186">
          <cell r="B186" t="str">
            <v xml:space="preserve">          Additional o/h circuit along Kennedy and</v>
          </cell>
          <cell r="C186">
            <v>18</v>
          </cell>
        </row>
        <row r="187">
          <cell r="B187" t="str">
            <v xml:space="preserve">          401 crossing</v>
          </cell>
        </row>
        <row r="190">
          <cell r="A190" t="str">
            <v>20*</v>
          </cell>
          <cell r="B190" t="str">
            <v>27.6 kV Bramalea TS Feeder Ties</v>
          </cell>
          <cell r="C190" t="str">
            <v>NEW</v>
          </cell>
          <cell r="D190">
            <v>300000</v>
          </cell>
          <cell r="E190">
            <v>4</v>
          </cell>
          <cell r="F190">
            <v>1</v>
          </cell>
        </row>
        <row r="191">
          <cell r="B191" t="str">
            <v xml:space="preserve">          New poleline from Bramalea T.S. along</v>
          </cell>
          <cell r="C191">
            <v>5</v>
          </cell>
        </row>
        <row r="192">
          <cell r="B192" t="str">
            <v xml:space="preserve">          Utility Corridor to Dixie/Tomken/Kennedy</v>
          </cell>
        </row>
        <row r="193">
          <cell r="B193" t="str">
            <v xml:space="preserve">           OR  along Bramalea Rd &amp; Drew Rd.</v>
          </cell>
        </row>
        <row r="196">
          <cell r="A196" t="str">
            <v>21*</v>
          </cell>
          <cell r="B196" t="str">
            <v>27.6 kV Highway 10 Feeder Tie</v>
          </cell>
          <cell r="C196" t="str">
            <v>ADD</v>
          </cell>
          <cell r="D196">
            <v>230000</v>
          </cell>
          <cell r="E196">
            <v>4</v>
          </cell>
          <cell r="F196">
            <v>1</v>
          </cell>
        </row>
        <row r="197">
          <cell r="B197" t="str">
            <v xml:space="preserve">           On existing poles along Highway 10</v>
          </cell>
          <cell r="C197">
            <v>3</v>
          </cell>
        </row>
        <row r="198">
          <cell r="B198" t="str">
            <v xml:space="preserve">           from Britannia Rd. to Derry Rd.</v>
          </cell>
        </row>
        <row r="201">
          <cell r="A201">
            <v>22</v>
          </cell>
          <cell r="B201" t="str">
            <v>27.6 kV Erindale TS Feeders</v>
          </cell>
          <cell r="C201" t="str">
            <v>U/G</v>
          </cell>
          <cell r="D201">
            <v>500000</v>
          </cell>
          <cell r="E201">
            <v>4</v>
          </cell>
          <cell r="F201">
            <v>0</v>
          </cell>
        </row>
        <row r="202">
          <cell r="B202" t="str">
            <v xml:space="preserve">          New U/G circuits from Erindale TS </v>
          </cell>
          <cell r="C202">
            <v>2</v>
          </cell>
        </row>
        <row r="203">
          <cell r="B203" t="str">
            <v xml:space="preserve">          to Eglinton Av.</v>
          </cell>
        </row>
        <row r="206">
          <cell r="A206">
            <v>23</v>
          </cell>
          <cell r="B206" t="str">
            <v>27.6 kV MacLaughlin Rd. Feeeder</v>
          </cell>
          <cell r="C206" t="str">
            <v>NEW</v>
          </cell>
          <cell r="D206">
            <v>545000</v>
          </cell>
          <cell r="E206">
            <v>4</v>
          </cell>
          <cell r="F206">
            <v>0</v>
          </cell>
        </row>
        <row r="207">
          <cell r="B207" t="str">
            <v xml:space="preserve">           Along Maclaughlin Rd. from  Britannia</v>
          </cell>
          <cell r="C207">
            <v>3.5</v>
          </cell>
        </row>
        <row r="208">
          <cell r="B208" t="str">
            <v xml:space="preserve">          to Derry Rd.</v>
          </cell>
        </row>
        <row r="211">
          <cell r="A211">
            <v>24</v>
          </cell>
          <cell r="B211" t="str">
            <v>27.6 kV Derry TS Feeder Egress</v>
          </cell>
          <cell r="D211">
            <v>50000</v>
          </cell>
          <cell r="E211">
            <v>4</v>
          </cell>
          <cell r="F211">
            <v>0</v>
          </cell>
        </row>
        <row r="212">
          <cell r="B212" t="str">
            <v xml:space="preserve">          Feeder egress designs</v>
          </cell>
        </row>
        <row r="220">
          <cell r="B220" t="str">
            <v>SUB-TOTAL</v>
          </cell>
          <cell r="D220">
            <v>2225000</v>
          </cell>
        </row>
        <row r="221">
          <cell r="B221" t="str">
            <v>TOTAL SUBTRANSMISSION</v>
          </cell>
          <cell r="D221">
            <v>9017500</v>
          </cell>
        </row>
        <row r="223">
          <cell r="A223" t="str">
            <v>(x)  Included  in  1997  Capital  Budget.</v>
          </cell>
        </row>
        <row r="226">
          <cell r="A226" t="str">
            <v>MUNICIPAL STATIONS</v>
          </cell>
        </row>
        <row r="229">
          <cell r="A229" t="str">
            <v>ITEM</v>
          </cell>
          <cell r="B229" t="str">
            <v>DESCRIPTION</v>
          </cell>
          <cell r="C229" t="str">
            <v>TYPE</v>
          </cell>
          <cell r="D229" t="str">
            <v>ESTIMATE</v>
          </cell>
          <cell r="E229" t="str">
            <v>ZONE</v>
          </cell>
          <cell r="F229" t="str">
            <v>PRIORITY</v>
          </cell>
        </row>
        <row r="232">
          <cell r="A232">
            <v>1</v>
          </cell>
          <cell r="B232" t="str">
            <v>Replacement M.S. feeder egress cables.</v>
          </cell>
          <cell r="C232">
            <v>2</v>
          </cell>
          <cell r="D232">
            <v>200000</v>
          </cell>
          <cell r="F232">
            <v>1</v>
          </cell>
        </row>
        <row r="236">
          <cell r="A236">
            <v>2</v>
          </cell>
          <cell r="B236" t="str">
            <v>Lisgar M.S.</v>
          </cell>
          <cell r="C236" t="str">
            <v>1 nos</v>
          </cell>
          <cell r="D236">
            <v>1800000</v>
          </cell>
          <cell r="E236">
            <v>1</v>
          </cell>
          <cell r="F236">
            <v>1</v>
          </cell>
        </row>
        <row r="237">
          <cell r="B237" t="str">
            <v xml:space="preserve">            Permanent  Incl. Building, 44 kV and</v>
          </cell>
        </row>
        <row r="238">
          <cell r="B238" t="str">
            <v xml:space="preserve">            13.8  kV circuits - 6 feeders plus SCADA </v>
          </cell>
        </row>
        <row r="240">
          <cell r="A240">
            <v>3</v>
          </cell>
          <cell r="B240" t="str">
            <v>Century M.S.</v>
          </cell>
          <cell r="C240" t="str">
            <v>1 nos</v>
          </cell>
          <cell r="D240">
            <v>1200000</v>
          </cell>
          <cell r="E240">
            <v>1</v>
          </cell>
          <cell r="F240">
            <v>0</v>
          </cell>
        </row>
        <row r="241">
          <cell r="B241" t="str">
            <v xml:space="preserve">            Permanent  Incl. Building, 44 kV and</v>
          </cell>
        </row>
        <row r="242">
          <cell r="B242" t="str">
            <v xml:space="preserve">            13.8  kV circuits - 6 feeders plus SCADA </v>
          </cell>
        </row>
        <row r="244">
          <cell r="A244">
            <v>4</v>
          </cell>
          <cell r="B244" t="str">
            <v xml:space="preserve">Sheridan Park System Rebuild  </v>
          </cell>
          <cell r="C244" t="str">
            <v>1 nos</v>
          </cell>
          <cell r="D244">
            <v>650000</v>
          </cell>
          <cell r="E244">
            <v>2</v>
          </cell>
          <cell r="F244">
            <v>1</v>
          </cell>
        </row>
        <row r="245">
          <cell r="B245" t="str">
            <v xml:space="preserve">           Phase II - Sheridan Park  M.S. at 44 kV</v>
          </cell>
        </row>
        <row r="248">
          <cell r="A248">
            <v>5</v>
          </cell>
          <cell r="B248" t="str">
            <v>Orlando M.S.</v>
          </cell>
          <cell r="C248" t="str">
            <v>1 nos</v>
          </cell>
          <cell r="D248">
            <v>1400000</v>
          </cell>
          <cell r="E248">
            <v>7</v>
          </cell>
          <cell r="F248">
            <v>1</v>
          </cell>
        </row>
        <row r="249">
          <cell r="B249" t="str">
            <v xml:space="preserve">            2 x 20 MVA Tx Incl. Building, 44 kV and</v>
          </cell>
        </row>
        <row r="250">
          <cell r="B250" t="str">
            <v xml:space="preserve">            13.8  kV circuits - 6 feeders plus SCADA </v>
          </cell>
        </row>
        <row r="256">
          <cell r="A256">
            <v>7</v>
          </cell>
          <cell r="B256" t="str">
            <v>Stillmeadow M.S.</v>
          </cell>
          <cell r="C256" t="str">
            <v>1 nos</v>
          </cell>
          <cell r="D256">
            <v>650000</v>
          </cell>
          <cell r="E256">
            <v>5</v>
          </cell>
          <cell r="F256">
            <v>1</v>
          </cell>
        </row>
        <row r="257">
          <cell r="B257" t="str">
            <v xml:space="preserve">            Change 10 MVA Tx to 20 MVA Tx with</v>
          </cell>
        </row>
        <row r="258">
          <cell r="B258" t="str">
            <v xml:space="preserve">            6 feeders</v>
          </cell>
        </row>
        <row r="260">
          <cell r="A260">
            <v>8</v>
          </cell>
          <cell r="B260" t="str">
            <v>Chalkdene M.S.</v>
          </cell>
          <cell r="C260" t="str">
            <v>1 nos</v>
          </cell>
          <cell r="D260">
            <v>350000</v>
          </cell>
          <cell r="E260">
            <v>5</v>
          </cell>
          <cell r="F260">
            <v>1</v>
          </cell>
        </row>
        <row r="261">
          <cell r="B261" t="str">
            <v xml:space="preserve">            Add 2 Feeder CBs with additional feeders</v>
          </cell>
        </row>
        <row r="262">
          <cell r="B262" t="str">
            <v xml:space="preserve">           north and south</v>
          </cell>
        </row>
        <row r="264">
          <cell r="A264">
            <v>9</v>
          </cell>
          <cell r="B264" t="str">
            <v>Rockwood M.S.</v>
          </cell>
          <cell r="C264" t="str">
            <v>1 nos</v>
          </cell>
          <cell r="D264">
            <v>1600000</v>
          </cell>
          <cell r="E264">
            <v>5</v>
          </cell>
          <cell r="F264">
            <v>1</v>
          </cell>
        </row>
        <row r="265">
          <cell r="B265" t="str">
            <v xml:space="preserve">            2 x 20 MVA Tx Incl. Building, 44 kV and</v>
          </cell>
        </row>
        <row r="266">
          <cell r="B266" t="str">
            <v xml:space="preserve">            13.8  kV circuits - 6 feeders plus SCADA </v>
          </cell>
        </row>
        <row r="268">
          <cell r="A268">
            <v>10</v>
          </cell>
          <cell r="B268" t="str">
            <v>Melton M.S.</v>
          </cell>
          <cell r="C268" t="str">
            <v>1 nos</v>
          </cell>
          <cell r="D268">
            <v>1000000</v>
          </cell>
          <cell r="E268">
            <v>6</v>
          </cell>
          <cell r="F268">
            <v>0</v>
          </cell>
        </row>
        <row r="269">
          <cell r="B269" t="str">
            <v xml:space="preserve">           Add 5 MVA Tx capacity and additional</v>
          </cell>
        </row>
        <row r="270">
          <cell r="B270" t="str">
            <v xml:space="preserve">           4.16 kV feeder</v>
          </cell>
        </row>
        <row r="272">
          <cell r="A272">
            <v>11</v>
          </cell>
          <cell r="B272" t="str">
            <v>M.S. Rebuilds</v>
          </cell>
          <cell r="D272">
            <v>2250000</v>
          </cell>
          <cell r="F272">
            <v>1</v>
          </cell>
        </row>
        <row r="273">
          <cell r="B273" t="str">
            <v xml:space="preserve">           Mineola M.S.</v>
          </cell>
          <cell r="C273" t="str">
            <v>1 nos</v>
          </cell>
          <cell r="E273">
            <v>6</v>
          </cell>
        </row>
        <row r="274">
          <cell r="B274" t="str">
            <v xml:space="preserve">           Clarkson M.S.</v>
          </cell>
          <cell r="C274" t="str">
            <v>1 nos</v>
          </cell>
          <cell r="E274">
            <v>3</v>
          </cell>
        </row>
        <row r="275">
          <cell r="B275" t="str">
            <v xml:space="preserve">           Bromsgrove M.S.</v>
          </cell>
          <cell r="C275" t="str">
            <v>1 nos</v>
          </cell>
          <cell r="E275">
            <v>3</v>
          </cell>
        </row>
        <row r="277">
          <cell r="A277">
            <v>12</v>
          </cell>
          <cell r="B277" t="str">
            <v>Woodlake M.S.</v>
          </cell>
          <cell r="C277" t="str">
            <v>1 nos</v>
          </cell>
          <cell r="D277">
            <v>750000</v>
          </cell>
          <cell r="E277">
            <v>3</v>
          </cell>
          <cell r="F277">
            <v>1</v>
          </cell>
        </row>
        <row r="278">
          <cell r="B278" t="str">
            <v xml:space="preserve">          Convert system voltage to 4,16 kV</v>
          </cell>
        </row>
        <row r="280">
          <cell r="B280" t="str">
            <v>TOTAL MUNICIPAL STATIONS</v>
          </cell>
          <cell r="D280">
            <v>11850000</v>
          </cell>
        </row>
        <row r="282">
          <cell r="A282" t="str">
            <v>(x)  Included  in  1997  Capital  Budget.</v>
          </cell>
        </row>
        <row r="285">
          <cell r="A285" t="str">
            <v>DISTRIBUTION</v>
          </cell>
        </row>
        <row r="288">
          <cell r="A288" t="str">
            <v>ITEM</v>
          </cell>
          <cell r="B288" t="str">
            <v>DESCRIPTION</v>
          </cell>
          <cell r="C288" t="str">
            <v>TYPE</v>
          </cell>
          <cell r="D288" t="str">
            <v>ESTIMATE</v>
          </cell>
          <cell r="E288" t="str">
            <v>ZONE</v>
          </cell>
          <cell r="F288" t="str">
            <v>PRIORITY</v>
          </cell>
        </row>
        <row r="289">
          <cell r="C289" t="str">
            <v>(km)</v>
          </cell>
        </row>
        <row r="291">
          <cell r="B291" t="str">
            <v>13.8 kV SYSTEM</v>
          </cell>
        </row>
        <row r="294">
          <cell r="A294" t="str">
            <v>1*</v>
          </cell>
          <cell r="B294" t="str">
            <v xml:space="preserve">Streetsville Conversion </v>
          </cell>
          <cell r="D294">
            <v>100000</v>
          </cell>
          <cell r="E294">
            <v>1</v>
          </cell>
          <cell r="F294">
            <v>1</v>
          </cell>
        </row>
        <row r="295">
          <cell r="B295" t="str">
            <v xml:space="preserve">           Convert 4.16 kV to 13.8 kV in area SE  of</v>
          </cell>
        </row>
        <row r="296">
          <cell r="B296" t="str">
            <v xml:space="preserve">           Britannia Rd. and Queen St. and reconductor</v>
          </cell>
        </row>
        <row r="297">
          <cell r="B297" t="str">
            <v xml:space="preserve">           to 556 kcmil circuit along Britannia Rd.</v>
          </cell>
        </row>
        <row r="300">
          <cell r="A300" t="str">
            <v>2*</v>
          </cell>
          <cell r="B300" t="str">
            <v>13.8 kV Winston Churchill/Collegeway</v>
          </cell>
          <cell r="C300" t="str">
            <v>UG</v>
          </cell>
          <cell r="D300">
            <v>80000</v>
          </cell>
          <cell r="E300">
            <v>2</v>
          </cell>
          <cell r="F300">
            <v>1</v>
          </cell>
        </row>
        <row r="301">
          <cell r="B301" t="str">
            <v xml:space="preserve">        Additional o/h circuit along WCB from </v>
          </cell>
          <cell r="C301">
            <v>0.5</v>
          </cell>
        </row>
        <row r="302">
          <cell r="B302" t="str">
            <v xml:space="preserve">        Hwy 403 to Collegeway</v>
          </cell>
        </row>
        <row r="305">
          <cell r="A305" t="str">
            <v>3*</v>
          </cell>
          <cell r="B305" t="str">
            <v>13.8 kV Burnhamthorpe Road Feeder Tie</v>
          </cell>
          <cell r="C305" t="str">
            <v>ADD</v>
          </cell>
          <cell r="D305">
            <v>300000</v>
          </cell>
          <cell r="E305">
            <v>2</v>
          </cell>
          <cell r="F305">
            <v>1</v>
          </cell>
        </row>
        <row r="306">
          <cell r="B306" t="str">
            <v xml:space="preserve">            On existing ploes from Mavis to Erindale </v>
          </cell>
          <cell r="C306">
            <v>1</v>
          </cell>
        </row>
        <row r="307">
          <cell r="B307" t="str">
            <v xml:space="preserve">           Station Rd. </v>
          </cell>
        </row>
        <row r="310">
          <cell r="A310" t="str">
            <v>4*</v>
          </cell>
          <cell r="B310" t="str">
            <v>13.8 kV Tomken Road Feeder Tie</v>
          </cell>
          <cell r="C310" t="str">
            <v>ADD</v>
          </cell>
          <cell r="D310">
            <v>155000</v>
          </cell>
          <cell r="E310">
            <v>5</v>
          </cell>
          <cell r="F310">
            <v>1</v>
          </cell>
        </row>
        <row r="311">
          <cell r="B311" t="str">
            <v xml:space="preserve">           From Burnhamthorpe to Dundas</v>
          </cell>
          <cell r="C311">
            <v>2</v>
          </cell>
        </row>
        <row r="314">
          <cell r="A314" t="str">
            <v>5*</v>
          </cell>
          <cell r="B314" t="str">
            <v>13.8 kV American Dr. and Elmbank Fdr Tie</v>
          </cell>
          <cell r="C314" t="str">
            <v>ADD</v>
          </cell>
          <cell r="D314">
            <v>360000</v>
          </cell>
          <cell r="E314">
            <v>7</v>
          </cell>
          <cell r="F314">
            <v>1</v>
          </cell>
        </row>
        <row r="315">
          <cell r="B315" t="str">
            <v xml:space="preserve">           From Orlando MS to Elmbank and American Dr.</v>
          </cell>
          <cell r="C315">
            <v>2</v>
          </cell>
        </row>
        <row r="316">
          <cell r="B316" t="str">
            <v xml:space="preserve">           From Goreway to Viscount</v>
          </cell>
        </row>
        <row r="319">
          <cell r="A319" t="str">
            <v>6*</v>
          </cell>
          <cell r="B319" t="str">
            <v>13.8 kV Derry Rd. &amp; Ninth Line Feeder Tie</v>
          </cell>
          <cell r="C319" t="str">
            <v>REBUILD</v>
          </cell>
          <cell r="D319">
            <v>60000</v>
          </cell>
          <cell r="E319">
            <v>1</v>
          </cell>
          <cell r="F319">
            <v>1</v>
          </cell>
        </row>
        <row r="320">
          <cell r="B320" t="str">
            <v xml:space="preserve">        On existing poles from Tenth Line West</v>
          </cell>
          <cell r="C320">
            <v>1.5</v>
          </cell>
        </row>
        <row r="321">
          <cell r="B321" t="str">
            <v xml:space="preserve">        along Derry to Ninth Line West</v>
          </cell>
        </row>
        <row r="324">
          <cell r="A324" t="str">
            <v>7*</v>
          </cell>
          <cell r="B324" t="str">
            <v>13.8 kV Mississauga Road Feeder Tie</v>
          </cell>
          <cell r="C324" t="str">
            <v>ADD</v>
          </cell>
          <cell r="D324">
            <v>150000</v>
          </cell>
          <cell r="E324">
            <v>1</v>
          </cell>
          <cell r="F324">
            <v>1</v>
          </cell>
        </row>
        <row r="325">
          <cell r="B325" t="str">
            <v xml:space="preserve">           From Britannia to EM Pkwy Junction</v>
          </cell>
          <cell r="C325">
            <v>2</v>
          </cell>
        </row>
        <row r="326">
          <cell r="B326" t="str">
            <v xml:space="preserve">        (Under Road Project)</v>
          </cell>
        </row>
        <row r="329">
          <cell r="A329">
            <v>8</v>
          </cell>
          <cell r="B329" t="str">
            <v>13 8 kV Derry Road Feeder Tie</v>
          </cell>
          <cell r="C329" t="str">
            <v>ADD</v>
          </cell>
          <cell r="D329">
            <v>80000</v>
          </cell>
          <cell r="E329">
            <v>1</v>
          </cell>
          <cell r="F329">
            <v>6</v>
          </cell>
        </row>
        <row r="330">
          <cell r="B330" t="str">
            <v xml:space="preserve">           New circuit from Century M.S. to Argentia M.S.</v>
          </cell>
          <cell r="C330">
            <v>1.5</v>
          </cell>
        </row>
        <row r="333">
          <cell r="A333">
            <v>9</v>
          </cell>
          <cell r="B333" t="str">
            <v>13.8 kV Burnhamthorpe Road Feeder Tie</v>
          </cell>
          <cell r="C333" t="str">
            <v>UG</v>
          </cell>
          <cell r="D333">
            <v>1200000</v>
          </cell>
          <cell r="E333">
            <v>2</v>
          </cell>
          <cell r="F333">
            <v>0</v>
          </cell>
        </row>
        <row r="334">
          <cell r="B334" t="str">
            <v xml:space="preserve">           U/G circuit from Erindale Station Rd.</v>
          </cell>
          <cell r="C334">
            <v>2</v>
          </cell>
        </row>
        <row r="335">
          <cell r="B335" t="str">
            <v xml:space="preserve">           to Mississauga Rd.</v>
          </cell>
        </row>
        <row r="339">
          <cell r="B339" t="str">
            <v>SUB-TOTAL</v>
          </cell>
          <cell r="D339">
            <v>1055000</v>
          </cell>
        </row>
        <row r="341">
          <cell r="A341" t="str">
            <v>(x)  Included  in  1997  Capital  Budget.</v>
          </cell>
        </row>
        <row r="347">
          <cell r="A347" t="str">
            <v>DISTRIBUTION (Cont'd)</v>
          </cell>
        </row>
        <row r="350">
          <cell r="A350" t="str">
            <v>ITEM</v>
          </cell>
          <cell r="B350" t="str">
            <v>DESCRIPTION</v>
          </cell>
          <cell r="C350" t="str">
            <v>TYPE</v>
          </cell>
          <cell r="D350" t="str">
            <v>ESTIMATE</v>
          </cell>
          <cell r="E350" t="str">
            <v>ZONE</v>
          </cell>
          <cell r="F350" t="str">
            <v>PRIORITY</v>
          </cell>
        </row>
        <row r="351">
          <cell r="C351" t="str">
            <v>(km)</v>
          </cell>
        </row>
        <row r="353">
          <cell r="B353" t="str">
            <v>4.16  KV   SYSTEM</v>
          </cell>
        </row>
        <row r="356">
          <cell r="A356" t="str">
            <v>10*</v>
          </cell>
          <cell r="B356" t="str">
            <v>4.16 kV Bromsgrove MS/Clarkson MS Tie</v>
          </cell>
          <cell r="C356" t="str">
            <v>REBUILD</v>
          </cell>
          <cell r="D356">
            <v>50000</v>
          </cell>
          <cell r="E356">
            <v>3</v>
          </cell>
          <cell r="F356">
            <v>1</v>
          </cell>
        </row>
        <row r="357">
          <cell r="B357" t="str">
            <v xml:space="preserve">          on existing poles between  Clarkson M.S.</v>
          </cell>
          <cell r="C357">
            <v>0.7</v>
          </cell>
        </row>
        <row r="358">
          <cell r="B358" t="str">
            <v xml:space="preserve">           and Bromsgrove  M.S.</v>
          </cell>
        </row>
        <row r="360">
          <cell r="A360" t="str">
            <v>11*</v>
          </cell>
          <cell r="B360" t="str">
            <v>4.16 kV Atwater Feeder Tie</v>
          </cell>
          <cell r="C360" t="str">
            <v>REBUILD</v>
          </cell>
          <cell r="D360">
            <v>295000</v>
          </cell>
          <cell r="E360">
            <v>6</v>
          </cell>
          <cell r="F360">
            <v>1</v>
          </cell>
        </row>
        <row r="361">
          <cell r="B361" t="str">
            <v xml:space="preserve">          along Atwater from Cawthra MS  to off load</v>
          </cell>
          <cell r="C361">
            <v>0.8</v>
          </cell>
        </row>
        <row r="362">
          <cell r="B362" t="str">
            <v xml:space="preserve">          9F4</v>
          </cell>
        </row>
        <row r="365">
          <cell r="A365" t="str">
            <v>12*</v>
          </cell>
          <cell r="B365" t="str">
            <v>4.16 kV Pinetree MS/Melton MS Tie</v>
          </cell>
          <cell r="C365" t="str">
            <v>REBUILD</v>
          </cell>
          <cell r="D365">
            <v>120000</v>
          </cell>
          <cell r="E365">
            <v>6</v>
          </cell>
          <cell r="F365">
            <v>1</v>
          </cell>
        </row>
        <row r="366">
          <cell r="B366" t="str">
            <v xml:space="preserve">          on existing poles between  Pinetree M.S.</v>
          </cell>
          <cell r="C366">
            <v>0.5</v>
          </cell>
        </row>
        <row r="367">
          <cell r="B367" t="str">
            <v xml:space="preserve">           and Melton  M.S.</v>
          </cell>
        </row>
        <row r="370">
          <cell r="A370" t="str">
            <v>13*</v>
          </cell>
          <cell r="B370" t="str">
            <v>4.16 kV Bromsgrove MS/Park West MS Tie</v>
          </cell>
          <cell r="C370" t="str">
            <v>ADD</v>
          </cell>
          <cell r="D370">
            <v>75000</v>
          </cell>
          <cell r="E370">
            <v>3</v>
          </cell>
          <cell r="F370">
            <v>1</v>
          </cell>
        </row>
        <row r="371">
          <cell r="B371" t="str">
            <v xml:space="preserve">          on existing poles between  Bromsgrove M.S.</v>
          </cell>
          <cell r="C371">
            <v>0.8</v>
          </cell>
        </row>
        <row r="372">
          <cell r="B372" t="str">
            <v xml:space="preserve">           and Park West M.S.</v>
          </cell>
        </row>
        <row r="375">
          <cell r="A375" t="str">
            <v>14*</v>
          </cell>
          <cell r="B375" t="str">
            <v>4.16 kV Bromsgrove MS/Robin MS Tie</v>
          </cell>
          <cell r="C375" t="str">
            <v>ADD</v>
          </cell>
          <cell r="D375">
            <v>140000</v>
          </cell>
          <cell r="E375">
            <v>3</v>
          </cell>
          <cell r="F375">
            <v>1</v>
          </cell>
        </row>
        <row r="376">
          <cell r="B376" t="str">
            <v xml:space="preserve">          on existing poles between  Bromsgrove M.S.</v>
          </cell>
          <cell r="C376">
            <v>1.4</v>
          </cell>
        </row>
        <row r="377">
          <cell r="B377" t="str">
            <v xml:space="preserve">           and Robin M.S.</v>
          </cell>
        </row>
        <row r="380">
          <cell r="A380" t="str">
            <v>15*</v>
          </cell>
          <cell r="B380" t="str">
            <v>4.16 kV Park Royal MS/Park West MS Tie</v>
          </cell>
          <cell r="C380" t="str">
            <v>REBUILD</v>
          </cell>
          <cell r="D380">
            <v>130000</v>
          </cell>
          <cell r="E380">
            <v>3</v>
          </cell>
          <cell r="F380">
            <v>1</v>
          </cell>
        </row>
        <row r="381">
          <cell r="B381" t="str">
            <v xml:space="preserve">          on existing poles between  Park Royal M.S.</v>
          </cell>
          <cell r="C381">
            <v>1</v>
          </cell>
        </row>
        <row r="382">
          <cell r="B382" t="str">
            <v xml:space="preserve">           and Park West M.S.</v>
          </cell>
        </row>
        <row r="385">
          <cell r="A385" t="str">
            <v>16*</v>
          </cell>
          <cell r="B385" t="str">
            <v>4.16 kV Lakeshore Road Feeder Tie</v>
          </cell>
          <cell r="C385" t="str">
            <v>REBUILD</v>
          </cell>
          <cell r="D385">
            <v>50000</v>
          </cell>
          <cell r="E385">
            <v>3</v>
          </cell>
          <cell r="F385">
            <v>1</v>
          </cell>
        </row>
        <row r="386">
          <cell r="B386" t="str">
            <v xml:space="preserve">          Lakeshore/Dennison/Lornepark</v>
          </cell>
          <cell r="C386">
            <v>0.6</v>
          </cell>
        </row>
        <row r="387">
          <cell r="B387" t="str">
            <v xml:space="preserve">           Parkland M.S. #26 and reconductor</v>
          </cell>
        </row>
        <row r="390">
          <cell r="A390" t="str">
            <v>17*</v>
          </cell>
          <cell r="B390" t="str">
            <v xml:space="preserve">4.16 kV Stanfield Road Feeder Tie </v>
          </cell>
          <cell r="C390" t="str">
            <v>REBUILD</v>
          </cell>
          <cell r="D390">
            <v>265000</v>
          </cell>
          <cell r="E390">
            <v>6</v>
          </cell>
          <cell r="F390">
            <v>1</v>
          </cell>
        </row>
        <row r="391">
          <cell r="B391" t="str">
            <v xml:space="preserve">          Along Ontario Hydro ROW From Cawthra</v>
          </cell>
          <cell r="C391">
            <v>1.2</v>
          </cell>
        </row>
        <row r="392">
          <cell r="B392" t="str">
            <v xml:space="preserve">          to Stanfield</v>
          </cell>
        </row>
        <row r="393">
          <cell r="B393" t="str">
            <v xml:space="preserve">       (See also 27.6 kV South)</v>
          </cell>
        </row>
        <row r="396">
          <cell r="A396" t="str">
            <v>18*</v>
          </cell>
          <cell r="B396" t="str">
            <v xml:space="preserve">4.16 kV Clarkson/Lorne Park Feeder Tie </v>
          </cell>
          <cell r="C396" t="str">
            <v>ADD</v>
          </cell>
          <cell r="D396">
            <v>110000</v>
          </cell>
          <cell r="E396">
            <v>3</v>
          </cell>
          <cell r="F396">
            <v>1</v>
          </cell>
        </row>
        <row r="397">
          <cell r="B397" t="str">
            <v xml:space="preserve">           Along Ontario hydro ROW</v>
          </cell>
          <cell r="C397">
            <v>2</v>
          </cell>
        </row>
        <row r="400">
          <cell r="B400" t="str">
            <v>SUB-TOTAL</v>
          </cell>
          <cell r="D400">
            <v>1125000</v>
          </cell>
        </row>
        <row r="401">
          <cell r="B401" t="str">
            <v>TOTAL DISTRIBUTION</v>
          </cell>
          <cell r="D401">
            <v>2180000</v>
          </cell>
        </row>
        <row r="403">
          <cell r="A403" t="str">
            <v>(x)  Included  in  1997  Capital  Budget.</v>
          </cell>
        </row>
        <row r="406">
          <cell r="A406" t="str">
            <v>SUBDIVISION REBUILDS</v>
          </cell>
        </row>
        <row r="409">
          <cell r="A409" t="str">
            <v>ITEM</v>
          </cell>
          <cell r="B409" t="str">
            <v>DESCRIPTION</v>
          </cell>
          <cell r="C409" t="str">
            <v>TYPE</v>
          </cell>
          <cell r="D409" t="str">
            <v>ESTIMATE</v>
          </cell>
          <cell r="E409" t="str">
            <v>ZONE</v>
          </cell>
          <cell r="F409" t="str">
            <v>PRIORITY</v>
          </cell>
        </row>
        <row r="410">
          <cell r="C410" t="str">
            <v>(km)</v>
          </cell>
        </row>
        <row r="412">
          <cell r="B412" t="str">
            <v>Subdivision Rebuilds*</v>
          </cell>
        </row>
        <row r="414">
          <cell r="A414">
            <v>1</v>
          </cell>
          <cell r="B414" t="str">
            <v>Sheridan Homelands - Phase V</v>
          </cell>
          <cell r="D414">
            <v>1500000</v>
          </cell>
          <cell r="E414">
            <v>2</v>
          </cell>
          <cell r="F414">
            <v>1</v>
          </cell>
        </row>
        <row r="415">
          <cell r="B415" t="str">
            <v xml:space="preserve">          ( Hole-in-the-donut)</v>
          </cell>
        </row>
        <row r="417">
          <cell r="A417">
            <v>2</v>
          </cell>
          <cell r="B417" t="str">
            <v>Malton - Phase VI</v>
          </cell>
          <cell r="D417">
            <v>1000000</v>
          </cell>
          <cell r="E417">
            <v>7</v>
          </cell>
          <cell r="F417">
            <v>1</v>
          </cell>
        </row>
        <row r="418">
          <cell r="B418" t="str">
            <v xml:space="preserve">          NE of Derry/Airport Rd.</v>
          </cell>
        </row>
        <row r="419">
          <cell r="B419" t="str">
            <v xml:space="preserve">          plus east of Goreway at Darcel/Monica</v>
          </cell>
        </row>
        <row r="421">
          <cell r="A421">
            <v>3</v>
          </cell>
          <cell r="B421" t="str">
            <v xml:space="preserve"> Forest Glen Area east and west of Dixie Rd.</v>
          </cell>
          <cell r="D421">
            <v>1500000</v>
          </cell>
          <cell r="E421">
            <v>5</v>
          </cell>
          <cell r="F421">
            <v>1</v>
          </cell>
        </row>
        <row r="423">
          <cell r="A423">
            <v>4</v>
          </cell>
          <cell r="B423" t="str">
            <v>Meadowvale T.C. Mainfeeders - Phase II</v>
          </cell>
          <cell r="D423">
            <v>1400000</v>
          </cell>
          <cell r="E423">
            <v>1</v>
          </cell>
          <cell r="F423">
            <v>1</v>
          </cell>
        </row>
        <row r="425">
          <cell r="A425">
            <v>5</v>
          </cell>
          <cell r="B425" t="str">
            <v>Woodlands Area</v>
          </cell>
          <cell r="D425">
            <v>1000000</v>
          </cell>
          <cell r="E425">
            <v>2</v>
          </cell>
          <cell r="F425">
            <v>1</v>
          </cell>
        </row>
        <row r="454">
          <cell r="B454" t="str">
            <v>TOTAL REBUILDS</v>
          </cell>
          <cell r="D454">
            <v>6400000</v>
          </cell>
        </row>
        <row r="456">
          <cell r="A456" t="str">
            <v>(x)  Included  in  1997  Capital  Budget.</v>
          </cell>
        </row>
        <row r="459">
          <cell r="A459" t="str">
            <v/>
          </cell>
        </row>
        <row r="461">
          <cell r="A461" t="str">
            <v>SYSTEM MAINTENANCE PROJECTS</v>
          </cell>
        </row>
        <row r="464">
          <cell r="A464" t="str">
            <v>ITEM</v>
          </cell>
          <cell r="B464" t="str">
            <v>DESCRIPTION</v>
          </cell>
          <cell r="C464" t="str">
            <v>TYPE</v>
          </cell>
          <cell r="D464" t="str">
            <v>ESTIMATE</v>
          </cell>
          <cell r="F464" t="str">
            <v>PRIORITY</v>
          </cell>
        </row>
        <row r="465">
          <cell r="C465" t="str">
            <v>(km)</v>
          </cell>
        </row>
        <row r="467">
          <cell r="A467">
            <v>1</v>
          </cell>
          <cell r="B467" t="str">
            <v>Overhead Switch Replacement</v>
          </cell>
          <cell r="D467">
            <v>300000</v>
          </cell>
        </row>
        <row r="471">
          <cell r="A471">
            <v>2</v>
          </cell>
          <cell r="B471" t="str">
            <v>Secondary Cable Replacement</v>
          </cell>
          <cell r="D471">
            <v>75000</v>
          </cell>
        </row>
        <row r="475">
          <cell r="A475">
            <v>3</v>
          </cell>
          <cell r="B475" t="str">
            <v>Meter Base Replacement</v>
          </cell>
          <cell r="D475">
            <v>34000</v>
          </cell>
        </row>
        <row r="479">
          <cell r="A479">
            <v>4</v>
          </cell>
          <cell r="B479" t="str">
            <v>Overhead Transformer Replacement</v>
          </cell>
          <cell r="D479">
            <v>150000</v>
          </cell>
        </row>
        <row r="483">
          <cell r="A483">
            <v>5</v>
          </cell>
          <cell r="B483" t="str">
            <v>Underground Cable Replacement</v>
          </cell>
          <cell r="D483">
            <v>1200000</v>
          </cell>
        </row>
        <row r="487">
          <cell r="A487">
            <v>6</v>
          </cell>
          <cell r="B487" t="str">
            <v>Feeder Overhauls</v>
          </cell>
          <cell r="D487">
            <v>600000</v>
          </cell>
        </row>
        <row r="491">
          <cell r="A491">
            <v>7</v>
          </cell>
          <cell r="B491" t="str">
            <v>Underground Transformer Replacements</v>
          </cell>
          <cell r="D491">
            <v>200000</v>
          </cell>
        </row>
        <row r="495">
          <cell r="A495">
            <v>8</v>
          </cell>
          <cell r="B495" t="str">
            <v>Load Centre Replacement</v>
          </cell>
          <cell r="D495">
            <v>60000</v>
          </cell>
        </row>
        <row r="499">
          <cell r="A499">
            <v>9</v>
          </cell>
          <cell r="B499" t="str">
            <v>Overhead Rebuilds</v>
          </cell>
          <cell r="D499">
            <v>900000</v>
          </cell>
        </row>
        <row r="503">
          <cell r="A503">
            <v>10</v>
          </cell>
          <cell r="B503" t="str">
            <v>Wood Pole Replacement</v>
          </cell>
          <cell r="D503">
            <v>400000</v>
          </cell>
        </row>
        <row r="507">
          <cell r="A507">
            <v>11</v>
          </cell>
          <cell r="B507" t="str">
            <v>Auto-Switches/SCADA</v>
          </cell>
          <cell r="D507">
            <v>1260000</v>
          </cell>
        </row>
        <row r="509">
          <cell r="B509" t="str">
            <v>TOTAL MAINTENANCE</v>
          </cell>
          <cell r="D509">
            <v>5179000</v>
          </cell>
        </row>
        <row r="511">
          <cell r="A511" t="str">
            <v>(x)  Included  in  1997  Capital  Budget.</v>
          </cell>
        </row>
      </sheetData>
      <sheetData sheetId="4"/>
      <sheetData sheetId="5"/>
      <sheetData sheetId="6" refreshError="1">
        <row r="1">
          <cell r="B1" t="str">
            <v xml:space="preserve">POSSIBLE  SYSTEM   CAPITAL PROJECTS  -  1998 </v>
          </cell>
        </row>
        <row r="3">
          <cell r="A3" t="str">
            <v>SUBTRANSMISSION</v>
          </cell>
          <cell r="D3" t="str">
            <v>Date:</v>
          </cell>
          <cell r="F3">
            <v>36005.348419212962</v>
          </cell>
        </row>
        <row r="5">
          <cell r="A5" t="str">
            <v>ITEM</v>
          </cell>
          <cell r="B5" t="str">
            <v>DESCRIPTION</v>
          </cell>
          <cell r="C5" t="str">
            <v>TYPE</v>
          </cell>
          <cell r="D5" t="str">
            <v>ESTIMATE</v>
          </cell>
          <cell r="E5" t="str">
            <v>ZONE</v>
          </cell>
          <cell r="F5" t="str">
            <v>PRIORITY</v>
          </cell>
        </row>
        <row r="6">
          <cell r="C6" t="str">
            <v>(km)</v>
          </cell>
        </row>
        <row r="8">
          <cell r="B8" t="str">
            <v>44 kV - TOMKEN T.S.</v>
          </cell>
        </row>
        <row r="11">
          <cell r="A11" t="str">
            <v>1*</v>
          </cell>
          <cell r="B11" t="str">
            <v>44 kV Dixie/Hwy 401- Feeder Tie</v>
          </cell>
          <cell r="C11" t="str">
            <v>U/G (F)</v>
          </cell>
          <cell r="D11">
            <v>330000</v>
          </cell>
          <cell r="F11">
            <v>1</v>
          </cell>
        </row>
        <row r="12">
          <cell r="B12" t="str">
            <v xml:space="preserve">          From Shawson M.S. south along Dixie on</v>
          </cell>
          <cell r="C12">
            <v>0.4</v>
          </cell>
        </row>
        <row r="13">
          <cell r="B13" t="str">
            <v xml:space="preserve">         existing poleline and U/G under Hwy 401  </v>
          </cell>
        </row>
        <row r="16">
          <cell r="A16">
            <v>2</v>
          </cell>
          <cell r="B16" t="str">
            <v>44 kV Eglinton Feeders</v>
          </cell>
          <cell r="C16" t="str">
            <v>NEW</v>
          </cell>
          <cell r="D16">
            <v>530000</v>
          </cell>
          <cell r="F16">
            <v>2</v>
          </cell>
        </row>
        <row r="17">
          <cell r="B17" t="str">
            <v xml:space="preserve">          Along Ontario Hyd.R.O.W. to Dixie Rd. and</v>
          </cell>
          <cell r="C17">
            <v>3</v>
          </cell>
        </row>
        <row r="18">
          <cell r="B18" t="str">
            <v xml:space="preserve">         north to Eglinton Av. (new Tomken TS feeders)</v>
          </cell>
        </row>
        <row r="21">
          <cell r="A21">
            <v>3</v>
          </cell>
          <cell r="B21" t="str">
            <v>44 kV Dundas/Dixie- Feeder Tie</v>
          </cell>
          <cell r="C21" t="str">
            <v>REBUILD</v>
          </cell>
          <cell r="D21">
            <v>420000</v>
          </cell>
          <cell r="F21">
            <v>3</v>
          </cell>
        </row>
        <row r="22">
          <cell r="B22" t="str">
            <v xml:space="preserve">          On existing poleline  along  Dundas from Cawthra</v>
          </cell>
          <cell r="C22">
            <v>1.7</v>
          </cell>
        </row>
        <row r="23">
          <cell r="B23" t="str">
            <v xml:space="preserve">          to Dixie to Ont.Hyd. ROW at Summerville MS</v>
          </cell>
        </row>
        <row r="26">
          <cell r="A26">
            <v>4</v>
          </cell>
          <cell r="B26" t="str">
            <v>44 kV Matheson Rd. - Dixie to Tomken - Feeder Tie</v>
          </cell>
          <cell r="C26" t="str">
            <v>REBUILD</v>
          </cell>
          <cell r="D26">
            <v>420000</v>
          </cell>
          <cell r="F26">
            <v>4</v>
          </cell>
        </row>
        <row r="27">
          <cell r="B27" t="str">
            <v xml:space="preserve">          On existing poleline  along  Matheson Blvd. from</v>
          </cell>
          <cell r="C27">
            <v>1.7</v>
          </cell>
        </row>
        <row r="28">
          <cell r="B28" t="str">
            <v xml:space="preserve">          Dixie to Tomken Rd.</v>
          </cell>
        </row>
        <row r="31">
          <cell r="A31">
            <v>5</v>
          </cell>
          <cell r="B31" t="str">
            <v>44 kV Tomken TS - ROW to City Centre- Feeder Tie</v>
          </cell>
          <cell r="C31" t="str">
            <v>NEW</v>
          </cell>
          <cell r="D31">
            <v>305000</v>
          </cell>
          <cell r="F31">
            <v>5</v>
          </cell>
        </row>
        <row r="32">
          <cell r="B32" t="str">
            <v xml:space="preserve">          On new poleline  along  Ont. Hyd. ROW from</v>
          </cell>
          <cell r="C32">
            <v>1.5</v>
          </cell>
        </row>
        <row r="33">
          <cell r="B33" t="str">
            <v xml:space="preserve">          Tomken TS to City Centre along Eastgate Dr.</v>
          </cell>
        </row>
        <row r="36">
          <cell r="A36">
            <v>6</v>
          </cell>
          <cell r="B36" t="str">
            <v>44 kV Chalkdene - ROW to Chaldene MS</v>
          </cell>
          <cell r="C36" t="str">
            <v>REBUILD</v>
          </cell>
          <cell r="F36">
            <v>6</v>
          </cell>
        </row>
        <row r="37">
          <cell r="B37" t="str">
            <v xml:space="preserve">          On existing poleline  along  Ont. Hyd. ROW</v>
          </cell>
          <cell r="C37">
            <v>1.7</v>
          </cell>
        </row>
        <row r="38">
          <cell r="B38" t="str">
            <v xml:space="preserve">          to Chalkdene MS</v>
          </cell>
        </row>
        <row r="41">
          <cell r="A41">
            <v>7</v>
          </cell>
          <cell r="B41" t="str">
            <v>44 kV Dixie/Burnhamthorpe- Feeder Tie</v>
          </cell>
          <cell r="C41" t="str">
            <v>REBUILD</v>
          </cell>
          <cell r="F41">
            <v>7</v>
          </cell>
        </row>
        <row r="42">
          <cell r="B42" t="str">
            <v xml:space="preserve">          On existing poleline  along  Dixie  Rd.  from</v>
          </cell>
          <cell r="C42">
            <v>1.7</v>
          </cell>
        </row>
        <row r="43">
          <cell r="B43" t="str">
            <v xml:space="preserve">          Burnhamthorpe  Rd.   to   New Dixie.</v>
          </cell>
        </row>
        <row r="46">
          <cell r="A46">
            <v>8</v>
          </cell>
          <cell r="B46" t="str">
            <v>44 kV Burnhamthorpe Feeders</v>
          </cell>
          <cell r="C46" t="str">
            <v>REBUILD</v>
          </cell>
          <cell r="F46">
            <v>8</v>
          </cell>
        </row>
        <row r="47">
          <cell r="B47" t="str">
            <v xml:space="preserve">          Along Ontario Hyd.R.O.W. to Dixie Rd. and</v>
          </cell>
          <cell r="C47">
            <v>1.7</v>
          </cell>
        </row>
        <row r="48">
          <cell r="B48" t="str">
            <v xml:space="preserve">         south to Burnhamthorpe Rd. (new feeders)</v>
          </cell>
        </row>
        <row r="51">
          <cell r="A51">
            <v>9</v>
          </cell>
          <cell r="B51" t="str">
            <v>44 kV Tomken Rd. - ROW to Burnhamthorpe - Feeder Tie</v>
          </cell>
          <cell r="C51" t="str">
            <v>REBUILD</v>
          </cell>
          <cell r="F51">
            <v>9</v>
          </cell>
        </row>
        <row r="52">
          <cell r="B52" t="str">
            <v xml:space="preserve">          Rebuild poleline  along Tomken Rd.</v>
          </cell>
          <cell r="C52">
            <v>1.7</v>
          </cell>
        </row>
        <row r="53">
          <cell r="B53" t="str">
            <v xml:space="preserve">          from Ont. Hyd. ROW to Burnhamthorpe Rd.</v>
          </cell>
        </row>
        <row r="56">
          <cell r="B56" t="str">
            <v>SUB-TOTAL</v>
          </cell>
          <cell r="D56">
            <v>2005000</v>
          </cell>
        </row>
        <row r="58">
          <cell r="A58" t="str">
            <v>(*)  Included  in  1998  Capital  Budget.</v>
          </cell>
        </row>
        <row r="62">
          <cell r="B62" t="str">
            <v xml:space="preserve">POSSIBLE  SYSTEM   CAPITAL PROJECTS  -  1998 </v>
          </cell>
        </row>
        <row r="64">
          <cell r="A64" t="str">
            <v>SUBTRANSMISSION</v>
          </cell>
          <cell r="D64" t="str">
            <v>Date:</v>
          </cell>
          <cell r="F64">
            <v>35627.357684374998</v>
          </cell>
        </row>
        <row r="67">
          <cell r="A67" t="str">
            <v>ITEM</v>
          </cell>
          <cell r="B67" t="str">
            <v>DESCRIPTION</v>
          </cell>
          <cell r="C67" t="str">
            <v>TYPE</v>
          </cell>
          <cell r="D67" t="str">
            <v>ESTIMATE</v>
          </cell>
          <cell r="E67" t="str">
            <v>ZONE</v>
          </cell>
          <cell r="F67" t="str">
            <v>PRIORITY</v>
          </cell>
        </row>
        <row r="68">
          <cell r="C68" t="str">
            <v>(km)</v>
          </cell>
        </row>
        <row r="70">
          <cell r="B70" t="str">
            <v>44 kV - MEADOWVALE TS</v>
          </cell>
        </row>
        <row r="73">
          <cell r="A73" t="str">
            <v>1*</v>
          </cell>
          <cell r="B73" t="str">
            <v>44 kV - Meadowvale Feeder - Fifth Line to Mississauga - Feede Tie</v>
          </cell>
          <cell r="C73" t="str">
            <v>ADD (F)</v>
          </cell>
          <cell r="D73">
            <v>230000</v>
          </cell>
          <cell r="F73">
            <v>1</v>
          </cell>
        </row>
        <row r="74">
          <cell r="B74" t="str">
            <v xml:space="preserve">          On existing poleline along Utility Corridor from Meadowvale TS </v>
          </cell>
          <cell r="C74">
            <v>4.5</v>
          </cell>
        </row>
        <row r="75">
          <cell r="B75" t="str">
            <v xml:space="preserve">          to Fifth Line to Mississuga Rd and south to Hwy 401 at CIBC</v>
          </cell>
        </row>
        <row r="76">
          <cell r="B76" t="str">
            <v xml:space="preserve">         (Phase I - Fifth LIne to Mississauga Rd)</v>
          </cell>
        </row>
        <row r="78">
          <cell r="A78">
            <v>2</v>
          </cell>
          <cell r="B78" t="str">
            <v>44 kV Britannia Rd. - Mississauga Rd. to Creditview</v>
          </cell>
          <cell r="C78" t="str">
            <v>REBUILD</v>
          </cell>
          <cell r="D78">
            <v>280000</v>
          </cell>
          <cell r="F78">
            <v>2</v>
          </cell>
        </row>
        <row r="79">
          <cell r="B79" t="str">
            <v xml:space="preserve">          On existing poleline along Britannia Rd. from Mississauga Rd. </v>
          </cell>
          <cell r="C79">
            <v>1</v>
          </cell>
        </row>
        <row r="80">
          <cell r="B80" t="str">
            <v xml:space="preserve">          to Creditview  Rd.</v>
          </cell>
        </row>
        <row r="83">
          <cell r="A83">
            <v>3</v>
          </cell>
          <cell r="B83" t="str">
            <v>44 kV Derry Rd - Mississauga/Creditview to Britannia- Feeder Tie</v>
          </cell>
          <cell r="C83" t="str">
            <v>REBUILD</v>
          </cell>
          <cell r="D83">
            <v>480000</v>
          </cell>
          <cell r="F83">
            <v>3</v>
          </cell>
        </row>
        <row r="84">
          <cell r="B84" t="str">
            <v xml:space="preserve">          On existing poleline along Derry Rd. from Mississauga Rd. </v>
          </cell>
          <cell r="C84">
            <v>2</v>
          </cell>
        </row>
        <row r="85">
          <cell r="B85" t="str">
            <v xml:space="preserve">          to Creditview  Rd. to Britannia Rd.</v>
          </cell>
        </row>
        <row r="88">
          <cell r="A88">
            <v>4</v>
          </cell>
        </row>
        <row r="93">
          <cell r="A93">
            <v>5</v>
          </cell>
        </row>
        <row r="98">
          <cell r="A98">
            <v>6</v>
          </cell>
        </row>
        <row r="103">
          <cell r="A103">
            <v>7</v>
          </cell>
        </row>
        <row r="108">
          <cell r="A108">
            <v>8</v>
          </cell>
        </row>
        <row r="113">
          <cell r="A113">
            <v>9</v>
          </cell>
        </row>
        <row r="118">
          <cell r="B118" t="str">
            <v>SUB-TOTAL</v>
          </cell>
          <cell r="D118">
            <v>990000</v>
          </cell>
        </row>
        <row r="120">
          <cell r="A120" t="str">
            <v>(*)  Included  in  1998  Capital  Budget.</v>
          </cell>
        </row>
        <row r="123">
          <cell r="B123" t="str">
            <v xml:space="preserve">POSSIBLE  SYSTEM   CAPITAL PROJECTS  -  1998 </v>
          </cell>
        </row>
        <row r="125">
          <cell r="A125" t="str">
            <v>SUBTRANSMISSION</v>
          </cell>
          <cell r="D125" t="str">
            <v>Date:</v>
          </cell>
          <cell r="F125">
            <v>35627.357684374998</v>
          </cell>
        </row>
        <row r="128">
          <cell r="A128" t="str">
            <v>ITEM</v>
          </cell>
          <cell r="B128" t="str">
            <v>DESCRIPTION</v>
          </cell>
          <cell r="C128" t="str">
            <v>TYPE</v>
          </cell>
          <cell r="D128" t="str">
            <v>ESTIMATE</v>
          </cell>
          <cell r="E128" t="str">
            <v>ZONE</v>
          </cell>
          <cell r="F128" t="str">
            <v>PRIORITY</v>
          </cell>
        </row>
        <row r="129">
          <cell r="C129" t="str">
            <v>(km)</v>
          </cell>
        </row>
        <row r="131">
          <cell r="B131" t="str">
            <v>44 kV - ERINDALE TS</v>
          </cell>
        </row>
        <row r="134">
          <cell r="A134" t="str">
            <v>1**</v>
          </cell>
          <cell r="B134" t="str">
            <v>44 kV Glen Erin Dr. - Burnhamthorpe to Eglinton - Feeder Tie</v>
          </cell>
          <cell r="C134" t="str">
            <v>ADD (F)</v>
          </cell>
          <cell r="D134">
            <v>175000</v>
          </cell>
          <cell r="E134" t="str">
            <v>R</v>
          </cell>
          <cell r="F134">
            <v>1</v>
          </cell>
        </row>
        <row r="135">
          <cell r="B135" t="str">
            <v xml:space="preserve">          On existing poleline along Glen Erin Dr. from </v>
          </cell>
          <cell r="C135">
            <v>3</v>
          </cell>
        </row>
        <row r="136">
          <cell r="B136" t="str">
            <v xml:space="preserve">          Burnhamthorpe Dr. to Eglinton Av. (including 13.8 kV cct)</v>
          </cell>
        </row>
        <row r="139">
          <cell r="A139">
            <v>2</v>
          </cell>
          <cell r="B139" t="str">
            <v>44 kV Dundas - Hwy 10 to Mavis - Feeder Tie</v>
          </cell>
          <cell r="C139" t="str">
            <v>REBUILD</v>
          </cell>
          <cell r="D139">
            <v>420000</v>
          </cell>
          <cell r="F139">
            <v>2</v>
          </cell>
        </row>
        <row r="140">
          <cell r="B140" t="str">
            <v xml:space="preserve">          On existing poleline along Dundas St. from Hwy 10 to</v>
          </cell>
          <cell r="C140">
            <v>1.7</v>
          </cell>
        </row>
        <row r="141">
          <cell r="B141" t="str">
            <v xml:space="preserve">          Mavis Rd.</v>
          </cell>
        </row>
        <row r="144">
          <cell r="A144">
            <v>3</v>
          </cell>
          <cell r="B144" t="str">
            <v>44 kV Winston Churchill - Eglinton to Dundas</v>
          </cell>
          <cell r="C144" t="str">
            <v>ADD</v>
          </cell>
          <cell r="D144">
            <v>345000</v>
          </cell>
          <cell r="F144">
            <v>3</v>
          </cell>
        </row>
        <row r="145">
          <cell r="B145" t="str">
            <v xml:space="preserve">          On existing poleline along Winston Churchill Blvd. from Eglinton Ave.</v>
          </cell>
          <cell r="C145">
            <v>4.5</v>
          </cell>
        </row>
        <row r="146">
          <cell r="B146" t="str">
            <v xml:space="preserve">          to Dundas St.</v>
          </cell>
        </row>
        <row r="149">
          <cell r="A149">
            <v>4</v>
          </cell>
          <cell r="B149" t="str">
            <v>44 kV Mavis - Burnhamthorpe Rd. to Dundas</v>
          </cell>
          <cell r="C149" t="str">
            <v>ADD</v>
          </cell>
          <cell r="D149">
            <v>270000</v>
          </cell>
          <cell r="F149">
            <v>4</v>
          </cell>
        </row>
        <row r="150">
          <cell r="B150" t="str">
            <v xml:space="preserve">          On existing poleline along Mavis from Burnhamthorpe Rd. to</v>
          </cell>
          <cell r="C150">
            <v>3</v>
          </cell>
        </row>
        <row r="151">
          <cell r="B151" t="str">
            <v xml:space="preserve">          Dundas St.</v>
          </cell>
        </row>
        <row r="154">
          <cell r="A154">
            <v>5</v>
          </cell>
          <cell r="B154" t="str">
            <v>44 kV Mississauga Rd. - Burnhamthorpe to Dundas</v>
          </cell>
          <cell r="C154" t="str">
            <v>REBUILD</v>
          </cell>
          <cell r="D154">
            <v>580000</v>
          </cell>
          <cell r="F154">
            <v>5</v>
          </cell>
        </row>
        <row r="155">
          <cell r="B155" t="str">
            <v xml:space="preserve">          On existing poleline along Mississauga Rd from </v>
          </cell>
          <cell r="C155">
            <v>2.5</v>
          </cell>
        </row>
        <row r="156">
          <cell r="B156" t="str">
            <v xml:space="preserve">          Burnhamthorpe Rd. to Dundas St.</v>
          </cell>
        </row>
        <row r="159">
          <cell r="A159">
            <v>6</v>
          </cell>
          <cell r="B159" t="str">
            <v>44 kV Dundas St. - Erindale Station Rd, to Erin Mills Pkwy.</v>
          </cell>
          <cell r="C159" t="str">
            <v>REBUILD</v>
          </cell>
          <cell r="D159">
            <v>1080000</v>
          </cell>
          <cell r="F159">
            <v>6</v>
          </cell>
        </row>
        <row r="160">
          <cell r="B160" t="str">
            <v xml:space="preserve">          On existing poleline along Dundas St from Erindale sation Rd. </v>
          </cell>
          <cell r="C160">
            <v>5</v>
          </cell>
        </row>
        <row r="161">
          <cell r="B161" t="str">
            <v xml:space="preserve">          to Erin Mills Pkwy.</v>
          </cell>
        </row>
        <row r="164">
          <cell r="A164">
            <v>7</v>
          </cell>
          <cell r="B164" t="str">
            <v>44 kV Erin Mills Pkwy - Britannia to Eglinton.</v>
          </cell>
          <cell r="C164" t="str">
            <v>ADD</v>
          </cell>
          <cell r="D164">
            <v>285000</v>
          </cell>
          <cell r="F164">
            <v>7</v>
          </cell>
        </row>
        <row r="165">
          <cell r="B165" t="str">
            <v xml:space="preserve">          On existing poleline along Erin Mills Pkwy from Britannia </v>
          </cell>
          <cell r="C165">
            <v>3.3</v>
          </cell>
        </row>
        <row r="166">
          <cell r="B166" t="str">
            <v xml:space="preserve">          to Eglinton Avenue</v>
          </cell>
        </row>
        <row r="169">
          <cell r="A169">
            <v>8</v>
          </cell>
          <cell r="B169" t="str">
            <v>44 kV Mississauga Rd. - Britannia to Eglinton - Feeder Tie</v>
          </cell>
          <cell r="C169" t="str">
            <v>REBUILD</v>
          </cell>
          <cell r="D169">
            <v>740000</v>
          </cell>
          <cell r="F169">
            <v>8</v>
          </cell>
        </row>
        <row r="170">
          <cell r="B170" t="str">
            <v xml:space="preserve">          On existing poleline along Mississauga Rd from </v>
          </cell>
          <cell r="C170">
            <v>3.3</v>
          </cell>
        </row>
        <row r="171">
          <cell r="B171" t="str">
            <v xml:space="preserve">          Britannia Rd. to Eglinton Ave.</v>
          </cell>
        </row>
        <row r="174">
          <cell r="A174">
            <v>9</v>
          </cell>
          <cell r="F174">
            <v>9</v>
          </cell>
        </row>
        <row r="179">
          <cell r="B179" t="str">
            <v>SUB-TOTAL</v>
          </cell>
          <cell r="D179">
            <v>3895000</v>
          </cell>
        </row>
        <row r="181">
          <cell r="A181" t="str">
            <v>(*)  Included  in  1998  Capital  Budget.</v>
          </cell>
        </row>
        <row r="184">
          <cell r="B184" t="str">
            <v xml:space="preserve">POSSIBLE  SYSTEM   CAPITAL PROJECTS  -  1998 </v>
          </cell>
        </row>
        <row r="186">
          <cell r="A186" t="str">
            <v>SUBTRANSMISSION</v>
          </cell>
          <cell r="D186" t="str">
            <v>Date:</v>
          </cell>
          <cell r="F186">
            <v>35627.357684374998</v>
          </cell>
        </row>
        <row r="189">
          <cell r="A189" t="str">
            <v>ITEM</v>
          </cell>
          <cell r="B189" t="str">
            <v>DESCRIPTION</v>
          </cell>
          <cell r="C189" t="str">
            <v>TYPE</v>
          </cell>
          <cell r="D189" t="str">
            <v>ESTIMATE</v>
          </cell>
          <cell r="E189" t="str">
            <v>ZONE</v>
          </cell>
          <cell r="F189" t="str">
            <v>PRIORITY</v>
          </cell>
        </row>
        <row r="190">
          <cell r="C190" t="str">
            <v>(km)</v>
          </cell>
        </row>
        <row r="192">
          <cell r="B192" t="str">
            <v>44 kV - BRAMALEA TS</v>
          </cell>
        </row>
        <row r="195">
          <cell r="A195">
            <v>1</v>
          </cell>
          <cell r="B195" t="str">
            <v>44 kV Drew Rd. Feeder Tie</v>
          </cell>
          <cell r="C195" t="str">
            <v>ADD</v>
          </cell>
          <cell r="D195">
            <v>205000</v>
          </cell>
          <cell r="F195">
            <v>1</v>
          </cell>
        </row>
        <row r="196">
          <cell r="B196" t="str">
            <v xml:space="preserve">          Along Drew Rd. from Tobram Rd. to </v>
          </cell>
          <cell r="C196">
            <v>2.5</v>
          </cell>
        </row>
        <row r="197">
          <cell r="B197" t="str">
            <v xml:space="preserve">          Airport Rd.</v>
          </cell>
        </row>
        <row r="200">
          <cell r="A200">
            <v>2</v>
          </cell>
          <cell r="B200" t="str">
            <v>44 kV Goreway Dr. - City Bounary to Derry - Feeder Tie</v>
          </cell>
          <cell r="C200" t="str">
            <v>REBUILD</v>
          </cell>
          <cell r="D200">
            <v>580000</v>
          </cell>
          <cell r="F200">
            <v>2</v>
          </cell>
        </row>
        <row r="201">
          <cell r="B201" t="str">
            <v xml:space="preserve">          Rebuild of poleline along Goreway Drive from City Boundary</v>
          </cell>
          <cell r="C201">
            <v>2.5</v>
          </cell>
        </row>
        <row r="202">
          <cell r="B202" t="str">
            <v xml:space="preserve">          to Orlando MS near American Dr.</v>
          </cell>
        </row>
        <row r="205">
          <cell r="A205">
            <v>3</v>
          </cell>
          <cell r="B205" t="str">
            <v>44 kV CN Tracks - City Bounary to Derry - Feeder Tie</v>
          </cell>
          <cell r="C205" t="str">
            <v>ADD</v>
          </cell>
          <cell r="D205">
            <v>370000</v>
          </cell>
          <cell r="F205">
            <v>3</v>
          </cell>
        </row>
        <row r="206">
          <cell r="B206" t="str">
            <v xml:space="preserve">          On existing poleline along CN tracks from City Boundary</v>
          </cell>
          <cell r="C206">
            <v>5</v>
          </cell>
        </row>
        <row r="207">
          <cell r="B207" t="str">
            <v xml:space="preserve">          to Derry Rd.</v>
          </cell>
        </row>
        <row r="210">
          <cell r="A210">
            <v>4</v>
          </cell>
          <cell r="B210" t="str">
            <v xml:space="preserve">44 kV Orlando MS to Northwest to Malton MS </v>
          </cell>
          <cell r="C210" t="str">
            <v>REBUILD</v>
          </cell>
          <cell r="D210">
            <v>580000</v>
          </cell>
          <cell r="F210">
            <v>4</v>
          </cell>
        </row>
        <row r="211">
          <cell r="B211" t="str">
            <v xml:space="preserve">          On rebuild poleline along Nortwest Dr.</v>
          </cell>
          <cell r="C211">
            <v>2.5</v>
          </cell>
        </row>
        <row r="212">
          <cell r="B212" t="str">
            <v xml:space="preserve">          to Derry Rd. (to Malton MS)</v>
          </cell>
        </row>
        <row r="215">
          <cell r="A215" t="str">
            <v>5??</v>
          </cell>
          <cell r="B215" t="str">
            <v>44 kV Goreway Dr. - Derry to Orlando MS - Feeder Tie</v>
          </cell>
          <cell r="C215" t="str">
            <v>REBUILD</v>
          </cell>
          <cell r="D215">
            <v>420000</v>
          </cell>
          <cell r="F215">
            <v>5</v>
          </cell>
        </row>
        <row r="216">
          <cell r="B216" t="str">
            <v xml:space="preserve">          On existing poleline along Goreway Drive from Derry Rd.</v>
          </cell>
          <cell r="C216">
            <v>1.7</v>
          </cell>
        </row>
        <row r="217">
          <cell r="B217" t="str">
            <v xml:space="preserve">          to Orlando MS near American Dr.</v>
          </cell>
        </row>
        <row r="220">
          <cell r="A220">
            <v>6</v>
          </cell>
        </row>
        <row r="225">
          <cell r="A225">
            <v>7</v>
          </cell>
        </row>
        <row r="230">
          <cell r="A230">
            <v>8</v>
          </cell>
        </row>
        <row r="235">
          <cell r="A235">
            <v>9</v>
          </cell>
        </row>
        <row r="240">
          <cell r="B240" t="str">
            <v>SUB-TOTAL</v>
          </cell>
          <cell r="D240">
            <v>2155000</v>
          </cell>
        </row>
        <row r="242">
          <cell r="A242" t="str">
            <v>(*)  Included  in  1998  Capital  Budget.</v>
          </cell>
        </row>
        <row r="245">
          <cell r="B245" t="str">
            <v xml:space="preserve">POSSIBLE  SYSTEM   CAPITAL PROJECTS  -  1998 </v>
          </cell>
        </row>
        <row r="247">
          <cell r="A247" t="str">
            <v>SUBTRANSMISSION</v>
          </cell>
          <cell r="D247" t="str">
            <v>Date:</v>
          </cell>
          <cell r="F247">
            <v>35627.357684374998</v>
          </cell>
        </row>
        <row r="250">
          <cell r="A250" t="str">
            <v>ITEM</v>
          </cell>
          <cell r="B250" t="str">
            <v>DESCRIPTION</v>
          </cell>
          <cell r="C250" t="str">
            <v>TYPE</v>
          </cell>
          <cell r="D250" t="str">
            <v>ESTIMATE</v>
          </cell>
          <cell r="E250" t="str">
            <v>ZONE</v>
          </cell>
          <cell r="F250" t="str">
            <v>PRIORITY</v>
          </cell>
        </row>
        <row r="251">
          <cell r="C251" t="str">
            <v>(km)</v>
          </cell>
        </row>
        <row r="253">
          <cell r="B253" t="str">
            <v>27.6 kV SOUTH SYSTEM</v>
          </cell>
        </row>
        <row r="256">
          <cell r="A256">
            <v>1</v>
          </cell>
          <cell r="B256" t="str">
            <v>27.6 kV Cliff Rd. - ROW to Queensway</v>
          </cell>
          <cell r="C256" t="str">
            <v>REBUILD</v>
          </cell>
          <cell r="D256">
            <v>290000</v>
          </cell>
          <cell r="F256">
            <v>1</v>
          </cell>
        </row>
        <row r="257">
          <cell r="B257" t="str">
            <v xml:space="preserve">          On rebuild poleline along Cliff Rd. east of Hwy 10</v>
          </cell>
          <cell r="C257">
            <v>1.2</v>
          </cell>
        </row>
        <row r="258">
          <cell r="B258" t="str">
            <v xml:space="preserve">          from O.H. ROW to Queensway</v>
          </cell>
        </row>
        <row r="261">
          <cell r="A261">
            <v>2</v>
          </cell>
          <cell r="B261" t="str">
            <v>27.6 kV Lakeshore Rd -  Cawthra and Dixie</v>
          </cell>
          <cell r="C261" t="str">
            <v>REBUILD</v>
          </cell>
          <cell r="D261">
            <v>280000</v>
          </cell>
          <cell r="F261">
            <v>2</v>
          </cell>
        </row>
        <row r="262">
          <cell r="B262" t="str">
            <v xml:space="preserve">          On rebuild poleline along Lakeshore Rd.</v>
          </cell>
          <cell r="C262">
            <v>1</v>
          </cell>
        </row>
        <row r="263">
          <cell r="B263" t="str">
            <v xml:space="preserve">          between Cawthra and Dixie</v>
          </cell>
        </row>
        <row r="266">
          <cell r="A266">
            <v>3</v>
          </cell>
          <cell r="B266" t="str">
            <v>27.6 kV Stanfield - ROW to Queensway</v>
          </cell>
          <cell r="C266" t="str">
            <v>NEW</v>
          </cell>
          <cell r="D266">
            <v>305000</v>
          </cell>
          <cell r="F266">
            <v>3</v>
          </cell>
        </row>
        <row r="267">
          <cell r="B267" t="str">
            <v xml:space="preserve">          On existing poleline along Stanfield Rd. east of Hwy 10</v>
          </cell>
          <cell r="C267">
            <v>1.5</v>
          </cell>
        </row>
        <row r="268">
          <cell r="B268" t="str">
            <v xml:space="preserve">          from O.H. ROW to Queensway</v>
          </cell>
        </row>
        <row r="271">
          <cell r="A271">
            <v>4</v>
          </cell>
          <cell r="B271" t="str">
            <v>27.6 kV Indian Grove  - Lorne Park TS to Lakeshore</v>
          </cell>
          <cell r="C271" t="str">
            <v>REBUILD</v>
          </cell>
          <cell r="D271">
            <v>560000</v>
          </cell>
          <cell r="F271">
            <v>4</v>
          </cell>
        </row>
        <row r="272">
          <cell r="B272" t="str">
            <v xml:space="preserve">          On existing poleline along Indian Grove and Kane Rd. west of</v>
          </cell>
          <cell r="C272">
            <v>2.4</v>
          </cell>
        </row>
        <row r="273">
          <cell r="B273" t="str">
            <v xml:space="preserve">          Mississauga Rd. from O.H. ROW to Lakeshore</v>
          </cell>
        </row>
        <row r="276">
          <cell r="A276">
            <v>5</v>
          </cell>
          <cell r="B276" t="str">
            <v>27.6 KV Highway 10 - Lakeshore to Queensway</v>
          </cell>
          <cell r="C276" t="str">
            <v>REBUILD</v>
          </cell>
          <cell r="D276">
            <v>780000</v>
          </cell>
          <cell r="F276">
            <v>5</v>
          </cell>
        </row>
        <row r="277">
          <cell r="B277" t="str">
            <v xml:space="preserve">          On existing poleline along Hwy 10</v>
          </cell>
          <cell r="C277">
            <v>3.5</v>
          </cell>
        </row>
        <row r="278">
          <cell r="B278" t="str">
            <v xml:space="preserve">          between Lakeshore and Queensway</v>
          </cell>
        </row>
        <row r="281">
          <cell r="A281">
            <v>6</v>
          </cell>
        </row>
        <row r="286">
          <cell r="A286">
            <v>7</v>
          </cell>
        </row>
        <row r="291">
          <cell r="A291">
            <v>8</v>
          </cell>
        </row>
        <row r="296">
          <cell r="A296">
            <v>9</v>
          </cell>
        </row>
        <row r="301">
          <cell r="B301" t="str">
            <v>SUB-TOTAL</v>
          </cell>
          <cell r="D301">
            <v>2215000</v>
          </cell>
        </row>
        <row r="303">
          <cell r="A303" t="str">
            <v>(*)  Included  in  1998  Capital  Budget.</v>
          </cell>
        </row>
        <row r="306">
          <cell r="B306" t="str">
            <v xml:space="preserve">POSSIBLE  SYSTEM   CAPITAL PROJECTS  -  1998 </v>
          </cell>
        </row>
        <row r="308">
          <cell r="A308" t="str">
            <v>SUBTRANSMISSION</v>
          </cell>
          <cell r="D308" t="str">
            <v>Date:</v>
          </cell>
          <cell r="F308">
            <v>35627.357684374998</v>
          </cell>
        </row>
        <row r="311">
          <cell r="A311" t="str">
            <v>ITEM</v>
          </cell>
          <cell r="B311" t="str">
            <v>DESCRIPTION</v>
          </cell>
          <cell r="C311" t="str">
            <v>TYPE</v>
          </cell>
          <cell r="D311" t="str">
            <v>ESTIMATE</v>
          </cell>
          <cell r="E311" t="str">
            <v>ZONE</v>
          </cell>
          <cell r="F311" t="str">
            <v>PRIORITY</v>
          </cell>
        </row>
        <row r="312">
          <cell r="C312" t="str">
            <v>(km)</v>
          </cell>
        </row>
        <row r="314">
          <cell r="B314" t="str">
            <v>27.6 kV NORTH SYSTEM</v>
          </cell>
        </row>
        <row r="317">
          <cell r="A317" t="str">
            <v>1*</v>
          </cell>
          <cell r="B317" t="str">
            <v>27.6 kV Mavis - Erindale TS to Brittannia Rd.</v>
          </cell>
          <cell r="C317" t="str">
            <v>ADD (F)</v>
          </cell>
          <cell r="D317">
            <v>870000</v>
          </cell>
          <cell r="F317">
            <v>1</v>
          </cell>
        </row>
        <row r="318">
          <cell r="B318" t="str">
            <v xml:space="preserve">          New underground feeders from Erindale TS to Mavis Rd. and</v>
          </cell>
          <cell r="C318">
            <v>3</v>
          </cell>
        </row>
        <row r="319">
          <cell r="B319" t="str">
            <v xml:space="preserve">          additional cct on exiting poleline along Mavis Rd. to Eglinton</v>
          </cell>
        </row>
        <row r="320">
          <cell r="B320" t="str">
            <v xml:space="preserve">          and north to Britannia Rd.</v>
          </cell>
        </row>
        <row r="322">
          <cell r="A322" t="str">
            <v>2*</v>
          </cell>
          <cell r="B322" t="str">
            <v>27.6 kV - Second Line  - Eglinton to Bristol Rd.</v>
          </cell>
          <cell r="C322" t="str">
            <v>ADD (F)</v>
          </cell>
          <cell r="D322">
            <v>75000</v>
          </cell>
          <cell r="E322" t="str">
            <v>R</v>
          </cell>
          <cell r="F322">
            <v>2</v>
          </cell>
        </row>
        <row r="323">
          <cell r="B323" t="str">
            <v xml:space="preserve">          On existing poleline along Second Line from Eglinton</v>
          </cell>
          <cell r="C323">
            <v>0.7</v>
          </cell>
        </row>
        <row r="324">
          <cell r="B324" t="str">
            <v xml:space="preserve">          to Britannia Rd. (Complete the tie)</v>
          </cell>
        </row>
        <row r="327">
          <cell r="A327">
            <v>3</v>
          </cell>
          <cell r="B327" t="str">
            <v>27.6 kV - Hwy 10  - From ROW to Eglinton</v>
          </cell>
          <cell r="C327" t="str">
            <v>NEW (F)</v>
          </cell>
          <cell r="D327">
            <v>30050</v>
          </cell>
          <cell r="F327">
            <v>3</v>
          </cell>
        </row>
        <row r="328">
          <cell r="B328" t="str">
            <v xml:space="preserve">          Create a tie between two polelines</v>
          </cell>
          <cell r="C328">
            <v>6.7000000000000004E-2</v>
          </cell>
        </row>
        <row r="329">
          <cell r="B329" t="str">
            <v xml:space="preserve">          at north-east corner of Hwys10 and 403</v>
          </cell>
        </row>
        <row r="332">
          <cell r="A332" t="str">
            <v>4*</v>
          </cell>
          <cell r="B332" t="str">
            <v>27.6 kV - Meyerside Dr. and Shawson Dr.</v>
          </cell>
          <cell r="C332" t="str">
            <v>REBUILD (F)</v>
          </cell>
          <cell r="D332">
            <v>450000</v>
          </cell>
          <cell r="F332">
            <v>4</v>
          </cell>
        </row>
        <row r="333">
          <cell r="B333" t="str">
            <v xml:space="preserve">          On rebuild poleline along Myserside Dr. and north</v>
          </cell>
          <cell r="C333">
            <v>2</v>
          </cell>
        </row>
        <row r="334">
          <cell r="B334" t="str">
            <v xml:space="preserve">          along Shawson Dr. to Courtneypark Dr.</v>
          </cell>
        </row>
        <row r="337">
          <cell r="A337">
            <v>5</v>
          </cell>
          <cell r="B337" t="str">
            <v>27.6 kV Bramalea TS Feeder Ties</v>
          </cell>
          <cell r="C337" t="str">
            <v>NEW</v>
          </cell>
          <cell r="D337">
            <v>300000</v>
          </cell>
          <cell r="F337">
            <v>5</v>
          </cell>
        </row>
        <row r="338">
          <cell r="B338" t="str">
            <v xml:space="preserve">          New poleline from Bramalea T.S. along</v>
          </cell>
          <cell r="C338">
            <v>5</v>
          </cell>
        </row>
        <row r="339">
          <cell r="B339" t="str">
            <v xml:space="preserve">          Utility Corridor to Dixie/Tomken/Kennedy</v>
          </cell>
        </row>
        <row r="340">
          <cell r="B340" t="str">
            <v xml:space="preserve">           OR  along Bramalea Rd &amp; Drew Rd.</v>
          </cell>
        </row>
        <row r="342">
          <cell r="A342">
            <v>6</v>
          </cell>
          <cell r="B342" t="str">
            <v xml:space="preserve">27.6 kV - Hwy 10  - From Eglinton to Bristol </v>
          </cell>
          <cell r="C342" t="str">
            <v>ADD (F)</v>
          </cell>
          <cell r="D342">
            <v>100000</v>
          </cell>
          <cell r="F342">
            <v>6</v>
          </cell>
        </row>
        <row r="343">
          <cell r="B343" t="str">
            <v xml:space="preserve">          On existing poleline along Hurontario St. from</v>
          </cell>
          <cell r="C343">
            <v>1.2</v>
          </cell>
        </row>
        <row r="344">
          <cell r="B344" t="str">
            <v xml:space="preserve">          Eglinton to Bristol Rd.</v>
          </cell>
        </row>
        <row r="347">
          <cell r="A347" t="str">
            <v>7*</v>
          </cell>
          <cell r="B347" t="str">
            <v>27.6 kV - Traders Area</v>
          </cell>
          <cell r="D347">
            <v>350000</v>
          </cell>
          <cell r="F347">
            <v>7</v>
          </cell>
        </row>
        <row r="348">
          <cell r="B348" t="str">
            <v xml:space="preserve">          Build additional U/G main feeder ties</v>
          </cell>
        </row>
        <row r="349">
          <cell r="B349" t="str">
            <v xml:space="preserve">          between Hwy 10 and Kennedy and create additional 1/0 taps from </v>
          </cell>
        </row>
        <row r="350">
          <cell r="B350" t="str">
            <v xml:space="preserve">          main feeders.</v>
          </cell>
        </row>
        <row r="352">
          <cell r="A352">
            <v>8</v>
          </cell>
          <cell r="B352" t="str">
            <v>27.6 kV - Derry/Ambassedor Area</v>
          </cell>
          <cell r="D352">
            <v>250000</v>
          </cell>
          <cell r="F352">
            <v>8</v>
          </cell>
        </row>
        <row r="353">
          <cell r="B353" t="str">
            <v xml:space="preserve">          Build additional U/G  ties from OH circuits</v>
          </cell>
        </row>
        <row r="354">
          <cell r="B354" t="str">
            <v xml:space="preserve">          between Hwy 10 and Kennedy north of Hwy 401</v>
          </cell>
        </row>
        <row r="357">
          <cell r="A357">
            <v>9</v>
          </cell>
          <cell r="B357" t="str">
            <v>27.6 kV - Hwy 10  - From Britannia to Derry</v>
          </cell>
          <cell r="C357" t="str">
            <v>ADD (F)</v>
          </cell>
          <cell r="D357">
            <v>250000</v>
          </cell>
          <cell r="F357">
            <v>9</v>
          </cell>
        </row>
        <row r="358">
          <cell r="B358" t="str">
            <v xml:space="preserve">          On existing poleline along Hurontario St. from</v>
          </cell>
          <cell r="C358">
            <v>3.4</v>
          </cell>
        </row>
        <row r="359">
          <cell r="B359" t="str">
            <v xml:space="preserve">          Britannia Rd. to Derry Rd.</v>
          </cell>
        </row>
        <row r="362">
          <cell r="B362" t="str">
            <v>SUB-TOTAL</v>
          </cell>
          <cell r="D362">
            <v>2675050</v>
          </cell>
        </row>
        <row r="364">
          <cell r="A364" t="str">
            <v>(*)  Included  in  1998  Capital  Budget.</v>
          </cell>
        </row>
        <row r="367">
          <cell r="B367" t="str">
            <v xml:space="preserve">POSSIBLE  SYSTEM   CAPITAL PROJECTS  -  1998 </v>
          </cell>
        </row>
        <row r="369">
          <cell r="A369" t="str">
            <v>DISTRIBUTION</v>
          </cell>
          <cell r="D369" t="str">
            <v>Date:</v>
          </cell>
          <cell r="F369">
            <v>35627.357684374998</v>
          </cell>
        </row>
        <row r="372">
          <cell r="A372" t="str">
            <v>ITEM</v>
          </cell>
          <cell r="B372" t="str">
            <v>DESCRIPTION</v>
          </cell>
          <cell r="C372" t="str">
            <v>TYPE</v>
          </cell>
          <cell r="D372" t="str">
            <v>ESTIMATE</v>
          </cell>
          <cell r="E372" t="str">
            <v>ZONE</v>
          </cell>
          <cell r="F372" t="str">
            <v>PRIORITY</v>
          </cell>
        </row>
        <row r="373">
          <cell r="C373" t="str">
            <v>(km)</v>
          </cell>
        </row>
        <row r="375">
          <cell r="B375" t="str">
            <v>13.8 kV SYSTEM</v>
          </cell>
        </row>
        <row r="378">
          <cell r="A378" t="str">
            <v>1*</v>
          </cell>
          <cell r="B378" t="str">
            <v>13.8 kV Burnhamthorpe- Tomken to Dixie</v>
          </cell>
          <cell r="C378" t="str">
            <v>ADD (F)</v>
          </cell>
          <cell r="D378">
            <v>95000</v>
          </cell>
          <cell r="F378">
            <v>1</v>
          </cell>
        </row>
        <row r="379">
          <cell r="B379" t="str">
            <v xml:space="preserve">         Add cct on rebuild poleline along Burnhamthorpe Rd. from Tomken Rd.</v>
          </cell>
          <cell r="C379">
            <v>1.74</v>
          </cell>
        </row>
        <row r="380">
          <cell r="B380" t="str">
            <v xml:space="preserve">          to Dixie Rd. </v>
          </cell>
        </row>
        <row r="383">
          <cell r="A383" t="str">
            <v>2*</v>
          </cell>
          <cell r="B383" t="str">
            <v>13.8 kV Dixie Rd. - Burnhamtorpe to Eglinton and Eastgate Dr.</v>
          </cell>
          <cell r="C383" t="str">
            <v>ADD (F)</v>
          </cell>
          <cell r="D383">
            <v>240000</v>
          </cell>
          <cell r="F383">
            <v>2</v>
          </cell>
        </row>
        <row r="384">
          <cell r="B384" t="str">
            <v xml:space="preserve">          On existing poleline along Dixie Rd. and Eastgate Dr.</v>
          </cell>
          <cell r="C384">
            <v>2.5</v>
          </cell>
        </row>
        <row r="385">
          <cell r="B385" t="str">
            <v xml:space="preserve">          North of Burnhamthorpe Rd.</v>
          </cell>
        </row>
        <row r="388">
          <cell r="A388" t="str">
            <v>3*</v>
          </cell>
          <cell r="B388" t="str">
            <v>13.8 kV Winston Churchill Blvd. - Closing the "gaps"</v>
          </cell>
          <cell r="C388" t="str">
            <v>ADD (F)</v>
          </cell>
          <cell r="D388">
            <v>235000</v>
          </cell>
          <cell r="F388">
            <v>3</v>
          </cell>
        </row>
        <row r="389">
          <cell r="B389" t="str">
            <v xml:space="preserve">          On existing poleline along Winston Churchill Blvd. Britannia Rd</v>
          </cell>
          <cell r="C389">
            <v>4.4000000000000004</v>
          </cell>
        </row>
        <row r="390">
          <cell r="B390" t="str">
            <v xml:space="preserve">          to Derry Rd. and north to the Tracks south of Hwy 401 and connect</v>
          </cell>
        </row>
        <row r="391">
          <cell r="B391" t="str">
            <v xml:space="preserve">          U/G taps to the Overhead circuits</v>
          </cell>
        </row>
        <row r="393">
          <cell r="A393" t="str">
            <v>4*</v>
          </cell>
          <cell r="B393" t="str">
            <v>13.8 kV Glen Erin - Dundas</v>
          </cell>
          <cell r="C393" t="str">
            <v>REBUILD (F)</v>
          </cell>
          <cell r="D393">
            <v>140000</v>
          </cell>
          <cell r="F393">
            <v>4</v>
          </cell>
        </row>
        <row r="394">
          <cell r="B394" t="str">
            <v xml:space="preserve">          On rebuild poleline along Glen Erin Dr. from Dundas</v>
          </cell>
          <cell r="C394">
            <v>1</v>
          </cell>
        </row>
        <row r="395">
          <cell r="B395" t="str">
            <v xml:space="preserve">          south to Sheridan Homelands</v>
          </cell>
        </row>
        <row r="398">
          <cell r="A398">
            <v>5</v>
          </cell>
          <cell r="B398" t="str">
            <v>13.8 kV Glen Erin - Hwy 403 to Eglinton</v>
          </cell>
          <cell r="C398" t="str">
            <v>ADD (F)</v>
          </cell>
          <cell r="D398">
            <v>120000</v>
          </cell>
          <cell r="E398" t="str">
            <v>R</v>
          </cell>
          <cell r="F398">
            <v>5</v>
          </cell>
        </row>
        <row r="399">
          <cell r="B399" t="str">
            <v xml:space="preserve">          On existing poleline along Glen Erin Dr. from </v>
          </cell>
          <cell r="C399">
            <v>1.5</v>
          </cell>
        </row>
        <row r="400">
          <cell r="B400" t="str">
            <v xml:space="preserve">          Hwy. 403 to Eglinton Av. (including 44 kV cct)</v>
          </cell>
        </row>
        <row r="403">
          <cell r="A403">
            <v>6</v>
          </cell>
          <cell r="B403" t="str">
            <v>13.8 kV Burnhamthorpe Rd. - Mississauga Rd to Winston Churchill Blvd.</v>
          </cell>
          <cell r="C403" t="str">
            <v>ADD</v>
          </cell>
          <cell r="D403">
            <v>258000</v>
          </cell>
          <cell r="F403">
            <v>6</v>
          </cell>
        </row>
        <row r="404">
          <cell r="B404" t="str">
            <v xml:space="preserve">          On existing poleline along Burnhamthorpe from Glen Erin Dr. to</v>
          </cell>
          <cell r="C404">
            <v>4</v>
          </cell>
        </row>
        <row r="405">
          <cell r="B405" t="str">
            <v xml:space="preserve">          Winston Churchill Blvd. and from Rogers MS to Mississauga Rd.</v>
          </cell>
        </row>
        <row r="406">
          <cell r="B406" t="str">
            <v xml:space="preserve">          and connect F6 CB to the feeder</v>
          </cell>
        </row>
        <row r="408">
          <cell r="A408">
            <v>7</v>
          </cell>
          <cell r="B408" t="str">
            <v>13.8 kV Matheson Blvd. - Tomken to Dixie</v>
          </cell>
          <cell r="C408" t="str">
            <v>ADD</v>
          </cell>
          <cell r="D408">
            <v>123000</v>
          </cell>
          <cell r="F408">
            <v>7</v>
          </cell>
        </row>
        <row r="409">
          <cell r="B409" t="str">
            <v xml:space="preserve">          On existing poleline along Matheson Blvd.</v>
          </cell>
          <cell r="C409">
            <v>1.3</v>
          </cell>
        </row>
        <row r="410">
          <cell r="B410" t="str">
            <v xml:space="preserve">          between Tomken Rd. and Dixie Rd. (including 44 kV cct)</v>
          </cell>
        </row>
        <row r="413">
          <cell r="A413">
            <v>8</v>
          </cell>
          <cell r="B413" t="str">
            <v>13. 8 kV Queen St/ Britannia</v>
          </cell>
          <cell r="C413" t="str">
            <v>REBUILD</v>
          </cell>
          <cell r="D413">
            <v>195500</v>
          </cell>
          <cell r="F413">
            <v>8</v>
          </cell>
        </row>
        <row r="414">
          <cell r="B414" t="str">
            <v xml:space="preserve">          On existing poleline along Britannia Rd east of Erin Mills Pkwy</v>
          </cell>
          <cell r="C414">
            <v>1.5</v>
          </cell>
        </row>
        <row r="415">
          <cell r="B415" t="str">
            <v xml:space="preserve">          and along Queens Street north of Britannia Rd. and south</v>
          </cell>
        </row>
        <row r="416">
          <cell r="B416" t="str">
            <v xml:space="preserve">          to Alpha Mills MS</v>
          </cell>
        </row>
        <row r="418">
          <cell r="A418" t="str">
            <v>9*</v>
          </cell>
          <cell r="B418" t="str">
            <v>13.8 kV Derry/Mississauga  - Argentia  to Old Derry &amp; along Derry</v>
          </cell>
          <cell r="C418" t="str">
            <v>REBUILD</v>
          </cell>
          <cell r="D418">
            <v>165000</v>
          </cell>
          <cell r="E418" t="str">
            <v>R</v>
          </cell>
          <cell r="F418">
            <v>9</v>
          </cell>
        </row>
        <row r="419">
          <cell r="B419" t="str">
            <v xml:space="preserve">          On existing poleline along Mississauga Rd. from Argentia Rd</v>
          </cell>
          <cell r="C419">
            <v>2</v>
          </cell>
        </row>
        <row r="420">
          <cell r="B420" t="str">
            <v xml:space="preserve">          to Derry Rd. and east along Derry Rd. to Old Derry Rd. and south</v>
          </cell>
        </row>
        <row r="421">
          <cell r="B421" t="str">
            <v xml:space="preserve">          to CIBC (Including 44kV)</v>
          </cell>
        </row>
        <row r="423">
          <cell r="B423" t="str">
            <v>SUB-TOTAL</v>
          </cell>
          <cell r="D423">
            <v>1571500</v>
          </cell>
        </row>
        <row r="425">
          <cell r="A425" t="str">
            <v>(*)  Included  in  1998  Capital  Budget.</v>
          </cell>
        </row>
        <row r="428">
          <cell r="B428" t="str">
            <v xml:space="preserve">POSSIBLE  SYSTEM   CAPITAL PROJECTS  -  1998 </v>
          </cell>
        </row>
        <row r="430">
          <cell r="A430" t="str">
            <v>DISTRIBUTION</v>
          </cell>
          <cell r="D430" t="str">
            <v>Date:</v>
          </cell>
          <cell r="F430">
            <v>35627.357684374998</v>
          </cell>
        </row>
        <row r="433">
          <cell r="A433" t="str">
            <v>ITEM</v>
          </cell>
          <cell r="B433" t="str">
            <v>DESCRIPTION</v>
          </cell>
          <cell r="C433" t="str">
            <v>TYPE</v>
          </cell>
          <cell r="D433" t="str">
            <v>ESTIMATE</v>
          </cell>
          <cell r="E433" t="str">
            <v>ZONE</v>
          </cell>
          <cell r="F433" t="str">
            <v>PRIORITY</v>
          </cell>
        </row>
        <row r="434">
          <cell r="C434" t="str">
            <v>(km)</v>
          </cell>
        </row>
        <row r="436">
          <cell r="B436" t="str">
            <v>13.8 kV SYSTEM (Cont'd)</v>
          </cell>
        </row>
        <row r="439">
          <cell r="A439" t="str">
            <v>10*</v>
          </cell>
          <cell r="B439" t="str">
            <v>13.8 kV American/Elmbank Drive Feeder Tie</v>
          </cell>
          <cell r="C439" t="str">
            <v>REBUILD (F)</v>
          </cell>
          <cell r="D439">
            <v>258000</v>
          </cell>
          <cell r="F439">
            <v>10</v>
          </cell>
        </row>
        <row r="440">
          <cell r="B440" t="str">
            <v xml:space="preserve">           From Orlando MS to Elmbank and American Dr.</v>
          </cell>
          <cell r="C440">
            <v>2</v>
          </cell>
        </row>
        <row r="441">
          <cell r="B441" t="str">
            <v xml:space="preserve">           From Goreway to Viscount</v>
          </cell>
        </row>
        <row r="444">
          <cell r="A444" t="str">
            <v>11*</v>
          </cell>
          <cell r="B444" t="str">
            <v>Streetsville Conversion (URGENT)</v>
          </cell>
          <cell r="D444">
            <v>100000</v>
          </cell>
          <cell r="F444">
            <v>11</v>
          </cell>
        </row>
        <row r="445">
          <cell r="B445" t="str">
            <v xml:space="preserve">           Convert 4.16 kV to 13.8 kV in area SE  of</v>
          </cell>
        </row>
        <row r="446">
          <cell r="B446" t="str">
            <v xml:space="preserve">           Britannia Rd. and Queen St. and reconductor</v>
          </cell>
        </row>
        <row r="447">
          <cell r="B447" t="str">
            <v xml:space="preserve">           to 556 kcmil circuit along Britannia Rd.</v>
          </cell>
        </row>
        <row r="449">
          <cell r="A449" t="str">
            <v>12*</v>
          </cell>
          <cell r="B449" t="str">
            <v>600 V.Secondary Busses - Sectionalizing</v>
          </cell>
          <cell r="D449">
            <v>100000</v>
          </cell>
        </row>
        <row r="450">
          <cell r="B450" t="str">
            <v xml:space="preserve">           Various locations</v>
          </cell>
        </row>
        <row r="454">
          <cell r="A454">
            <v>13</v>
          </cell>
        </row>
        <row r="459">
          <cell r="A459">
            <v>14</v>
          </cell>
        </row>
        <row r="464">
          <cell r="A464">
            <v>15</v>
          </cell>
        </row>
        <row r="469">
          <cell r="A469">
            <v>16</v>
          </cell>
        </row>
        <row r="474">
          <cell r="A474">
            <v>17</v>
          </cell>
        </row>
        <row r="479">
          <cell r="A479">
            <v>18</v>
          </cell>
        </row>
        <row r="484">
          <cell r="B484" t="str">
            <v>SUB-TOTAL</v>
          </cell>
          <cell r="D484">
            <v>458000</v>
          </cell>
        </row>
        <row r="486">
          <cell r="A486" t="str">
            <v>(*)  Included  in  1998  Capital  Budget.</v>
          </cell>
        </row>
        <row r="489">
          <cell r="A489" t="str">
            <v>DISTRIBUTION (Cont'd)</v>
          </cell>
        </row>
        <row r="492">
          <cell r="A492" t="str">
            <v>ITEM</v>
          </cell>
          <cell r="B492" t="str">
            <v>DESCRIPTION</v>
          </cell>
          <cell r="C492" t="str">
            <v>TYPE</v>
          </cell>
          <cell r="D492" t="str">
            <v>ESTIMATE</v>
          </cell>
          <cell r="E492" t="str">
            <v>ZONE</v>
          </cell>
          <cell r="F492" t="str">
            <v>PRIORITY</v>
          </cell>
        </row>
        <row r="493">
          <cell r="C493" t="str">
            <v>(km)</v>
          </cell>
        </row>
        <row r="495">
          <cell r="B495" t="str">
            <v>4.16  KV   SYSTEM</v>
          </cell>
        </row>
        <row r="498">
          <cell r="A498">
            <v>1</v>
          </cell>
          <cell r="B498" t="str">
            <v>4.16 kV Bromsgrove MS/Clarkson MS Tie</v>
          </cell>
          <cell r="C498" t="str">
            <v>REBUILD</v>
          </cell>
          <cell r="D498">
            <v>50000</v>
          </cell>
          <cell r="F498">
            <v>1</v>
          </cell>
        </row>
        <row r="499">
          <cell r="B499" t="str">
            <v xml:space="preserve">          on existing poles between  Clarkson M.S.</v>
          </cell>
          <cell r="C499">
            <v>0.7</v>
          </cell>
        </row>
        <row r="500">
          <cell r="B500" t="str">
            <v xml:space="preserve">           and Bromsgrove  M.S.</v>
          </cell>
        </row>
        <row r="502">
          <cell r="A502">
            <v>2</v>
          </cell>
          <cell r="B502" t="str">
            <v>4.16 kV Atwater Feeder Tie</v>
          </cell>
          <cell r="C502" t="str">
            <v>REBUILD</v>
          </cell>
          <cell r="D502">
            <v>295000</v>
          </cell>
        </row>
        <row r="503">
          <cell r="B503" t="str">
            <v xml:space="preserve">          along Atwater from Cawthra MS  to off load</v>
          </cell>
          <cell r="C503">
            <v>0.8</v>
          </cell>
          <cell r="F503">
            <v>2</v>
          </cell>
        </row>
        <row r="504">
          <cell r="B504" t="str">
            <v xml:space="preserve">          9F4</v>
          </cell>
        </row>
        <row r="507">
          <cell r="A507">
            <v>3</v>
          </cell>
          <cell r="B507" t="str">
            <v>4.16 kV Pinetree MS/Melton MS Tie</v>
          </cell>
          <cell r="C507" t="str">
            <v>REBUILD</v>
          </cell>
          <cell r="D507">
            <v>120000</v>
          </cell>
          <cell r="F507">
            <v>3</v>
          </cell>
        </row>
        <row r="508">
          <cell r="B508" t="str">
            <v xml:space="preserve">          on existing poles between  Pinetree M.S.</v>
          </cell>
          <cell r="C508">
            <v>0.5</v>
          </cell>
        </row>
        <row r="509">
          <cell r="B509" t="str">
            <v xml:space="preserve">           and Melton  M.S.</v>
          </cell>
        </row>
        <row r="512">
          <cell r="A512">
            <v>4</v>
          </cell>
          <cell r="B512" t="str">
            <v>4.16 kV Bromsgrove MS/Park West MS Tie</v>
          </cell>
          <cell r="C512" t="str">
            <v>ADD</v>
          </cell>
          <cell r="D512">
            <v>75000</v>
          </cell>
          <cell r="F512">
            <v>4</v>
          </cell>
        </row>
        <row r="513">
          <cell r="B513" t="str">
            <v xml:space="preserve">          on existing poles between  Bromsgrove M.S.</v>
          </cell>
          <cell r="C513">
            <v>0.8</v>
          </cell>
        </row>
        <row r="514">
          <cell r="B514" t="str">
            <v xml:space="preserve">           and Park West M.S.</v>
          </cell>
        </row>
        <row r="517">
          <cell r="A517">
            <v>5</v>
          </cell>
          <cell r="B517" t="str">
            <v>4.16 kV Bromsgrove MS/Robin MS Tie</v>
          </cell>
          <cell r="C517" t="str">
            <v>ADD</v>
          </cell>
          <cell r="D517">
            <v>140000</v>
          </cell>
          <cell r="F517">
            <v>5</v>
          </cell>
        </row>
        <row r="518">
          <cell r="B518" t="str">
            <v xml:space="preserve">          on existing poles between  Bromsgrove M.S.</v>
          </cell>
          <cell r="C518">
            <v>1.4</v>
          </cell>
        </row>
        <row r="519">
          <cell r="B519" t="str">
            <v xml:space="preserve">           and Robin M.S.</v>
          </cell>
        </row>
        <row r="522">
          <cell r="A522">
            <v>6</v>
          </cell>
          <cell r="B522" t="str">
            <v>4.16 kV Park Royal MS/Park West MS Tie</v>
          </cell>
          <cell r="C522" t="str">
            <v>REBUILD</v>
          </cell>
          <cell r="D522">
            <v>130000</v>
          </cell>
          <cell r="F522">
            <v>6</v>
          </cell>
        </row>
        <row r="523">
          <cell r="B523" t="str">
            <v xml:space="preserve">          on existing poles between  Park Royal M.S.</v>
          </cell>
          <cell r="C523">
            <v>1</v>
          </cell>
        </row>
        <row r="524">
          <cell r="B524" t="str">
            <v xml:space="preserve">           and Park West M.S.</v>
          </cell>
        </row>
        <row r="527">
          <cell r="A527">
            <v>7</v>
          </cell>
          <cell r="B527" t="str">
            <v>4.16 kV Lakeshore Road Feeder Tie</v>
          </cell>
          <cell r="C527" t="str">
            <v>REBUILD</v>
          </cell>
          <cell r="D527">
            <v>50000</v>
          </cell>
          <cell r="F527">
            <v>7</v>
          </cell>
        </row>
        <row r="528">
          <cell r="B528" t="str">
            <v xml:space="preserve">          Lakeshore/Dennison/Lornepark</v>
          </cell>
          <cell r="C528">
            <v>0.6</v>
          </cell>
        </row>
        <row r="529">
          <cell r="B529" t="str">
            <v xml:space="preserve">           Parkland M.S. #26 and reconductor</v>
          </cell>
        </row>
        <row r="532">
          <cell r="A532">
            <v>8</v>
          </cell>
          <cell r="B532" t="str">
            <v xml:space="preserve">4.16 kV Stanfield Road Feeder Tie </v>
          </cell>
          <cell r="C532" t="str">
            <v>REBUILD</v>
          </cell>
          <cell r="D532">
            <v>265000</v>
          </cell>
          <cell r="F532">
            <v>8</v>
          </cell>
        </row>
        <row r="533">
          <cell r="B533" t="str">
            <v xml:space="preserve">          Along Ontario Hydro ROW From Cawthra</v>
          </cell>
          <cell r="C533">
            <v>1.2</v>
          </cell>
        </row>
        <row r="534">
          <cell r="B534" t="str">
            <v xml:space="preserve">          to Stanfield</v>
          </cell>
        </row>
        <row r="535">
          <cell r="B535" t="str">
            <v xml:space="preserve">       (See also 27.6 kV South)</v>
          </cell>
        </row>
        <row r="537">
          <cell r="A537">
            <v>9</v>
          </cell>
          <cell r="B537" t="str">
            <v xml:space="preserve">4.16 kV Clarkson/Lorne Park Feeder Tie </v>
          </cell>
          <cell r="C537" t="str">
            <v>ADD</v>
          </cell>
          <cell r="D537">
            <v>110000</v>
          </cell>
          <cell r="F537">
            <v>9</v>
          </cell>
        </row>
        <row r="538">
          <cell r="B538" t="str">
            <v xml:space="preserve">           Along Ontario hydro ROW</v>
          </cell>
          <cell r="C538">
            <v>2</v>
          </cell>
        </row>
        <row r="543">
          <cell r="B543" t="str">
            <v>SUB-TOTAL</v>
          </cell>
          <cell r="D543">
            <v>1235000</v>
          </cell>
        </row>
        <row r="545">
          <cell r="A545" t="str">
            <v>(*)  Included  in  1998  Capital  Budget.</v>
          </cell>
        </row>
        <row r="548">
          <cell r="A548" t="str">
            <v>MUNICIPAL STATIONS</v>
          </cell>
        </row>
        <row r="551">
          <cell r="A551" t="str">
            <v>ITEM</v>
          </cell>
          <cell r="B551" t="str">
            <v>DESCRIPTION</v>
          </cell>
          <cell r="C551" t="str">
            <v>TYPE</v>
          </cell>
          <cell r="D551" t="str">
            <v>ESTIMATE</v>
          </cell>
          <cell r="E551" t="str">
            <v>ZONE</v>
          </cell>
          <cell r="F551" t="str">
            <v>PRIORITY</v>
          </cell>
        </row>
        <row r="554">
          <cell r="A554" t="str">
            <v>1*</v>
          </cell>
          <cell r="B554" t="str">
            <v>Replacement M.S. feeder egress cables.</v>
          </cell>
          <cell r="D554">
            <v>200000</v>
          </cell>
        </row>
        <row r="559">
          <cell r="A559" t="str">
            <v>2*</v>
          </cell>
          <cell r="B559" t="str">
            <v>Stillmeadow M.S.</v>
          </cell>
          <cell r="D559">
            <v>800000</v>
          </cell>
        </row>
        <row r="560">
          <cell r="B560" t="str">
            <v xml:space="preserve">            Change 10 MVA Tx to 20 MVA Tx with</v>
          </cell>
        </row>
        <row r="561">
          <cell r="B561" t="str">
            <v xml:space="preserve">            6 feeders</v>
          </cell>
        </row>
        <row r="564">
          <cell r="A564" t="str">
            <v>3*</v>
          </cell>
          <cell r="B564" t="str">
            <v xml:space="preserve">Sheridan Park System Rebuild  </v>
          </cell>
          <cell r="D564">
            <v>800000</v>
          </cell>
        </row>
        <row r="565">
          <cell r="B565" t="str">
            <v xml:space="preserve">           Phase II - Sheridan Park  M.S. at 44 kV</v>
          </cell>
        </row>
        <row r="568">
          <cell r="A568" t="str">
            <v>4*</v>
          </cell>
          <cell r="B568" t="str">
            <v>Orlando M.S.</v>
          </cell>
          <cell r="D568">
            <v>500000</v>
          </cell>
        </row>
        <row r="569">
          <cell r="B569" t="str">
            <v xml:space="preserve">            2 x 20 MVA Tx Incl. Building, 44 kV and</v>
          </cell>
        </row>
        <row r="570">
          <cell r="B570" t="str">
            <v xml:space="preserve">            13.8  kV circuits - 6 feeders plus SCADA </v>
          </cell>
        </row>
        <row r="573">
          <cell r="A573">
            <v>5</v>
          </cell>
          <cell r="B573" t="str">
            <v>Chalkdene M.S.</v>
          </cell>
        </row>
        <row r="574">
          <cell r="B574" t="str">
            <v xml:space="preserve">            Add 2 Feeder CBs with additional feeders</v>
          </cell>
        </row>
        <row r="575">
          <cell r="B575" t="str">
            <v xml:space="preserve">           north and south</v>
          </cell>
        </row>
        <row r="578">
          <cell r="A578">
            <v>6</v>
          </cell>
          <cell r="B578" t="str">
            <v>Rockwood M.S.</v>
          </cell>
        </row>
        <row r="579">
          <cell r="B579" t="str">
            <v xml:space="preserve">            2 x 20 MVA Tx Incl. Building, 44 kV and</v>
          </cell>
        </row>
        <row r="580">
          <cell r="B580" t="str">
            <v xml:space="preserve">            13.8  kV circuits - 6 feeders plus SCADA </v>
          </cell>
        </row>
        <row r="583">
          <cell r="A583">
            <v>7</v>
          </cell>
          <cell r="B583" t="str">
            <v>Melton M.S.</v>
          </cell>
        </row>
        <row r="584">
          <cell r="B584" t="str">
            <v xml:space="preserve">           Add 5 MVA Tx capacity and additional</v>
          </cell>
        </row>
        <row r="585">
          <cell r="B585" t="str">
            <v xml:space="preserve">           4.16 kV feeder</v>
          </cell>
        </row>
        <row r="587">
          <cell r="A587">
            <v>8</v>
          </cell>
          <cell r="B587" t="str">
            <v>M.S. Rebuilds</v>
          </cell>
        </row>
        <row r="588">
          <cell r="B588" t="str">
            <v xml:space="preserve">           Mineola M.S.</v>
          </cell>
        </row>
        <row r="589">
          <cell r="B589" t="str">
            <v xml:space="preserve">           Clarkson M.S.</v>
          </cell>
        </row>
        <row r="590">
          <cell r="B590" t="str">
            <v xml:space="preserve">           Bromsgrove M.S.</v>
          </cell>
        </row>
        <row r="602">
          <cell r="B602" t="str">
            <v>SUB-TOTAL</v>
          </cell>
          <cell r="D602">
            <v>2300000</v>
          </cell>
        </row>
        <row r="604">
          <cell r="A604" t="str">
            <v>(*)  Included  in  1998  Capital  Budget.</v>
          </cell>
        </row>
        <row r="607">
          <cell r="A607" t="str">
            <v>SUBDIVISION REBUILDS</v>
          </cell>
        </row>
        <row r="610">
          <cell r="A610" t="str">
            <v>ITEM</v>
          </cell>
          <cell r="B610" t="str">
            <v>DESCRIPTION</v>
          </cell>
          <cell r="C610" t="str">
            <v>TYPE</v>
          </cell>
          <cell r="D610" t="str">
            <v>ESTIMATE</v>
          </cell>
          <cell r="E610" t="str">
            <v>ZONE</v>
          </cell>
          <cell r="F610" t="str">
            <v>PRIORITY</v>
          </cell>
        </row>
        <row r="611">
          <cell r="C611" t="str">
            <v>(km)</v>
          </cell>
        </row>
        <row r="613">
          <cell r="B613" t="str">
            <v>Subdivision Rebuilds*</v>
          </cell>
        </row>
        <row r="616">
          <cell r="A616" t="str">
            <v>1*</v>
          </cell>
          <cell r="B616" t="str">
            <v>Malton - Phase VI</v>
          </cell>
          <cell r="D616">
            <v>1000000</v>
          </cell>
          <cell r="E616">
            <v>7</v>
          </cell>
          <cell r="F616">
            <v>1</v>
          </cell>
        </row>
        <row r="617">
          <cell r="B617" t="str">
            <v xml:space="preserve">          NE of Derry/Airport Rd.</v>
          </cell>
        </row>
        <row r="618">
          <cell r="B618" t="str">
            <v xml:space="preserve">          plus east of Goreway at Darcel/Monica</v>
          </cell>
        </row>
        <row r="620">
          <cell r="A620" t="str">
            <v>2*</v>
          </cell>
          <cell r="B620" t="str">
            <v xml:space="preserve"> Forest Glen Area east and west of Dixie Rd.</v>
          </cell>
          <cell r="D620">
            <v>1000000</v>
          </cell>
          <cell r="E620">
            <v>5</v>
          </cell>
          <cell r="F620">
            <v>1</v>
          </cell>
        </row>
        <row r="622">
          <cell r="A622" t="str">
            <v>3*</v>
          </cell>
          <cell r="B622" t="str">
            <v>Meadowvale T.C. Mainfeeders - Phase II</v>
          </cell>
          <cell r="D622">
            <v>1000000</v>
          </cell>
          <cell r="E622">
            <v>1</v>
          </cell>
          <cell r="F622">
            <v>1</v>
          </cell>
        </row>
        <row r="624">
          <cell r="A624" t="str">
            <v>4*</v>
          </cell>
          <cell r="B624" t="str">
            <v>Woodlands Area</v>
          </cell>
          <cell r="D624">
            <v>1000000</v>
          </cell>
          <cell r="E624">
            <v>2</v>
          </cell>
          <cell r="F624">
            <v>1</v>
          </cell>
        </row>
        <row r="655">
          <cell r="B655" t="str">
            <v>TOTAL REBUILDS</v>
          </cell>
          <cell r="D655">
            <v>4000000</v>
          </cell>
        </row>
        <row r="657">
          <cell r="A657" t="str">
            <v>(*)  Included  in  1998  Capital  Budget.</v>
          </cell>
        </row>
        <row r="662">
          <cell r="A662" t="str">
            <v>SYSTEM MAINTENANCE PROJECTS</v>
          </cell>
        </row>
        <row r="665">
          <cell r="A665" t="str">
            <v>ITEM</v>
          </cell>
          <cell r="B665" t="str">
            <v>DESCRIPTION</v>
          </cell>
          <cell r="C665" t="str">
            <v>TYPE</v>
          </cell>
          <cell r="D665" t="str">
            <v>ESTIMATE</v>
          </cell>
          <cell r="F665" t="str">
            <v>PRIORITY</v>
          </cell>
        </row>
        <row r="666">
          <cell r="C666" t="str">
            <v>(km)</v>
          </cell>
        </row>
        <row r="668">
          <cell r="A668" t="str">
            <v>1*</v>
          </cell>
          <cell r="B668" t="str">
            <v>Wood Pole Replacement</v>
          </cell>
          <cell r="D668">
            <v>250000</v>
          </cell>
        </row>
        <row r="672">
          <cell r="A672" t="str">
            <v>2*</v>
          </cell>
          <cell r="B672" t="str">
            <v>Overhead Switch Replacement</v>
          </cell>
          <cell r="D672">
            <v>300000</v>
          </cell>
        </row>
        <row r="676">
          <cell r="A676" t="str">
            <v>3*</v>
          </cell>
          <cell r="B676" t="str">
            <v>Feeder Overhauls</v>
          </cell>
          <cell r="D676">
            <v>600000</v>
          </cell>
        </row>
        <row r="680">
          <cell r="A680" t="str">
            <v>4*</v>
          </cell>
          <cell r="B680" t="str">
            <v>Overhead Rebuilds</v>
          </cell>
          <cell r="D680">
            <v>600000</v>
          </cell>
        </row>
        <row r="684">
          <cell r="A684" t="str">
            <v>5*</v>
          </cell>
          <cell r="B684" t="str">
            <v>Load Centre Replacement</v>
          </cell>
          <cell r="D684">
            <v>100000</v>
          </cell>
        </row>
        <row r="688">
          <cell r="A688" t="str">
            <v>6*</v>
          </cell>
          <cell r="B688" t="str">
            <v>Underground Cable Replacement</v>
          </cell>
          <cell r="D688">
            <v>1200000</v>
          </cell>
        </row>
        <row r="692">
          <cell r="A692" t="str">
            <v>7*</v>
          </cell>
          <cell r="B692" t="str">
            <v>Meter Base Replacement</v>
          </cell>
          <cell r="D692">
            <v>40000</v>
          </cell>
        </row>
        <row r="696">
          <cell r="A696" t="str">
            <v>8*</v>
          </cell>
          <cell r="B696" t="str">
            <v>Secondary Cable Replacement</v>
          </cell>
          <cell r="D696">
            <v>60000</v>
          </cell>
        </row>
        <row r="700">
          <cell r="A700" t="str">
            <v>9*</v>
          </cell>
          <cell r="B700" t="str">
            <v>Underground Transformer Replacements</v>
          </cell>
          <cell r="D700">
            <v>150000</v>
          </cell>
        </row>
        <row r="704">
          <cell r="A704" t="str">
            <v>10*</v>
          </cell>
          <cell r="B704" t="str">
            <v>Overhead Transformer Replacement</v>
          </cell>
          <cell r="D704">
            <v>150000</v>
          </cell>
        </row>
        <row r="708">
          <cell r="A708" t="str">
            <v>11*</v>
          </cell>
          <cell r="B708" t="str">
            <v>PowerT/former O/H &amp; Station Upgrade</v>
          </cell>
          <cell r="D708">
            <v>100000</v>
          </cell>
        </row>
        <row r="712">
          <cell r="A712" t="str">
            <v>12*</v>
          </cell>
          <cell r="B712" t="str">
            <v>Auto-Switches/SCADA</v>
          </cell>
          <cell r="D712">
            <v>1200000</v>
          </cell>
        </row>
        <row r="714">
          <cell r="B714" t="str">
            <v>TOTAL MAINTENANCE</v>
          </cell>
          <cell r="D714">
            <v>4750000</v>
          </cell>
        </row>
        <row r="716">
          <cell r="A716" t="str">
            <v>(*)  Included  in  1998  Capital  Budget.</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PTIMUM"/>
      <sheetName val="CALC1"/>
      <sheetName val="Global"/>
      <sheetName val="NEW"/>
      <sheetName val="NEW LOADS"/>
      <sheetName val="GWh"/>
      <sheetName val="Projects"/>
      <sheetName val="600 v"/>
      <sheetName val="Forecast97"/>
    </sheetNames>
    <sheetDataSet>
      <sheetData sheetId="0" refreshError="1"/>
      <sheetData sheetId="1"/>
      <sheetData sheetId="2"/>
      <sheetData sheetId="3"/>
      <sheetData sheetId="4"/>
      <sheetData sheetId="5"/>
      <sheetData sheetId="6"/>
      <sheetData sheetId="7"/>
      <sheetData sheetId="8"/>
      <sheetData sheetId="9" refreshError="1">
        <row r="3">
          <cell r="S3" t="str">
            <v>LOAD FORECAST INPUT</v>
          </cell>
          <cell r="X3" t="str">
            <v>LOAD FORECAST ENERGY INPUT</v>
          </cell>
        </row>
        <row r="6">
          <cell r="S6" t="str">
            <v>Utility: HYDRO MISSISSAUGA</v>
          </cell>
          <cell r="X6" t="str">
            <v>Utility: HYDRO MISSISSAUGA</v>
          </cell>
        </row>
        <row r="8">
          <cell r="S8">
            <v>1996</v>
          </cell>
          <cell r="T8" t="str">
            <v>On-peak (kW)</v>
          </cell>
          <cell r="U8">
            <v>1997</v>
          </cell>
          <cell r="V8" t="str">
            <v>On-peak (kW)</v>
          </cell>
          <cell r="X8">
            <v>1996</v>
          </cell>
          <cell r="Y8" t="str">
            <v>On-peak</v>
          </cell>
          <cell r="Z8" t="str">
            <v>Off-peak</v>
          </cell>
          <cell r="AA8">
            <v>1997</v>
          </cell>
          <cell r="AB8" t="str">
            <v>On-peak</v>
          </cell>
          <cell r="AC8" t="str">
            <v>Off-peak</v>
          </cell>
        </row>
        <row r="9">
          <cell r="Y9" t="str">
            <v>Energy MWh</v>
          </cell>
          <cell r="Z9" t="str">
            <v>Energy MWh</v>
          </cell>
          <cell r="AB9" t="str">
            <v>Energy MWh</v>
          </cell>
          <cell r="AC9" t="str">
            <v>Energy MWh</v>
          </cell>
        </row>
        <row r="10">
          <cell r="S10" t="str">
            <v>Jan</v>
          </cell>
          <cell r="T10">
            <v>962148</v>
          </cell>
          <cell r="U10" t="str">
            <v>Jan</v>
          </cell>
          <cell r="V10">
            <v>1005075.5193319455</v>
          </cell>
          <cell r="X10" t="str">
            <v>Jan</v>
          </cell>
          <cell r="Y10">
            <v>315045</v>
          </cell>
          <cell r="Z10">
            <v>249176</v>
          </cell>
          <cell r="AA10" t="str">
            <v>Jan</v>
          </cell>
          <cell r="AB10">
            <v>297597.18261393643</v>
          </cell>
          <cell r="AC10">
            <v>274077.71187584201</v>
          </cell>
        </row>
        <row r="11">
          <cell r="S11" t="str">
            <v>Feb</v>
          </cell>
          <cell r="T11">
            <v>968496</v>
          </cell>
          <cell r="U11" t="str">
            <v>Feb</v>
          </cell>
          <cell r="V11">
            <v>1002302.9698027835</v>
          </cell>
          <cell r="X11" t="str">
            <v>Feb</v>
          </cell>
          <cell r="Y11">
            <v>289439</v>
          </cell>
          <cell r="Z11">
            <v>242183</v>
          </cell>
          <cell r="AA11" t="str">
            <v>Feb</v>
          </cell>
          <cell r="AB11">
            <v>284514.74493274605</v>
          </cell>
          <cell r="AC11">
            <v>244556.89149547205</v>
          </cell>
        </row>
        <row r="12">
          <cell r="S12" t="str">
            <v>Mar</v>
          </cell>
          <cell r="T12">
            <v>925943</v>
          </cell>
          <cell r="U12" t="str">
            <v>Mar</v>
          </cell>
          <cell r="V12">
            <v>918466.50345913635</v>
          </cell>
          <cell r="X12" t="str">
            <v>Mar</v>
          </cell>
          <cell r="Y12">
            <v>277076</v>
          </cell>
          <cell r="Z12">
            <v>262472</v>
          </cell>
          <cell r="AA12" t="str">
            <v>Mar</v>
          </cell>
          <cell r="AB12">
            <v>305170.55802757182</v>
          </cell>
          <cell r="AC12">
            <v>237059.00082057776</v>
          </cell>
        </row>
        <row r="13">
          <cell r="S13" t="str">
            <v>Apr</v>
          </cell>
          <cell r="T13">
            <v>871792</v>
          </cell>
          <cell r="U13" t="str">
            <v>Apr</v>
          </cell>
          <cell r="V13">
            <v>908737.31769678078</v>
          </cell>
          <cell r="X13" t="str">
            <v>Apr</v>
          </cell>
          <cell r="Y13">
            <v>265020</v>
          </cell>
          <cell r="Z13">
            <v>226058</v>
          </cell>
          <cell r="AA13" t="str">
            <v>Apr</v>
          </cell>
          <cell r="AB13">
            <v>246650.75028259715</v>
          </cell>
          <cell r="AC13">
            <v>250283.16452671046</v>
          </cell>
        </row>
        <row r="14">
          <cell r="S14" t="str">
            <v>May</v>
          </cell>
          <cell r="T14">
            <v>862852.27363163664</v>
          </cell>
          <cell r="U14" t="str">
            <v>May</v>
          </cell>
          <cell r="V14">
            <v>885286.43274605926</v>
          </cell>
          <cell r="X14" t="str">
            <v>May</v>
          </cell>
          <cell r="Y14">
            <v>255822.78540157832</v>
          </cell>
          <cell r="Z14">
            <v>200612.26171317938</v>
          </cell>
          <cell r="AA14" t="str">
            <v>May</v>
          </cell>
          <cell r="AB14">
            <v>262474.17782201938</v>
          </cell>
          <cell r="AC14">
            <v>205828.18051772207</v>
          </cell>
        </row>
        <row r="15">
          <cell r="S15" t="str">
            <v>Jun</v>
          </cell>
          <cell r="T15">
            <v>1088780.94</v>
          </cell>
          <cell r="U15" t="str">
            <v>Jun</v>
          </cell>
          <cell r="V15">
            <v>1117089.24444</v>
          </cell>
          <cell r="X15" t="str">
            <v>Jun</v>
          </cell>
          <cell r="Y15">
            <v>282849.19362290145</v>
          </cell>
          <cell r="Z15">
            <v>213373.60759149861</v>
          </cell>
          <cell r="AA15" t="str">
            <v>Jun</v>
          </cell>
          <cell r="AB15">
            <v>290203.27265709685</v>
          </cell>
          <cell r="AC15">
            <v>218921.32138887755</v>
          </cell>
        </row>
        <row r="16">
          <cell r="S16" t="str">
            <v>Jul</v>
          </cell>
          <cell r="T16">
            <v>1200420</v>
          </cell>
          <cell r="U16" t="str">
            <v>Jul</v>
          </cell>
          <cell r="V16">
            <v>1231630.92</v>
          </cell>
          <cell r="X16" t="str">
            <v>Jul</v>
          </cell>
          <cell r="Y16">
            <v>304841.29588121059</v>
          </cell>
          <cell r="Z16">
            <v>287292.27835878951</v>
          </cell>
          <cell r="AA16" t="str">
            <v>Jul</v>
          </cell>
          <cell r="AB16">
            <v>312767.169574122</v>
          </cell>
          <cell r="AC16">
            <v>294761.87759611796</v>
          </cell>
        </row>
        <row r="17">
          <cell r="S17" t="str">
            <v>Aug</v>
          </cell>
          <cell r="T17">
            <v>1164407.3999999999</v>
          </cell>
          <cell r="U17" t="str">
            <v>Aug</v>
          </cell>
          <cell r="V17">
            <v>1194681.9924000001</v>
          </cell>
          <cell r="X17" t="str">
            <v>Aug</v>
          </cell>
          <cell r="Y17">
            <v>330594.69120970037</v>
          </cell>
          <cell r="Z17">
            <v>268898.12986549974</v>
          </cell>
          <cell r="AA17" t="str">
            <v>Aug</v>
          </cell>
          <cell r="AB17">
            <v>339190.15318115253</v>
          </cell>
          <cell r="AC17">
            <v>275889.48124200269</v>
          </cell>
        </row>
        <row r="18">
          <cell r="S18" t="str">
            <v>Sep</v>
          </cell>
          <cell r="T18">
            <v>983434.52644425526</v>
          </cell>
          <cell r="U18" t="str">
            <v>Sep</v>
          </cell>
          <cell r="V18">
            <v>1009003.8241318059</v>
          </cell>
          <cell r="X18" t="str">
            <v>Sep</v>
          </cell>
          <cell r="Y18">
            <v>257682.04708880882</v>
          </cell>
          <cell r="Z18">
            <v>233720.5170848566</v>
          </cell>
          <cell r="AA18" t="str">
            <v>Sep</v>
          </cell>
          <cell r="AB18">
            <v>264381.7803131179</v>
          </cell>
          <cell r="AC18">
            <v>239797.25052906293</v>
          </cell>
        </row>
        <row r="19">
          <cell r="S19" t="str">
            <v>Oct</v>
          </cell>
          <cell r="T19">
            <v>864239.3260483864</v>
          </cell>
          <cell r="U19" t="str">
            <v>Oct</v>
          </cell>
          <cell r="V19">
            <v>886709.54852564435</v>
          </cell>
          <cell r="X19" t="str">
            <v>Oct</v>
          </cell>
          <cell r="Y19">
            <v>265982.94199429528</v>
          </cell>
          <cell r="Z19">
            <v>233301.94449307432</v>
          </cell>
          <cell r="AA19" t="str">
            <v>Oct</v>
          </cell>
          <cell r="AB19">
            <v>272898.49848614691</v>
          </cell>
          <cell r="AC19">
            <v>239367.79504989419</v>
          </cell>
        </row>
        <row r="20">
          <cell r="S20" t="str">
            <v>Nov</v>
          </cell>
          <cell r="T20">
            <v>942809.89508445538</v>
          </cell>
          <cell r="U20" t="str">
            <v>Nov</v>
          </cell>
          <cell r="V20">
            <v>967322.95235665131</v>
          </cell>
          <cell r="X20" t="str">
            <v>Nov</v>
          </cell>
          <cell r="Y20">
            <v>293818.34098169976</v>
          </cell>
          <cell r="Z20">
            <v>231590.75735096564</v>
          </cell>
          <cell r="AA20" t="str">
            <v>Nov</v>
          </cell>
          <cell r="AB20">
            <v>301457.61784722382</v>
          </cell>
          <cell r="AC20">
            <v>237612.11704209066</v>
          </cell>
        </row>
        <row r="21">
          <cell r="S21" t="str">
            <v>Dec</v>
          </cell>
          <cell r="T21">
            <v>1030547.1160019281</v>
          </cell>
          <cell r="U21" t="str">
            <v>Dec</v>
          </cell>
          <cell r="V21">
            <v>1057341.3410179783</v>
          </cell>
          <cell r="X21" t="str">
            <v>Dec</v>
          </cell>
          <cell r="Y21">
            <v>267579.35083704971</v>
          </cell>
          <cell r="Z21">
            <v>296348.39760459744</v>
          </cell>
          <cell r="AA21" t="str">
            <v>Dec</v>
          </cell>
          <cell r="AB21">
            <v>274536.41395881295</v>
          </cell>
          <cell r="AC21">
            <v>304053.45594231691</v>
          </cell>
        </row>
        <row r="22">
          <cell r="U22" t="str">
            <v>Dec - 1998</v>
          </cell>
          <cell r="V22">
            <v>1084832.2158844455</v>
          </cell>
          <cell r="AA22" t="str">
            <v>Dec - 1998</v>
          </cell>
          <cell r="AB22">
            <v>281674.36072174204</v>
          </cell>
          <cell r="AC22">
            <v>311958.84579681716</v>
          </cell>
        </row>
        <row r="23">
          <cell r="U23" t="str">
            <v>Dec - 1999</v>
          </cell>
          <cell r="V23">
            <v>1113037.8534974414</v>
          </cell>
          <cell r="AA23" t="str">
            <v>Dec - 1999</v>
          </cell>
          <cell r="AB23">
            <v>288997.89410050737</v>
          </cell>
          <cell r="AC23">
            <v>320069.77578753443</v>
          </cell>
        </row>
        <row r="24">
          <cell r="U24" t="str">
            <v>Dec - 2000</v>
          </cell>
          <cell r="V24">
            <v>1141976.8376883746</v>
          </cell>
          <cell r="AA24" t="str">
            <v>Dec - 2000</v>
          </cell>
          <cell r="AB24">
            <v>296511.83934712055</v>
          </cell>
          <cell r="AC24">
            <v>328391.5899580103</v>
          </cell>
        </row>
        <row r="25">
          <cell r="U25" t="str">
            <v>Dec - 2001</v>
          </cell>
          <cell r="V25">
            <v>1164816.3744421422</v>
          </cell>
          <cell r="AA25" t="str">
            <v>Dec - 2001</v>
          </cell>
          <cell r="AB25">
            <v>302442.07613406295</v>
          </cell>
          <cell r="AC25">
            <v>334959.42175717052</v>
          </cell>
        </row>
        <row r="28">
          <cell r="X28" t="str">
            <v xml:space="preserve">Submitted by:   Vaffi Poonja </v>
          </cell>
        </row>
        <row r="29">
          <cell r="S29" t="str">
            <v xml:space="preserve">Submitted by:   Vaffi Poonja </v>
          </cell>
        </row>
        <row r="30">
          <cell r="X30" t="str">
            <v>Date:                June 26, 1996 - Revised</v>
          </cell>
        </row>
        <row r="31">
          <cell r="S31" t="str">
            <v>Date:                June 4, 1996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2:P108"/>
  <sheetViews>
    <sheetView tabSelected="1" view="pageBreakPreview" zoomScale="60" zoomScaleNormal="90" workbookViewId="0">
      <selection activeCell="D24" sqref="D24"/>
    </sheetView>
  </sheetViews>
  <sheetFormatPr defaultColWidth="9.140625" defaultRowHeight="14.25" x14ac:dyDescent="0.2"/>
  <cols>
    <col min="1" max="1" width="10.28515625" style="1" customWidth="1"/>
    <col min="2" max="2" width="53.85546875" style="1" customWidth="1"/>
    <col min="3" max="3" width="21" style="1" bestFit="1" customWidth="1"/>
    <col min="4" max="4" width="25.85546875" style="1" bestFit="1" customWidth="1"/>
    <col min="5" max="6" width="20.42578125" style="1" customWidth="1"/>
    <col min="7" max="7" width="15.28515625" style="1" customWidth="1"/>
    <col min="8" max="8" width="20" style="1" customWidth="1"/>
    <col min="9" max="9" width="15.28515625" style="1" customWidth="1"/>
    <col min="10" max="10" width="20.85546875" style="1" bestFit="1" customWidth="1"/>
    <col min="11" max="11" width="18.7109375" style="1" customWidth="1"/>
    <col min="12" max="13" width="17.42578125" style="1" customWidth="1"/>
    <col min="14" max="14" width="11.28515625" style="1" bestFit="1" customWidth="1"/>
    <col min="15" max="16384" width="9.140625" style="1"/>
  </cols>
  <sheetData>
    <row r="12" spans="1:6" ht="15" x14ac:dyDescent="0.25">
      <c r="A12" s="32" t="s">
        <v>38</v>
      </c>
      <c r="B12" s="4"/>
      <c r="C12" s="32"/>
    </row>
    <row r="13" spans="1:6" x14ac:dyDescent="0.2">
      <c r="A13" s="4"/>
      <c r="B13" s="4"/>
      <c r="C13" s="4"/>
    </row>
    <row r="14" spans="1:6" ht="15" x14ac:dyDescent="0.2">
      <c r="A14" s="4"/>
      <c r="B14" s="4" t="s">
        <v>26</v>
      </c>
      <c r="C14" s="20"/>
      <c r="D14" s="4"/>
      <c r="E14" s="4"/>
      <c r="F14" s="4"/>
    </row>
    <row r="15" spans="1:6" ht="15" x14ac:dyDescent="0.2">
      <c r="A15" s="4"/>
      <c r="B15" s="4" t="s">
        <v>50</v>
      </c>
      <c r="C15" s="38"/>
      <c r="D15" s="4"/>
      <c r="E15" s="4"/>
      <c r="F15" s="4"/>
    </row>
    <row r="16" spans="1:6" ht="15" x14ac:dyDescent="0.2">
      <c r="A16" s="4"/>
      <c r="B16" s="14"/>
      <c r="C16" s="14"/>
      <c r="D16" s="4"/>
      <c r="E16" s="4"/>
      <c r="F16" s="4"/>
    </row>
    <row r="17" spans="1:13" ht="15" x14ac:dyDescent="0.2">
      <c r="A17" s="4" t="s">
        <v>27</v>
      </c>
      <c r="B17" s="14" t="s">
        <v>74</v>
      </c>
      <c r="C17" s="21">
        <v>2018</v>
      </c>
      <c r="D17" s="4"/>
      <c r="E17" s="4"/>
      <c r="F17" s="4"/>
    </row>
    <row r="18" spans="1:13" ht="15" x14ac:dyDescent="0.2">
      <c r="A18" s="4"/>
      <c r="B18" s="14"/>
      <c r="C18" s="14"/>
      <c r="D18" s="4"/>
      <c r="E18" s="4"/>
      <c r="F18" s="4"/>
    </row>
    <row r="19" spans="1:13" ht="15" x14ac:dyDescent="0.2">
      <c r="A19" s="4"/>
      <c r="B19" s="14"/>
      <c r="C19" s="14"/>
      <c r="D19" s="4"/>
      <c r="E19" s="4"/>
      <c r="F19" s="4"/>
    </row>
    <row r="20" spans="1:13" ht="15" x14ac:dyDescent="0.2">
      <c r="A20" s="4" t="s">
        <v>28</v>
      </c>
      <c r="B20" s="19" t="s">
        <v>69</v>
      </c>
      <c r="C20" s="18"/>
      <c r="D20" s="18"/>
      <c r="E20" s="18"/>
      <c r="F20" s="18"/>
      <c r="H20" s="52"/>
      <c r="I20" s="52"/>
      <c r="J20" s="52"/>
      <c r="K20" s="52"/>
      <c r="L20" s="52"/>
      <c r="M20" s="52"/>
    </row>
    <row r="21" spans="1:13" ht="15" x14ac:dyDescent="0.2">
      <c r="A21" s="4"/>
      <c r="B21" s="99" t="s">
        <v>25</v>
      </c>
      <c r="C21" s="99"/>
      <c r="D21" s="21">
        <v>2018</v>
      </c>
      <c r="E21" s="100"/>
      <c r="F21" s="101"/>
      <c r="G21" s="52"/>
      <c r="H21" s="52"/>
      <c r="I21" s="52"/>
      <c r="J21" s="52"/>
      <c r="K21" s="52"/>
      <c r="L21" s="52"/>
      <c r="M21" s="52"/>
    </row>
    <row r="22" spans="1:13" x14ac:dyDescent="0.2">
      <c r="A22" s="4"/>
      <c r="B22" s="5" t="s">
        <v>3</v>
      </c>
      <c r="C22" s="5" t="s">
        <v>2</v>
      </c>
      <c r="D22" s="119">
        <f>D23+D24</f>
        <v>7251773364.4468431</v>
      </c>
      <c r="E22" s="6" t="s">
        <v>0</v>
      </c>
      <c r="F22" s="7">
        <v>1</v>
      </c>
      <c r="G22" s="52"/>
      <c r="H22" s="52"/>
      <c r="I22" s="52"/>
      <c r="J22" s="52"/>
      <c r="K22" s="52"/>
      <c r="L22" s="52"/>
      <c r="M22" s="52"/>
    </row>
    <row r="23" spans="1:13" x14ac:dyDescent="0.2">
      <c r="B23" s="5" t="s">
        <v>7</v>
      </c>
      <c r="C23" s="5" t="s">
        <v>1</v>
      </c>
      <c r="D23" s="68">
        <v>2509316206.4468431</v>
      </c>
      <c r="E23" s="6" t="s">
        <v>0</v>
      </c>
      <c r="F23" s="8">
        <f>IFERROR(D23/$D$22,0)</f>
        <v>0.34602794107565865</v>
      </c>
    </row>
    <row r="24" spans="1:13" x14ac:dyDescent="0.2">
      <c r="B24" s="5" t="s">
        <v>8</v>
      </c>
      <c r="C24" s="5" t="s">
        <v>6</v>
      </c>
      <c r="D24" s="119">
        <f>D25+D26</f>
        <v>4742457158</v>
      </c>
      <c r="E24" s="6" t="s">
        <v>0</v>
      </c>
      <c r="F24" s="8">
        <f>IFERROR(D24/$D$22,0)</f>
        <v>0.65397205892434129</v>
      </c>
    </row>
    <row r="25" spans="1:13" x14ac:dyDescent="0.2">
      <c r="B25" s="5" t="s">
        <v>9</v>
      </c>
      <c r="C25" s="5" t="s">
        <v>4</v>
      </c>
      <c r="D25" s="68">
        <v>1864301811</v>
      </c>
      <c r="E25" s="6" t="s">
        <v>0</v>
      </c>
      <c r="F25" s="8">
        <f>IFERROR(D25/$D$22,0)</f>
        <v>0.25708219456224096</v>
      </c>
    </row>
    <row r="26" spans="1:13" x14ac:dyDescent="0.2">
      <c r="B26" s="5" t="s">
        <v>51</v>
      </c>
      <c r="C26" s="5" t="s">
        <v>5</v>
      </c>
      <c r="D26" s="69">
        <v>2878155347</v>
      </c>
      <c r="E26" s="6" t="s">
        <v>0</v>
      </c>
      <c r="F26" s="8">
        <f>IFERROR(D26/$D$22,0)</f>
        <v>0.39688986436210039</v>
      </c>
      <c r="G26" s="24"/>
    </row>
    <row r="27" spans="1:13" ht="34.5" customHeight="1" x14ac:dyDescent="0.2">
      <c r="B27" s="102" t="s">
        <v>65</v>
      </c>
      <c r="C27" s="102"/>
      <c r="D27" s="102"/>
      <c r="E27" s="102"/>
      <c r="F27" s="102"/>
      <c r="G27" s="103"/>
      <c r="H27" s="103"/>
    </row>
    <row r="28" spans="1:13" x14ac:dyDescent="0.2">
      <c r="F28" s="26"/>
      <c r="G28" s="26"/>
    </row>
    <row r="29" spans="1:13" ht="15" x14ac:dyDescent="0.25">
      <c r="A29" s="1" t="s">
        <v>29</v>
      </c>
      <c r="B29" s="3" t="s">
        <v>34</v>
      </c>
      <c r="H29" s="87"/>
    </row>
    <row r="30" spans="1:13" ht="15" x14ac:dyDescent="0.25">
      <c r="B30" s="3"/>
      <c r="D30" s="83"/>
      <c r="H30" s="83"/>
    </row>
    <row r="31" spans="1:13" ht="15" x14ac:dyDescent="0.25">
      <c r="B31" s="2" t="s">
        <v>22</v>
      </c>
      <c r="C31" s="82" t="s">
        <v>85</v>
      </c>
      <c r="E31" s="52"/>
      <c r="F31" s="26"/>
      <c r="G31" s="26"/>
      <c r="H31" s="70"/>
      <c r="I31" s="26"/>
      <c r="J31" s="26"/>
      <c r="K31" s="26"/>
    </row>
    <row r="32" spans="1:13" x14ac:dyDescent="0.2">
      <c r="E32" s="52"/>
      <c r="F32" s="26"/>
      <c r="G32" s="26"/>
      <c r="H32" s="26"/>
      <c r="I32" s="26"/>
      <c r="J32" s="26"/>
      <c r="K32" s="26"/>
    </row>
    <row r="33" spans="1:13" ht="15" x14ac:dyDescent="0.25">
      <c r="B33" s="2" t="s">
        <v>35</v>
      </c>
    </row>
    <row r="34" spans="1:13" ht="15" customHeight="1" x14ac:dyDescent="0.25">
      <c r="B34" s="27"/>
      <c r="C34" s="27"/>
      <c r="D34" s="27"/>
      <c r="E34" s="27"/>
      <c r="F34" s="27"/>
      <c r="G34" s="27"/>
      <c r="H34" s="27"/>
    </row>
    <row r="35" spans="1:13" ht="15" customHeight="1" x14ac:dyDescent="0.25">
      <c r="B35" s="27"/>
      <c r="C35" s="27"/>
      <c r="D35" s="27"/>
      <c r="E35" s="27"/>
      <c r="F35" s="27"/>
      <c r="G35" s="27"/>
      <c r="H35" s="27"/>
    </row>
    <row r="36" spans="1:13" ht="15" customHeight="1" x14ac:dyDescent="0.25">
      <c r="B36" s="27"/>
      <c r="C36" s="27"/>
      <c r="D36" s="27"/>
      <c r="E36" s="27"/>
      <c r="F36" s="27"/>
      <c r="G36" s="27"/>
      <c r="H36" s="27"/>
    </row>
    <row r="37" spans="1:13" ht="15" customHeight="1" x14ac:dyDescent="0.25">
      <c r="B37" s="27"/>
      <c r="C37" s="27"/>
      <c r="D37" s="27"/>
      <c r="E37" s="27"/>
      <c r="F37" s="27"/>
      <c r="G37" s="27"/>
      <c r="H37" s="27"/>
    </row>
    <row r="38" spans="1:13" ht="14.25" customHeight="1" x14ac:dyDescent="0.25">
      <c r="B38" s="27"/>
      <c r="C38" s="27"/>
      <c r="D38" s="27"/>
      <c r="E38" s="27"/>
      <c r="F38" s="27"/>
      <c r="G38" s="27"/>
      <c r="H38" s="27"/>
    </row>
    <row r="39" spans="1:13" ht="14.25" customHeight="1" x14ac:dyDescent="0.25">
      <c r="B39" s="27"/>
      <c r="C39" s="27"/>
      <c r="D39" s="27"/>
      <c r="E39" s="27"/>
      <c r="F39" s="27"/>
      <c r="G39" s="27"/>
      <c r="H39" s="27"/>
    </row>
    <row r="40" spans="1:13" s="26" customFormat="1" ht="14.25" customHeight="1" x14ac:dyDescent="0.25">
      <c r="B40" s="27"/>
      <c r="C40" s="27"/>
      <c r="D40" s="27"/>
      <c r="E40" s="27"/>
      <c r="F40" s="27"/>
      <c r="G40" s="27"/>
      <c r="H40" s="27"/>
    </row>
    <row r="41" spans="1:13" s="26" customFormat="1" ht="14.25" customHeight="1" x14ac:dyDescent="0.25">
      <c r="B41" s="27"/>
      <c r="C41" s="27"/>
      <c r="D41" s="27"/>
      <c r="E41" s="27"/>
      <c r="F41" s="27"/>
      <c r="G41" s="27"/>
      <c r="H41" s="27"/>
    </row>
    <row r="43" spans="1:13" ht="15" x14ac:dyDescent="0.25">
      <c r="A43" s="1" t="s">
        <v>30</v>
      </c>
      <c r="B43" s="32" t="s">
        <v>82</v>
      </c>
      <c r="C43" s="3"/>
    </row>
    <row r="44" spans="1:13" ht="18" customHeight="1" thickBot="1" x14ac:dyDescent="0.3">
      <c r="B44" s="2" t="s">
        <v>25</v>
      </c>
      <c r="C44" s="57">
        <v>2018</v>
      </c>
      <c r="D44" s="52"/>
      <c r="E44" s="52"/>
      <c r="F44" s="53"/>
      <c r="G44" s="25"/>
      <c r="H44" s="25"/>
      <c r="I44" s="25"/>
      <c r="J44" s="25"/>
      <c r="K44" s="25"/>
    </row>
    <row r="45" spans="1:13" s="9" customFormat="1" ht="93" customHeight="1" thickBot="1" x14ac:dyDescent="0.3">
      <c r="B45" s="35" t="s">
        <v>32</v>
      </c>
      <c r="C45" s="41" t="s">
        <v>81</v>
      </c>
      <c r="D45" s="54" t="s">
        <v>70</v>
      </c>
      <c r="E45" s="55" t="s">
        <v>71</v>
      </c>
      <c r="F45" s="46" t="s">
        <v>73</v>
      </c>
      <c r="G45" s="23" t="s">
        <v>39</v>
      </c>
      <c r="H45" s="23" t="s">
        <v>23</v>
      </c>
      <c r="I45" s="23" t="s">
        <v>40</v>
      </c>
      <c r="J45" s="23" t="s">
        <v>64</v>
      </c>
      <c r="K45" s="47" t="s">
        <v>66</v>
      </c>
    </row>
    <row r="46" spans="1:13" s="9" customFormat="1" ht="15" x14ac:dyDescent="0.25">
      <c r="B46" s="12"/>
      <c r="C46" s="42" t="s">
        <v>33</v>
      </c>
      <c r="D46" s="42" t="s">
        <v>31</v>
      </c>
      <c r="E46" s="43" t="s">
        <v>43</v>
      </c>
      <c r="F46" s="43" t="s">
        <v>44</v>
      </c>
      <c r="G46" s="43" t="s">
        <v>45</v>
      </c>
      <c r="H46" s="44" t="s">
        <v>46</v>
      </c>
      <c r="I46" s="43" t="s">
        <v>47</v>
      </c>
      <c r="J46" s="44" t="s">
        <v>48</v>
      </c>
      <c r="K46" s="45" t="s">
        <v>49</v>
      </c>
    </row>
    <row r="47" spans="1:13" ht="15" x14ac:dyDescent="0.25">
      <c r="B47" s="13" t="s">
        <v>10</v>
      </c>
      <c r="C47" s="56">
        <v>255186531.87</v>
      </c>
      <c r="D47" s="56">
        <v>261900165</v>
      </c>
      <c r="E47" s="39">
        <v>278356177.62538499</v>
      </c>
      <c r="F47" s="36">
        <f>+C47-D47+E47</f>
        <v>271642544.49538499</v>
      </c>
      <c r="G47" s="63">
        <v>8.7770000000000001E-2</v>
      </c>
      <c r="H47" s="15">
        <f>F47*G47</f>
        <v>23842066.13035994</v>
      </c>
      <c r="I47" s="63">
        <v>6.7360000000000003E-2</v>
      </c>
      <c r="J47" s="17">
        <f>F47*I47</f>
        <v>18297841.797209132</v>
      </c>
      <c r="K47" s="16">
        <f>J47-H47</f>
        <v>-5544224.3331508078</v>
      </c>
      <c r="L47"/>
      <c r="M47" s="67"/>
    </row>
    <row r="48" spans="1:13" ht="15" x14ac:dyDescent="0.25">
      <c r="B48" s="13" t="s">
        <v>11</v>
      </c>
      <c r="C48" s="56">
        <v>222811674.53</v>
      </c>
      <c r="D48" s="56">
        <v>278356177.62538499</v>
      </c>
      <c r="E48" s="39">
        <v>296615109.95622504</v>
      </c>
      <c r="F48" s="36">
        <f t="shared" ref="F48:F58" si="0">+C48-D48+E48</f>
        <v>241070606.86084005</v>
      </c>
      <c r="G48" s="63">
        <v>7.3329999999999992E-2</v>
      </c>
      <c r="H48" s="15">
        <f t="shared" ref="H48:H58" si="1">F48*G48</f>
        <v>17677707.601105399</v>
      </c>
      <c r="I48" s="63">
        <v>8.1670000000000006E-2</v>
      </c>
      <c r="J48" s="17">
        <f t="shared" ref="J48:J58" si="2">F48*I48</f>
        <v>19688236.462324809</v>
      </c>
      <c r="K48" s="16">
        <f t="shared" ref="K48:K58" si="3">J48-H48</f>
        <v>2010528.8612194099</v>
      </c>
      <c r="L48"/>
      <c r="M48" s="67"/>
    </row>
    <row r="49" spans="1:16" ht="15" x14ac:dyDescent="0.25">
      <c r="B49" s="13" t="s">
        <v>12</v>
      </c>
      <c r="C49" s="56">
        <v>253623527.00999999</v>
      </c>
      <c r="D49" s="56">
        <v>296615109.95622504</v>
      </c>
      <c r="E49" s="39">
        <v>300910032.28576899</v>
      </c>
      <c r="F49" s="36">
        <f t="shared" si="0"/>
        <v>257918449.33954394</v>
      </c>
      <c r="G49" s="63">
        <v>7.8769999999999993E-2</v>
      </c>
      <c r="H49" s="15">
        <f t="shared" si="1"/>
        <v>20316236.254475873</v>
      </c>
      <c r="I49" s="63">
        <v>9.4810000000000005E-2</v>
      </c>
      <c r="J49" s="17">
        <f t="shared" si="2"/>
        <v>24453248.181882162</v>
      </c>
      <c r="K49" s="16">
        <f t="shared" si="3"/>
        <v>4137011.9274062887</v>
      </c>
      <c r="L49"/>
      <c r="M49" s="67"/>
    </row>
    <row r="50" spans="1:16" ht="15" x14ac:dyDescent="0.25">
      <c r="B50" s="13" t="s">
        <v>13</v>
      </c>
      <c r="C50" s="56">
        <v>229354345.47</v>
      </c>
      <c r="D50" s="56">
        <v>300910032.28576899</v>
      </c>
      <c r="E50" s="39">
        <v>315167515.81753302</v>
      </c>
      <c r="F50" s="36">
        <f t="shared" si="0"/>
        <v>243611829.00176403</v>
      </c>
      <c r="G50" s="63">
        <v>9.8099999999999993E-2</v>
      </c>
      <c r="H50" s="15">
        <f t="shared" si="1"/>
        <v>23898320.42507305</v>
      </c>
      <c r="I50" s="63">
        <v>9.9589999999999998E-2</v>
      </c>
      <c r="J50" s="17">
        <f t="shared" si="2"/>
        <v>24261302.050285678</v>
      </c>
      <c r="K50" s="16">
        <f t="shared" si="3"/>
        <v>362981.62521262839</v>
      </c>
      <c r="L50"/>
      <c r="M50" s="67"/>
    </row>
    <row r="51" spans="1:16" ht="15" x14ac:dyDescent="0.25">
      <c r="B51" s="13" t="s">
        <v>14</v>
      </c>
      <c r="C51" s="56">
        <v>239120858.91</v>
      </c>
      <c r="D51" s="56">
        <v>315167515.81753302</v>
      </c>
      <c r="E51" s="39">
        <v>327706749.858603</v>
      </c>
      <c r="F51" s="36">
        <f t="shared" si="0"/>
        <v>251660092.95106998</v>
      </c>
      <c r="G51" s="63">
        <v>9.3920000000000003E-2</v>
      </c>
      <c r="H51" s="15">
        <f>F51*G51</f>
        <v>23635915.929964494</v>
      </c>
      <c r="I51" s="63">
        <v>0.10793000000000001</v>
      </c>
      <c r="J51" s="17">
        <f t="shared" si="2"/>
        <v>27161673.832208987</v>
      </c>
      <c r="K51" s="16">
        <f t="shared" si="3"/>
        <v>3525757.9022444934</v>
      </c>
      <c r="L51"/>
      <c r="M51" s="67"/>
    </row>
    <row r="52" spans="1:16" ht="15" x14ac:dyDescent="0.25">
      <c r="B52" s="13" t="s">
        <v>15</v>
      </c>
      <c r="C52" s="56">
        <v>251255039.88999999</v>
      </c>
      <c r="D52" s="56">
        <v>327706749.858603</v>
      </c>
      <c r="E52" s="39">
        <v>335754011.68266302</v>
      </c>
      <c r="F52" s="36">
        <f t="shared" si="0"/>
        <v>259302301.71406001</v>
      </c>
      <c r="G52" s="63">
        <v>0.13336000000000001</v>
      </c>
      <c r="H52" s="15">
        <f t="shared" si="1"/>
        <v>34580554.956587046</v>
      </c>
      <c r="I52" s="63">
        <v>0.11896</v>
      </c>
      <c r="J52" s="17">
        <f t="shared" si="2"/>
        <v>30846601.811904579</v>
      </c>
      <c r="K52" s="16">
        <f t="shared" si="3"/>
        <v>-3733953.144682467</v>
      </c>
      <c r="L52"/>
      <c r="M52" s="67"/>
    </row>
    <row r="53" spans="1:16" ht="15" x14ac:dyDescent="0.25">
      <c r="B53" s="13" t="s">
        <v>16</v>
      </c>
      <c r="C53" s="56">
        <v>280525665.43000001</v>
      </c>
      <c r="D53" s="56">
        <v>335754011.68266302</v>
      </c>
      <c r="E53" s="39">
        <v>309770247.22653502</v>
      </c>
      <c r="F53" s="36">
        <f t="shared" si="0"/>
        <v>254541900.97387201</v>
      </c>
      <c r="G53" s="63">
        <v>8.5019999999999998E-2</v>
      </c>
      <c r="H53" s="15">
        <f t="shared" si="1"/>
        <v>21641152.420798596</v>
      </c>
      <c r="I53" s="63">
        <v>7.7370000000000008E-2</v>
      </c>
      <c r="J53" s="17">
        <f t="shared" si="2"/>
        <v>19693906.878348481</v>
      </c>
      <c r="K53" s="16">
        <f t="shared" si="3"/>
        <v>-1947245.5424501151</v>
      </c>
      <c r="L53"/>
      <c r="M53" s="67"/>
    </row>
    <row r="54" spans="1:16" ht="15" x14ac:dyDescent="0.25">
      <c r="B54" s="13" t="s">
        <v>17</v>
      </c>
      <c r="C54" s="56">
        <v>281157582.56</v>
      </c>
      <c r="D54" s="56">
        <v>309770247.22653502</v>
      </c>
      <c r="E54" s="39">
        <v>282859462.48652101</v>
      </c>
      <c r="F54" s="36">
        <f t="shared" si="0"/>
        <v>254246797.81998599</v>
      </c>
      <c r="G54" s="63">
        <v>7.7900000000000011E-2</v>
      </c>
      <c r="H54" s="15">
        <f t="shared" si="1"/>
        <v>19805825.550176911</v>
      </c>
      <c r="I54" s="63">
        <v>7.4900000000000008E-2</v>
      </c>
      <c r="J54" s="17">
        <f t="shared" si="2"/>
        <v>19043085.156716954</v>
      </c>
      <c r="K54" s="16">
        <f t="shared" si="3"/>
        <v>-762740.39345995709</v>
      </c>
      <c r="L54"/>
      <c r="M54" s="67"/>
    </row>
    <row r="55" spans="1:16" ht="15" x14ac:dyDescent="0.25">
      <c r="B55" s="13" t="s">
        <v>18</v>
      </c>
      <c r="C55" s="56">
        <v>247344525.09</v>
      </c>
      <c r="D55" s="56">
        <v>282859462.48652101</v>
      </c>
      <c r="E55" s="39">
        <v>267857183.62013298</v>
      </c>
      <c r="F55" s="36">
        <f t="shared" si="0"/>
        <v>232342246.22361198</v>
      </c>
      <c r="G55" s="63">
        <v>8.4239999999999995E-2</v>
      </c>
      <c r="H55" s="15">
        <f t="shared" si="1"/>
        <v>19572510.821877073</v>
      </c>
      <c r="I55" s="63">
        <v>8.584E-2</v>
      </c>
      <c r="J55" s="17">
        <f t="shared" si="2"/>
        <v>19944258.415834852</v>
      </c>
      <c r="K55" s="16">
        <f t="shared" si="3"/>
        <v>371747.59395777807</v>
      </c>
      <c r="L55"/>
      <c r="M55" s="67"/>
    </row>
    <row r="56" spans="1:16" ht="15" x14ac:dyDescent="0.25">
      <c r="B56" s="13" t="s">
        <v>19</v>
      </c>
      <c r="C56" s="56">
        <v>228665756.34</v>
      </c>
      <c r="D56" s="56">
        <v>267857183.62013298</v>
      </c>
      <c r="E56" s="39">
        <v>263610385.41206098</v>
      </c>
      <c r="F56" s="36">
        <f t="shared" si="0"/>
        <v>224418958.131928</v>
      </c>
      <c r="G56" s="63">
        <v>8.9209999999999998E-2</v>
      </c>
      <c r="H56" s="15">
        <f t="shared" si="1"/>
        <v>20020415.254949298</v>
      </c>
      <c r="I56" s="63">
        <v>0.12059</v>
      </c>
      <c r="J56" s="17">
        <f t="shared" si="2"/>
        <v>27062682.161129199</v>
      </c>
      <c r="K56" s="16">
        <f t="shared" si="3"/>
        <v>7042266.9061799012</v>
      </c>
      <c r="L56"/>
      <c r="M56" s="67"/>
    </row>
    <row r="57" spans="1:16" ht="15" x14ac:dyDescent="0.25">
      <c r="B57" s="13" t="s">
        <v>20</v>
      </c>
      <c r="C57" s="56">
        <v>235926730.86000001</v>
      </c>
      <c r="D57" s="56">
        <v>263610385.41206098</v>
      </c>
      <c r="E57" s="39">
        <v>254622793.39967299</v>
      </c>
      <c r="F57" s="36">
        <f t="shared" si="0"/>
        <v>226939138.84761202</v>
      </c>
      <c r="G57" s="63">
        <v>0.12235</v>
      </c>
      <c r="H57" s="15">
        <f t="shared" si="1"/>
        <v>27766003.638005331</v>
      </c>
      <c r="I57" s="63">
        <v>9.8549999999999999E-2</v>
      </c>
      <c r="J57" s="17">
        <f t="shared" si="2"/>
        <v>22364852.133432165</v>
      </c>
      <c r="K57" s="16">
        <f t="shared" si="3"/>
        <v>-5401151.5045731664</v>
      </c>
      <c r="L57"/>
      <c r="M57" s="67"/>
    </row>
    <row r="58" spans="1:16" ht="15" x14ac:dyDescent="0.25">
      <c r="B58" s="13" t="s">
        <v>21</v>
      </c>
      <c r="C58" s="56">
        <v>242280537.5</v>
      </c>
      <c r="D58" s="56">
        <v>254622793.39967299</v>
      </c>
      <c r="E58" s="39">
        <v>277228492.66791701</v>
      </c>
      <c r="F58" s="36">
        <f t="shared" si="0"/>
        <v>264886236.76824403</v>
      </c>
      <c r="G58" s="63">
        <v>9.1980000000000006E-2</v>
      </c>
      <c r="H58" s="15">
        <f t="shared" si="1"/>
        <v>24364236.057943087</v>
      </c>
      <c r="I58" s="63">
        <v>7.4040000000000009E-2</v>
      </c>
      <c r="J58" s="17">
        <f t="shared" si="2"/>
        <v>19612176.970320791</v>
      </c>
      <c r="K58" s="16">
        <f t="shared" si="3"/>
        <v>-4752059.0876222961</v>
      </c>
      <c r="L58"/>
      <c r="M58" s="67"/>
    </row>
    <row r="59" spans="1:16" ht="30.75" thickBot="1" x14ac:dyDescent="0.3">
      <c r="B59" s="78" t="s">
        <v>77</v>
      </c>
      <c r="C59" s="58">
        <f>SUM(C47:C58)</f>
        <v>2967252775.46</v>
      </c>
      <c r="D59" s="58">
        <f>SUM(D47:D58)</f>
        <v>3495129834.3711009</v>
      </c>
      <c r="E59" s="58">
        <f>SUM(E47:E58)</f>
        <v>3510458162.0390177</v>
      </c>
      <c r="F59" s="58">
        <f>SUM(F47:F58)</f>
        <v>2982581103.1279163</v>
      </c>
      <c r="G59" s="28"/>
      <c r="H59" s="29">
        <f>SUM(H47:H58)</f>
        <v>277120945.04131615</v>
      </c>
      <c r="I59" s="28"/>
      <c r="J59" s="29">
        <f>SUM(J47:J58)</f>
        <v>272429865.85159779</v>
      </c>
      <c r="K59" s="30">
        <f>SUM(K47:K58)</f>
        <v>-4691079.1897183098</v>
      </c>
      <c r="L59" s="89"/>
      <c r="M59" s="89"/>
    </row>
    <row r="60" spans="1:16" x14ac:dyDescent="0.2">
      <c r="C60" s="83"/>
      <c r="D60" s="83"/>
      <c r="E60" s="83"/>
      <c r="F60" s="83"/>
      <c r="G60" s="86"/>
      <c r="H60" s="4"/>
      <c r="I60" s="4"/>
      <c r="J60" s="48"/>
      <c r="K60" s="76"/>
    </row>
    <row r="61" spans="1:16" ht="15" x14ac:dyDescent="0.25">
      <c r="C61" s="98" t="s">
        <v>91</v>
      </c>
      <c r="D61" s="95"/>
      <c r="E61" s="95"/>
      <c r="F61" s="97">
        <f>IFERROR(F59/D26,0)</f>
        <v>1.0362821820013166</v>
      </c>
      <c r="H61" s="92"/>
      <c r="I61" s="93"/>
      <c r="J61" s="96"/>
      <c r="K61" s="89"/>
      <c r="L61" s="89"/>
      <c r="M61" s="89"/>
    </row>
    <row r="62" spans="1:16" ht="15" x14ac:dyDescent="0.25">
      <c r="A62" s="1" t="s">
        <v>83</v>
      </c>
      <c r="B62" s="32" t="s">
        <v>79</v>
      </c>
      <c r="C62" s="84"/>
      <c r="F62" s="85"/>
      <c r="K62" s="67"/>
      <c r="L62" s="71"/>
      <c r="M62" s="71"/>
    </row>
    <row r="63" spans="1:16" ht="15" x14ac:dyDescent="0.25">
      <c r="B63" s="3"/>
      <c r="C63" s="2"/>
      <c r="K63" s="73"/>
    </row>
    <row r="64" spans="1:16" ht="82.9" customHeight="1" x14ac:dyDescent="0.25">
      <c r="A64" s="11"/>
      <c r="B64" s="94" t="s">
        <v>37</v>
      </c>
      <c r="C64" s="33" t="s">
        <v>57</v>
      </c>
      <c r="D64" s="33" t="s">
        <v>72</v>
      </c>
      <c r="E64" s="107" t="s">
        <v>36</v>
      </c>
      <c r="F64" s="107"/>
      <c r="G64" s="107"/>
      <c r="H64" s="107"/>
      <c r="I64" s="107"/>
      <c r="K64" s="71"/>
      <c r="L64" s="88"/>
      <c r="M64" s="88"/>
      <c r="N64" s="24"/>
      <c r="O64" s="24"/>
      <c r="P64" s="24"/>
    </row>
    <row r="65" spans="1:14" ht="30.75" customHeight="1" x14ac:dyDescent="0.25">
      <c r="A65" s="108" t="s">
        <v>78</v>
      </c>
      <c r="B65" s="109"/>
      <c r="C65" s="110"/>
      <c r="D65" s="77">
        <v>-8449464.5800000448</v>
      </c>
      <c r="E65" s="111"/>
      <c r="F65" s="112"/>
      <c r="G65" s="112"/>
      <c r="H65" s="112"/>
      <c r="I65" s="113"/>
      <c r="K65" s="71"/>
      <c r="L65" s="67"/>
      <c r="M65" s="67"/>
      <c r="N65" s="24"/>
    </row>
    <row r="66" spans="1:14" ht="28.5" x14ac:dyDescent="0.2">
      <c r="A66" s="49" t="s">
        <v>41</v>
      </c>
      <c r="B66" s="34" t="s">
        <v>52</v>
      </c>
      <c r="C66" s="64" t="s">
        <v>86</v>
      </c>
      <c r="D66" s="59">
        <v>-1063861.0299999998</v>
      </c>
      <c r="E66" s="114" t="s">
        <v>89</v>
      </c>
      <c r="F66" s="114"/>
      <c r="G66" s="114"/>
      <c r="H66" s="114"/>
      <c r="I66" s="114"/>
      <c r="K66" s="71"/>
      <c r="L66" s="67"/>
      <c r="M66" s="67"/>
      <c r="N66" s="24"/>
    </row>
    <row r="67" spans="1:14" ht="28.5" x14ac:dyDescent="0.2">
      <c r="A67" s="49" t="s">
        <v>42</v>
      </c>
      <c r="B67" s="34" t="s">
        <v>67</v>
      </c>
      <c r="C67" s="65" t="s">
        <v>86</v>
      </c>
      <c r="D67" s="66">
        <v>-2980119.6</v>
      </c>
      <c r="E67" s="104" t="s">
        <v>90</v>
      </c>
      <c r="F67" s="105"/>
      <c r="G67" s="105"/>
      <c r="H67" s="105"/>
      <c r="I67" s="106"/>
      <c r="J67" s="52"/>
      <c r="K67" s="72"/>
      <c r="L67" s="67"/>
      <c r="M67" s="67"/>
    </row>
    <row r="68" spans="1:14" ht="28.5" x14ac:dyDescent="0.2">
      <c r="A68" s="49" t="s">
        <v>55</v>
      </c>
      <c r="B68" s="34" t="s">
        <v>54</v>
      </c>
      <c r="C68" s="64" t="s">
        <v>86</v>
      </c>
      <c r="D68" s="66">
        <v>980410.02106745995</v>
      </c>
      <c r="E68" s="114" t="s">
        <v>88</v>
      </c>
      <c r="F68" s="114"/>
      <c r="G68" s="114"/>
      <c r="H68" s="114"/>
      <c r="I68" s="114"/>
      <c r="J68" s="52"/>
      <c r="K68" s="72"/>
      <c r="L68" s="67"/>
      <c r="M68" s="67"/>
    </row>
    <row r="69" spans="1:14" ht="28.5" x14ac:dyDescent="0.2">
      <c r="A69" s="49" t="s">
        <v>56</v>
      </c>
      <c r="B69" s="34" t="s">
        <v>53</v>
      </c>
      <c r="C69" s="65" t="s">
        <v>86</v>
      </c>
      <c r="D69" s="66">
        <v>4266242.3735920163</v>
      </c>
      <c r="E69" s="104" t="s">
        <v>87</v>
      </c>
      <c r="F69" s="105"/>
      <c r="G69" s="105"/>
      <c r="H69" s="105"/>
      <c r="I69" s="106"/>
      <c r="J69" s="52"/>
      <c r="K69" s="75"/>
      <c r="L69" s="91"/>
      <c r="M69" s="91"/>
    </row>
    <row r="70" spans="1:14" ht="28.5" x14ac:dyDescent="0.2">
      <c r="A70" s="49" t="s">
        <v>59</v>
      </c>
      <c r="B70" s="34" t="s">
        <v>61</v>
      </c>
      <c r="C70" s="64"/>
      <c r="D70" s="59"/>
      <c r="E70" s="104"/>
      <c r="F70" s="105"/>
      <c r="G70" s="105"/>
      <c r="H70" s="105"/>
      <c r="I70" s="106"/>
      <c r="J70" s="52"/>
      <c r="K70" s="75"/>
      <c r="L70" s="24"/>
      <c r="M70" s="24"/>
    </row>
    <row r="71" spans="1:14" ht="28.5" x14ac:dyDescent="0.2">
      <c r="A71" s="49" t="s">
        <v>60</v>
      </c>
      <c r="B71" s="34" t="s">
        <v>62</v>
      </c>
      <c r="C71" s="64"/>
      <c r="D71" s="59"/>
      <c r="E71" s="104"/>
      <c r="F71" s="105"/>
      <c r="G71" s="105"/>
      <c r="H71" s="105"/>
      <c r="I71" s="106"/>
      <c r="J71" s="52"/>
      <c r="K71" s="75"/>
      <c r="L71" s="24"/>
      <c r="M71" s="24"/>
    </row>
    <row r="72" spans="1:14" ht="33.75" customHeight="1" x14ac:dyDescent="0.2">
      <c r="A72" s="49">
        <v>4</v>
      </c>
      <c r="B72" s="34" t="s">
        <v>58</v>
      </c>
      <c r="C72" s="64"/>
      <c r="D72" s="59"/>
      <c r="E72" s="114"/>
      <c r="F72" s="114"/>
      <c r="G72" s="114"/>
      <c r="H72" s="114"/>
      <c r="I72" s="114"/>
      <c r="J72" s="52"/>
      <c r="K72" s="75"/>
      <c r="L72" s="24"/>
      <c r="M72" s="24"/>
    </row>
    <row r="73" spans="1:14" ht="42.75" x14ac:dyDescent="0.2">
      <c r="A73" s="49">
        <v>5</v>
      </c>
      <c r="B73" s="34" t="s">
        <v>68</v>
      </c>
      <c r="C73" s="64"/>
      <c r="D73" s="59"/>
      <c r="E73" s="114"/>
      <c r="F73" s="114"/>
      <c r="G73" s="114"/>
      <c r="H73" s="114"/>
      <c r="I73" s="114"/>
      <c r="J73" s="52"/>
      <c r="K73" s="75"/>
      <c r="L73" s="24"/>
      <c r="M73" s="24"/>
    </row>
    <row r="74" spans="1:14" ht="28.5" x14ac:dyDescent="0.2">
      <c r="A74" s="37">
        <v>6</v>
      </c>
      <c r="B74" s="79" t="s">
        <v>80</v>
      </c>
      <c r="C74" s="64"/>
      <c r="D74" s="59"/>
      <c r="E74" s="114"/>
      <c r="F74" s="114"/>
      <c r="G74" s="114"/>
      <c r="H74" s="114"/>
      <c r="I74" s="114"/>
      <c r="K74" s="81"/>
      <c r="L74" s="24"/>
      <c r="M74" s="24"/>
    </row>
    <row r="75" spans="1:14" x14ac:dyDescent="0.2">
      <c r="A75" s="37">
        <v>7</v>
      </c>
      <c r="B75" s="31"/>
      <c r="C75" s="64"/>
      <c r="D75" s="59"/>
      <c r="E75" s="115"/>
      <c r="F75" s="115"/>
      <c r="G75" s="115"/>
      <c r="H75" s="115"/>
      <c r="I75" s="115"/>
      <c r="L75" s="24"/>
      <c r="M75" s="24"/>
    </row>
    <row r="76" spans="1:14" x14ac:dyDescent="0.2">
      <c r="A76" s="37">
        <v>8</v>
      </c>
      <c r="B76" s="31"/>
      <c r="C76" s="10"/>
      <c r="D76" s="59"/>
      <c r="E76" s="115"/>
      <c r="F76" s="115"/>
      <c r="G76" s="115"/>
      <c r="H76" s="115"/>
      <c r="I76" s="115"/>
      <c r="L76" s="24"/>
      <c r="M76" s="24"/>
    </row>
    <row r="77" spans="1:14" x14ac:dyDescent="0.2">
      <c r="A77" s="37">
        <v>9</v>
      </c>
      <c r="B77" s="31"/>
      <c r="C77" s="10"/>
      <c r="D77" s="59"/>
      <c r="E77" s="116"/>
      <c r="F77" s="117"/>
      <c r="G77" s="117"/>
      <c r="H77" s="117"/>
      <c r="I77" s="118"/>
      <c r="L77" s="24"/>
      <c r="M77" s="24"/>
    </row>
    <row r="78" spans="1:14" x14ac:dyDescent="0.2">
      <c r="A78" s="37">
        <v>10</v>
      </c>
      <c r="B78" s="31"/>
      <c r="C78" s="10"/>
      <c r="D78" s="59"/>
      <c r="E78" s="115"/>
      <c r="F78" s="115"/>
      <c r="G78" s="115"/>
      <c r="H78" s="115"/>
      <c r="I78" s="115"/>
    </row>
    <row r="79" spans="1:14" ht="15" x14ac:dyDescent="0.25">
      <c r="A79" s="1" t="s">
        <v>84</v>
      </c>
      <c r="B79" s="2" t="s">
        <v>75</v>
      </c>
      <c r="C79" s="2"/>
      <c r="D79" s="60">
        <f>SUM(D65:D78)</f>
        <v>-7246792.8153405683</v>
      </c>
      <c r="E79" s="22"/>
      <c r="F79" s="22"/>
      <c r="G79" s="22"/>
      <c r="H79" s="22"/>
    </row>
    <row r="80" spans="1:14" ht="15" x14ac:dyDescent="0.25">
      <c r="B80" s="74" t="s">
        <v>76</v>
      </c>
      <c r="C80" s="50"/>
      <c r="D80" s="60">
        <f>K59</f>
        <v>-4691079.1897183098</v>
      </c>
      <c r="E80" s="22"/>
      <c r="F80" s="22"/>
      <c r="G80" s="22"/>
      <c r="H80" s="22"/>
      <c r="J80" s="90"/>
    </row>
    <row r="81" spans="2:13" ht="15" x14ac:dyDescent="0.25">
      <c r="B81" s="50" t="s">
        <v>24</v>
      </c>
      <c r="C81" s="50"/>
      <c r="D81" s="61">
        <f>D79-D80</f>
        <v>-2555713.6256222585</v>
      </c>
    </row>
    <row r="82" spans="2:13" ht="15.75" thickBot="1" x14ac:dyDescent="0.3">
      <c r="B82" s="80" t="s">
        <v>63</v>
      </c>
      <c r="C82" s="51"/>
      <c r="D82" s="40">
        <f>IF(ISERROR(D81/J59),0,D81/J59)</f>
        <v>-9.3811800612728941E-3</v>
      </c>
      <c r="E82" s="62" t="str">
        <f>IF(AND(D82&lt;0.01,D82&gt;-0.01),"","Unresolved differences of greater than + or - 1% should be explained")</f>
        <v/>
      </c>
      <c r="F82"/>
      <c r="G82" s="52"/>
      <c r="H82" s="26"/>
      <c r="I82" s="26"/>
      <c r="J82" s="26"/>
      <c r="K82" s="26"/>
      <c r="L82" s="26"/>
      <c r="M82" s="26"/>
    </row>
    <row r="83" spans="2:13" ht="15" thickTop="1" x14ac:dyDescent="0.2"/>
    <row r="84" spans="2:13" x14ac:dyDescent="0.2">
      <c r="C84" s="89"/>
      <c r="D84" s="89"/>
      <c r="E84" s="89"/>
      <c r="F84" s="89"/>
      <c r="G84" s="89"/>
      <c r="H84" s="89"/>
      <c r="I84" s="89"/>
      <c r="J84" s="89"/>
      <c r="K84" s="89"/>
      <c r="L84" s="89"/>
      <c r="M84" s="89"/>
    </row>
    <row r="86" spans="2:13" x14ac:dyDescent="0.2">
      <c r="C86" s="89"/>
      <c r="D86" s="89"/>
      <c r="E86" s="89"/>
      <c r="F86" s="89"/>
      <c r="G86" s="89"/>
      <c r="H86" s="89"/>
      <c r="I86" s="89"/>
      <c r="J86" s="89"/>
      <c r="K86" s="89"/>
      <c r="L86" s="89"/>
      <c r="M86" s="89"/>
    </row>
    <row r="88" spans="2:13" x14ac:dyDescent="0.2">
      <c r="C88" s="89"/>
      <c r="D88" s="89"/>
      <c r="E88" s="89"/>
      <c r="F88" s="89"/>
      <c r="G88" s="89"/>
      <c r="H88" s="89"/>
      <c r="I88" s="89"/>
      <c r="J88" s="89"/>
      <c r="K88" s="89"/>
      <c r="L88" s="89"/>
      <c r="M88" s="89"/>
    </row>
    <row r="89" spans="2:13" x14ac:dyDescent="0.2">
      <c r="C89" s="89"/>
      <c r="D89" s="89"/>
      <c r="E89" s="89"/>
      <c r="F89" s="89"/>
      <c r="G89" s="89"/>
      <c r="H89" s="89"/>
      <c r="I89" s="89"/>
      <c r="J89" s="89"/>
      <c r="K89" s="89"/>
      <c r="L89" s="89"/>
      <c r="M89" s="89"/>
    </row>
    <row r="91" spans="2:13" x14ac:dyDescent="0.2">
      <c r="C91" s="89"/>
      <c r="D91" s="89"/>
      <c r="E91" s="89"/>
      <c r="F91" s="89"/>
      <c r="G91" s="89"/>
      <c r="H91" s="89"/>
      <c r="I91" s="89"/>
      <c r="J91" s="89"/>
      <c r="K91" s="89"/>
      <c r="L91" s="89"/>
      <c r="M91" s="89"/>
    </row>
    <row r="93" spans="2:13" x14ac:dyDescent="0.2">
      <c r="C93" s="88"/>
      <c r="D93" s="88"/>
      <c r="E93" s="88"/>
      <c r="F93" s="88"/>
      <c r="G93" s="88"/>
      <c r="H93" s="88"/>
      <c r="I93" s="88"/>
      <c r="J93" s="88"/>
      <c r="K93" s="88"/>
      <c r="L93" s="88"/>
      <c r="M93" s="88"/>
    </row>
    <row r="95" spans="2:13" x14ac:dyDescent="0.2">
      <c r="C95" s="88"/>
      <c r="D95" s="88"/>
      <c r="E95" s="88"/>
      <c r="F95" s="88"/>
      <c r="G95" s="88"/>
      <c r="H95" s="88"/>
      <c r="I95" s="88"/>
      <c r="J95" s="88"/>
      <c r="K95" s="88"/>
      <c r="L95" s="88"/>
      <c r="M95" s="88"/>
    </row>
    <row r="96" spans="2:13" x14ac:dyDescent="0.2">
      <c r="D96" s="83"/>
    </row>
    <row r="97" spans="3:13" x14ac:dyDescent="0.2">
      <c r="C97" s="89"/>
      <c r="D97" s="83"/>
      <c r="E97" s="89"/>
      <c r="F97" s="89"/>
      <c r="G97" s="89"/>
      <c r="H97" s="89"/>
      <c r="I97" s="89"/>
      <c r="J97" s="89"/>
      <c r="K97" s="89"/>
      <c r="L97" s="89"/>
      <c r="M97" s="89"/>
    </row>
    <row r="98" spans="3:13" x14ac:dyDescent="0.2">
      <c r="D98" s="83"/>
    </row>
    <row r="99" spans="3:13" x14ac:dyDescent="0.2">
      <c r="D99" s="83"/>
    </row>
    <row r="100" spans="3:13" x14ac:dyDescent="0.2">
      <c r="D100" s="83"/>
    </row>
    <row r="101" spans="3:13" x14ac:dyDescent="0.2">
      <c r="D101" s="83"/>
    </row>
    <row r="102" spans="3:13" x14ac:dyDescent="0.2">
      <c r="D102" s="83"/>
    </row>
    <row r="103" spans="3:13" x14ac:dyDescent="0.2">
      <c r="D103" s="83"/>
    </row>
    <row r="104" spans="3:13" x14ac:dyDescent="0.2">
      <c r="D104" s="83"/>
    </row>
    <row r="105" spans="3:13" x14ac:dyDescent="0.2">
      <c r="D105" s="83"/>
    </row>
    <row r="106" spans="3:13" x14ac:dyDescent="0.2">
      <c r="D106" s="83"/>
    </row>
    <row r="107" spans="3:13" x14ac:dyDescent="0.2">
      <c r="D107" s="83"/>
    </row>
    <row r="108" spans="3:13" x14ac:dyDescent="0.2">
      <c r="D108" s="83"/>
    </row>
  </sheetData>
  <mergeCells count="19">
    <mergeCell ref="E78:I78"/>
    <mergeCell ref="E72:I72"/>
    <mergeCell ref="E73:I73"/>
    <mergeCell ref="E74:I74"/>
    <mergeCell ref="E75:I75"/>
    <mergeCell ref="E76:I76"/>
    <mergeCell ref="E77:I77"/>
    <mergeCell ref="B21:C21"/>
    <mergeCell ref="E21:F21"/>
    <mergeCell ref="B27:H27"/>
    <mergeCell ref="E71:I71"/>
    <mergeCell ref="E64:I64"/>
    <mergeCell ref="A65:C65"/>
    <mergeCell ref="E65:I65"/>
    <mergeCell ref="E66:I66"/>
    <mergeCell ref="E67:I67"/>
    <mergeCell ref="E68:I68"/>
    <mergeCell ref="E69:I69"/>
    <mergeCell ref="E70:I70"/>
  </mergeCells>
  <dataValidations count="1">
    <dataValidation type="list" sqref="C31" xr:uid="{00000000-0002-0000-0000-000000000000}">
      <formula1>"1st Estimate, 2nd Estimate, Actual, Other"</formula1>
    </dataValidation>
  </dataValidations>
  <pageMargins left="0.70866141732283472" right="0.70866141732283472" top="0.74803149606299213" bottom="0.74803149606299213" header="0.31496062992125984" footer="0.31496062992125984"/>
  <pageSetup scale="37" orientation="portrait" cellComments="asDisplayed" r:id="rId1"/>
  <rowBreaks count="1" manualBreakCount="1">
    <brk id="61" max="10"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E44545ECA6CE45B61632A28E1FD8BD" ma:contentTypeVersion="2" ma:contentTypeDescription="Create a new document." ma:contentTypeScope="" ma:versionID="d62d802f2ff0fa6c086605e3e0d5e124">
  <xsd:schema xmlns:xsd="http://www.w3.org/2001/XMLSchema" xmlns:xs="http://www.w3.org/2001/XMLSchema" xmlns:p="http://schemas.microsoft.com/office/2006/metadata/properties" xmlns:ns2="612e369a-65a7-49d3-aac8-0ff92841d23e" targetNamespace="http://schemas.microsoft.com/office/2006/metadata/properties" ma:root="true" ma:fieldsID="0ed5acc6c97573620902ba2a34de9c87" ns2:_="">
    <xsd:import namespace="612e369a-65a7-49d3-aac8-0ff92841d23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2e369a-65a7-49d3-aac8-0ff92841d2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744C0D-8A50-4475-9CE7-679A5C3FF6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2e369a-65a7-49d3-aac8-0ff92841d2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1885EA-D0A4-42F8-B426-76B454010F2C}">
  <ds:schemaRefs>
    <ds:schemaRef ds:uri="612e369a-65a7-49d3-aac8-0ff92841d23e"/>
    <ds:schemaRef ds:uri="http://schemas.microsoft.com/office/2006/metadata/properties"/>
    <ds:schemaRef ds:uri="http://purl.org/dc/dcmitype/"/>
    <ds:schemaRef ds:uri="http://schemas.microsoft.com/office/2006/documentManagement/types"/>
    <ds:schemaRef ds:uri="http://purl.org/dc/elements/1.1/"/>
    <ds:schemaRef ds:uri="http://schemas.openxmlformats.org/package/2006/metadata/core-properties"/>
    <ds:schemaRef ds:uri="http://purl.org/dc/term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B50AF1E7-FF4F-41B1-947E-314763F7B92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GA Analysis 2018</vt:lpstr>
      <vt:lpstr>'GA Analysis 2018'!Print_Area</vt:lpstr>
    </vt:vector>
  </TitlesOfParts>
  <Company>OEB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Mark Wells</cp:lastModifiedBy>
  <cp:lastPrinted>2019-05-22T17:21:28Z</cp:lastPrinted>
  <dcterms:created xsi:type="dcterms:W3CDTF">2017-05-01T19:29:01Z</dcterms:created>
  <dcterms:modified xsi:type="dcterms:W3CDTF">2019-08-14T18:41:43Z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0x0101004FE44545ECA6CE45B61632A28E1FD8BD</vt:lpwstr>
  </property>
</Properties>
</file>