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b\Documents\Documents from Current Laptop\Documents\2020 Application\IRs - DSP and M-factor\IJBD Responses\BATCH 10\"/>
    </mc:Choice>
  </mc:AlternateContent>
  <bookViews>
    <workbookView xWindow="0" yWindow="0" windowWidth="28800" windowHeight="14025"/>
  </bookViews>
  <sheets>
    <sheet name="AMPCO 2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'[1]Reconciliation-INP'!#REF!</definedName>
    <definedName name="\A">'[1]Reconciliation-INP'!#REF!</definedName>
    <definedName name="\b" localSheetId="0">#REF!</definedName>
    <definedName name="\b">#REF!</definedName>
    <definedName name="\P" localSheetId="0">#REF!</definedName>
    <definedName name="\P">#REF!</definedName>
    <definedName name="AccountNames">[2]!AccountTypes[Name]</definedName>
    <definedName name="AltCFStart">'[3]Project List'!$AW$11</definedName>
    <definedName name="amort">[4]CTC_CON!$C$1287:$AC$1307</definedName>
    <definedName name="APPENDIX" localSheetId="0">#REF!</definedName>
    <definedName name="APPENDIX">#REF!</definedName>
    <definedName name="AS2DocOpenMode" hidden="1">"AS2DocumentEdit"</definedName>
    <definedName name="branch">[5]Sheet3!$A$9:$J$160</definedName>
    <definedName name="CAPITAL" localSheetId="0">#REF!</definedName>
    <definedName name="CAPITAL">#REF!</definedName>
    <definedName name="CASHFLOW" localSheetId="0">#REF!</definedName>
    <definedName name="CASHFLOW">#REF!</definedName>
    <definedName name="cc" localSheetId="0">#REF!</definedName>
    <definedName name="cc">#REF!</definedName>
    <definedName name="CF">[2]!ConfigurableFieldMetaData[CustomFieldName]</definedName>
    <definedName name="CFStart">'[3]Project List'!$AP$11</definedName>
    <definedName name="D0016Pull" localSheetId="0">#REF!</definedName>
    <definedName name="D0016Pull">#REF!</definedName>
    <definedName name="D0042Pull" localSheetId="0">#REF!</definedName>
    <definedName name="D0042Pull">#REF!</definedName>
    <definedName name="D0044Pull" localSheetId="0">#REF!</definedName>
    <definedName name="D0044Pull">#REF!</definedName>
    <definedName name="D0045Pull" localSheetId="0">#REF!</definedName>
    <definedName name="D0045Pull">#REF!</definedName>
    <definedName name="D0046Pull" localSheetId="0">#REF!</definedName>
    <definedName name="D0046Pull">#REF!</definedName>
    <definedName name="D0047Pull" localSheetId="0">#REF!</definedName>
    <definedName name="D0047Pull">#REF!</definedName>
    <definedName name="D0048Pull" localSheetId="0">#REF!</definedName>
    <definedName name="D0048Pull">#REF!</definedName>
    <definedName name="D0049Pull" localSheetId="0">#REF!</definedName>
    <definedName name="D0049Pull">#REF!</definedName>
    <definedName name="D0055Pull" localSheetId="0">#REF!</definedName>
    <definedName name="D0055Pull">#REF!</definedName>
    <definedName name="DEBT" localSheetId="0">#REF!</definedName>
    <definedName name="DEBT">#REF!</definedName>
    <definedName name="Deptid" localSheetId="0">#REF!</definedName>
    <definedName name="Deptid">#REF!</definedName>
    <definedName name="dividend">[4]CTC_CON!$C$235:$E$275</definedName>
    <definedName name="Essbase_Ret" localSheetId="0">#REF!</definedName>
    <definedName name="Essbase_Ret">#REF!</definedName>
    <definedName name="ExchangeRate" localSheetId="0">#REF!</definedName>
    <definedName name="ExchangeRate">#REF!</definedName>
    <definedName name="fff" localSheetId="0">#REF!</definedName>
    <definedName name="fff">#REF!</definedName>
    <definedName name="firstTimeRunReport">0</definedName>
    <definedName name="ForecastSubTotalMatch" localSheetId="0">OFFSET(ForecastSubTotalRecordMatch, 1, 0, [0]!nVariables, 1)</definedName>
    <definedName name="ForecastSubTotalMatch">OFFSET(ForecastSubTotalRecordMatch, 1, 0, nVariables, 1)</definedName>
    <definedName name="formRange" localSheetId="0">OFFSET(sPic, 1, 1, [0]!nVariables, [0]!Years+1)</definedName>
    <definedName name="formRange">OFFSET(sPic, 1, 1, nVariables, Years+1)</definedName>
    <definedName name="INCOME" localSheetId="0">#REF!</definedName>
    <definedName name="INCOM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mmm" localSheetId="0">#REF!</definedName>
    <definedName name="mmm">#REF!</definedName>
    <definedName name="Month">[6]Inputs!$A$1:$A$12</definedName>
    <definedName name="nnn" localSheetId="0">#REF!</definedName>
    <definedName name="nnn">#REF!</definedName>
    <definedName name="nOfScoreFunctions">COUNTA([2]CFOrder!$A:$A)-1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_xlnm.Print_Area" localSheetId="0">#REF!</definedName>
    <definedName name="_xlnm.Print_Area">#REF!</definedName>
    <definedName name="qbs_table" localSheetId="0">#REF!</definedName>
    <definedName name="qbs_table">#REF!</definedName>
    <definedName name="Retearn">[4]CTC_CON!$C$235:$E$275</definedName>
    <definedName name="rrr" localSheetId="0">#REF!</definedName>
    <definedName name="rrr">#REF!</definedName>
    <definedName name="Scenario">[2]!ScenarioMappingRecord[ScenarioName]</definedName>
    <definedName name="ScoreFunctions">OFFSET([2]CFOrder!$A$1, 1, 0, nOfScoreFunctions, 1)</definedName>
    <definedName name="SCriteria">'[2]Report Filter'!$C$17</definedName>
    <definedName name="sFunction">'[3]Project List'!$AX$11</definedName>
    <definedName name="sss" localSheetId="0">#REF!</definedName>
    <definedName name="sss">#REF!</definedName>
    <definedName name="StartYear">'[3]Project List'!$X$11</definedName>
    <definedName name="sub_table" localSheetId="0">#REF!</definedName>
    <definedName name="sub_table">#REF!</definedName>
    <definedName name="TM1REBUILDOPTION">1</definedName>
    <definedName name="USD" localSheetId="0">#REF!</definedName>
    <definedName name="USD">#REF!</definedName>
    <definedName name="v" localSheetId="0">#REF!</definedName>
    <definedName name="v">#REF!</definedName>
    <definedName name="VOLVERC" localSheetId="0">[7]!VOLVERC</definedName>
    <definedName name="VOLVERC">[7]!VOLVERC</definedName>
    <definedName name="WIP_ACCRUAL" localSheetId="0">'[8]Daily Data'!#REF!</definedName>
    <definedName name="WIP_ACCRUAL">'[8]Daily Data'!#REF!</definedName>
    <definedName name="Working_Version">"Retrieve_1"</definedName>
    <definedName name="x" localSheetId="0">#REF!</definedName>
    <definedName name="x">#REF!</definedName>
    <definedName name="xxx" localSheetId="0">#REF!</definedName>
    <definedName name="xxx">#REF!</definedName>
    <definedName name="Year">[6]Inputs!$B$1:$B$12</definedName>
    <definedName name="YearlyFinancialMatch" localSheetId="0">OFFSET(YearlyFinancialRecordMatch, 1, 0, [0]!nVariables, 1)</definedName>
    <definedName name="YearlyFinancialMatch">OFFSET(YearlyFinancialRecordMatch, 1, 0, nVariables, 1)</definedName>
    <definedName name="Years">'[3]Project List'!$J$4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<sst xmlns="http://schemas.openxmlformats.org/spreadsheetml/2006/main" count="43" uniqueCount="43">
  <si>
    <t>Table 2AA Pasted without rounding for Word Table purposes - AFTER CABLE</t>
  </si>
  <si>
    <t>Project Group</t>
  </si>
  <si>
    <t>2015 Actual</t>
  </si>
  <si>
    <t>2016 Actual</t>
  </si>
  <si>
    <t>2017 Actual</t>
  </si>
  <si>
    <t>2018 Actual</t>
  </si>
  <si>
    <t>MIFRS</t>
  </si>
  <si>
    <t>SYSTEM ACCESS</t>
  </si>
  <si>
    <t>Network Metering</t>
  </si>
  <si>
    <t>Customer Connections</t>
  </si>
  <si>
    <t>Road Authority &amp; Transit Projects</t>
  </si>
  <si>
    <t>Transmitter Related Upgrades</t>
  </si>
  <si>
    <t>Total SYSTEM ACCESS</t>
  </si>
  <si>
    <t>SYSTEM RENEWAL</t>
  </si>
  <si>
    <t>Overhead Asset Renewal</t>
  </si>
  <si>
    <t>Reactive Capital</t>
  </si>
  <si>
    <t>Rear Lot Conversion</t>
  </si>
  <si>
    <t>Substation Renewal</t>
  </si>
  <si>
    <t>Transformer Renewal</t>
  </si>
  <si>
    <t>Underground Asset Renewal</t>
  </si>
  <si>
    <t>Other System Renewal</t>
  </si>
  <si>
    <t>Total SYSTEM RENEWAL</t>
  </si>
  <si>
    <t>SYSTEM SERVICE</t>
  </si>
  <si>
    <t>SCADA &amp; Automation</t>
  </si>
  <si>
    <t>Capacity (Lines)</t>
  </si>
  <si>
    <t>Capacity (Stations)</t>
  </si>
  <si>
    <t>System Control, Communications &amp; Performance</t>
  </si>
  <si>
    <t>Safety &amp; Security</t>
  </si>
  <si>
    <t xml:space="preserve">Distributed Energy Resources (DER) Integration </t>
  </si>
  <si>
    <t>Total SYSTEM SERVICE</t>
  </si>
  <si>
    <t>GENERAL PLANT</t>
  </si>
  <si>
    <t>Facilities Management</t>
  </si>
  <si>
    <t>Information Technology</t>
  </si>
  <si>
    <t>Fleet Renewal</t>
  </si>
  <si>
    <t>Connection and Cost Recovery Agreements</t>
  </si>
  <si>
    <t>Sub-Total Material Projects</t>
  </si>
  <si>
    <t>Miscellaneous Projects (under materiality threshold)</t>
  </si>
  <si>
    <t>Total GENERAL PLANT</t>
  </si>
  <si>
    <t>Total Gross Capital</t>
  </si>
  <si>
    <t>Contributions - System Access</t>
  </si>
  <si>
    <t>Contributions - System Service</t>
  </si>
  <si>
    <t>Total Contributions</t>
  </si>
  <si>
    <t>Total Net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</si>
</sst>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#,##0.0_);[Red]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4" borderId="2" xfId="2" applyFont="1" applyFill="1" applyBorder="1" applyAlignment="1">
      <alignment horizontal="left"/>
    </xf>
    <xf numFmtId="3" fontId="7" fillId="4" borderId="2" xfId="1" applyNumberFormat="1" applyFont="1" applyFill="1" applyBorder="1" applyProtection="1">
      <protection locked="0"/>
    </xf>
    <xf numFmtId="0" fontId="5" fillId="5" borderId="2" xfId="0" applyFont="1" applyFill="1" applyBorder="1" applyAlignment="1" applyProtection="1">
      <alignment horizontal="left" indent="2"/>
      <protection locked="0"/>
    </xf>
    <xf numFmtId="165" fontId="7" fillId="5" borderId="1" xfId="1" applyNumberFormat="1" applyFont="1" applyFill="1" applyBorder="1" applyProtection="1">
      <protection locked="0"/>
    </xf>
    <xf numFmtId="165" fontId="7" fillId="5" borderId="2" xfId="1" applyNumberFormat="1" applyFont="1" applyFill="1" applyBorder="1" applyProtection="1">
      <protection locked="0"/>
    </xf>
    <xf numFmtId="0" fontId="5" fillId="0" borderId="2" xfId="2" applyFont="1" applyFill="1" applyBorder="1"/>
    <xf numFmtId="165" fontId="3" fillId="0" borderId="2" xfId="0" applyNumberFormat="1" applyFont="1" applyFill="1" applyBorder="1" applyProtection="1">
      <protection locked="0"/>
    </xf>
    <xf numFmtId="3" fontId="7" fillId="0" borderId="2" xfId="0" applyNumberFormat="1" applyFont="1" applyFill="1" applyBorder="1" applyProtection="1">
      <protection locked="0"/>
    </xf>
    <xf numFmtId="3" fontId="7" fillId="4" borderId="2" xfId="0" applyNumberFormat="1" applyFont="1" applyFill="1" applyBorder="1" applyProtection="1">
      <protection locked="0"/>
    </xf>
    <xf numFmtId="165" fontId="7" fillId="5" borderId="4" xfId="1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3" fontId="7" fillId="0" borderId="3" xfId="0" applyNumberFormat="1" applyFont="1" applyFill="1" applyBorder="1" applyProtection="1">
      <protection locked="0"/>
    </xf>
    <xf numFmtId="0" fontId="5" fillId="4" borderId="2" xfId="2" applyFont="1" applyFill="1" applyBorder="1" applyAlignment="1">
      <alignment horizontal="left" wrapText="1"/>
    </xf>
    <xf numFmtId="165" fontId="7" fillId="0" borderId="2" xfId="0" applyNumberFormat="1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166" fontId="5" fillId="0" borderId="1" xfId="0" applyNumberFormat="1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165" fontId="5" fillId="0" borderId="6" xfId="0" applyNumberFormat="1" applyFont="1" applyFill="1" applyBorder="1" applyProtection="1">
      <protection locked="0"/>
    </xf>
    <xf numFmtId="0" fontId="0" fillId="0" borderId="0" xfId="0" applyAlignment="1">
      <alignment wrapText="1"/>
    </xf>
  </cellXfs>
  <cellStyles count="3">
    <cellStyle name="Currency" xfId="1" builtinId="4"/>
    <cellStyle name="Normal" xfId="0" builtinId="0"/>
    <cellStyle name="Normal 35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owerStream%20Capital%20Budget\Year%202016\2016%20Monthly%20Reporting%20&amp;%20Forecasts\2016%20Forecasts\Q3%20Forecast\Project%20List_2016-10-11h10m27s06%20-%20for%20Q3%20foreca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owerStream%20Capital%20Budget/2018%20ICM/Project%20List_2017-03-28h12m46s30%20-%20Actuals%20&amp;%20Scenarios%20Revis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/ssaha/AppData/Local/Microsoft/Windows/Temporary%20Internet%20Files/Content.Outlook/1PEAONG8/Month%20End%20Variance%20analysis_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Engineering/Capital%20Projects%20-%20Manager/KPI's/2014/WIP/2.%20Daily%20Project%20Spending%20Costing%20-%20February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  <sheetName val="Salary Table"/>
      <sheetName val="Project List"/>
      <sheetName val="List for Summary"/>
      <sheetName val="Reference"/>
      <sheetName val="Control Sheet"/>
      <sheetName val="Sheet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 Budget Total (Inflated)"/>
      <sheetName val="Report Filter"/>
      <sheetName val="Sorting"/>
      <sheetName val="ExpenditureAttributeRecord"/>
      <sheetName val="CFOrder"/>
      <sheetName val="ConfigurableFieldRecord"/>
      <sheetName val="Help"/>
      <sheetName val="ImpactedRootAsset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ScenarioMetaData"/>
      <sheetName val="MonthlyFinancialRecord"/>
      <sheetName val="CFMetaData"/>
      <sheetName val="ScoringFunctions"/>
      <sheetName val="Comparison"/>
      <sheetName val="Capital"/>
      <sheetName val="Project List_2016-10-11h10m27s0"/>
    </sheetNames>
    <sheetDataSet>
      <sheetData sheetId="0"/>
      <sheetData sheetId="1">
        <row r="17">
          <cell r="C17" t="str">
            <v>Including Loadings</v>
          </cell>
        </row>
      </sheetData>
      <sheetData sheetId="2"/>
      <sheetData sheetId="3"/>
      <sheetData sheetId="4">
        <row r="1">
          <cell r="A1" t="str">
            <v>Row Labels</v>
          </cell>
        </row>
        <row r="2">
          <cell r="A2" t="str">
            <v>(blank)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Capex"/>
      <sheetName val="Table 2 - PS Capex"/>
      <sheetName val="Table 4 - PS Elig Projects"/>
      <sheetName val="Summary from DSP filing"/>
      <sheetName val="Bus Case Alectra"/>
      <sheetName val="Report Filter"/>
      <sheetName val="Project List"/>
      <sheetName val="Actuals"/>
      <sheetName val="Project By Stage"/>
      <sheetName val="Sorting"/>
      <sheetName val="ExpenditureAttributeRecord"/>
      <sheetName val="CFOrder"/>
      <sheetName val="ConfigurableFieldRecord"/>
      <sheetName val="Help"/>
      <sheetName val="ForecastSummary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ProjectStages"/>
      <sheetName val="ChartMetaData"/>
      <sheetName val="StageColors"/>
      <sheetName val="AlternativeAttributeRecord"/>
      <sheetName val="ScenarioMappingRecord"/>
      <sheetName val="MonthlyFinancialRecord"/>
      <sheetName val="formHelp"/>
      <sheetName val="ScoringFunctions"/>
      <sheetName val="InvestmentComments"/>
      <sheetName val="Constraints"/>
      <sheetName val="Program Red'n"/>
      <sheetName val="pivot 2"/>
      <sheetName val="PIVOT ICM"/>
      <sheetName val="Yr over Yr"/>
      <sheetName val="2019 &amp; 2020"/>
      <sheetName val="ICM per March 6th"/>
      <sheetName val="Sheet1"/>
      <sheetName val="2016 August Budget"/>
      <sheetName val="2015 Insight"/>
      <sheetName val="New Connection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>
            <v>5</v>
          </cell>
        </row>
        <row r="11">
          <cell r="X11" t="str">
            <v>2016 - Revised 2018 for ICM $2.9M adjustment</v>
          </cell>
          <cell r="AP11" t="str">
            <v>Is this Project a Program</v>
          </cell>
          <cell r="AW11">
            <v>0</v>
          </cell>
          <cell r="AX11" t="str">
            <v>2016 - Revised 2018 for ICM $2.9M adjustment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A17" t="str">
            <v>Project Code</v>
          </cell>
        </row>
      </sheetData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  <sheetName val="Control Sheet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Variance - LDC less RFSP"/>
      <sheetName val="Capital Variance - LDC less RFS"/>
      <sheetName val="P&amp;L variance - RFSP"/>
      <sheetName val="Capital Variance - RFSP"/>
      <sheetName val="P&amp;L Variance - ES"/>
      <sheetName val="Capital Variance - ES"/>
      <sheetName val="P&amp;L Variance - Solar GP"/>
      <sheetName val="Capital Variance - Solar GP"/>
      <sheetName val="P&amp;L Variance - CDM"/>
      <sheetName val="Capital Synergy"/>
      <sheetName val="Capital Transition"/>
      <sheetName val="Opex synergy"/>
      <sheetName val="Opex Transition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January</v>
          </cell>
          <cell r="B1">
            <v>2017</v>
          </cell>
        </row>
        <row r="2">
          <cell r="A2" t="str">
            <v>February</v>
          </cell>
          <cell r="B2">
            <v>2018</v>
          </cell>
        </row>
        <row r="3">
          <cell r="A3" t="str">
            <v xml:space="preserve">March </v>
          </cell>
          <cell r="B3">
            <v>2019</v>
          </cell>
        </row>
        <row r="4">
          <cell r="A4" t="str">
            <v>April</v>
          </cell>
          <cell r="B4">
            <v>2020</v>
          </cell>
        </row>
        <row r="5">
          <cell r="A5" t="str">
            <v>May</v>
          </cell>
          <cell r="B5">
            <v>2021</v>
          </cell>
        </row>
        <row r="6">
          <cell r="A6" t="str">
            <v>June</v>
          </cell>
          <cell r="B6">
            <v>2022</v>
          </cell>
        </row>
        <row r="7">
          <cell r="A7" t="str">
            <v>July</v>
          </cell>
          <cell r="B7">
            <v>2023</v>
          </cell>
        </row>
        <row r="8">
          <cell r="A8" t="str">
            <v>August</v>
          </cell>
          <cell r="B8">
            <v>2024</v>
          </cell>
        </row>
        <row r="9">
          <cell r="A9" t="str">
            <v>September</v>
          </cell>
          <cell r="B9">
            <v>2025</v>
          </cell>
        </row>
        <row r="10">
          <cell r="A10" t="str">
            <v>October</v>
          </cell>
          <cell r="B10">
            <v>2026</v>
          </cell>
        </row>
        <row r="11">
          <cell r="A11" t="str">
            <v>November</v>
          </cell>
          <cell r="B11">
            <v>2027</v>
          </cell>
        </row>
        <row r="12">
          <cell r="A12" t="str">
            <v>December</v>
          </cell>
          <cell r="B12">
            <v>2028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Data"/>
      <sheetName val="Codes"/>
      <sheetName val="Sheet1"/>
      <sheetName val="Sheet2"/>
      <sheetName val="Sheet3"/>
      <sheetName val="Sheet4"/>
      <sheetName val="Code changes from Jan 21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topLeftCell="A4" workbookViewId="0">
      <pane xSplit="13" ySplit="1" topLeftCell="N5" activePane="bottomRight" state="frozen"/>
      <selection activeCell="A4" sqref="A4"/>
      <selection pane="topRight" activeCell="N4" sqref="N4"/>
      <selection pane="bottomLeft" activeCell="A14" sqref="A14"/>
      <selection pane="bottomRight" activeCell="P22" sqref="P22"/>
    </sheetView>
  </sheetViews>
  <sheetFormatPr defaultRowHeight="15" x14ac:dyDescent="0.25"/>
  <cols>
    <col min="1" max="1" width="35.42578125" style="29" customWidth="1"/>
    <col min="2" max="3" width="11.42578125" customWidth="1"/>
    <col min="4" max="13" width="12.7109375" customWidth="1"/>
    <col min="14" max="23" width="12.7109375" style="2" customWidth="1"/>
    <col min="24" max="24" width="12.7109375" customWidth="1"/>
  </cols>
  <sheetData>
    <row r="1" spans="1:13" ht="56.25" x14ac:dyDescent="0.3">
      <c r="A1" s="1" t="s">
        <v>0</v>
      </c>
    </row>
    <row r="4" spans="1:13" s="2" customFormat="1" x14ac:dyDescent="0.25">
      <c r="A4" s="4"/>
      <c r="F4" s="3"/>
    </row>
    <row r="5" spans="1:13" s="2" customForma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>
        <v>2019</v>
      </c>
      <c r="G5" s="6">
        <v>2020</v>
      </c>
      <c r="H5" s="6">
        <v>2021</v>
      </c>
      <c r="I5" s="6">
        <v>2022</v>
      </c>
      <c r="J5" s="6">
        <v>2023</v>
      </c>
      <c r="K5" s="6">
        <v>2024</v>
      </c>
    </row>
    <row r="6" spans="1:13" s="2" customFormat="1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/>
      <c r="M6"/>
    </row>
    <row r="7" spans="1:13" s="2" customFormat="1" x14ac:dyDescent="0.25">
      <c r="A7" s="8" t="s">
        <v>7</v>
      </c>
      <c r="B7" s="9"/>
      <c r="C7" s="9"/>
      <c r="D7" s="9"/>
      <c r="E7" s="9"/>
      <c r="F7" s="9"/>
      <c r="G7" s="9"/>
      <c r="H7" s="9"/>
      <c r="I7" s="9"/>
      <c r="J7" s="9"/>
      <c r="K7" s="9"/>
      <c r="L7"/>
      <c r="M7"/>
    </row>
    <row r="8" spans="1:13" x14ac:dyDescent="0.25">
      <c r="A8" s="10" t="s">
        <v>8</v>
      </c>
      <c r="B8" s="11">
        <v>18.100000000000001</v>
      </c>
      <c r="C8" s="11">
        <v>9.4</v>
      </c>
      <c r="D8" s="11">
        <v>12.2</v>
      </c>
      <c r="E8" s="11">
        <v>10.8</v>
      </c>
      <c r="F8" s="11">
        <v>14.3</v>
      </c>
      <c r="G8" s="11">
        <v>14.8</v>
      </c>
      <c r="H8" s="11">
        <v>14.3</v>
      </c>
      <c r="I8" s="11">
        <v>10.199999999999999</v>
      </c>
      <c r="J8" s="11">
        <v>11.6</v>
      </c>
      <c r="K8" s="11">
        <v>12.2</v>
      </c>
    </row>
    <row r="9" spans="1:13" x14ac:dyDescent="0.25">
      <c r="A9" s="10" t="s">
        <v>9</v>
      </c>
      <c r="B9" s="12">
        <v>73.874923082018938</v>
      </c>
      <c r="C9" s="12">
        <v>72.478434813472347</v>
      </c>
      <c r="D9" s="12">
        <v>69.206709877740678</v>
      </c>
      <c r="E9" s="12">
        <v>59.786543140000006</v>
      </c>
      <c r="F9" s="12">
        <v>80.846820181042844</v>
      </c>
      <c r="G9" s="12">
        <v>77.469778999999988</v>
      </c>
      <c r="H9" s="12">
        <v>82.214665840000009</v>
      </c>
      <c r="I9" s="12">
        <v>84.485535720000001</v>
      </c>
      <c r="J9" s="12">
        <v>84.792783600000007</v>
      </c>
      <c r="K9" s="12">
        <v>87.643769840000004</v>
      </c>
    </row>
    <row r="10" spans="1:13" x14ac:dyDescent="0.25">
      <c r="A10" s="10" t="s">
        <v>10</v>
      </c>
      <c r="B10" s="12">
        <v>21.088040747981061</v>
      </c>
      <c r="C10" s="12">
        <v>25.53478866652766</v>
      </c>
      <c r="D10" s="12">
        <v>49.353762362259332</v>
      </c>
      <c r="E10" s="12">
        <v>66.473668500000002</v>
      </c>
      <c r="F10" s="12">
        <v>108.05601290393344</v>
      </c>
      <c r="G10" s="12">
        <v>79.330791759999997</v>
      </c>
      <c r="H10" s="12">
        <v>56.51358664</v>
      </c>
      <c r="I10" s="12">
        <v>56.995367559999991</v>
      </c>
      <c r="J10" s="12">
        <v>42.090124760000002</v>
      </c>
      <c r="K10" s="12">
        <v>43.919487879999991</v>
      </c>
    </row>
    <row r="11" spans="1:13" x14ac:dyDescent="0.25">
      <c r="A11" s="10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1.900000040000003</v>
      </c>
      <c r="G11" s="12">
        <v>1.9148019600000001</v>
      </c>
      <c r="H11" s="12">
        <v>2.2000000000000002</v>
      </c>
      <c r="I11" s="12">
        <v>0</v>
      </c>
      <c r="J11" s="12">
        <v>0</v>
      </c>
      <c r="K11" s="12">
        <v>0</v>
      </c>
    </row>
    <row r="12" spans="1:13" x14ac:dyDescent="0.25">
      <c r="A12" s="13" t="s">
        <v>12</v>
      </c>
      <c r="B12" s="14">
        <v>113.06296383</v>
      </c>
      <c r="C12" s="14">
        <v>107.41322348000001</v>
      </c>
      <c r="D12" s="14">
        <v>130.76047224000001</v>
      </c>
      <c r="E12" s="14">
        <v>137.06021164000001</v>
      </c>
      <c r="F12" s="14">
        <v>205.10283312497629</v>
      </c>
      <c r="G12" s="14">
        <v>173.51537271999999</v>
      </c>
      <c r="H12" s="14">
        <v>155.22825247999998</v>
      </c>
      <c r="I12" s="14">
        <v>151.68090328</v>
      </c>
      <c r="J12" s="14">
        <v>138.48290836000001</v>
      </c>
      <c r="K12" s="14">
        <v>143.76325772000001</v>
      </c>
    </row>
    <row r="13" spans="1:13" x14ac:dyDescent="0.25">
      <c r="A13" s="13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3" x14ac:dyDescent="0.25">
      <c r="A14" s="8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3" x14ac:dyDescent="0.25">
      <c r="A15" s="10" t="s">
        <v>14</v>
      </c>
      <c r="B15" s="17">
        <v>33.200000000000003</v>
      </c>
      <c r="C15" s="17">
        <v>35.1</v>
      </c>
      <c r="D15" s="17">
        <v>43</v>
      </c>
      <c r="E15" s="17">
        <v>39.5</v>
      </c>
      <c r="F15" s="17">
        <v>45.4</v>
      </c>
      <c r="G15" s="17">
        <v>34.299999999999997</v>
      </c>
      <c r="H15" s="17">
        <v>34.700000000000003</v>
      </c>
      <c r="I15" s="17">
        <v>39.4</v>
      </c>
      <c r="J15" s="17">
        <v>30.9</v>
      </c>
      <c r="K15" s="17">
        <v>37.6</v>
      </c>
    </row>
    <row r="16" spans="1:13" x14ac:dyDescent="0.25">
      <c r="A16" s="10" t="s">
        <v>15</v>
      </c>
      <c r="B16" s="17">
        <v>16.7</v>
      </c>
      <c r="C16" s="17">
        <v>14.6</v>
      </c>
      <c r="D16" s="17">
        <v>15.6</v>
      </c>
      <c r="E16" s="17">
        <v>20.5</v>
      </c>
      <c r="F16" s="17">
        <v>17.2</v>
      </c>
      <c r="G16" s="17">
        <v>18.8</v>
      </c>
      <c r="H16" s="17">
        <v>19.2</v>
      </c>
      <c r="I16" s="17">
        <v>19.600000000000001</v>
      </c>
      <c r="J16" s="17">
        <v>20</v>
      </c>
      <c r="K16" s="17">
        <v>20.399999999999999</v>
      </c>
    </row>
    <row r="17" spans="1:11" x14ac:dyDescent="0.25">
      <c r="A17" s="10" t="s">
        <v>16</v>
      </c>
      <c r="B17" s="17">
        <v>4</v>
      </c>
      <c r="C17" s="17">
        <v>4.5999999999999996</v>
      </c>
      <c r="D17" s="17">
        <v>3.4</v>
      </c>
      <c r="E17" s="17">
        <v>0</v>
      </c>
      <c r="F17" s="17">
        <v>5.0999999999999996</v>
      </c>
      <c r="G17" s="17">
        <v>4.8</v>
      </c>
      <c r="H17" s="17">
        <v>1.2</v>
      </c>
      <c r="I17" s="17">
        <v>1.2</v>
      </c>
      <c r="J17" s="17">
        <v>4.2</v>
      </c>
      <c r="K17" s="17">
        <v>8.5</v>
      </c>
    </row>
    <row r="18" spans="1:11" x14ac:dyDescent="0.25">
      <c r="A18" s="10" t="s">
        <v>17</v>
      </c>
      <c r="B18" s="17">
        <v>9.6</v>
      </c>
      <c r="C18" s="17">
        <v>10.6</v>
      </c>
      <c r="D18" s="17">
        <v>9.1</v>
      </c>
      <c r="E18" s="17">
        <v>10.4</v>
      </c>
      <c r="F18" s="17">
        <v>5</v>
      </c>
      <c r="G18" s="17">
        <v>12.8</v>
      </c>
      <c r="H18" s="17">
        <v>4.4000000000000004</v>
      </c>
      <c r="I18" s="17">
        <v>2.8</v>
      </c>
      <c r="J18" s="17">
        <v>3.2</v>
      </c>
      <c r="K18" s="17">
        <v>5.5</v>
      </c>
    </row>
    <row r="19" spans="1:11" x14ac:dyDescent="0.25">
      <c r="A19" s="10" t="s">
        <v>18</v>
      </c>
      <c r="B19" s="17">
        <v>14.7</v>
      </c>
      <c r="C19" s="17">
        <v>10.9</v>
      </c>
      <c r="D19" s="17">
        <v>11.5</v>
      </c>
      <c r="E19" s="17">
        <v>14</v>
      </c>
      <c r="F19" s="17">
        <v>12.3</v>
      </c>
      <c r="G19" s="17">
        <v>5.5</v>
      </c>
      <c r="H19" s="17">
        <v>6.3</v>
      </c>
      <c r="I19" s="17">
        <v>7</v>
      </c>
      <c r="J19" s="17">
        <v>7.4</v>
      </c>
      <c r="K19" s="17">
        <v>7.8</v>
      </c>
    </row>
    <row r="20" spans="1:11" x14ac:dyDescent="0.25">
      <c r="A20" s="10" t="s">
        <v>19</v>
      </c>
      <c r="B20" s="17">
        <v>44.3</v>
      </c>
      <c r="C20" s="17">
        <v>43.3</v>
      </c>
      <c r="D20" s="17">
        <v>51.8</v>
      </c>
      <c r="E20" s="17">
        <v>43.6</v>
      </c>
      <c r="F20" s="17">
        <v>45.5</v>
      </c>
      <c r="G20" s="17">
        <v>61.1</v>
      </c>
      <c r="H20" s="17">
        <v>74.5</v>
      </c>
      <c r="I20" s="17">
        <v>82.2</v>
      </c>
      <c r="J20" s="17">
        <v>88.5</v>
      </c>
      <c r="K20" s="17">
        <v>95.5</v>
      </c>
    </row>
    <row r="21" spans="1:11" x14ac:dyDescent="0.25">
      <c r="A21" s="10" t="s">
        <v>20</v>
      </c>
      <c r="B21" s="17">
        <v>0</v>
      </c>
      <c r="C21" s="17">
        <v>0</v>
      </c>
      <c r="D21" s="17">
        <v>1.6</v>
      </c>
      <c r="E21" s="17">
        <v>1.5</v>
      </c>
      <c r="F21" s="17">
        <v>1.6</v>
      </c>
      <c r="G21" s="17">
        <v>1.7</v>
      </c>
      <c r="H21" s="17">
        <v>1.7</v>
      </c>
      <c r="I21" s="17">
        <v>1.8</v>
      </c>
      <c r="J21" s="17">
        <v>1.9</v>
      </c>
      <c r="K21" s="17">
        <v>1.9</v>
      </c>
    </row>
    <row r="22" spans="1:11" x14ac:dyDescent="0.25">
      <c r="A22" s="13" t="s">
        <v>21</v>
      </c>
      <c r="B22" s="14">
        <v>122.5</v>
      </c>
      <c r="C22" s="14">
        <v>119.10000000000001</v>
      </c>
      <c r="D22" s="14">
        <v>135.99999999999997</v>
      </c>
      <c r="E22" s="14">
        <v>129.5</v>
      </c>
      <c r="F22" s="14">
        <v>132.1</v>
      </c>
      <c r="G22" s="14">
        <v>138.99999999999997</v>
      </c>
      <c r="H22" s="14">
        <v>142</v>
      </c>
      <c r="I22" s="14">
        <v>154</v>
      </c>
      <c r="J22" s="14">
        <v>156.1</v>
      </c>
      <c r="K22" s="14">
        <v>177.20000000000002</v>
      </c>
    </row>
    <row r="23" spans="1:11" x14ac:dyDescent="0.25">
      <c r="A23" s="13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25">
      <c r="A24" s="8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5">
      <c r="A25" s="10" t="s">
        <v>23</v>
      </c>
      <c r="B25" s="17">
        <v>4.9000000000000004</v>
      </c>
      <c r="C25" s="17">
        <v>5.3</v>
      </c>
      <c r="D25" s="17">
        <v>6</v>
      </c>
      <c r="E25" s="17">
        <v>4.5</v>
      </c>
      <c r="F25" s="17">
        <v>2.8</v>
      </c>
      <c r="G25" s="17">
        <v>3.4</v>
      </c>
      <c r="H25" s="17">
        <v>3.6</v>
      </c>
      <c r="I25" s="17">
        <v>3.7</v>
      </c>
      <c r="J25" s="17">
        <v>3.8</v>
      </c>
      <c r="K25" s="17">
        <v>4.7</v>
      </c>
    </row>
    <row r="26" spans="1:11" x14ac:dyDescent="0.25">
      <c r="A26" s="10" t="s">
        <v>24</v>
      </c>
      <c r="B26" s="17">
        <v>21.2</v>
      </c>
      <c r="C26" s="17">
        <v>18.600000000000001</v>
      </c>
      <c r="D26" s="17">
        <v>23.8</v>
      </c>
      <c r="E26" s="17">
        <v>13.4</v>
      </c>
      <c r="F26" s="17">
        <v>8</v>
      </c>
      <c r="G26" s="17">
        <v>21.1</v>
      </c>
      <c r="H26" s="17">
        <v>24</v>
      </c>
      <c r="I26" s="17">
        <v>23.9</v>
      </c>
      <c r="J26" s="17">
        <v>26.4</v>
      </c>
      <c r="K26" s="17">
        <v>14.8</v>
      </c>
    </row>
    <row r="27" spans="1:11" x14ac:dyDescent="0.25">
      <c r="A27" s="10" t="s">
        <v>25</v>
      </c>
      <c r="B27" s="17">
        <v>17</v>
      </c>
      <c r="C27" s="17">
        <v>17.600000000000001</v>
      </c>
      <c r="D27" s="17">
        <v>10.3</v>
      </c>
      <c r="E27" s="17">
        <v>2.4</v>
      </c>
      <c r="F27" s="17">
        <v>2.7</v>
      </c>
      <c r="G27" s="17">
        <v>3.0007762400000004</v>
      </c>
      <c r="H27" s="17">
        <v>3.0258346400000002</v>
      </c>
      <c r="I27" s="17">
        <v>3.0822147200000005</v>
      </c>
      <c r="J27" s="17">
        <v>7.50820036</v>
      </c>
      <c r="K27" s="17">
        <v>14.33448192</v>
      </c>
    </row>
    <row r="28" spans="1:11" x14ac:dyDescent="0.25">
      <c r="A28" s="10" t="s">
        <v>26</v>
      </c>
      <c r="B28" s="17">
        <v>4.7</v>
      </c>
      <c r="C28" s="17">
        <v>1.7</v>
      </c>
      <c r="D28" s="17">
        <v>2.9</v>
      </c>
      <c r="E28" s="17">
        <v>3.1</v>
      </c>
      <c r="F28" s="17">
        <v>5.9</v>
      </c>
      <c r="G28" s="17">
        <v>6.6</v>
      </c>
      <c r="H28" s="17">
        <v>5.8</v>
      </c>
      <c r="I28" s="17">
        <v>4.7</v>
      </c>
      <c r="J28" s="17">
        <v>4.0999999999999996</v>
      </c>
      <c r="K28" s="17">
        <v>2.8</v>
      </c>
    </row>
    <row r="29" spans="1:11" x14ac:dyDescent="0.25">
      <c r="A29" s="10" t="s">
        <v>27</v>
      </c>
      <c r="B29" s="17">
        <v>1.2</v>
      </c>
      <c r="C29" s="17">
        <v>0.1</v>
      </c>
      <c r="D29" s="17">
        <v>1.2</v>
      </c>
      <c r="E29" s="17">
        <v>0.9</v>
      </c>
      <c r="F29" s="17">
        <v>3.2</v>
      </c>
      <c r="G29" s="17">
        <v>5.4</v>
      </c>
      <c r="H29" s="17">
        <v>2</v>
      </c>
      <c r="I29" s="17">
        <v>2</v>
      </c>
      <c r="J29" s="17">
        <v>2</v>
      </c>
      <c r="K29" s="17">
        <v>2</v>
      </c>
    </row>
    <row r="30" spans="1:11" x14ac:dyDescent="0.25">
      <c r="A30" s="10" t="s">
        <v>28</v>
      </c>
      <c r="B30" s="17">
        <v>0</v>
      </c>
      <c r="C30" s="17">
        <v>0</v>
      </c>
      <c r="D30" s="17">
        <v>0</v>
      </c>
      <c r="E30" s="17">
        <v>0</v>
      </c>
      <c r="F30" s="17">
        <v>0.9</v>
      </c>
      <c r="G30" s="17">
        <v>0.7</v>
      </c>
      <c r="H30" s="17">
        <v>0.7</v>
      </c>
      <c r="I30" s="17">
        <v>0.9</v>
      </c>
      <c r="J30" s="17">
        <v>0.9</v>
      </c>
      <c r="K30" s="17">
        <v>0.9</v>
      </c>
    </row>
    <row r="31" spans="1:11" x14ac:dyDescent="0.25">
      <c r="A31" s="13" t="s">
        <v>29</v>
      </c>
      <c r="B31" s="14">
        <v>49.000000000000007</v>
      </c>
      <c r="C31" s="14">
        <v>43.300000000000004</v>
      </c>
      <c r="D31" s="14">
        <v>44.2</v>
      </c>
      <c r="E31" s="14">
        <v>24.299999999999997</v>
      </c>
      <c r="F31" s="14">
        <v>23.499999999999996</v>
      </c>
      <c r="G31" s="14">
        <v>40.200776240000003</v>
      </c>
      <c r="H31" s="14">
        <v>39.125834640000001</v>
      </c>
      <c r="I31" s="14">
        <v>38.282214719999999</v>
      </c>
      <c r="J31" s="14">
        <v>44.708200359999999</v>
      </c>
      <c r="K31" s="14">
        <v>39.534481919999998</v>
      </c>
    </row>
    <row r="32" spans="1:1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x14ac:dyDescent="0.25">
      <c r="A33" s="21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s="10" t="s">
        <v>31</v>
      </c>
      <c r="B34" s="17">
        <v>11.6</v>
      </c>
      <c r="C34" s="17">
        <v>4.8</v>
      </c>
      <c r="D34" s="17">
        <v>5.2</v>
      </c>
      <c r="E34" s="17">
        <v>1.4</v>
      </c>
      <c r="F34" s="17">
        <v>3.7</v>
      </c>
      <c r="G34" s="17">
        <v>4.2</v>
      </c>
      <c r="H34" s="17">
        <v>2.6</v>
      </c>
      <c r="I34" s="17">
        <v>2.9</v>
      </c>
      <c r="J34" s="17">
        <v>4.5999999999999996</v>
      </c>
      <c r="K34" s="17">
        <v>3.5</v>
      </c>
    </row>
    <row r="35" spans="1:11" x14ac:dyDescent="0.25">
      <c r="A35" s="10" t="s">
        <v>32</v>
      </c>
      <c r="B35" s="17">
        <v>24.8</v>
      </c>
      <c r="C35" s="17">
        <v>9.1999999999999993</v>
      </c>
      <c r="D35" s="17">
        <v>5</v>
      </c>
      <c r="E35" s="17">
        <v>4.8</v>
      </c>
      <c r="F35" s="17">
        <v>10.199999999999999</v>
      </c>
      <c r="G35" s="17">
        <v>15.1</v>
      </c>
      <c r="H35" s="17">
        <v>18.2</v>
      </c>
      <c r="I35" s="17">
        <v>19.8</v>
      </c>
      <c r="J35" s="17">
        <v>12.3</v>
      </c>
      <c r="K35" s="17">
        <v>8.4</v>
      </c>
    </row>
    <row r="36" spans="1:11" x14ac:dyDescent="0.25">
      <c r="A36" s="10" t="s">
        <v>33</v>
      </c>
      <c r="B36" s="17">
        <v>7.5</v>
      </c>
      <c r="C36" s="17">
        <v>4.3</v>
      </c>
      <c r="D36" s="17">
        <v>3.2</v>
      </c>
      <c r="E36" s="17">
        <v>6.7</v>
      </c>
      <c r="F36" s="17">
        <v>8.5</v>
      </c>
      <c r="G36" s="17">
        <v>8.9</v>
      </c>
      <c r="H36" s="17">
        <v>9.5</v>
      </c>
      <c r="I36" s="17">
        <v>9.9</v>
      </c>
      <c r="J36" s="17">
        <v>10.3</v>
      </c>
      <c r="K36" s="17">
        <v>10.199999999999999</v>
      </c>
    </row>
    <row r="37" spans="1:11" x14ac:dyDescent="0.25">
      <c r="A37" s="10" t="s">
        <v>34</v>
      </c>
      <c r="B37" s="17">
        <v>54.8</v>
      </c>
      <c r="C37" s="17">
        <v>0.4</v>
      </c>
      <c r="D37" s="17">
        <v>0</v>
      </c>
      <c r="E37" s="17">
        <v>6.8</v>
      </c>
      <c r="F37" s="17">
        <v>1</v>
      </c>
      <c r="G37" s="17">
        <v>8.6999999999999993</v>
      </c>
      <c r="H37" s="17">
        <v>1.6</v>
      </c>
      <c r="I37" s="17">
        <v>0</v>
      </c>
      <c r="J37" s="17">
        <v>0.5</v>
      </c>
      <c r="K37" s="17">
        <v>0</v>
      </c>
    </row>
    <row r="38" spans="1:11" x14ac:dyDescent="0.25">
      <c r="A38" s="19" t="s">
        <v>35</v>
      </c>
      <c r="B38" s="22">
        <v>98.699999999999989</v>
      </c>
      <c r="C38" s="22">
        <v>18.7</v>
      </c>
      <c r="D38" s="22">
        <v>13.399999999999999</v>
      </c>
      <c r="E38" s="22">
        <v>19.7</v>
      </c>
      <c r="F38" s="22">
        <v>23.4</v>
      </c>
      <c r="G38" s="22">
        <v>36.900000000000006</v>
      </c>
      <c r="H38" s="22">
        <v>31.900000000000002</v>
      </c>
      <c r="I38" s="22">
        <v>32.6</v>
      </c>
      <c r="J38" s="22">
        <v>27.7</v>
      </c>
      <c r="K38" s="22">
        <v>22.1</v>
      </c>
    </row>
    <row r="39" spans="1:11" x14ac:dyDescent="0.25">
      <c r="A39" s="10" t="s">
        <v>36</v>
      </c>
      <c r="B39" s="17">
        <v>2.6</v>
      </c>
      <c r="C39" s="17">
        <v>2.1</v>
      </c>
      <c r="D39" s="17">
        <v>4.7</v>
      </c>
      <c r="E39" s="17">
        <v>3.3</v>
      </c>
      <c r="F39" s="17">
        <v>2.8</v>
      </c>
      <c r="G39" s="17">
        <v>2.5</v>
      </c>
      <c r="H39" s="17">
        <v>2.5</v>
      </c>
      <c r="I39" s="17">
        <v>2.5</v>
      </c>
      <c r="J39" s="17">
        <v>2.5</v>
      </c>
      <c r="K39" s="17">
        <v>2.6</v>
      </c>
    </row>
    <row r="40" spans="1:11" ht="15.75" thickBot="1" x14ac:dyDescent="0.3">
      <c r="A40" s="13" t="s">
        <v>37</v>
      </c>
      <c r="B40" s="14">
        <v>101.29999999999998</v>
      </c>
      <c r="C40" s="14">
        <v>20.8</v>
      </c>
      <c r="D40" s="14">
        <v>18.099999999999998</v>
      </c>
      <c r="E40" s="14">
        <v>23</v>
      </c>
      <c r="F40" s="14">
        <v>26.2</v>
      </c>
      <c r="G40" s="14">
        <v>39.400000000000006</v>
      </c>
      <c r="H40" s="14">
        <v>34.400000000000006</v>
      </c>
      <c r="I40" s="14">
        <v>35.1</v>
      </c>
      <c r="J40" s="14">
        <v>30.2</v>
      </c>
      <c r="K40" s="14">
        <v>24.700000000000003</v>
      </c>
    </row>
    <row r="41" spans="1:11" ht="16.5" thickTop="1" thickBot="1" x14ac:dyDescent="0.3">
      <c r="A41" s="23" t="s">
        <v>38</v>
      </c>
      <c r="B41" s="24">
        <v>385.86296382999996</v>
      </c>
      <c r="C41" s="24">
        <v>290.61322348000004</v>
      </c>
      <c r="D41" s="24">
        <v>329.06047223999997</v>
      </c>
      <c r="E41" s="24">
        <v>313.86021163999999</v>
      </c>
      <c r="F41" s="24">
        <v>386.90283312497627</v>
      </c>
      <c r="G41" s="24">
        <v>392.11614895999998</v>
      </c>
      <c r="H41" s="24">
        <v>370.75408712000001</v>
      </c>
      <c r="I41" s="24">
        <v>379.06311800000003</v>
      </c>
      <c r="J41" s="24">
        <v>369.49110872</v>
      </c>
      <c r="K41" s="24">
        <v>385.19773964000001</v>
      </c>
    </row>
    <row r="42" spans="1:11" x14ac:dyDescent="0.25">
      <c r="A42" s="25" t="s">
        <v>39</v>
      </c>
      <c r="B42" s="26">
        <v>-52.1</v>
      </c>
      <c r="C42" s="26">
        <v>-51.8</v>
      </c>
      <c r="D42" s="26">
        <v>-68.2</v>
      </c>
      <c r="E42" s="26">
        <v>-70.099999999999994</v>
      </c>
      <c r="F42" s="26">
        <v>-127.7</v>
      </c>
      <c r="G42" s="26">
        <v>-107</v>
      </c>
      <c r="H42" s="26">
        <v>-88.3</v>
      </c>
      <c r="I42" s="26">
        <v>-88.5</v>
      </c>
      <c r="J42" s="26">
        <v>-71.400000000000006</v>
      </c>
      <c r="K42" s="26">
        <v>-73.599999999999994</v>
      </c>
    </row>
    <row r="43" spans="1:11" x14ac:dyDescent="0.25">
      <c r="A43" s="25" t="s">
        <v>40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-2.2007762400000002</v>
      </c>
      <c r="H43" s="26">
        <v>-2.22583464</v>
      </c>
      <c r="I43" s="26">
        <v>-2.2822147200000003</v>
      </c>
      <c r="J43" s="26">
        <v>-2.3082003599999998</v>
      </c>
      <c r="K43" s="26">
        <v>-2.33448192</v>
      </c>
    </row>
    <row r="44" spans="1:11" ht="15.75" thickBot="1" x14ac:dyDescent="0.3">
      <c r="A44" s="25" t="s">
        <v>41</v>
      </c>
      <c r="B44" s="26">
        <v>-52.1</v>
      </c>
      <c r="C44" s="26">
        <v>-51.8</v>
      </c>
      <c r="D44" s="26">
        <v>-68.2</v>
      </c>
      <c r="E44" s="26">
        <v>-70.099999999999994</v>
      </c>
      <c r="F44" s="26">
        <v>-127.7</v>
      </c>
      <c r="G44" s="26">
        <v>-109.20077624</v>
      </c>
      <c r="H44" s="26">
        <v>-90.525834639999999</v>
      </c>
      <c r="I44" s="26">
        <v>-90.782214719999999</v>
      </c>
      <c r="J44" s="26">
        <v>-73.708200360000006</v>
      </c>
      <c r="K44" s="26">
        <v>-75.934481919999996</v>
      </c>
    </row>
    <row r="45" spans="1:11" ht="15.75" thickTop="1" x14ac:dyDescent="0.25">
      <c r="A45" s="27" t="s">
        <v>42</v>
      </c>
      <c r="B45" s="28">
        <v>333.76296382999993</v>
      </c>
      <c r="C45" s="28">
        <v>238.81322348000003</v>
      </c>
      <c r="D45" s="28">
        <v>260.86047223999998</v>
      </c>
      <c r="E45" s="28">
        <v>243.76021163999999</v>
      </c>
      <c r="F45" s="28">
        <v>259.20283312497628</v>
      </c>
      <c r="G45" s="28">
        <v>282.91537271999999</v>
      </c>
      <c r="H45" s="28">
        <v>280.22825248000004</v>
      </c>
      <c r="I45" s="28">
        <v>288.28090328000002</v>
      </c>
      <c r="J45" s="28">
        <v>295.78290835999996</v>
      </c>
      <c r="K45" s="28">
        <v>309.26325772000001</v>
      </c>
    </row>
  </sheetData>
  <dataValidations count="1">
    <dataValidation type="list" allowBlank="1" showInputMessage="1" showErrorMessage="1" sqref="B6:K6">
      <formula1>"CGAAP, MIFRS, USGAAP, ASPE"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4E053-E466-4748-A982-34890C77FCC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12e369a-65a7-49d3-aac8-0ff92841d2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BF297B-33D8-4027-9540-21C4E3AAB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9170C-1DC2-4579-8768-82D93D607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Sampali Saha</dc:creator>
  <cp:lastModifiedBy>Indy Butany-DeSouza</cp:lastModifiedBy>
  <dcterms:created xsi:type="dcterms:W3CDTF">2019-08-29T19:08:18Z</dcterms:created>
  <dcterms:modified xsi:type="dcterms:W3CDTF">2019-09-12T15:56:33Z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