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b\Documents\Documents from Current Laptop\Documents\2020 Application\IRs - DSP and M-factor\IJBD Responses\BATCH 10\"/>
    </mc:Choice>
  </mc:AlternateContent>
  <bookViews>
    <workbookView xWindow="0" yWindow="0" windowWidth="28800" windowHeight="14025"/>
  </bookViews>
  <sheets>
    <sheet name="AMPCO 2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0">'[1]Reconciliation-INP'!#REF!</definedName>
    <definedName name="\A">'[1]Reconciliation-INP'!#REF!</definedName>
    <definedName name="\b" localSheetId="0">#REF!</definedName>
    <definedName name="\b">#REF!</definedName>
    <definedName name="\P" localSheetId="0">#REF!</definedName>
    <definedName name="\P">#REF!</definedName>
    <definedName name="AccountNames">[2]!AccountTypes[Name]</definedName>
    <definedName name="AltCFStart">'[3]Project List'!$AW$11</definedName>
    <definedName name="amort">[4]CTC_CON!$C$1287:$AC$1307</definedName>
    <definedName name="APPENDIX" localSheetId="0">#REF!</definedName>
    <definedName name="APPENDIX">#REF!</definedName>
    <definedName name="AS2DocOpenMode" hidden="1">"AS2DocumentEdit"</definedName>
    <definedName name="branch">[5]Sheet3!$A$9:$J$160</definedName>
    <definedName name="CAPITAL" localSheetId="0">#REF!</definedName>
    <definedName name="CAPITAL">#REF!</definedName>
    <definedName name="CASHFLOW" localSheetId="0">#REF!</definedName>
    <definedName name="CASHFLOW">#REF!</definedName>
    <definedName name="cc" localSheetId="0">#REF!</definedName>
    <definedName name="cc">#REF!</definedName>
    <definedName name="CF">[2]!ConfigurableFieldMetaData[CustomFieldName]</definedName>
    <definedName name="CFStart">'[3]Project List'!$AP$11</definedName>
    <definedName name="D0016Pull" localSheetId="0">#REF!</definedName>
    <definedName name="D0016Pull">#REF!</definedName>
    <definedName name="D0042Pull" localSheetId="0">#REF!</definedName>
    <definedName name="D0042Pull">#REF!</definedName>
    <definedName name="D0044Pull" localSheetId="0">#REF!</definedName>
    <definedName name="D0044Pull">#REF!</definedName>
    <definedName name="D0045Pull" localSheetId="0">#REF!</definedName>
    <definedName name="D0045Pull">#REF!</definedName>
    <definedName name="D0046Pull" localSheetId="0">#REF!</definedName>
    <definedName name="D0046Pull">#REF!</definedName>
    <definedName name="D0047Pull" localSheetId="0">#REF!</definedName>
    <definedName name="D0047Pull">#REF!</definedName>
    <definedName name="D0048Pull" localSheetId="0">#REF!</definedName>
    <definedName name="D0048Pull">#REF!</definedName>
    <definedName name="D0049Pull" localSheetId="0">#REF!</definedName>
    <definedName name="D0049Pull">#REF!</definedName>
    <definedName name="D0055Pull" localSheetId="0">#REF!</definedName>
    <definedName name="D0055Pull">#REF!</definedName>
    <definedName name="DEBT" localSheetId="0">#REF!</definedName>
    <definedName name="DEBT">#REF!</definedName>
    <definedName name="Deptid" localSheetId="0">#REF!</definedName>
    <definedName name="Deptid">#REF!</definedName>
    <definedName name="dividend">[4]CTC_CON!$C$235:$E$275</definedName>
    <definedName name="Essbase_Ret" localSheetId="0">#REF!</definedName>
    <definedName name="Essbase_Ret">#REF!</definedName>
    <definedName name="ExchangeRate" localSheetId="0">#REF!</definedName>
    <definedName name="ExchangeRate">#REF!</definedName>
    <definedName name="fff" localSheetId="0">#REF!</definedName>
    <definedName name="fff">#REF!</definedName>
    <definedName name="firstTimeRunReport">0</definedName>
    <definedName name="ForecastSubTotalMatch" localSheetId="0">OFFSET(ForecastSubTotalRecordMatch, 1, 0, [0]!nVariables, 1)</definedName>
    <definedName name="ForecastSubTotalMatch">OFFSET(ForecastSubTotalRecordMatch, 1, 0, nVariables, 1)</definedName>
    <definedName name="formRange" localSheetId="0">OFFSET(sPic, 1, 1, [0]!nVariables, [0]!Years+1)</definedName>
    <definedName name="formRange">OFFSET(sPic, 1, 1, nVariables, Years+1)</definedName>
    <definedName name="INCOME" localSheetId="0">#REF!</definedName>
    <definedName name="INCOM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mm" localSheetId="0">#REF!</definedName>
    <definedName name="mmm">#REF!</definedName>
    <definedName name="Month">[6]Inputs!$A$1:$A$12</definedName>
    <definedName name="nnn" localSheetId="0">#REF!</definedName>
    <definedName name="nnn">#REF!</definedName>
    <definedName name="nOfScoreFunctions">COUNTA([2]CFOrder!$A:$A)-1</definedName>
    <definedName name="nVariables">10</definedName>
    <definedName name="NvsAnswerCol">"[B0096.xls]Sheet1!$A$8:$A$426"</definedName>
    <definedName name="NvsASD">"V2009-10-03"</definedName>
    <definedName name="NvsAutoDrillOk">"VY"</definedName>
    <definedName name="NvsElapsedTime">0.00299768518016208</definedName>
    <definedName name="NvsEndTime">40154.6928703704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"V2006-01-01"</definedName>
    <definedName name="NvsPanelSetid">"VCTC01"</definedName>
    <definedName name="NvsReqBU">"VCONSO"</definedName>
    <definedName name="NvsReqBUOnly">"VN"</definedName>
    <definedName name="NvsTransLed">"VN"</definedName>
    <definedName name="NvsTreeASD">"V2009-10-03"</definedName>
    <definedName name="NvsValTbl.CURRENCY_CD">"CURRENCY_CD_TBL"</definedName>
    <definedName name="_xlnm.Print_Area" localSheetId="0">#REF!</definedName>
    <definedName name="_xlnm.Print_Area">#REF!</definedName>
    <definedName name="qbs_table" localSheetId="0">#REF!</definedName>
    <definedName name="qbs_table">#REF!</definedName>
    <definedName name="Retearn">[4]CTC_CON!$C$235:$E$275</definedName>
    <definedName name="rrr" localSheetId="0">#REF!</definedName>
    <definedName name="rrr">#REF!</definedName>
    <definedName name="Scenario">[2]!ScenarioMappingRecord[ScenarioName]</definedName>
    <definedName name="ScoreFunctions">OFFSET([2]CFOrder!$A$1, 1, 0, nOfScoreFunctions, 1)</definedName>
    <definedName name="SCriteria">'[2]Report Filter'!$C$17</definedName>
    <definedName name="sFunction">'[3]Project List'!$AX$11</definedName>
    <definedName name="sss" localSheetId="0">#REF!</definedName>
    <definedName name="sss">#REF!</definedName>
    <definedName name="StartYear">'[3]Project List'!$X$11</definedName>
    <definedName name="sub_table" localSheetId="0">#REF!</definedName>
    <definedName name="sub_table">#REF!</definedName>
    <definedName name="TM1REBUILDOPTION">1</definedName>
    <definedName name="USD" localSheetId="0">#REF!</definedName>
    <definedName name="USD">#REF!</definedName>
    <definedName name="v" localSheetId="0">#REF!</definedName>
    <definedName name="v">#REF!</definedName>
    <definedName name="VOLVERC" localSheetId="0">[7]!VOLVERC</definedName>
    <definedName name="VOLVERC">[7]!VOLVERC</definedName>
    <definedName name="WIP_ACCRUAL" localSheetId="0">'[8]Daily Data'!#REF!</definedName>
    <definedName name="WIP_ACCRUAL">'[8]Daily Data'!#REF!</definedName>
    <definedName name="Working_Version">"Retrieve_1"</definedName>
    <definedName name="x" localSheetId="0">#REF!</definedName>
    <definedName name="x">#REF!</definedName>
    <definedName name="xxx" localSheetId="0">#REF!</definedName>
    <definedName name="xxx">#REF!</definedName>
    <definedName name="Year">[6]Inputs!$B$1:$B$12</definedName>
    <definedName name="YearlyFinancialMatch" localSheetId="0">OFFSET(YearlyFinancialRecordMatch, 1, 0, [0]!nVariables, 1)</definedName>
    <definedName name="YearlyFinancialMatch">OFFSET(YearlyFinancialRecordMatch, 1, 0, nVariables, 1)</definedName>
    <definedName name="Years">'[3]Project List'!$J$4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<sst xmlns="http://schemas.openxmlformats.org/spreadsheetml/2006/main" count="43" uniqueCount="43">
  <si>
    <t>Table 2AA Pasted without rounding for Word Table purposes - AFTER CABLE</t>
  </si>
  <si>
    <t>Project Group</t>
  </si>
  <si>
    <t>2015 Actual</t>
  </si>
  <si>
    <t>2016 Actual</t>
  </si>
  <si>
    <t>2017 Actual</t>
  </si>
  <si>
    <t>2018 Actual</t>
  </si>
  <si>
    <t>MIFRS</t>
  </si>
  <si>
    <t>SYSTEM ACCESS</t>
  </si>
  <si>
    <t>Network Metering</t>
  </si>
  <si>
    <t>Customer Connections</t>
  </si>
  <si>
    <t>Road Authority &amp; Transit Projects</t>
  </si>
  <si>
    <t>Transmitter Related Upgrades</t>
  </si>
  <si>
    <t>Total SYSTEM ACCESS</t>
  </si>
  <si>
    <t>SYSTEM RENEWAL</t>
  </si>
  <si>
    <t>Overhead Asset Renewal</t>
  </si>
  <si>
    <t>Reactive Capital</t>
  </si>
  <si>
    <t>Rear Lot Conversion</t>
  </si>
  <si>
    <t>Substation Renewal</t>
  </si>
  <si>
    <t>Transformer Renewal</t>
  </si>
  <si>
    <t>Underground Asset Renewal</t>
  </si>
  <si>
    <t>Other System Renewal</t>
  </si>
  <si>
    <t>Total SYSTEM RENEWAL</t>
  </si>
  <si>
    <t>SYSTEM SERVICE</t>
  </si>
  <si>
    <t>SCADA &amp; Automation</t>
  </si>
  <si>
    <t>Capacity (Lines)</t>
  </si>
  <si>
    <t>Capacity (Stations)</t>
  </si>
  <si>
    <t>System Control, Communications &amp; Performance</t>
  </si>
  <si>
    <t>Safety &amp; Security</t>
  </si>
  <si>
    <t xml:space="preserve">Distributed Energy Resources (DER) Integration </t>
  </si>
  <si>
    <t>Total SYSTEM SERVICE</t>
  </si>
  <si>
    <t>GENERAL PLANT</t>
  </si>
  <si>
    <t>Facilities Management</t>
  </si>
  <si>
    <t>Information Technology</t>
  </si>
  <si>
    <t>Fleet Renewal</t>
  </si>
  <si>
    <t>Connection and Cost Recovery Agreements</t>
  </si>
  <si>
    <t>Sub-Total Material Projects</t>
  </si>
  <si>
    <t>Miscellaneous Projects (under materiality threshold)</t>
  </si>
  <si>
    <t>Total GENERAL PLANT</t>
  </si>
  <si>
    <t>Total Gross Capital</t>
  </si>
  <si>
    <t>Contributions - System Access</t>
  </si>
  <si>
    <t>Contributions - System Service</t>
  </si>
  <si>
    <t>Total Contributions</t>
  </si>
  <si>
    <t>Total Net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</si>
</sst>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#,##0.0_);[Red]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4" borderId="2" xfId="2" applyFont="1" applyFill="1" applyBorder="1" applyAlignment="1">
      <alignment horizontal="left"/>
    </xf>
    <xf numFmtId="3" fontId="7" fillId="4" borderId="2" xfId="1" applyNumberFormat="1" applyFont="1" applyFill="1" applyBorder="1" applyProtection="1">
      <protection locked="0"/>
    </xf>
    <xf numFmtId="0" fontId="5" fillId="5" borderId="2" xfId="0" applyFont="1" applyFill="1" applyBorder="1" applyAlignment="1" applyProtection="1">
      <alignment horizontal="left" indent="2"/>
      <protection locked="0"/>
    </xf>
    <xf numFmtId="165" fontId="7" fillId="5" borderId="1" xfId="1" applyNumberFormat="1" applyFont="1" applyFill="1" applyBorder="1" applyProtection="1">
      <protection locked="0"/>
    </xf>
    <xf numFmtId="165" fontId="7" fillId="5" borderId="2" xfId="1" applyNumberFormat="1" applyFont="1" applyFill="1" applyBorder="1" applyProtection="1">
      <protection locked="0"/>
    </xf>
    <xf numFmtId="0" fontId="5" fillId="0" borderId="2" xfId="2" applyFont="1" applyFill="1" applyBorder="1"/>
    <xf numFmtId="165" fontId="3" fillId="0" borderId="2" xfId="0" applyNumberFormat="1" applyFont="1" applyFill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3" fontId="7" fillId="4" borderId="2" xfId="0" applyNumberFormat="1" applyFont="1" applyFill="1" applyBorder="1" applyProtection="1">
      <protection locked="0"/>
    </xf>
    <xf numFmtId="165" fontId="7" fillId="5" borderId="4" xfId="1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3" fontId="7" fillId="0" borderId="3" xfId="0" applyNumberFormat="1" applyFont="1" applyFill="1" applyBorder="1" applyProtection="1">
      <protection locked="0"/>
    </xf>
    <xf numFmtId="0" fontId="5" fillId="4" borderId="2" xfId="2" applyFont="1" applyFill="1" applyBorder="1" applyAlignment="1">
      <alignment horizontal="left" wrapText="1"/>
    </xf>
    <xf numFmtId="165" fontId="7" fillId="0" borderId="2" xfId="0" applyNumberFormat="1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165" fontId="5" fillId="0" borderId="5" xfId="0" applyNumberFormat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166" fontId="5" fillId="0" borderId="1" xfId="0" applyNumberFormat="1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165" fontId="5" fillId="0" borderId="6" xfId="0" applyNumberFormat="1" applyFont="1" applyFill="1" applyBorder="1" applyProtection="1">
      <protection locked="0"/>
    </xf>
    <xf numFmtId="0" fontId="0" fillId="0" borderId="0" xfId="0" applyAlignment="1">
      <alignment wrapText="1"/>
    </xf>
  </cellXfs>
  <cellStyles count="3">
    <cellStyle name="Currency" xfId="1" builtinId="4"/>
    <cellStyle name="Normal" xfId="0" builtinId="0"/>
    <cellStyle name="Normal 35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LOTSHARE\2000PLAN\EUROPE\TEMPLATE\GER00PL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owerStream%20Capital%20Budget\Year%202016\2016%20Monthly%20Reporting%20&amp;%20Forecasts\2016%20Forecasts\Q3%20Forecast\Project%20List_2016-10-11h10m27s06%20-%20for%20Q3%20foreca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PowerStream%20Capital%20Budget/2018%20ICM/Project%20List_2017-03-28h12m46s30%20-%20Actuals%20&amp;%20Scenarios%20Revise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CPG\Balance%20Sheet\Corp%20Acctg%20Actuals%20-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eakdebc\Local%20Settings\Temporary%20Internet%20Files\Content.Outlook\94Z2O071\Monthend%20preliminary%20template%20MAR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Users/ssaha/AppData/Local/Microsoft/Windows/Temporary%20Internet%20Files/Content.Outlook/1PEAONG8/Month%20End%20Variance%20analysis_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ks_nt8\usuarios\GESTION\DOTACION\JULIO\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ectra.sharepoint.com/Engineering/Capital%20Projects%20-%20Manager/KPI's/2014/WIP/2.%20Daily%20Project%20Spending%20Costing%20-%20February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econciliation-INP"/>
      <sheetName val="Upside &amp; Downside-INP"/>
      <sheetName val="Annual Comparative-INP"/>
      <sheetName val="EVA-INP"/>
      <sheetName val="2000 Cash Flow"/>
      <sheetName val="Quarterly Comparative "/>
      <sheetName val="Quarterly Balance Sheet-INP"/>
      <sheetName val="2000 Balance Sheet-INP"/>
      <sheetName val="Cap. Exp. Analysis-INP"/>
      <sheetName val="2000 Plan P&amp;L"/>
      <sheetName val="2000 Corporate-INP"/>
      <sheetName val="2000 CIT-INP"/>
      <sheetName val="2000 Check-INP"/>
      <sheetName val="2000 Currency-INP"/>
      <sheetName val="2000 Coin-INP"/>
      <sheetName val="2000 ATM-INP"/>
      <sheetName val="2000 Compusafe-INP"/>
      <sheetName val="2000 Air Courier-INP"/>
      <sheetName val="2000 D&amp;J-INP"/>
      <sheetName val="2000 Guarding-INP"/>
      <sheetName val="2000 Monitoring-INP"/>
      <sheetName val="2000 Teller-INP"/>
      <sheetName val="2000 2key Safes-INP"/>
      <sheetName val="2000 Non-Val-INP"/>
      <sheetName val="2000 Other-INP"/>
      <sheetName val="1999 P&amp;L-INP"/>
      <sheetName val="1998 P&amp;L"/>
      <sheetName val="Capital Spending-INP"/>
      <sheetName val="Interest-INP"/>
      <sheetName val="CurTaxinp"/>
      <sheetName val="def_Taxes-INP"/>
      <sheetName val="Debt Rollforward-INP"/>
      <sheetName val="Module1"/>
      <sheetName val="Module2"/>
      <sheetName val="Salary Table"/>
      <sheetName val="Project List"/>
      <sheetName val="List for Summary"/>
      <sheetName val="Reference"/>
      <sheetName val="Control Sheet"/>
      <sheetName val="Sheet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Budget Total (Inflated)"/>
      <sheetName val="Report Filter"/>
      <sheetName val="Sorting"/>
      <sheetName val="ExpenditureAttributeRecord"/>
      <sheetName val="CFOrder"/>
      <sheetName val="ConfigurableFieldRecord"/>
      <sheetName val="Help"/>
      <sheetName val="ImpactedRootAsset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InvestmentStages"/>
      <sheetName val="ChartMetaData"/>
      <sheetName val="StageColors"/>
      <sheetName val="AlternativeAttributeRecord"/>
      <sheetName val="ScenarioMappingRecord"/>
      <sheetName val="ScenarioMetaData"/>
      <sheetName val="MonthlyFinancialRecord"/>
      <sheetName val="CFMetaData"/>
      <sheetName val="ScoringFunctions"/>
      <sheetName val="Comparison"/>
      <sheetName val="Capital"/>
      <sheetName val="Project List_2016-10-11h10m27s0"/>
    </sheetNames>
    <sheetDataSet>
      <sheetData sheetId="0"/>
      <sheetData sheetId="1">
        <row r="17">
          <cell r="C17" t="str">
            <v>Including Loadings</v>
          </cell>
        </row>
      </sheetData>
      <sheetData sheetId="2"/>
      <sheetData sheetId="3"/>
      <sheetData sheetId="4">
        <row r="1">
          <cell r="A1" t="str">
            <v>Row Labels</v>
          </cell>
        </row>
        <row r="2">
          <cell r="A2" t="str">
            <v>(blank)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- Capex"/>
      <sheetName val="Table 2 - PS Capex"/>
      <sheetName val="Table 4 - PS Elig Projects"/>
      <sheetName val="Summary from DSP filing"/>
      <sheetName val="Bus Case Alectra"/>
      <sheetName val="Report Filter"/>
      <sheetName val="Project List"/>
      <sheetName val="Actuals"/>
      <sheetName val="Project By Stage"/>
      <sheetName val="Sorting"/>
      <sheetName val="ExpenditureAttributeRecord"/>
      <sheetName val="CFOrder"/>
      <sheetName val="ConfigurableFieldRecord"/>
      <sheetName val="Help"/>
      <sheetName val="ForecastSummaryRecord"/>
      <sheetName val="PTYearlyFinancialRecord"/>
      <sheetName val="YearlyFinancialRecord"/>
      <sheetName val="AccountTypes"/>
      <sheetName val="HeaderParameters"/>
      <sheetName val="SearchCriteria"/>
      <sheetName val="TemplateSpecificResource"/>
      <sheetName val="TextResource"/>
      <sheetName val="Logo"/>
      <sheetName val="ProjectStages"/>
      <sheetName val="ChartMetaData"/>
      <sheetName val="StageColors"/>
      <sheetName val="AlternativeAttributeRecord"/>
      <sheetName val="ScenarioMappingRecord"/>
      <sheetName val="MonthlyFinancialRecord"/>
      <sheetName val="formHelp"/>
      <sheetName val="ScoringFunctions"/>
      <sheetName val="InvestmentComments"/>
      <sheetName val="Constraints"/>
      <sheetName val="Program Red'n"/>
      <sheetName val="pivot 2"/>
      <sheetName val="PIVOT ICM"/>
      <sheetName val="Yr over Yr"/>
      <sheetName val="2019 &amp; 2020"/>
      <sheetName val="ICM per March 6th"/>
      <sheetName val="Sheet1"/>
      <sheetName val="2016 August Budget"/>
      <sheetName val="2015 Insight"/>
      <sheetName val="New Connection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J4">
            <v>5</v>
          </cell>
        </row>
        <row r="11">
          <cell r="X11" t="str">
            <v>2016 - Revised 2018 for ICM $2.9M adjustment</v>
          </cell>
          <cell r="AP11" t="str">
            <v>Is this Project a Program</v>
          </cell>
          <cell r="AW11">
            <v>0</v>
          </cell>
          <cell r="AX11" t="str">
            <v>2016 - Revised 2018 for ICM $2.9M adjustment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7">
          <cell r="A17" t="str">
            <v>Project Code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C_CON"/>
      <sheetName val="links"/>
      <sheetName val="StatCan"/>
      <sheetName val="IC1_Form"/>
      <sheetName val="Budgeting Page"/>
      <sheetName val="Control Sheet"/>
    </sheetNames>
    <sheetDataSet>
      <sheetData sheetId="0" refreshError="1">
        <row r="235">
          <cell r="D235" t="str">
            <v>Contributed Surplus-Preferred</v>
          </cell>
          <cell r="E235">
            <v>0</v>
          </cell>
        </row>
        <row r="236">
          <cell r="C236" t="str">
            <v>33002</v>
          </cell>
          <cell r="D236" t="str">
            <v>Retained Earnings</v>
          </cell>
          <cell r="E236">
            <v>756314362.2249999</v>
          </cell>
        </row>
        <row r="237">
          <cell r="C237" t="str">
            <v>33005</v>
          </cell>
          <cell r="D237" t="str">
            <v>R/E Prior Period Adj</v>
          </cell>
          <cell r="E237">
            <v>-764316.44000000006</v>
          </cell>
        </row>
        <row r="238">
          <cell r="C238" t="str">
            <v>33011</v>
          </cell>
          <cell r="D238" t="str">
            <v>Retained Earnings - Subs</v>
          </cell>
          <cell r="E238">
            <v>0</v>
          </cell>
        </row>
        <row r="239">
          <cell r="C239" t="str">
            <v>33020</v>
          </cell>
          <cell r="D239" t="str">
            <v>Diff - Reissue/Repurchase</v>
          </cell>
          <cell r="E239">
            <v>-6107298.0499999998</v>
          </cell>
        </row>
        <row r="240">
          <cell r="C240" t="str">
            <v>33099</v>
          </cell>
          <cell r="D240" t="str">
            <v>Petr-Transition</v>
          </cell>
          <cell r="E240">
            <v>-14534636.019999998</v>
          </cell>
        </row>
        <row r="241">
          <cell r="C241" t="str">
            <v>33101</v>
          </cell>
          <cell r="D241" t="str">
            <v>Dividends</v>
          </cell>
          <cell r="E241">
            <v>-2875627.44</v>
          </cell>
        </row>
        <row r="242">
          <cell r="C242" t="str">
            <v>33102</v>
          </cell>
          <cell r="D242" t="str">
            <v>Dividends - Class A</v>
          </cell>
          <cell r="E242">
            <v>-65745280.619999997</v>
          </cell>
        </row>
        <row r="243">
          <cell r="C243" t="str">
            <v>91235</v>
          </cell>
          <cell r="D243" t="str">
            <v>Cash Effect Cta Int Rept'G</v>
          </cell>
          <cell r="E243">
            <v>0</v>
          </cell>
        </row>
        <row r="244">
          <cell r="C244" t="str">
            <v>91236</v>
          </cell>
          <cell r="D244" t="str">
            <v>Reverse Sale Charge A/R</v>
          </cell>
          <cell r="E244">
            <v>0</v>
          </cell>
        </row>
        <row r="245">
          <cell r="C245" t="str">
            <v>91237</v>
          </cell>
          <cell r="D245" t="str">
            <v>Reverse Charge A/R</v>
          </cell>
          <cell r="E245">
            <v>0</v>
          </cell>
        </row>
        <row r="246">
          <cell r="C246" t="str">
            <v>91238</v>
          </cell>
          <cell r="D246" t="str">
            <v>Net A/P On Reversal Sale</v>
          </cell>
          <cell r="E246">
            <v>0</v>
          </cell>
        </row>
        <row r="247">
          <cell r="C247" t="str">
            <v>91239</v>
          </cell>
          <cell r="D247" t="str">
            <v>Net Tax Effect Reversal Sale</v>
          </cell>
          <cell r="E247">
            <v>0</v>
          </cell>
        </row>
        <row r="248">
          <cell r="C248" t="str">
            <v>91244</v>
          </cell>
          <cell r="D248" t="str">
            <v>Cash Effect - Cm</v>
          </cell>
          <cell r="E248">
            <v>0</v>
          </cell>
        </row>
        <row r="249">
          <cell r="C249" t="str">
            <v>91245</v>
          </cell>
          <cell r="D249" t="str">
            <v>Reverse - Cm</v>
          </cell>
          <cell r="E249">
            <v>0</v>
          </cell>
        </row>
        <row r="250">
          <cell r="C250" t="str">
            <v>91246</v>
          </cell>
          <cell r="D250" t="str">
            <v>Taxes Payable - Cm</v>
          </cell>
          <cell r="E250">
            <v>0</v>
          </cell>
        </row>
        <row r="251">
          <cell r="C251" t="str">
            <v>91299</v>
          </cell>
          <cell r="D251" t="str">
            <v>Statistical- Income Offset</v>
          </cell>
          <cell r="E251">
            <v>0</v>
          </cell>
        </row>
        <row r="252">
          <cell r="C252" t="str">
            <v>99330I</v>
          </cell>
          <cell r="D252" t="str">
            <v>Retained Earnings-CTC F.I.</v>
          </cell>
          <cell r="E252">
            <v>0</v>
          </cell>
        </row>
        <row r="253">
          <cell r="C253" t="str">
            <v>99330K</v>
          </cell>
          <cell r="D253" t="str">
            <v>Retained Earnings-CTAL</v>
          </cell>
          <cell r="E253">
            <v>0</v>
          </cell>
        </row>
        <row r="254">
          <cell r="C254" t="str">
            <v>99330N</v>
          </cell>
          <cell r="D254" t="str">
            <v>Retained Earnings-Sub-Capital</v>
          </cell>
          <cell r="E254">
            <v>0</v>
          </cell>
        </row>
        <row r="255">
          <cell r="C255" t="str">
            <v>99330O</v>
          </cell>
          <cell r="D255" t="str">
            <v>Retained Earnings-Sub-Promo</v>
          </cell>
          <cell r="E255">
            <v>0</v>
          </cell>
        </row>
        <row r="256">
          <cell r="C256" t="str">
            <v>99330W</v>
          </cell>
          <cell r="D256" t="str">
            <v>Retained Earnings-Sub-China</v>
          </cell>
          <cell r="E256">
            <v>0</v>
          </cell>
        </row>
        <row r="257">
          <cell r="C257" t="str">
            <v>99330X</v>
          </cell>
          <cell r="D257" t="str">
            <v>Retained Earnings-Sub-Far East</v>
          </cell>
          <cell r="E257">
            <v>0</v>
          </cell>
        </row>
        <row r="258">
          <cell r="C258" t="str">
            <v>99330Y</v>
          </cell>
          <cell r="D258" t="str">
            <v>Retained Earning-Sub-HK Branch</v>
          </cell>
          <cell r="E258">
            <v>0</v>
          </cell>
        </row>
        <row r="259">
          <cell r="C259" t="str">
            <v>9933AB</v>
          </cell>
          <cell r="D259" t="str">
            <v>Retained Earnings - Holdings</v>
          </cell>
          <cell r="E259">
            <v>0</v>
          </cell>
        </row>
        <row r="260">
          <cell r="C260" t="str">
            <v>9933AC</v>
          </cell>
          <cell r="D260" t="str">
            <v>Retained Earnings - Antilles</v>
          </cell>
          <cell r="E260">
            <v>0</v>
          </cell>
        </row>
        <row r="261">
          <cell r="C261" t="str">
            <v>9933AE</v>
          </cell>
          <cell r="D261" t="str">
            <v>Retained Earnings-Marks</v>
          </cell>
          <cell r="E261">
            <v>0</v>
          </cell>
        </row>
        <row r="262">
          <cell r="C262" t="str">
            <v>9933AF</v>
          </cell>
          <cell r="D262" t="str">
            <v>Retained Earnings - CTAQ</v>
          </cell>
          <cell r="E262">
            <v>0</v>
          </cell>
        </row>
        <row r="263">
          <cell r="C263" t="str">
            <v>9933AG</v>
          </cell>
          <cell r="D263" t="str">
            <v>Retained Earnings - CT Bank</v>
          </cell>
          <cell r="E263">
            <v>0</v>
          </cell>
        </row>
        <row r="264">
          <cell r="C264" t="str">
            <v>9933AH</v>
          </cell>
          <cell r="D264" t="str">
            <v>Retained Earnings-CTFS Delawar</v>
          </cell>
          <cell r="E264">
            <v>0</v>
          </cell>
        </row>
        <row r="265">
          <cell r="C265" t="str">
            <v>9933AI</v>
          </cell>
          <cell r="D265" t="str">
            <v>Retained Earnings-CTFS Bermuda</v>
          </cell>
          <cell r="E265">
            <v>0</v>
          </cell>
        </row>
        <row r="266">
          <cell r="C266" t="str">
            <v>9933AJ</v>
          </cell>
          <cell r="D266" t="str">
            <v>Retained Earnings-FS Consolid</v>
          </cell>
          <cell r="E266">
            <v>0</v>
          </cell>
        </row>
        <row r="267">
          <cell r="C267" t="str">
            <v>9933AK</v>
          </cell>
          <cell r="D267" t="str">
            <v>Retained Earnings-Shanghai</v>
          </cell>
          <cell r="E267">
            <v>0</v>
          </cell>
        </row>
        <row r="268">
          <cell r="C268" t="str">
            <v>9933AL</v>
          </cell>
          <cell r="D268" t="str">
            <v>Retained Earnings-Berm Hold</v>
          </cell>
          <cell r="E268">
            <v>0</v>
          </cell>
        </row>
        <row r="269">
          <cell r="C269" t="str">
            <v>9933BA</v>
          </cell>
          <cell r="D269" t="str">
            <v>Retained Earnings Final - CTAL</v>
          </cell>
          <cell r="E269">
            <v>0</v>
          </cell>
        </row>
        <row r="270">
          <cell r="C270" t="str">
            <v>9933BB</v>
          </cell>
          <cell r="D270" t="str">
            <v>Retained Earnings Final - Hold</v>
          </cell>
          <cell r="E270">
            <v>0</v>
          </cell>
        </row>
        <row r="271">
          <cell r="C271" t="str">
            <v>9933BC</v>
          </cell>
          <cell r="D271" t="str">
            <v>Retained Earnings Final - Anti</v>
          </cell>
          <cell r="E271">
            <v>0</v>
          </cell>
        </row>
        <row r="272">
          <cell r="C272" t="str">
            <v>9933BE</v>
          </cell>
          <cell r="D272" t="str">
            <v>Retained Earnings Final - CTRE</v>
          </cell>
          <cell r="E272">
            <v>0</v>
          </cell>
        </row>
        <row r="273">
          <cell r="C273" t="str">
            <v>9933BG</v>
          </cell>
          <cell r="D273" t="str">
            <v>Retained Earnings Final-CTAQ</v>
          </cell>
          <cell r="E273">
            <v>0</v>
          </cell>
        </row>
        <row r="274">
          <cell r="C274" t="str">
            <v>9933BH</v>
          </cell>
          <cell r="D274" t="str">
            <v>Retained Earnings Final - Shan</v>
          </cell>
          <cell r="E274">
            <v>0</v>
          </cell>
        </row>
        <row r="275">
          <cell r="D275" t="str">
            <v>Retained Earnings Before AOCI Adj.</v>
          </cell>
          <cell r="E275">
            <v>666287203.65499985</v>
          </cell>
        </row>
        <row r="1287">
          <cell r="C1287" t="str">
            <v>99707A</v>
          </cell>
          <cell r="D1287" t="str">
            <v>Corporate Overhead-Marks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5667540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AC1287">
            <v>5667540</v>
          </cell>
        </row>
        <row r="1288">
          <cell r="C1288" t="str">
            <v>99710G</v>
          </cell>
          <cell r="D1288" t="str">
            <v>Corp-Sundry Inc-Marks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-3418868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AC1288">
            <v>-3418868</v>
          </cell>
        </row>
        <row r="1289">
          <cell r="C1289" t="str">
            <v>99780B</v>
          </cell>
          <cell r="D1289" t="str">
            <v>Equity in Sub Earnings-CTAL</v>
          </cell>
          <cell r="E1289">
            <v>0</v>
          </cell>
          <cell r="F1289">
            <v>0</v>
          </cell>
          <cell r="G1289">
            <v>89610032</v>
          </cell>
          <cell r="H1289">
            <v>0</v>
          </cell>
          <cell r="I1289">
            <v>0</v>
          </cell>
          <cell r="J1289">
            <v>0</v>
          </cell>
          <cell r="K1289">
            <v>89610032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-89610032</v>
          </cell>
          <cell r="AC1289">
            <v>0</v>
          </cell>
        </row>
        <row r="1290">
          <cell r="C1290" t="str">
            <v>99780C</v>
          </cell>
          <cell r="D1290" t="str">
            <v>Equity in Sub Earnings-CTREL</v>
          </cell>
          <cell r="E1290">
            <v>0</v>
          </cell>
          <cell r="F1290">
            <v>0</v>
          </cell>
          <cell r="G1290">
            <v>133830352.05</v>
          </cell>
          <cell r="H1290">
            <v>0</v>
          </cell>
          <cell r="I1290">
            <v>0</v>
          </cell>
          <cell r="J1290">
            <v>0</v>
          </cell>
          <cell r="K1290">
            <v>133830352.05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-133830352.05</v>
          </cell>
          <cell r="AC1290">
            <v>0</v>
          </cell>
        </row>
        <row r="1291">
          <cell r="C1291" t="str">
            <v>99780F</v>
          </cell>
          <cell r="D1291" t="str">
            <v>Equity in Sub Earnings-Holding</v>
          </cell>
          <cell r="E1291">
            <v>0</v>
          </cell>
          <cell r="F1291">
            <v>0</v>
          </cell>
          <cell r="G1291">
            <v>10342611.58</v>
          </cell>
          <cell r="H1291">
            <v>0</v>
          </cell>
          <cell r="I1291">
            <v>0</v>
          </cell>
          <cell r="J1291">
            <v>0</v>
          </cell>
          <cell r="K1291">
            <v>10342611.58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-10342609</v>
          </cell>
          <cell r="AC1291">
            <v>2.5800000000745058</v>
          </cell>
        </row>
        <row r="1292">
          <cell r="C1292" t="str">
            <v>99780H</v>
          </cell>
          <cell r="D1292" t="str">
            <v>Equity in Sub Earnings-Antil</v>
          </cell>
          <cell r="E1292">
            <v>0</v>
          </cell>
          <cell r="F1292">
            <v>0</v>
          </cell>
          <cell r="G1292">
            <v>14935916.66</v>
          </cell>
          <cell r="H1292">
            <v>0</v>
          </cell>
          <cell r="I1292">
            <v>0</v>
          </cell>
          <cell r="J1292">
            <v>0</v>
          </cell>
          <cell r="K1292">
            <v>14935916.66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-14935916</v>
          </cell>
          <cell r="AC1292">
            <v>0.66000000014901161</v>
          </cell>
        </row>
        <row r="1293">
          <cell r="C1293" t="str">
            <v>99780I</v>
          </cell>
          <cell r="D1293" t="str">
            <v>Income From Sub - Shanghai</v>
          </cell>
          <cell r="E1293">
            <v>0</v>
          </cell>
          <cell r="F1293">
            <v>0</v>
          </cell>
          <cell r="G1293">
            <v>-234355.59</v>
          </cell>
          <cell r="H1293">
            <v>0</v>
          </cell>
          <cell r="I1293">
            <v>0</v>
          </cell>
          <cell r="J1293">
            <v>0</v>
          </cell>
          <cell r="K1293">
            <v>-234355.59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243636.58000000002</v>
          </cell>
          <cell r="AC1293">
            <v>9280.9900000000198</v>
          </cell>
        </row>
        <row r="1294">
          <cell r="C1294" t="str">
            <v>99780K</v>
          </cell>
          <cell r="D1294" t="str">
            <v>Income fro Sub - CTAQ</v>
          </cell>
          <cell r="E1294">
            <v>0</v>
          </cell>
          <cell r="F1294">
            <v>0</v>
          </cell>
          <cell r="G1294">
            <v>42859786</v>
          </cell>
          <cell r="H1294">
            <v>0</v>
          </cell>
          <cell r="I1294">
            <v>0</v>
          </cell>
          <cell r="J1294">
            <v>0</v>
          </cell>
          <cell r="K1294">
            <v>42859786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-42859784</v>
          </cell>
          <cell r="AC1294">
            <v>2</v>
          </cell>
        </row>
        <row r="1295">
          <cell r="D1295" t="str">
            <v>Other Cost of Merch Sold 1</v>
          </cell>
          <cell r="E1295">
            <v>6374936519.2399988</v>
          </cell>
          <cell r="F1295">
            <v>248255178.48000005</v>
          </cell>
          <cell r="G1295">
            <v>288693230.70000005</v>
          </cell>
          <cell r="H1295">
            <v>4529055</v>
          </cell>
          <cell r="I1295">
            <v>-154834155.42000002</v>
          </cell>
          <cell r="J1295">
            <v>15176846.739999996</v>
          </cell>
          <cell r="K1295">
            <v>6776756674.7399988</v>
          </cell>
          <cell r="L1295">
            <v>699157261</v>
          </cell>
          <cell r="M1295">
            <v>92866690.090000018</v>
          </cell>
          <cell r="N1295">
            <v>2562546.31</v>
          </cell>
          <cell r="R1295">
            <v>95429236.400000021</v>
          </cell>
          <cell r="S1295">
            <v>728965903</v>
          </cell>
          <cell r="T1295">
            <v>120551.27</v>
          </cell>
          <cell r="U1295">
            <v>73884.12000000001</v>
          </cell>
          <cell r="V1295">
            <v>75.69</v>
          </cell>
          <cell r="W1295">
            <v>-213619977.91999999</v>
          </cell>
          <cell r="AA1295">
            <v>0</v>
          </cell>
          <cell r="AC1295">
            <v>8086883608.2999992</v>
          </cell>
        </row>
        <row r="1296">
          <cell r="D1296" t="str">
            <v>Backout from COGS 1: 70704 US FX</v>
          </cell>
          <cell r="E1296">
            <v>59764.340000000004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59764.340000000004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AA1296">
            <v>0</v>
          </cell>
          <cell r="AC1296">
            <v>59764.340000000004</v>
          </cell>
        </row>
        <row r="1297">
          <cell r="D1297" t="str">
            <v>Backout from COGS 1: 61093 US FX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AA1297">
            <v>0</v>
          </cell>
          <cell r="AC1297">
            <v>0</v>
          </cell>
        </row>
        <row r="1298">
          <cell r="D1298" t="str">
            <v>Backout from COGS 1: 53001 US FX</v>
          </cell>
          <cell r="E1298">
            <v>27064593.52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27064593.52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AA1298">
            <v>0</v>
          </cell>
          <cell r="AC1298">
            <v>27064593.52</v>
          </cell>
        </row>
        <row r="1299">
          <cell r="D1299" t="str">
            <v>Add-in 3rd Pty Courier Fees (IC Mngmt)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AA1299">
            <v>0</v>
          </cell>
          <cell r="AC1299">
            <v>0</v>
          </cell>
        </row>
        <row r="1300">
          <cell r="D1300" t="str">
            <v>Reclassification of Revenue Items</v>
          </cell>
          <cell r="E1300">
            <v>-5446098</v>
          </cell>
        </row>
        <row r="1301">
          <cell r="D1301" t="str">
            <v>Reclassification of Revenue Items</v>
          </cell>
          <cell r="E1301">
            <v>-27400479.620000001</v>
          </cell>
        </row>
        <row r="1302">
          <cell r="D1302" t="str">
            <v>Reclassification of Revenue Items</v>
          </cell>
          <cell r="E1302">
            <v>-29645225.23</v>
          </cell>
        </row>
        <row r="1303">
          <cell r="D1303" t="str">
            <v>Reclassification of Revenue Items</v>
          </cell>
          <cell r="E1303">
            <v>0</v>
          </cell>
          <cell r="F1303">
            <v>26400000</v>
          </cell>
        </row>
        <row r="1304">
          <cell r="D1304" t="str">
            <v>Intercompany Purchases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AA1304">
            <v>0</v>
          </cell>
          <cell r="AC1304">
            <v>0</v>
          </cell>
        </row>
        <row r="1305">
          <cell r="D1305" t="str">
            <v>Intercompany Management Fees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L1305">
            <v>0</v>
          </cell>
          <cell r="M1305">
            <v>0</v>
          </cell>
          <cell r="N1305">
            <v>0</v>
          </cell>
          <cell r="S1305">
            <v>14247520</v>
          </cell>
          <cell r="T1305">
            <v>0</v>
          </cell>
          <cell r="U1305">
            <v>0</v>
          </cell>
          <cell r="V1305">
            <v>0</v>
          </cell>
          <cell r="W1305">
            <v>-14247520</v>
          </cell>
          <cell r="AA1305">
            <v>0</v>
          </cell>
          <cell r="AC1305">
            <v>0</v>
          </cell>
        </row>
        <row r="1306">
          <cell r="C1306" t="str">
            <v>50811</v>
          </cell>
          <cell r="D1306" t="str">
            <v>Courier Charges-3rd Party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L1306">
            <v>0</v>
          </cell>
          <cell r="M1306">
            <v>0</v>
          </cell>
          <cell r="N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AA1306">
            <v>0</v>
          </cell>
          <cell r="AC1306">
            <v>0</v>
          </cell>
        </row>
        <row r="1307">
          <cell r="D1307" t="str">
            <v>Intercompany Management Fees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14247520</v>
          </cell>
          <cell r="T1307">
            <v>0</v>
          </cell>
          <cell r="U1307">
            <v>0</v>
          </cell>
          <cell r="V1307">
            <v>0</v>
          </cell>
          <cell r="W1307">
            <v>-14247520</v>
          </cell>
          <cell r="AA1307">
            <v>0</v>
          </cell>
          <cell r="AC1307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Sheet3"/>
      <sheetName val="preliminary"/>
      <sheetName val="No Home Office"/>
      <sheetName val="Plan2010"/>
      <sheetName val="Actual2009"/>
      <sheetName val="Notes"/>
    </sheetNames>
    <sheetDataSet>
      <sheetData sheetId="0" refreshError="1"/>
      <sheetData sheetId="1" refreshError="1">
        <row r="9">
          <cell r="A9" t="str">
            <v>A0026</v>
          </cell>
          <cell r="B9" t="str">
            <v>ATLANTIC</v>
          </cell>
          <cell r="D9">
            <v>0</v>
          </cell>
          <cell r="E9">
            <v>0</v>
          </cell>
          <cell r="F9">
            <v>0</v>
          </cell>
          <cell r="G9" t="str">
            <v xml:space="preserve">                   N/A</v>
          </cell>
          <cell r="H9">
            <v>19503.599999999999</v>
          </cell>
          <cell r="I9">
            <v>-19503.599999999999</v>
          </cell>
        </row>
        <row r="10">
          <cell r="A10" t="str">
            <v>A0027</v>
          </cell>
          <cell r="B10" t="str">
            <v>QUEBEC</v>
          </cell>
          <cell r="D10">
            <v>0</v>
          </cell>
          <cell r="E10">
            <v>0</v>
          </cell>
          <cell r="F10">
            <v>0</v>
          </cell>
          <cell r="G10" t="str">
            <v xml:space="preserve">                   N/A</v>
          </cell>
          <cell r="H10">
            <v>17409.27</v>
          </cell>
          <cell r="I10">
            <v>-17409.27</v>
          </cell>
        </row>
        <row r="11">
          <cell r="A11" t="str">
            <v>A0028</v>
          </cell>
          <cell r="B11" t="str">
            <v>BRITISH COLUMBIA</v>
          </cell>
          <cell r="D11">
            <v>0</v>
          </cell>
          <cell r="E11">
            <v>0</v>
          </cell>
          <cell r="F11">
            <v>0</v>
          </cell>
          <cell r="G11" t="str">
            <v xml:space="preserve">                   N/A</v>
          </cell>
          <cell r="H11">
            <v>27483.99</v>
          </cell>
          <cell r="I11">
            <v>-27483.99</v>
          </cell>
        </row>
        <row r="12">
          <cell r="A12" t="str">
            <v>A0040</v>
          </cell>
          <cell r="B12" t="str">
            <v>CANADA GLOBAL SERVICES - ADMIN</v>
          </cell>
          <cell r="D12">
            <v>0</v>
          </cell>
          <cell r="E12">
            <v>0</v>
          </cell>
          <cell r="F12">
            <v>0</v>
          </cell>
          <cell r="G12" t="str">
            <v xml:space="preserve">                   N/A</v>
          </cell>
          <cell r="H12">
            <v>77256.19</v>
          </cell>
          <cell r="I12">
            <v>-77256.19</v>
          </cell>
        </row>
        <row r="13">
          <cell r="A13" t="str">
            <v>A0041</v>
          </cell>
          <cell r="B13" t="str">
            <v>ONTARIO</v>
          </cell>
          <cell r="D13">
            <v>0</v>
          </cell>
          <cell r="E13">
            <v>0</v>
          </cell>
          <cell r="F13">
            <v>0</v>
          </cell>
          <cell r="G13" t="str">
            <v xml:space="preserve">                   N/A</v>
          </cell>
          <cell r="H13">
            <v>88394.85</v>
          </cell>
          <cell r="I13">
            <v>-88394.85</v>
          </cell>
        </row>
        <row r="14">
          <cell r="A14" t="str">
            <v>A0044</v>
          </cell>
          <cell r="B14" t="str">
            <v>ALBERTA/SASKATCHEWAN</v>
          </cell>
          <cell r="D14">
            <v>0</v>
          </cell>
          <cell r="E14">
            <v>0</v>
          </cell>
          <cell r="F14">
            <v>0</v>
          </cell>
          <cell r="G14" t="str">
            <v xml:space="preserve">                   N/A</v>
          </cell>
          <cell r="H14">
            <v>49248.74</v>
          </cell>
          <cell r="I14">
            <v>-49248.74</v>
          </cell>
        </row>
        <row r="15">
          <cell r="A15" t="str">
            <v>B0043</v>
          </cell>
          <cell r="B15" t="str">
            <v>BARRIE ARM</v>
          </cell>
          <cell r="D15">
            <v>198876.71</v>
          </cell>
          <cell r="E15">
            <v>132888.69</v>
          </cell>
          <cell r="F15">
            <v>65988.01999999999</v>
          </cell>
          <cell r="G15">
            <v>33.180399999999999</v>
          </cell>
          <cell r="H15">
            <v>0</v>
          </cell>
          <cell r="I15">
            <v>65988.01999999999</v>
          </cell>
        </row>
        <row r="16">
          <cell r="A16" t="str">
            <v>B0044</v>
          </cell>
          <cell r="B16" t="str">
            <v>BARRIE A.T.M.</v>
          </cell>
          <cell r="D16">
            <v>274651.43</v>
          </cell>
          <cell r="E16">
            <v>144040.5</v>
          </cell>
          <cell r="F16">
            <v>130610.93</v>
          </cell>
          <cell r="G16">
            <v>47.555199999999999</v>
          </cell>
          <cell r="H16">
            <v>0</v>
          </cell>
          <cell r="I16">
            <v>130610.93</v>
          </cell>
        </row>
        <row r="17">
          <cell r="A17" t="str">
            <v>B0055</v>
          </cell>
          <cell r="B17" t="str">
            <v>CANADIAN H.O. - COIN</v>
          </cell>
          <cell r="D17">
            <v>45000</v>
          </cell>
          <cell r="E17">
            <v>2812.5</v>
          </cell>
          <cell r="F17">
            <v>42187.5</v>
          </cell>
          <cell r="G17">
            <v>93.75</v>
          </cell>
          <cell r="H17">
            <v>0</v>
          </cell>
          <cell r="I17">
            <v>42187.5</v>
          </cell>
        </row>
        <row r="18">
          <cell r="A18" t="str">
            <v>B0056</v>
          </cell>
          <cell r="B18" t="str">
            <v>CANADIAN H.O. - CASH LOGISTICS</v>
          </cell>
          <cell r="D18">
            <v>0</v>
          </cell>
          <cell r="E18">
            <v>-8142.5</v>
          </cell>
          <cell r="F18">
            <v>8142.5</v>
          </cell>
          <cell r="G18" t="str">
            <v xml:space="preserve">                   N/A</v>
          </cell>
          <cell r="H18">
            <v>0</v>
          </cell>
          <cell r="I18">
            <v>8142.5</v>
          </cell>
        </row>
        <row r="19">
          <cell r="A19" t="str">
            <v>B0095</v>
          </cell>
          <cell r="B19" t="str">
            <v>CALGARY ARM</v>
          </cell>
          <cell r="D19">
            <v>390964.09</v>
          </cell>
          <cell r="E19">
            <v>175811.59</v>
          </cell>
          <cell r="F19">
            <v>215152.50000000003</v>
          </cell>
          <cell r="G19">
            <v>55.031300000000002</v>
          </cell>
          <cell r="H19">
            <v>0</v>
          </cell>
          <cell r="I19">
            <v>215152.50000000003</v>
          </cell>
        </row>
        <row r="20">
          <cell r="A20" t="str">
            <v>B0096</v>
          </cell>
          <cell r="B20" t="str">
            <v>CALGARY G&amp;A</v>
          </cell>
          <cell r="D20">
            <v>0</v>
          </cell>
          <cell r="E20">
            <v>269324.21999999997</v>
          </cell>
          <cell r="F20">
            <v>-269324.21999999997</v>
          </cell>
          <cell r="G20" t="str">
            <v xml:space="preserve">                   N/A</v>
          </cell>
          <cell r="H20">
            <v>0</v>
          </cell>
          <cell r="I20">
            <v>-269324.21999999997</v>
          </cell>
        </row>
        <row r="21">
          <cell r="A21" t="str">
            <v>B0097</v>
          </cell>
          <cell r="B21" t="str">
            <v>CALGARY A.T.M.</v>
          </cell>
          <cell r="D21">
            <v>530817.5</v>
          </cell>
          <cell r="E21">
            <v>316422.21999999997</v>
          </cell>
          <cell r="F21">
            <v>214395.28000000003</v>
          </cell>
          <cell r="G21">
            <v>40.389600000000002</v>
          </cell>
          <cell r="H21">
            <v>0</v>
          </cell>
          <cell r="I21">
            <v>214395.28000000003</v>
          </cell>
        </row>
        <row r="22">
          <cell r="A22" t="str">
            <v>B0105</v>
          </cell>
          <cell r="B22" t="str">
            <v>NANAIMO</v>
          </cell>
          <cell r="D22">
            <v>115456.07</v>
          </cell>
          <cell r="E22">
            <v>111170.035</v>
          </cell>
          <cell r="F22">
            <v>4286.0350000000035</v>
          </cell>
          <cell r="G22">
            <v>3.7122999999999999</v>
          </cell>
          <cell r="H22">
            <v>0</v>
          </cell>
          <cell r="I22">
            <v>4286.0350000000035</v>
          </cell>
        </row>
        <row r="23">
          <cell r="A23" t="str">
            <v>B0106</v>
          </cell>
          <cell r="B23" t="str">
            <v>PRINCE GEORGE</v>
          </cell>
          <cell r="D23">
            <v>127281.02</v>
          </cell>
          <cell r="E23">
            <v>107982.04</v>
          </cell>
          <cell r="F23">
            <v>19298.98000000001</v>
          </cell>
          <cell r="G23">
            <v>15.1625</v>
          </cell>
          <cell r="H23">
            <v>0</v>
          </cell>
          <cell r="I23">
            <v>19298.98000000001</v>
          </cell>
        </row>
        <row r="24">
          <cell r="A24" t="str">
            <v>B0107</v>
          </cell>
          <cell r="B24" t="str">
            <v>QUEBEC CITY ATM</v>
          </cell>
          <cell r="D24">
            <v>135043.29</v>
          </cell>
          <cell r="E24">
            <v>209988.245</v>
          </cell>
          <cell r="F24">
            <v>-74944.954999999987</v>
          </cell>
          <cell r="G24">
            <v>-55.497</v>
          </cell>
          <cell r="H24">
            <v>0</v>
          </cell>
          <cell r="I24">
            <v>-74944.954999999987</v>
          </cell>
        </row>
        <row r="25">
          <cell r="A25" t="str">
            <v>B0117</v>
          </cell>
          <cell r="B25" t="str">
            <v>THUNDER BAY G&amp;A</v>
          </cell>
          <cell r="D25">
            <v>0</v>
          </cell>
          <cell r="E25">
            <v>35293.78</v>
          </cell>
          <cell r="F25">
            <v>-35293.78</v>
          </cell>
          <cell r="G25" t="str">
            <v xml:space="preserve">                   N/A</v>
          </cell>
          <cell r="H25">
            <v>0</v>
          </cell>
          <cell r="I25">
            <v>-35293.78</v>
          </cell>
        </row>
        <row r="26">
          <cell r="A26" t="str">
            <v>B0118</v>
          </cell>
          <cell r="B26" t="str">
            <v>CHARLOTTETOWN</v>
          </cell>
          <cell r="D26">
            <v>33636.129999999997</v>
          </cell>
          <cell r="E26">
            <v>50937.735000000001</v>
          </cell>
          <cell r="F26">
            <v>-17301.605000000003</v>
          </cell>
          <cell r="G26">
            <v>-51.437600000000003</v>
          </cell>
          <cell r="H26">
            <v>0</v>
          </cell>
          <cell r="I26">
            <v>-17301.605000000003</v>
          </cell>
        </row>
        <row r="27">
          <cell r="A27" t="str">
            <v>B0119</v>
          </cell>
          <cell r="B27" t="str">
            <v>BARRIE G&amp;A</v>
          </cell>
          <cell r="D27">
            <v>0</v>
          </cell>
          <cell r="E27">
            <v>95468.425000000003</v>
          </cell>
          <cell r="F27">
            <v>-95468.425000000003</v>
          </cell>
          <cell r="G27" t="str">
            <v xml:space="preserve">                   N/A</v>
          </cell>
          <cell r="H27">
            <v>0</v>
          </cell>
          <cell r="I27">
            <v>-95468.425000000003</v>
          </cell>
        </row>
        <row r="28">
          <cell r="A28" t="str">
            <v>B0127</v>
          </cell>
          <cell r="B28" t="str">
            <v>LANGLEY (BC)</v>
          </cell>
          <cell r="D28">
            <v>228107.86</v>
          </cell>
          <cell r="E28">
            <v>122385.18</v>
          </cell>
          <cell r="F28">
            <v>105722.68</v>
          </cell>
          <cell r="G28">
            <v>46.347700000000003</v>
          </cell>
          <cell r="H28">
            <v>0</v>
          </cell>
          <cell r="I28">
            <v>105722.68</v>
          </cell>
        </row>
        <row r="29">
          <cell r="A29" t="str">
            <v>B0138</v>
          </cell>
          <cell r="B29" t="str">
            <v>CORNWALL</v>
          </cell>
          <cell r="D29">
            <v>35337.56</v>
          </cell>
          <cell r="E29">
            <v>45424.345000000001</v>
          </cell>
          <cell r="F29">
            <v>-10086.785000000003</v>
          </cell>
          <cell r="G29">
            <v>-28.5441</v>
          </cell>
          <cell r="H29">
            <v>0</v>
          </cell>
          <cell r="I29">
            <v>-10086.785000000003</v>
          </cell>
        </row>
        <row r="30">
          <cell r="A30" t="str">
            <v>B0193</v>
          </cell>
          <cell r="B30" t="str">
            <v>EDMONTON ARM</v>
          </cell>
          <cell r="D30">
            <v>385280.51</v>
          </cell>
          <cell r="E30">
            <v>226609.72</v>
          </cell>
          <cell r="F30">
            <v>158670.79</v>
          </cell>
          <cell r="G30">
            <v>41.183199999999999</v>
          </cell>
          <cell r="H30">
            <v>0</v>
          </cell>
          <cell r="I30">
            <v>158670.79</v>
          </cell>
        </row>
        <row r="31">
          <cell r="A31" t="str">
            <v>B0194</v>
          </cell>
          <cell r="B31" t="str">
            <v>EDMONTON G&amp;A</v>
          </cell>
          <cell r="D31">
            <v>0</v>
          </cell>
          <cell r="E31">
            <v>247138.39500000002</v>
          </cell>
          <cell r="F31">
            <v>-247138.39500000002</v>
          </cell>
          <cell r="G31" t="str">
            <v xml:space="preserve">                   N/A</v>
          </cell>
          <cell r="H31">
            <v>0</v>
          </cell>
          <cell r="I31">
            <v>-247138.39500000002</v>
          </cell>
        </row>
        <row r="32">
          <cell r="A32" t="str">
            <v>B0197</v>
          </cell>
          <cell r="B32" t="str">
            <v>HALIFAX G&amp;A</v>
          </cell>
          <cell r="D32">
            <v>0</v>
          </cell>
          <cell r="E32">
            <v>97373.895000000019</v>
          </cell>
          <cell r="F32">
            <v>-97373.895000000019</v>
          </cell>
          <cell r="G32" t="str">
            <v xml:space="preserve">                   N/A</v>
          </cell>
          <cell r="H32">
            <v>0</v>
          </cell>
          <cell r="I32">
            <v>-97373.895000000019</v>
          </cell>
        </row>
        <row r="33">
          <cell r="A33" t="str">
            <v>B0211</v>
          </cell>
          <cell r="B33" t="str">
            <v>EDMONTON - ATM</v>
          </cell>
          <cell r="D33">
            <v>470130.21</v>
          </cell>
          <cell r="E33">
            <v>301398.16499999998</v>
          </cell>
          <cell r="F33">
            <v>168732.04500000004</v>
          </cell>
          <cell r="G33">
            <v>35.890500000000003</v>
          </cell>
          <cell r="H33">
            <v>0</v>
          </cell>
          <cell r="I33">
            <v>168732.04500000004</v>
          </cell>
        </row>
        <row r="34">
          <cell r="A34" t="str">
            <v>B0227</v>
          </cell>
          <cell r="B34" t="str">
            <v>MONTREAL ATM</v>
          </cell>
          <cell r="D34">
            <v>420561.55</v>
          </cell>
          <cell r="E34">
            <v>571374.41600000008</v>
          </cell>
          <cell r="F34">
            <v>-150812.8660000001</v>
          </cell>
          <cell r="G34">
            <v>-35.859900000000003</v>
          </cell>
          <cell r="H34">
            <v>0</v>
          </cell>
          <cell r="I34">
            <v>-150812.8660000001</v>
          </cell>
        </row>
        <row r="35">
          <cell r="A35" t="str">
            <v>B0229</v>
          </cell>
          <cell r="B35" t="str">
            <v>CANADIAN HOME OFFICE - ATM</v>
          </cell>
          <cell r="D35">
            <v>5519.48</v>
          </cell>
          <cell r="E35">
            <v>-62862.38</v>
          </cell>
          <cell r="F35">
            <v>68381.86</v>
          </cell>
          <cell r="G35">
            <v>1238.9185</v>
          </cell>
          <cell r="H35">
            <v>0</v>
          </cell>
          <cell r="I35">
            <v>68381.86</v>
          </cell>
        </row>
        <row r="36">
          <cell r="A36" t="str">
            <v>B0232</v>
          </cell>
          <cell r="B36" t="str">
            <v>CANADIAN HOME OFFICE GLO_SRV</v>
          </cell>
          <cell r="D36">
            <v>0</v>
          </cell>
          <cell r="E36">
            <v>-64672.49</v>
          </cell>
          <cell r="F36">
            <v>64672.49</v>
          </cell>
          <cell r="G36" t="str">
            <v xml:space="preserve">                   N/A</v>
          </cell>
          <cell r="H36">
            <v>0</v>
          </cell>
          <cell r="I36">
            <v>64672.49</v>
          </cell>
        </row>
        <row r="37">
          <cell r="A37" t="str">
            <v>B0255</v>
          </cell>
          <cell r="B37" t="str">
            <v>HALIFAX ARM</v>
          </cell>
          <cell r="D37">
            <v>99164.89</v>
          </cell>
          <cell r="E37">
            <v>47062.66</v>
          </cell>
          <cell r="F37">
            <v>52102.229999999996</v>
          </cell>
          <cell r="G37">
            <v>52.540999999999997</v>
          </cell>
          <cell r="H37">
            <v>0</v>
          </cell>
          <cell r="I37">
            <v>52102.229999999996</v>
          </cell>
        </row>
        <row r="38">
          <cell r="A38" t="str">
            <v>B0256</v>
          </cell>
          <cell r="B38" t="str">
            <v>HALIFAX CASH LOGISTICS</v>
          </cell>
          <cell r="D38">
            <v>24324.11</v>
          </cell>
          <cell r="E38">
            <v>11780.49</v>
          </cell>
          <cell r="F38">
            <v>12543.62</v>
          </cell>
          <cell r="G38">
            <v>51.5687</v>
          </cell>
          <cell r="H38">
            <v>0</v>
          </cell>
          <cell r="I38">
            <v>12543.62</v>
          </cell>
        </row>
        <row r="39">
          <cell r="A39" t="str">
            <v>B0257</v>
          </cell>
          <cell r="B39" t="str">
            <v>MONCTON ATM</v>
          </cell>
          <cell r="D39">
            <v>107356.89</v>
          </cell>
          <cell r="E39">
            <v>80723.490000000005</v>
          </cell>
          <cell r="F39">
            <v>26633.399999999994</v>
          </cell>
          <cell r="G39">
            <v>24.808299999999999</v>
          </cell>
          <cell r="H39">
            <v>0</v>
          </cell>
          <cell r="I39">
            <v>26633.399999999994</v>
          </cell>
        </row>
        <row r="40">
          <cell r="A40" t="str">
            <v>B0258</v>
          </cell>
          <cell r="B40" t="str">
            <v>HALIFAX ATM</v>
          </cell>
          <cell r="D40">
            <v>217927.44</v>
          </cell>
          <cell r="E40">
            <v>148080.76</v>
          </cell>
          <cell r="F40">
            <v>69846.679999999993</v>
          </cell>
          <cell r="G40">
            <v>32.050400000000003</v>
          </cell>
          <cell r="H40">
            <v>0</v>
          </cell>
          <cell r="I40">
            <v>69846.679999999993</v>
          </cell>
        </row>
        <row r="41">
          <cell r="A41" t="str">
            <v>B0260</v>
          </cell>
          <cell r="B41" t="str">
            <v>HAMILTON ARM</v>
          </cell>
          <cell r="D41">
            <v>327914.71000000002</v>
          </cell>
          <cell r="E41">
            <v>187129.54399999999</v>
          </cell>
          <cell r="F41">
            <v>140785.16600000003</v>
          </cell>
          <cell r="G41">
            <v>42.933500000000002</v>
          </cell>
          <cell r="H41">
            <v>0</v>
          </cell>
          <cell r="I41">
            <v>140785.16600000003</v>
          </cell>
        </row>
        <row r="42">
          <cell r="A42" t="str">
            <v>B0261</v>
          </cell>
          <cell r="B42" t="str">
            <v>HAMILTON G&amp;A</v>
          </cell>
          <cell r="D42">
            <v>0</v>
          </cell>
          <cell r="E42">
            <v>191130.29</v>
          </cell>
          <cell r="F42">
            <v>-191130.29</v>
          </cell>
          <cell r="G42" t="str">
            <v xml:space="preserve">                   N/A</v>
          </cell>
          <cell r="H42">
            <v>0</v>
          </cell>
          <cell r="I42">
            <v>-191130.29</v>
          </cell>
        </row>
        <row r="43">
          <cell r="A43" t="str">
            <v>B0262</v>
          </cell>
          <cell r="B43" t="str">
            <v>HAMILTON ATM</v>
          </cell>
          <cell r="D43">
            <v>387987</v>
          </cell>
          <cell r="E43">
            <v>236760.73500000002</v>
          </cell>
          <cell r="F43">
            <v>151226.26499999998</v>
          </cell>
          <cell r="G43">
            <v>38.9771</v>
          </cell>
          <cell r="H43">
            <v>0</v>
          </cell>
          <cell r="I43">
            <v>151226.26499999998</v>
          </cell>
        </row>
        <row r="44">
          <cell r="A44" t="str">
            <v>B0316</v>
          </cell>
          <cell r="B44" t="str">
            <v>BC COMPUSAFE</v>
          </cell>
          <cell r="D44">
            <v>30834.46</v>
          </cell>
          <cell r="E44">
            <v>27342.67</v>
          </cell>
          <cell r="F44">
            <v>3491.7900000000009</v>
          </cell>
          <cell r="G44">
            <v>11.324299999999999</v>
          </cell>
          <cell r="H44">
            <v>0</v>
          </cell>
          <cell r="I44">
            <v>3491.7900000000009</v>
          </cell>
        </row>
        <row r="45">
          <cell r="A45" t="str">
            <v>B0317</v>
          </cell>
          <cell r="B45" t="str">
            <v>CENTRAL COMPUSAFE</v>
          </cell>
          <cell r="D45">
            <v>152341.5</v>
          </cell>
          <cell r="E45">
            <v>126345.61</v>
          </cell>
          <cell r="F45">
            <v>25995.89</v>
          </cell>
          <cell r="G45">
            <v>17.0642</v>
          </cell>
          <cell r="H45">
            <v>0</v>
          </cell>
          <cell r="I45">
            <v>25995.89</v>
          </cell>
        </row>
        <row r="46">
          <cell r="A46" t="str">
            <v>B0319</v>
          </cell>
          <cell r="B46" t="str">
            <v>EASTERN COMPUSAFE</v>
          </cell>
          <cell r="D46">
            <v>8418.7000000000007</v>
          </cell>
          <cell r="E46">
            <v>6628.46</v>
          </cell>
          <cell r="F46">
            <v>1790.2400000000007</v>
          </cell>
          <cell r="G46">
            <v>21.265000000000001</v>
          </cell>
          <cell r="H46">
            <v>0</v>
          </cell>
          <cell r="I46">
            <v>1790.2400000000007</v>
          </cell>
        </row>
        <row r="47">
          <cell r="A47" t="str">
            <v>B0321</v>
          </cell>
          <cell r="B47" t="str">
            <v>TORONTO G&amp;A</v>
          </cell>
          <cell r="D47">
            <v>0</v>
          </cell>
          <cell r="E47">
            <v>835360.7</v>
          </cell>
          <cell r="F47">
            <v>-835360.7</v>
          </cell>
          <cell r="G47" t="str">
            <v xml:space="preserve">                   N/A</v>
          </cell>
          <cell r="H47">
            <v>0</v>
          </cell>
          <cell r="I47">
            <v>-835360.7</v>
          </cell>
        </row>
        <row r="48">
          <cell r="A48" t="str">
            <v>B0341</v>
          </cell>
          <cell r="B48" t="str">
            <v>KINGSTON ARM</v>
          </cell>
          <cell r="D48">
            <v>81191.69</v>
          </cell>
          <cell r="E48">
            <v>45768.82</v>
          </cell>
          <cell r="F48">
            <v>35422.870000000003</v>
          </cell>
          <cell r="G48">
            <v>43.628700000000002</v>
          </cell>
          <cell r="H48">
            <v>0</v>
          </cell>
          <cell r="I48">
            <v>35422.870000000003</v>
          </cell>
        </row>
        <row r="49">
          <cell r="A49" t="str">
            <v>B0342</v>
          </cell>
          <cell r="B49" t="str">
            <v>KITCHENER ARM</v>
          </cell>
          <cell r="D49">
            <v>142726.22</v>
          </cell>
          <cell r="E49">
            <v>87269.66</v>
          </cell>
          <cell r="F49">
            <v>55456.56</v>
          </cell>
          <cell r="G49">
            <v>38.855200000000004</v>
          </cell>
          <cell r="H49">
            <v>0</v>
          </cell>
          <cell r="I49">
            <v>55456.56</v>
          </cell>
        </row>
        <row r="50">
          <cell r="A50" t="str">
            <v>B0343</v>
          </cell>
          <cell r="B50" t="str">
            <v>KELOWNA ARM</v>
          </cell>
          <cell r="D50">
            <v>99609.35</v>
          </cell>
          <cell r="E50">
            <v>61839.42</v>
          </cell>
          <cell r="F50">
            <v>37769.930000000008</v>
          </cell>
          <cell r="G50">
            <v>37.918100000000003</v>
          </cell>
          <cell r="H50">
            <v>0</v>
          </cell>
          <cell r="I50">
            <v>37769.930000000008</v>
          </cell>
        </row>
        <row r="51">
          <cell r="A51" t="str">
            <v>B0346</v>
          </cell>
          <cell r="B51" t="str">
            <v>KINGSTON G&amp;A</v>
          </cell>
          <cell r="D51">
            <v>0</v>
          </cell>
          <cell r="E51">
            <v>68415.934999999998</v>
          </cell>
          <cell r="F51">
            <v>-68415.934999999998</v>
          </cell>
          <cell r="G51" t="str">
            <v xml:space="preserve">                   N/A</v>
          </cell>
          <cell r="H51">
            <v>0</v>
          </cell>
          <cell r="I51">
            <v>-68415.934999999998</v>
          </cell>
        </row>
        <row r="52">
          <cell r="A52" t="str">
            <v>B0347</v>
          </cell>
          <cell r="B52" t="str">
            <v>KITCHENER G&amp;A</v>
          </cell>
          <cell r="D52">
            <v>0</v>
          </cell>
          <cell r="E52">
            <v>86285.54</v>
          </cell>
          <cell r="F52">
            <v>-86285.54</v>
          </cell>
          <cell r="G52" t="str">
            <v xml:space="preserve">                   N/A</v>
          </cell>
          <cell r="H52">
            <v>0</v>
          </cell>
          <cell r="I52">
            <v>-86285.54</v>
          </cell>
        </row>
        <row r="53">
          <cell r="A53" t="str">
            <v>B0352</v>
          </cell>
          <cell r="B53" t="str">
            <v>KELOWNA ATM</v>
          </cell>
          <cell r="D53">
            <v>174834.49</v>
          </cell>
          <cell r="E53">
            <v>106419.56</v>
          </cell>
          <cell r="F53">
            <v>68414.929999999993</v>
          </cell>
          <cell r="G53">
            <v>39.131300000000003</v>
          </cell>
          <cell r="H53">
            <v>0</v>
          </cell>
          <cell r="I53">
            <v>68414.929999999993</v>
          </cell>
        </row>
        <row r="54">
          <cell r="A54" t="str">
            <v>B0354</v>
          </cell>
          <cell r="B54" t="str">
            <v>KINGSTON A.T.M.</v>
          </cell>
          <cell r="D54">
            <v>177504.38</v>
          </cell>
          <cell r="E54">
            <v>96420.7</v>
          </cell>
          <cell r="F54">
            <v>81083.680000000008</v>
          </cell>
          <cell r="G54">
            <v>45.6798</v>
          </cell>
          <cell r="H54">
            <v>0</v>
          </cell>
          <cell r="I54">
            <v>81083.680000000008</v>
          </cell>
        </row>
        <row r="55">
          <cell r="A55" t="str">
            <v>B0356</v>
          </cell>
          <cell r="B55" t="str">
            <v>KITCHENER A.T.M.</v>
          </cell>
          <cell r="D55">
            <v>214488.74</v>
          </cell>
          <cell r="E55">
            <v>128644.29500000001</v>
          </cell>
          <cell r="F55">
            <v>85844.444999999978</v>
          </cell>
          <cell r="G55">
            <v>40.022799999999997</v>
          </cell>
          <cell r="H55">
            <v>0</v>
          </cell>
          <cell r="I55">
            <v>85844.444999999978</v>
          </cell>
        </row>
        <row r="56">
          <cell r="A56" t="str">
            <v>B0360</v>
          </cell>
          <cell r="B56" t="str">
            <v>LONDON ARM</v>
          </cell>
          <cell r="D56">
            <v>205173.24</v>
          </cell>
          <cell r="E56">
            <v>125359</v>
          </cell>
          <cell r="F56">
            <v>79814.239999999991</v>
          </cell>
          <cell r="G56">
            <v>38.9009</v>
          </cell>
          <cell r="H56">
            <v>0</v>
          </cell>
          <cell r="I56">
            <v>79814.239999999991</v>
          </cell>
        </row>
        <row r="57">
          <cell r="A57" t="str">
            <v>B0361</v>
          </cell>
          <cell r="B57" t="str">
            <v>LONDON G&amp;A</v>
          </cell>
          <cell r="D57">
            <v>0</v>
          </cell>
          <cell r="E57">
            <v>155097.95499999999</v>
          </cell>
          <cell r="F57">
            <v>-155097.95499999999</v>
          </cell>
          <cell r="G57" t="str">
            <v xml:space="preserve">                   N/A</v>
          </cell>
          <cell r="H57">
            <v>0</v>
          </cell>
          <cell r="I57">
            <v>-155097.95499999999</v>
          </cell>
        </row>
        <row r="58">
          <cell r="A58" t="str">
            <v>B0363</v>
          </cell>
          <cell r="B58" t="str">
            <v>LONDON A.T.M.</v>
          </cell>
          <cell r="D58">
            <v>227098.9</v>
          </cell>
          <cell r="E58">
            <v>145993.39000000001</v>
          </cell>
          <cell r="F58">
            <v>81105.50999999998</v>
          </cell>
          <cell r="G58">
            <v>35.713700000000003</v>
          </cell>
          <cell r="H58">
            <v>0</v>
          </cell>
          <cell r="I58">
            <v>81105.50999999998</v>
          </cell>
        </row>
        <row r="59">
          <cell r="A59" t="str">
            <v>B0393</v>
          </cell>
          <cell r="B59" t="str">
            <v>SUDBURY CASH LOGISTICS</v>
          </cell>
          <cell r="D59">
            <v>26902.33</v>
          </cell>
          <cell r="E59">
            <v>16450.71</v>
          </cell>
          <cell r="F59">
            <v>10451.620000000003</v>
          </cell>
          <cell r="G59">
            <v>38.850200000000001</v>
          </cell>
          <cell r="H59">
            <v>0</v>
          </cell>
          <cell r="I59">
            <v>10451.620000000003</v>
          </cell>
        </row>
        <row r="60">
          <cell r="A60" t="str">
            <v>B0394</v>
          </cell>
          <cell r="B60" t="str">
            <v>SAULT STE MARIE CASH LOGISTICS</v>
          </cell>
          <cell r="D60">
            <v>14836</v>
          </cell>
          <cell r="E60">
            <v>9768.61</v>
          </cell>
          <cell r="F60">
            <v>5067.3899999999994</v>
          </cell>
          <cell r="G60">
            <v>34.155999999999999</v>
          </cell>
          <cell r="H60">
            <v>0</v>
          </cell>
          <cell r="I60">
            <v>5067.3899999999994</v>
          </cell>
        </row>
        <row r="61">
          <cell r="A61" t="str">
            <v>b0407</v>
          </cell>
        </row>
        <row r="62">
          <cell r="A62" t="str">
            <v>B0415</v>
          </cell>
          <cell r="B62" t="str">
            <v>MONCTON</v>
          </cell>
          <cell r="D62">
            <v>61385.48</v>
          </cell>
          <cell r="E62">
            <v>53506.59</v>
          </cell>
          <cell r="F62">
            <v>7878.8900000000067</v>
          </cell>
          <cell r="G62">
            <v>12.835100000000001</v>
          </cell>
          <cell r="H62">
            <v>0</v>
          </cell>
          <cell r="I62">
            <v>7878.8900000000067</v>
          </cell>
        </row>
        <row r="63">
          <cell r="A63" t="str">
            <v>B0417</v>
          </cell>
          <cell r="B63" t="str">
            <v>MONCTON G&amp;A</v>
          </cell>
          <cell r="D63">
            <v>0</v>
          </cell>
          <cell r="E63">
            <v>69382.734999999986</v>
          </cell>
          <cell r="F63">
            <v>-69382.734999999986</v>
          </cell>
          <cell r="G63" t="str">
            <v xml:space="preserve">                   N/A</v>
          </cell>
          <cell r="H63">
            <v>0</v>
          </cell>
          <cell r="I63">
            <v>-69382.734999999986</v>
          </cell>
        </row>
        <row r="64">
          <cell r="A64" t="str">
            <v>B0418</v>
          </cell>
          <cell r="B64" t="str">
            <v>TORONTO ARP</v>
          </cell>
          <cell r="D64">
            <v>114795.5</v>
          </cell>
          <cell r="E64">
            <v>58113.52</v>
          </cell>
          <cell r="F64">
            <v>56681.98</v>
          </cell>
          <cell r="G64">
            <v>49.3765</v>
          </cell>
          <cell r="H64">
            <v>0</v>
          </cell>
          <cell r="I64">
            <v>56681.98</v>
          </cell>
        </row>
        <row r="65">
          <cell r="A65" t="str">
            <v>B0419</v>
          </cell>
          <cell r="B65" t="str">
            <v>LANGLEY CASH LOGISTICS</v>
          </cell>
          <cell r="D65">
            <v>162376.25</v>
          </cell>
          <cell r="E65">
            <v>86694.21</v>
          </cell>
          <cell r="F65">
            <v>75682.039999999994</v>
          </cell>
          <cell r="G65">
            <v>46.609099999999998</v>
          </cell>
          <cell r="H65">
            <v>0</v>
          </cell>
          <cell r="I65">
            <v>75682.039999999994</v>
          </cell>
        </row>
        <row r="66">
          <cell r="A66" t="str">
            <v>B0421</v>
          </cell>
          <cell r="B66" t="str">
            <v>TORONTO COIN STORAGE</v>
          </cell>
          <cell r="D66">
            <v>89729.29</v>
          </cell>
          <cell r="E66">
            <v>5895.74</v>
          </cell>
          <cell r="F66">
            <v>83833.549999999988</v>
          </cell>
          <cell r="G66">
            <v>93.429400000000001</v>
          </cell>
          <cell r="H66">
            <v>0</v>
          </cell>
          <cell r="I66">
            <v>83833.549999999988</v>
          </cell>
        </row>
        <row r="67">
          <cell r="A67" t="str">
            <v>B0422</v>
          </cell>
          <cell r="B67" t="str">
            <v>CALGARY CASH LOGISTICS</v>
          </cell>
          <cell r="D67">
            <v>187093.05</v>
          </cell>
          <cell r="E67">
            <v>135069.53</v>
          </cell>
          <cell r="F67">
            <v>52023.51999999999</v>
          </cell>
          <cell r="G67">
            <v>27.8062</v>
          </cell>
          <cell r="H67">
            <v>0</v>
          </cell>
          <cell r="I67">
            <v>52023.51999999999</v>
          </cell>
        </row>
        <row r="68">
          <cell r="A68" t="str">
            <v>B0423</v>
          </cell>
          <cell r="B68" t="str">
            <v>EDMONTON CASH LOGISTICS</v>
          </cell>
          <cell r="D68">
            <v>3646.97</v>
          </cell>
          <cell r="E68">
            <v>5146.55</v>
          </cell>
          <cell r="F68">
            <v>-1499.5800000000004</v>
          </cell>
          <cell r="G68">
            <v>-41.118499999999997</v>
          </cell>
          <cell r="H68">
            <v>0</v>
          </cell>
          <cell r="I68">
            <v>-1499.5800000000004</v>
          </cell>
        </row>
        <row r="69">
          <cell r="A69" t="str">
            <v>B0424</v>
          </cell>
          <cell r="B69" t="str">
            <v>LANGLEY G&amp;A</v>
          </cell>
          <cell r="D69">
            <v>0</v>
          </cell>
          <cell r="E69">
            <v>224382.82499999998</v>
          </cell>
          <cell r="F69">
            <v>-224382.82499999998</v>
          </cell>
          <cell r="G69" t="str">
            <v xml:space="preserve">                   N/A</v>
          </cell>
          <cell r="H69">
            <v>0</v>
          </cell>
          <cell r="I69">
            <v>-224382.82499999998</v>
          </cell>
        </row>
        <row r="70">
          <cell r="A70" t="str">
            <v>B0425</v>
          </cell>
          <cell r="B70" t="str">
            <v>LANGLEY ATM</v>
          </cell>
          <cell r="D70">
            <v>377406.41</v>
          </cell>
          <cell r="E70">
            <v>230524.17</v>
          </cell>
          <cell r="F70">
            <v>146882.23999999996</v>
          </cell>
          <cell r="G70">
            <v>38.918900000000001</v>
          </cell>
          <cell r="H70">
            <v>0</v>
          </cell>
          <cell r="I70">
            <v>146882.23999999996</v>
          </cell>
        </row>
        <row r="71">
          <cell r="A71" t="str">
            <v>B0427</v>
          </cell>
          <cell r="B71" t="str">
            <v>QUEBEC CITY ARM</v>
          </cell>
          <cell r="D71">
            <v>20920.97</v>
          </cell>
          <cell r="E71">
            <v>1878.65</v>
          </cell>
          <cell r="F71">
            <v>19042.32</v>
          </cell>
          <cell r="G71">
            <v>91.020300000000006</v>
          </cell>
          <cell r="H71">
            <v>0</v>
          </cell>
          <cell r="I71">
            <v>19042.32</v>
          </cell>
        </row>
        <row r="72">
          <cell r="A72" t="str">
            <v>B0428</v>
          </cell>
          <cell r="B72" t="str">
            <v>QUEBEC CITY G&amp;A</v>
          </cell>
          <cell r="D72">
            <v>0</v>
          </cell>
          <cell r="E72">
            <v>46970.184999999998</v>
          </cell>
          <cell r="F72">
            <v>-46970.184999999998</v>
          </cell>
          <cell r="G72" t="str">
            <v xml:space="preserve">                   N/A</v>
          </cell>
          <cell r="H72">
            <v>0</v>
          </cell>
          <cell r="I72">
            <v>-46970.184999999998</v>
          </cell>
        </row>
        <row r="73">
          <cell r="A73" t="str">
            <v>B0429</v>
          </cell>
          <cell r="B73" t="str">
            <v>VAL D'OR ATM</v>
          </cell>
          <cell r="D73">
            <v>10518.65</v>
          </cell>
          <cell r="E73">
            <v>42743.659000000007</v>
          </cell>
          <cell r="F73">
            <v>-32225.009000000005</v>
          </cell>
          <cell r="G73">
            <v>-306.36070000000001</v>
          </cell>
          <cell r="H73">
            <v>0</v>
          </cell>
          <cell r="I73">
            <v>-32225.009000000005</v>
          </cell>
        </row>
        <row r="74">
          <cell r="A74" t="str">
            <v>B0430</v>
          </cell>
          <cell r="B74" t="str">
            <v>SPECIAL SALES</v>
          </cell>
          <cell r="D74">
            <v>101544.65</v>
          </cell>
          <cell r="E74">
            <v>87401.83</v>
          </cell>
          <cell r="F74">
            <v>14142.819999999992</v>
          </cell>
          <cell r="G74">
            <v>13.9277</v>
          </cell>
          <cell r="H74">
            <v>0</v>
          </cell>
          <cell r="I74">
            <v>14142.819999999992</v>
          </cell>
        </row>
        <row r="75">
          <cell r="A75" t="str">
            <v>B0431</v>
          </cell>
          <cell r="B75" t="str">
            <v>MONTREAL ARM</v>
          </cell>
          <cell r="D75">
            <v>30073.53</v>
          </cell>
          <cell r="E75">
            <v>14445.78</v>
          </cell>
          <cell r="F75">
            <v>15627.749999999998</v>
          </cell>
          <cell r="G75">
            <v>51.9651</v>
          </cell>
          <cell r="H75">
            <v>0</v>
          </cell>
          <cell r="I75">
            <v>15627.749999999998</v>
          </cell>
        </row>
        <row r="76">
          <cell r="A76" t="str">
            <v>B0432</v>
          </cell>
          <cell r="B76" t="str">
            <v>MONTREAL G&amp;A</v>
          </cell>
          <cell r="D76">
            <v>0</v>
          </cell>
          <cell r="E76">
            <v>113237.35</v>
          </cell>
          <cell r="F76">
            <v>-113237.35</v>
          </cell>
          <cell r="G76" t="str">
            <v xml:space="preserve">                   N/A</v>
          </cell>
          <cell r="H76">
            <v>0</v>
          </cell>
          <cell r="I76">
            <v>-113237.35</v>
          </cell>
        </row>
        <row r="77">
          <cell r="A77" t="str">
            <v>B0434</v>
          </cell>
          <cell r="B77" t="str">
            <v>CHICOUTIMI</v>
          </cell>
          <cell r="D77">
            <v>0</v>
          </cell>
          <cell r="E77">
            <v>3653.68</v>
          </cell>
          <cell r="F77">
            <v>-3653.68</v>
          </cell>
          <cell r="G77" t="str">
            <v xml:space="preserve">                   N/A</v>
          </cell>
          <cell r="H77">
            <v>0</v>
          </cell>
          <cell r="I77">
            <v>-3653.68</v>
          </cell>
        </row>
        <row r="78">
          <cell r="A78" t="str">
            <v>B0435</v>
          </cell>
          <cell r="B78" t="str">
            <v>SHERBROOKE</v>
          </cell>
          <cell r="D78">
            <v>0</v>
          </cell>
          <cell r="E78">
            <v>5804.73</v>
          </cell>
          <cell r="F78">
            <v>-5804.73</v>
          </cell>
          <cell r="G78" t="str">
            <v xml:space="preserve">                   N/A</v>
          </cell>
          <cell r="H78">
            <v>0</v>
          </cell>
          <cell r="I78">
            <v>-5804.73</v>
          </cell>
        </row>
        <row r="79">
          <cell r="A79" t="str">
            <v>B0438</v>
          </cell>
          <cell r="B79" t="str">
            <v>QUEBEC COMPUSAFE</v>
          </cell>
          <cell r="D79">
            <v>0</v>
          </cell>
          <cell r="E79">
            <v>1332.62</v>
          </cell>
          <cell r="F79">
            <v>-1332.62</v>
          </cell>
          <cell r="G79" t="str">
            <v xml:space="preserve">                   N/A</v>
          </cell>
          <cell r="H79">
            <v>0</v>
          </cell>
          <cell r="I79">
            <v>-1332.62</v>
          </cell>
        </row>
        <row r="80">
          <cell r="A80" t="str">
            <v>B0439</v>
          </cell>
          <cell r="B80" t="str">
            <v>ALBERTA/SASKATCHEWAN COMPUSAFE</v>
          </cell>
          <cell r="D80">
            <v>34605.279999999999</v>
          </cell>
          <cell r="E80">
            <v>25204.41</v>
          </cell>
          <cell r="F80">
            <v>9400.869999999999</v>
          </cell>
          <cell r="G80">
            <v>27.166</v>
          </cell>
          <cell r="H80">
            <v>0</v>
          </cell>
          <cell r="I80">
            <v>9400.869999999999</v>
          </cell>
        </row>
        <row r="81">
          <cell r="A81" t="str">
            <v>B0480</v>
          </cell>
          <cell r="B81" t="str">
            <v>NORTH BAY</v>
          </cell>
          <cell r="D81">
            <v>56102.080000000002</v>
          </cell>
          <cell r="E81">
            <v>59607.735000000008</v>
          </cell>
          <cell r="F81">
            <v>-3505.6550000000061</v>
          </cell>
          <cell r="G81">
            <v>-6.2487000000000004</v>
          </cell>
          <cell r="H81">
            <v>0</v>
          </cell>
          <cell r="I81">
            <v>-3505.6550000000061</v>
          </cell>
        </row>
        <row r="82">
          <cell r="A82" t="str">
            <v>b0495</v>
          </cell>
          <cell r="D82">
            <v>0</v>
          </cell>
          <cell r="E82">
            <v>-413.7</v>
          </cell>
          <cell r="F82">
            <v>413.7</v>
          </cell>
          <cell r="G82" t="str">
            <v xml:space="preserve">                   N/A</v>
          </cell>
          <cell r="H82">
            <v>0</v>
          </cell>
          <cell r="I82">
            <v>413.7</v>
          </cell>
        </row>
        <row r="83">
          <cell r="A83" t="str">
            <v>B0520</v>
          </cell>
          <cell r="B83" t="str">
            <v>OTTAWA ARM</v>
          </cell>
          <cell r="D83">
            <v>228400.53</v>
          </cell>
          <cell r="E83">
            <v>131617.59</v>
          </cell>
          <cell r="F83">
            <v>96782.94</v>
          </cell>
          <cell r="G83">
            <v>42.374200000000002</v>
          </cell>
          <cell r="H83">
            <v>0</v>
          </cell>
          <cell r="I83">
            <v>96782.94</v>
          </cell>
        </row>
        <row r="84">
          <cell r="A84" t="str">
            <v>B0521</v>
          </cell>
          <cell r="B84" t="str">
            <v>OTTAWA G&amp;A</v>
          </cell>
          <cell r="D84">
            <v>0</v>
          </cell>
          <cell r="E84">
            <v>197112.32000000001</v>
          </cell>
          <cell r="F84">
            <v>-197112.32000000001</v>
          </cell>
          <cell r="G84" t="str">
            <v xml:space="preserve">                   N/A</v>
          </cell>
          <cell r="H84">
            <v>0</v>
          </cell>
          <cell r="I84">
            <v>-197112.32000000001</v>
          </cell>
        </row>
        <row r="85">
          <cell r="A85" t="str">
            <v>B0522</v>
          </cell>
          <cell r="B85" t="str">
            <v>PETERBOROUGH G&amp;A</v>
          </cell>
          <cell r="D85">
            <v>0</v>
          </cell>
          <cell r="E85">
            <v>53255.5</v>
          </cell>
          <cell r="F85">
            <v>-53255.5</v>
          </cell>
          <cell r="G85" t="str">
            <v xml:space="preserve">                   N/A</v>
          </cell>
          <cell r="H85">
            <v>0</v>
          </cell>
          <cell r="I85">
            <v>-53255.5</v>
          </cell>
        </row>
        <row r="86">
          <cell r="A86" t="str">
            <v>B0526</v>
          </cell>
          <cell r="B86" t="str">
            <v>OTTAWA A.T.M.</v>
          </cell>
          <cell r="D86">
            <v>404041.87</v>
          </cell>
          <cell r="E86">
            <v>248108.58500000005</v>
          </cell>
          <cell r="F86">
            <v>155933.28499999995</v>
          </cell>
          <cell r="G86">
            <v>38.593299999999999</v>
          </cell>
          <cell r="H86">
            <v>0</v>
          </cell>
          <cell r="I86">
            <v>155933.28499999995</v>
          </cell>
        </row>
        <row r="87">
          <cell r="A87" t="str">
            <v>B0535</v>
          </cell>
          <cell r="B87" t="str">
            <v>PETERBOROUGH ARM</v>
          </cell>
          <cell r="D87">
            <v>68031.740000000005</v>
          </cell>
          <cell r="E87">
            <v>40294.35</v>
          </cell>
          <cell r="F87">
            <v>27737.390000000007</v>
          </cell>
          <cell r="G87">
            <v>40.7712</v>
          </cell>
          <cell r="H87">
            <v>0</v>
          </cell>
          <cell r="I87">
            <v>27737.390000000007</v>
          </cell>
        </row>
        <row r="88">
          <cell r="A88" t="str">
            <v>B0536</v>
          </cell>
          <cell r="B88" t="str">
            <v>PETERBOROUGH A.T.M.</v>
          </cell>
          <cell r="D88">
            <v>215064.76</v>
          </cell>
          <cell r="E88">
            <v>122077.38</v>
          </cell>
          <cell r="F88">
            <v>92987.38</v>
          </cell>
          <cell r="G88">
            <v>43.236899999999999</v>
          </cell>
          <cell r="H88">
            <v>0</v>
          </cell>
          <cell r="I88">
            <v>92987.38</v>
          </cell>
        </row>
        <row r="89">
          <cell r="A89" t="str">
            <v>B0555</v>
          </cell>
          <cell r="B89" t="str">
            <v>THUNDER BAY ARM</v>
          </cell>
          <cell r="D89">
            <v>37865.839999999997</v>
          </cell>
          <cell r="E89">
            <v>16711.72</v>
          </cell>
          <cell r="F89">
            <v>21154.119999999995</v>
          </cell>
          <cell r="G89">
            <v>55.866</v>
          </cell>
          <cell r="H89">
            <v>0</v>
          </cell>
          <cell r="I89">
            <v>21154.119999999995</v>
          </cell>
        </row>
        <row r="90">
          <cell r="A90" t="str">
            <v>B0556</v>
          </cell>
          <cell r="B90" t="str">
            <v>THUNDER BAY - ATM</v>
          </cell>
          <cell r="D90">
            <v>58653.62</v>
          </cell>
          <cell r="E90">
            <v>28283.279999999999</v>
          </cell>
          <cell r="F90">
            <v>30370.340000000004</v>
          </cell>
          <cell r="G90">
            <v>51.7791</v>
          </cell>
          <cell r="H90">
            <v>0</v>
          </cell>
          <cell r="I90">
            <v>30370.340000000004</v>
          </cell>
        </row>
        <row r="91">
          <cell r="A91" t="str">
            <v>B0557</v>
          </cell>
          <cell r="B91" t="str">
            <v>THUNDER BAY CASH LOGISTICS</v>
          </cell>
          <cell r="D91">
            <v>71955.009999999995</v>
          </cell>
          <cell r="E91">
            <v>23709.23</v>
          </cell>
          <cell r="F91">
            <v>48245.78</v>
          </cell>
          <cell r="G91">
            <v>67.049899999999994</v>
          </cell>
          <cell r="H91">
            <v>0</v>
          </cell>
          <cell r="I91">
            <v>48245.78</v>
          </cell>
        </row>
        <row r="92">
          <cell r="A92" t="str">
            <v>B0571</v>
          </cell>
          <cell r="B92" t="str">
            <v>BATHURST, NB</v>
          </cell>
          <cell r="D92">
            <v>55581.49</v>
          </cell>
          <cell r="E92">
            <v>49586.845000000001</v>
          </cell>
          <cell r="F92">
            <v>5994.6449999999968</v>
          </cell>
          <cell r="G92">
            <v>10.785299999999999</v>
          </cell>
          <cell r="H92">
            <v>0</v>
          </cell>
          <cell r="I92">
            <v>5994.6449999999968</v>
          </cell>
        </row>
        <row r="93">
          <cell r="A93" t="str">
            <v>B0573</v>
          </cell>
          <cell r="B93" t="str">
            <v>FORT MCMURRAY, AB</v>
          </cell>
          <cell r="D93">
            <v>56258.43</v>
          </cell>
          <cell r="E93">
            <v>47887.245000000003</v>
          </cell>
          <cell r="F93">
            <v>8371.1849999999977</v>
          </cell>
          <cell r="G93">
            <v>14.879899999999999</v>
          </cell>
          <cell r="H93">
            <v>0</v>
          </cell>
          <cell r="I93">
            <v>8371.1849999999977</v>
          </cell>
        </row>
        <row r="94">
          <cell r="A94" t="str">
            <v>B0575</v>
          </cell>
          <cell r="B94" t="str">
            <v>GRANDE PRAIRIE, AB</v>
          </cell>
          <cell r="D94">
            <v>81499.149999999994</v>
          </cell>
          <cell r="E94">
            <v>60159.804999999993</v>
          </cell>
          <cell r="F94">
            <v>21339.345000000001</v>
          </cell>
          <cell r="G94">
            <v>26.183499999999999</v>
          </cell>
          <cell r="H94">
            <v>0</v>
          </cell>
          <cell r="I94">
            <v>21339.345000000001</v>
          </cell>
        </row>
        <row r="95">
          <cell r="A95" t="str">
            <v>B0577</v>
          </cell>
          <cell r="B95" t="str">
            <v>LETHBRIDGE, AB</v>
          </cell>
          <cell r="D95">
            <v>78269.570000000007</v>
          </cell>
          <cell r="E95">
            <v>93102.235000000001</v>
          </cell>
          <cell r="F95">
            <v>-14832.664999999994</v>
          </cell>
          <cell r="G95">
            <v>-18.950700000000001</v>
          </cell>
          <cell r="H95">
            <v>0</v>
          </cell>
          <cell r="I95">
            <v>-14832.664999999994</v>
          </cell>
        </row>
        <row r="96">
          <cell r="A96" t="str">
            <v>B0601</v>
          </cell>
          <cell r="B96" t="str">
            <v>RED DEER</v>
          </cell>
          <cell r="D96">
            <v>160244.5</v>
          </cell>
          <cell r="E96">
            <v>107603.065</v>
          </cell>
          <cell r="F96">
            <v>52641.434999999998</v>
          </cell>
          <cell r="G96">
            <v>32.850700000000003</v>
          </cell>
          <cell r="H96">
            <v>0</v>
          </cell>
          <cell r="I96">
            <v>52641.434999999998</v>
          </cell>
        </row>
        <row r="97">
          <cell r="A97" t="str">
            <v>B0605</v>
          </cell>
          <cell r="B97" t="str">
            <v>REGINA</v>
          </cell>
          <cell r="D97">
            <v>220329.92</v>
          </cell>
          <cell r="E97">
            <v>195263.38</v>
          </cell>
          <cell r="F97">
            <v>25066.540000000008</v>
          </cell>
          <cell r="G97">
            <v>11.376799999999999</v>
          </cell>
          <cell r="H97">
            <v>0</v>
          </cell>
          <cell r="I97">
            <v>25066.540000000008</v>
          </cell>
        </row>
        <row r="98">
          <cell r="A98" t="str">
            <v>b0636</v>
          </cell>
        </row>
        <row r="99">
          <cell r="A99" t="str">
            <v>b0637</v>
          </cell>
        </row>
        <row r="100">
          <cell r="A100" t="str">
            <v>B0638</v>
          </cell>
          <cell r="B100" t="str">
            <v>ST. JOHN'S N.F.</v>
          </cell>
          <cell r="D100">
            <v>67299.039999999994</v>
          </cell>
          <cell r="E100">
            <v>42961.94</v>
          </cell>
          <cell r="F100">
            <v>24337.099999999991</v>
          </cell>
          <cell r="G100">
            <v>36.162599999999998</v>
          </cell>
          <cell r="H100">
            <v>0</v>
          </cell>
          <cell r="I100">
            <v>24337.099999999991</v>
          </cell>
        </row>
        <row r="101">
          <cell r="A101" t="str">
            <v>B0639</v>
          </cell>
          <cell r="B101" t="str">
            <v>ST. JOHN'S N.F. ATM</v>
          </cell>
          <cell r="D101">
            <v>68707.34</v>
          </cell>
          <cell r="E101">
            <v>56920.68</v>
          </cell>
          <cell r="F101">
            <v>11786.659999999996</v>
          </cell>
          <cell r="G101">
            <v>17.154900000000001</v>
          </cell>
          <cell r="H101">
            <v>0</v>
          </cell>
          <cell r="I101">
            <v>11786.659999999996</v>
          </cell>
        </row>
        <row r="102">
          <cell r="A102" t="str">
            <v>B0674</v>
          </cell>
          <cell r="B102" t="str">
            <v>CANADIAN H.O. - COMPUSAFE</v>
          </cell>
          <cell r="D102">
            <v>0</v>
          </cell>
          <cell r="E102">
            <v>2352.6</v>
          </cell>
          <cell r="F102">
            <v>-2352.6</v>
          </cell>
          <cell r="G102" t="str">
            <v xml:space="preserve">                   N/A</v>
          </cell>
          <cell r="H102">
            <v>0</v>
          </cell>
          <cell r="I102">
            <v>-2352.6</v>
          </cell>
        </row>
        <row r="103">
          <cell r="A103" t="str">
            <v>B0675</v>
          </cell>
          <cell r="B103" t="str">
            <v>SASKATOON</v>
          </cell>
          <cell r="D103">
            <v>169151.84</v>
          </cell>
          <cell r="E103">
            <v>157482.13499999998</v>
          </cell>
          <cell r="F103">
            <v>11669.705000000016</v>
          </cell>
          <cell r="G103">
            <v>6.899</v>
          </cell>
          <cell r="H103">
            <v>0</v>
          </cell>
          <cell r="I103">
            <v>11669.705000000016</v>
          </cell>
        </row>
        <row r="104">
          <cell r="A104" t="str">
            <v>B0677</v>
          </cell>
          <cell r="B104" t="str">
            <v>SAULT STE MARIE</v>
          </cell>
          <cell r="D104">
            <v>53564.68</v>
          </cell>
          <cell r="E104">
            <v>37758.620000000003</v>
          </cell>
          <cell r="F104">
            <v>15806.059999999998</v>
          </cell>
          <cell r="G104">
            <v>29.508400000000002</v>
          </cell>
          <cell r="H104">
            <v>0</v>
          </cell>
          <cell r="I104">
            <v>15806.059999999998</v>
          </cell>
        </row>
        <row r="105">
          <cell r="A105" t="str">
            <v>B0681</v>
          </cell>
          <cell r="B105" t="str">
            <v>SAINT JOHN G&amp;A</v>
          </cell>
          <cell r="D105">
            <v>6834.49</v>
          </cell>
          <cell r="E105">
            <v>4467.4799999999996</v>
          </cell>
          <cell r="F105">
            <v>2367.0100000000002</v>
          </cell>
          <cell r="G105">
            <v>34.633299999999998</v>
          </cell>
          <cell r="H105">
            <v>0</v>
          </cell>
          <cell r="I105">
            <v>2367.0100000000002</v>
          </cell>
        </row>
        <row r="106">
          <cell r="A106" t="str">
            <v>B0682</v>
          </cell>
          <cell r="B106" t="str">
            <v>SAULT STE. MARIE G&amp;A</v>
          </cell>
          <cell r="D106">
            <v>0</v>
          </cell>
          <cell r="E106">
            <v>28505.26</v>
          </cell>
          <cell r="F106">
            <v>-28505.26</v>
          </cell>
          <cell r="G106" t="str">
            <v xml:space="preserve">                   N/A</v>
          </cell>
          <cell r="H106">
            <v>0</v>
          </cell>
          <cell r="I106">
            <v>-28505.26</v>
          </cell>
        </row>
        <row r="107">
          <cell r="A107" t="str">
            <v>b0697</v>
          </cell>
        </row>
        <row r="108">
          <cell r="A108" t="str">
            <v>B0716</v>
          </cell>
          <cell r="B108" t="str">
            <v>SUDBURY ATM</v>
          </cell>
          <cell r="D108">
            <v>37589.129999999997</v>
          </cell>
          <cell r="E108">
            <v>24673.66</v>
          </cell>
          <cell r="F108">
            <v>12915.469999999998</v>
          </cell>
          <cell r="G108">
            <v>34.3596</v>
          </cell>
          <cell r="H108">
            <v>0</v>
          </cell>
          <cell r="I108">
            <v>12915.469999999998</v>
          </cell>
        </row>
        <row r="109">
          <cell r="A109" t="str">
            <v>B0717</v>
          </cell>
          <cell r="B109" t="str">
            <v>SUDBURY ARM</v>
          </cell>
          <cell r="D109">
            <v>67929.67</v>
          </cell>
          <cell r="E109">
            <v>45615.8</v>
          </cell>
          <cell r="F109">
            <v>22313.869999999995</v>
          </cell>
          <cell r="G109">
            <v>32.848500000000001</v>
          </cell>
          <cell r="H109">
            <v>0</v>
          </cell>
          <cell r="I109">
            <v>22313.869999999995</v>
          </cell>
        </row>
        <row r="110">
          <cell r="A110" t="str">
            <v>B0718</v>
          </cell>
          <cell r="B110" t="str">
            <v>SYDNEY</v>
          </cell>
          <cell r="D110">
            <v>37461.1</v>
          </cell>
          <cell r="E110">
            <v>42466.764999999999</v>
          </cell>
          <cell r="F110">
            <v>-5005.6650000000009</v>
          </cell>
          <cell r="G110">
            <v>-13.362299999999999</v>
          </cell>
          <cell r="H110">
            <v>0</v>
          </cell>
          <cell r="I110">
            <v>-5005.6650000000009</v>
          </cell>
        </row>
        <row r="111">
          <cell r="A111" t="str">
            <v>B0721</v>
          </cell>
          <cell r="B111" t="str">
            <v>SUDBURY G&amp;A</v>
          </cell>
          <cell r="D111">
            <v>0</v>
          </cell>
          <cell r="E111">
            <v>33340.405000000006</v>
          </cell>
          <cell r="F111">
            <v>-33340.405000000006</v>
          </cell>
          <cell r="G111" t="str">
            <v xml:space="preserve">                   N/A</v>
          </cell>
          <cell r="H111">
            <v>0</v>
          </cell>
          <cell r="I111">
            <v>-33340.405000000006</v>
          </cell>
        </row>
        <row r="112">
          <cell r="A112" t="str">
            <v>B0745</v>
          </cell>
          <cell r="B112" t="str">
            <v>TIMMINS</v>
          </cell>
          <cell r="D112">
            <v>72649.59</v>
          </cell>
          <cell r="E112">
            <v>61837.195</v>
          </cell>
          <cell r="F112">
            <v>10812.394999999997</v>
          </cell>
          <cell r="G112">
            <v>14.882899999999999</v>
          </cell>
          <cell r="H112">
            <v>0</v>
          </cell>
          <cell r="I112">
            <v>10812.394999999997</v>
          </cell>
        </row>
        <row r="113">
          <cell r="A113" t="str">
            <v>B0770</v>
          </cell>
          <cell r="B113" t="str">
            <v>TORONTO ARM</v>
          </cell>
          <cell r="D113">
            <v>1107076.06</v>
          </cell>
          <cell r="E113">
            <v>694235.27</v>
          </cell>
          <cell r="F113">
            <v>412840.79000000004</v>
          </cell>
          <cell r="G113">
            <v>37.2911</v>
          </cell>
          <cell r="H113">
            <v>0</v>
          </cell>
          <cell r="I113">
            <v>412840.79000000004</v>
          </cell>
        </row>
        <row r="114">
          <cell r="A114" t="str">
            <v>B0771</v>
          </cell>
          <cell r="B114" t="str">
            <v>TORONTO CASH LOGISTICS</v>
          </cell>
          <cell r="D114">
            <v>98094.58</v>
          </cell>
          <cell r="E114">
            <v>96199.64</v>
          </cell>
          <cell r="F114">
            <v>1894.9400000000023</v>
          </cell>
          <cell r="G114">
            <v>1.9317</v>
          </cell>
          <cell r="H114">
            <v>0</v>
          </cell>
          <cell r="I114">
            <v>1894.9400000000023</v>
          </cell>
        </row>
        <row r="115">
          <cell r="A115" t="str">
            <v>B0772</v>
          </cell>
          <cell r="B115" t="str">
            <v>ST. JOHN'S NF G&amp;A</v>
          </cell>
          <cell r="D115">
            <v>0</v>
          </cell>
          <cell r="E115">
            <v>37973.089999999997</v>
          </cell>
          <cell r="F115">
            <v>-37973.089999999997</v>
          </cell>
          <cell r="G115" t="str">
            <v xml:space="preserve">                   N/A</v>
          </cell>
          <cell r="H115">
            <v>0</v>
          </cell>
          <cell r="I115">
            <v>-37973.089999999997</v>
          </cell>
        </row>
        <row r="116">
          <cell r="A116" t="str">
            <v>B0773</v>
          </cell>
          <cell r="B116" t="str">
            <v>CANADIAN TRUCKING</v>
          </cell>
          <cell r="D116">
            <v>348936.77</v>
          </cell>
          <cell r="E116">
            <v>209750.82500000001</v>
          </cell>
          <cell r="F116">
            <v>139185.94500000001</v>
          </cell>
          <cell r="G116">
            <v>39.888599999999997</v>
          </cell>
          <cell r="H116">
            <v>0</v>
          </cell>
          <cell r="I116">
            <v>139185.94500000001</v>
          </cell>
        </row>
        <row r="117">
          <cell r="A117" t="str">
            <v>B0779</v>
          </cell>
          <cell r="B117" t="str">
            <v>TORONTO A.T.M.</v>
          </cell>
          <cell r="D117">
            <v>1262848.6100000001</v>
          </cell>
          <cell r="E117">
            <v>1022885.835</v>
          </cell>
          <cell r="F117">
            <v>239962.77500000014</v>
          </cell>
          <cell r="G117">
            <v>19.0017</v>
          </cell>
          <cell r="H117">
            <v>0</v>
          </cell>
          <cell r="I117">
            <v>239962.77500000014</v>
          </cell>
        </row>
        <row r="118">
          <cell r="A118" t="str">
            <v>B0781</v>
          </cell>
          <cell r="B118" t="str">
            <v>VICTORIA A.T.M.</v>
          </cell>
          <cell r="D118">
            <v>162680.48000000001</v>
          </cell>
          <cell r="E118">
            <v>100498.67</v>
          </cell>
          <cell r="F118">
            <v>62181.810000000012</v>
          </cell>
          <cell r="G118">
            <v>38.223300000000002</v>
          </cell>
          <cell r="H118">
            <v>0</v>
          </cell>
          <cell r="I118">
            <v>62181.810000000012</v>
          </cell>
        </row>
        <row r="119">
          <cell r="A119" t="str">
            <v>B0782</v>
          </cell>
          <cell r="B119" t="str">
            <v>VANCOUVER A.T.M.</v>
          </cell>
          <cell r="D119">
            <v>250547.72</v>
          </cell>
          <cell r="E119">
            <v>151085.69</v>
          </cell>
          <cell r="F119">
            <v>99462.03</v>
          </cell>
          <cell r="G119">
            <v>39.697800000000001</v>
          </cell>
          <cell r="H119">
            <v>0</v>
          </cell>
          <cell r="I119">
            <v>99462.03</v>
          </cell>
        </row>
        <row r="120">
          <cell r="A120" t="str">
            <v>B0785</v>
          </cell>
          <cell r="B120" t="str">
            <v>VANCOUVER ARM</v>
          </cell>
          <cell r="D120">
            <v>283646.09000000003</v>
          </cell>
          <cell r="E120">
            <v>130461.005</v>
          </cell>
          <cell r="F120">
            <v>153185.08500000002</v>
          </cell>
          <cell r="G120">
            <v>54.005699999999997</v>
          </cell>
          <cell r="H120">
            <v>0</v>
          </cell>
          <cell r="I120">
            <v>153185.08500000002</v>
          </cell>
        </row>
        <row r="121">
          <cell r="A121" t="str">
            <v>B0786</v>
          </cell>
          <cell r="B121" t="str">
            <v>VANCOUVER G&amp;A</v>
          </cell>
          <cell r="D121">
            <v>0</v>
          </cell>
          <cell r="E121">
            <v>151126.73499999999</v>
          </cell>
          <cell r="F121">
            <v>-151126.73499999999</v>
          </cell>
          <cell r="G121" t="str">
            <v xml:space="preserve">                   N/A</v>
          </cell>
          <cell r="H121">
            <v>0</v>
          </cell>
          <cell r="I121">
            <v>-151126.73499999999</v>
          </cell>
        </row>
        <row r="122">
          <cell r="A122" t="str">
            <v>B0788</v>
          </cell>
          <cell r="B122" t="str">
            <v>VICTORIA CASH LOGISTICS</v>
          </cell>
          <cell r="D122">
            <v>87588.65</v>
          </cell>
          <cell r="E122">
            <v>50300.88</v>
          </cell>
          <cell r="F122">
            <v>37287.769999999997</v>
          </cell>
          <cell r="G122">
            <v>42.5715</v>
          </cell>
          <cell r="H122">
            <v>0</v>
          </cell>
          <cell r="I122">
            <v>37287.769999999997</v>
          </cell>
        </row>
        <row r="123">
          <cell r="A123" t="str">
            <v>b0789</v>
          </cell>
        </row>
        <row r="124">
          <cell r="A124" t="str">
            <v>B0796</v>
          </cell>
          <cell r="B124" t="str">
            <v>VICTORIA G&amp;A</v>
          </cell>
          <cell r="D124">
            <v>0</v>
          </cell>
          <cell r="E124">
            <v>85942.09</v>
          </cell>
          <cell r="F124">
            <v>-85942.09</v>
          </cell>
          <cell r="G124" t="str">
            <v xml:space="preserve">                   N/A</v>
          </cell>
          <cell r="H124">
            <v>0</v>
          </cell>
          <cell r="I124">
            <v>-85942.09</v>
          </cell>
        </row>
        <row r="125">
          <cell r="A125" t="str">
            <v>B0805</v>
          </cell>
          <cell r="B125" t="str">
            <v>WHITE HORSE</v>
          </cell>
          <cell r="D125">
            <v>45167.47</v>
          </cell>
          <cell r="E125">
            <v>36516.474999999999</v>
          </cell>
          <cell r="F125">
            <v>8650.9950000000026</v>
          </cell>
          <cell r="G125">
            <v>19.153199999999998</v>
          </cell>
          <cell r="H125">
            <v>0</v>
          </cell>
          <cell r="I125">
            <v>8650.9950000000026</v>
          </cell>
        </row>
        <row r="126">
          <cell r="A126" t="str">
            <v>B0840</v>
          </cell>
          <cell r="B126" t="str">
            <v>WINDSOR ARM</v>
          </cell>
          <cell r="D126">
            <v>145083.9</v>
          </cell>
          <cell r="E126">
            <v>75628.12</v>
          </cell>
          <cell r="F126">
            <v>69455.78</v>
          </cell>
          <cell r="G126">
            <v>47.872799999999998</v>
          </cell>
          <cell r="H126">
            <v>0</v>
          </cell>
          <cell r="I126">
            <v>69455.78</v>
          </cell>
        </row>
        <row r="127">
          <cell r="A127" t="str">
            <v>B0841</v>
          </cell>
          <cell r="B127" t="str">
            <v>WINDSOR G&amp;A</v>
          </cell>
          <cell r="D127">
            <v>0</v>
          </cell>
          <cell r="E127">
            <v>100581.95500000003</v>
          </cell>
          <cell r="F127">
            <v>-100581.95500000003</v>
          </cell>
          <cell r="G127" t="str">
            <v xml:space="preserve">                   N/A</v>
          </cell>
          <cell r="H127">
            <v>0</v>
          </cell>
          <cell r="I127">
            <v>-100581.95500000003</v>
          </cell>
        </row>
        <row r="128">
          <cell r="A128" t="str">
            <v>B0843</v>
          </cell>
          <cell r="B128" t="str">
            <v>WINDSOR A.T.M.</v>
          </cell>
          <cell r="D128">
            <v>109977.96</v>
          </cell>
          <cell r="E128">
            <v>68342.350000000006</v>
          </cell>
          <cell r="F128">
            <v>41635.61</v>
          </cell>
          <cell r="G128">
            <v>37.8581</v>
          </cell>
          <cell r="H128">
            <v>0</v>
          </cell>
          <cell r="I128">
            <v>41635.61</v>
          </cell>
        </row>
        <row r="129">
          <cell r="A129" t="str">
            <v>B0850</v>
          </cell>
          <cell r="B129" t="str">
            <v>WINNIPEG ARM</v>
          </cell>
          <cell r="D129">
            <v>200098.61</v>
          </cell>
          <cell r="E129">
            <v>106060.427</v>
          </cell>
          <cell r="F129">
            <v>94038.18299999999</v>
          </cell>
          <cell r="G129">
            <v>46.995899999999999</v>
          </cell>
          <cell r="H129">
            <v>0</v>
          </cell>
          <cell r="I129">
            <v>94038.18299999999</v>
          </cell>
        </row>
        <row r="130">
          <cell r="A130" t="str">
            <v>B0851</v>
          </cell>
          <cell r="B130" t="str">
            <v>WINNIPEG G&amp;A</v>
          </cell>
          <cell r="D130">
            <v>0</v>
          </cell>
          <cell r="E130">
            <v>126320.06</v>
          </cell>
          <cell r="F130">
            <v>-126320.06</v>
          </cell>
          <cell r="G130" t="str">
            <v xml:space="preserve">                   N/A</v>
          </cell>
          <cell r="H130">
            <v>0</v>
          </cell>
          <cell r="I130">
            <v>-126320.06</v>
          </cell>
        </row>
        <row r="131">
          <cell r="A131" t="str">
            <v>B0852</v>
          </cell>
          <cell r="B131" t="str">
            <v>KELOWNA G&amp;A</v>
          </cell>
          <cell r="D131">
            <v>0</v>
          </cell>
          <cell r="E131">
            <v>75646.679999999993</v>
          </cell>
          <cell r="F131">
            <v>-75646.679999999993</v>
          </cell>
          <cell r="G131" t="str">
            <v xml:space="preserve">                   N/A</v>
          </cell>
          <cell r="H131">
            <v>0</v>
          </cell>
          <cell r="I131">
            <v>-75646.679999999993</v>
          </cell>
        </row>
        <row r="132">
          <cell r="A132" t="str">
            <v>B0853</v>
          </cell>
          <cell r="B132" t="str">
            <v>WINNIPEG COIN</v>
          </cell>
          <cell r="D132">
            <v>57668.75</v>
          </cell>
          <cell r="E132">
            <v>26028.37</v>
          </cell>
          <cell r="F132">
            <v>31640.38</v>
          </cell>
          <cell r="G132">
            <v>54.865699999999997</v>
          </cell>
          <cell r="H132">
            <v>0</v>
          </cell>
          <cell r="I132">
            <v>31640.38</v>
          </cell>
        </row>
        <row r="133">
          <cell r="A133" t="str">
            <v>B0857</v>
          </cell>
          <cell r="B133" t="str">
            <v>WINNIPEG ATM</v>
          </cell>
          <cell r="D133">
            <v>234266.44</v>
          </cell>
          <cell r="E133">
            <v>142757.14000000001</v>
          </cell>
          <cell r="F133">
            <v>91509.299999999988</v>
          </cell>
          <cell r="G133">
            <v>39.062100000000001</v>
          </cell>
          <cell r="H133">
            <v>0</v>
          </cell>
          <cell r="I133">
            <v>91509.299999999988</v>
          </cell>
        </row>
        <row r="134">
          <cell r="A134" t="str">
            <v>B0865</v>
          </cell>
          <cell r="B134" t="str">
            <v>YELLOWKNIFE</v>
          </cell>
          <cell r="D134">
            <v>43297.56</v>
          </cell>
          <cell r="E134">
            <v>24857.235000000001</v>
          </cell>
          <cell r="F134">
            <v>18440.324999999997</v>
          </cell>
          <cell r="G134">
            <v>42.589799999999997</v>
          </cell>
          <cell r="H134">
            <v>0</v>
          </cell>
          <cell r="I134">
            <v>18440.324999999997</v>
          </cell>
        </row>
        <row r="135">
          <cell r="A135" t="str">
            <v>B0951</v>
          </cell>
          <cell r="B135" t="str">
            <v>CANADIAN CSC</v>
          </cell>
          <cell r="D135">
            <v>0</v>
          </cell>
          <cell r="E135">
            <v>-1907.0149999999921</v>
          </cell>
          <cell r="F135">
            <v>1907.0149999999921</v>
          </cell>
          <cell r="G135" t="str">
            <v xml:space="preserve">                   N/A</v>
          </cell>
          <cell r="H135">
            <v>0</v>
          </cell>
          <cell r="I135">
            <v>1907.0149999999921</v>
          </cell>
        </row>
        <row r="136">
          <cell r="A136" t="str">
            <v>b0987</v>
          </cell>
        </row>
        <row r="137">
          <cell r="A137" t="str">
            <v>B0989</v>
          </cell>
          <cell r="B137" t="str">
            <v>CANADIAN H O</v>
          </cell>
          <cell r="D137">
            <v>-84.22</v>
          </cell>
          <cell r="E137">
            <v>-293027.28000000003</v>
          </cell>
          <cell r="F137">
            <v>292943.06000000006</v>
          </cell>
          <cell r="G137">
            <v>-347830.75280000002</v>
          </cell>
          <cell r="H137">
            <v>0</v>
          </cell>
          <cell r="I137">
            <v>292943.06000000006</v>
          </cell>
        </row>
        <row r="138">
          <cell r="A138" t="str">
            <v>B0990</v>
          </cell>
        </row>
        <row r="139">
          <cell r="A139" t="str">
            <v>B0993</v>
          </cell>
          <cell r="B139" t="str">
            <v>CANADA AIR COURIER</v>
          </cell>
          <cell r="D139">
            <v>1532744.19</v>
          </cell>
          <cell r="E139">
            <v>1046497.6239999998</v>
          </cell>
          <cell r="F139">
            <v>486246.56600000011</v>
          </cell>
          <cell r="G139">
            <v>31.7239</v>
          </cell>
          <cell r="H139">
            <v>0</v>
          </cell>
          <cell r="I139">
            <v>486246.56600000011</v>
          </cell>
        </row>
        <row r="140">
          <cell r="A140" t="str">
            <v>B0994</v>
          </cell>
          <cell r="B140" t="str">
            <v>CAN INT'L AIR COURIER</v>
          </cell>
          <cell r="D140">
            <v>276848.62</v>
          </cell>
          <cell r="E140">
            <v>171356.64</v>
          </cell>
          <cell r="F140">
            <v>105491.97999999998</v>
          </cell>
          <cell r="G140">
            <v>38.104599999999998</v>
          </cell>
          <cell r="H140">
            <v>0</v>
          </cell>
          <cell r="I140">
            <v>105491.97999999998</v>
          </cell>
        </row>
        <row r="141">
          <cell r="A141" t="str">
            <v>D0016</v>
          </cell>
          <cell r="B141" t="str">
            <v>CANADIAN SECURITY</v>
          </cell>
          <cell r="D141">
            <v>0</v>
          </cell>
          <cell r="E141">
            <v>0</v>
          </cell>
          <cell r="F141">
            <v>0</v>
          </cell>
          <cell r="G141" t="str">
            <v xml:space="preserve">                   N/A</v>
          </cell>
          <cell r="H141">
            <v>84937.56</v>
          </cell>
          <cell r="I141">
            <v>-84937.56</v>
          </cell>
        </row>
        <row r="142">
          <cell r="A142" t="str">
            <v>D0042</v>
          </cell>
          <cell r="B142" t="str">
            <v>LEGAL CANADA</v>
          </cell>
          <cell r="D142">
            <v>0</v>
          </cell>
          <cell r="E142">
            <v>0</v>
          </cell>
          <cell r="F142">
            <v>0</v>
          </cell>
          <cell r="G142" t="str">
            <v xml:space="preserve">                   N/A</v>
          </cell>
          <cell r="H142">
            <v>56723.61</v>
          </cell>
          <cell r="I142">
            <v>-56723.61</v>
          </cell>
        </row>
        <row r="143">
          <cell r="A143" t="str">
            <v>D0044</v>
          </cell>
          <cell r="B143" t="str">
            <v>PRESIDENT/CEO - CANADA</v>
          </cell>
          <cell r="D143">
            <v>0</v>
          </cell>
          <cell r="E143">
            <v>0</v>
          </cell>
          <cell r="F143">
            <v>0</v>
          </cell>
          <cell r="G143" t="str">
            <v xml:space="preserve">                   N/A</v>
          </cell>
          <cell r="H143">
            <v>103292.23</v>
          </cell>
          <cell r="I143">
            <v>-103292.23</v>
          </cell>
        </row>
        <row r="144">
          <cell r="A144" t="str">
            <v>D0045</v>
          </cell>
          <cell r="B144" t="str">
            <v>OPERATIONS - CANADA</v>
          </cell>
          <cell r="D144">
            <v>0</v>
          </cell>
          <cell r="E144">
            <v>0</v>
          </cell>
          <cell r="F144">
            <v>0</v>
          </cell>
          <cell r="G144" t="str">
            <v xml:space="preserve">                   N/A</v>
          </cell>
          <cell r="H144">
            <v>144611.20000000001</v>
          </cell>
          <cell r="I144">
            <v>-144611.20000000001</v>
          </cell>
        </row>
        <row r="145">
          <cell r="A145" t="str">
            <v>D0046</v>
          </cell>
          <cell r="B145" t="str">
            <v>HUMAN RESOURCES - CANADA</v>
          </cell>
          <cell r="D145">
            <v>0</v>
          </cell>
          <cell r="E145">
            <v>0</v>
          </cell>
          <cell r="F145">
            <v>0</v>
          </cell>
          <cell r="G145" t="str">
            <v xml:space="preserve">                   N/A</v>
          </cell>
          <cell r="H145">
            <v>173057.79</v>
          </cell>
          <cell r="I145">
            <v>-173057.79</v>
          </cell>
        </row>
        <row r="146">
          <cell r="A146" t="str">
            <v>D0047</v>
          </cell>
          <cell r="B146" t="str">
            <v>FINANCE - CANADA</v>
          </cell>
          <cell r="D146">
            <v>0</v>
          </cell>
          <cell r="E146">
            <v>0</v>
          </cell>
          <cell r="F146">
            <v>0</v>
          </cell>
          <cell r="G146" t="str">
            <v xml:space="preserve">                   N/A</v>
          </cell>
          <cell r="H146">
            <v>415884.82</v>
          </cell>
          <cell r="I146">
            <v>-415884.82</v>
          </cell>
        </row>
        <row r="147">
          <cell r="A147" t="str">
            <v>D0048</v>
          </cell>
          <cell r="B147" t="str">
            <v>SALES &amp; MARKETING - CANADA</v>
          </cell>
          <cell r="D147">
            <v>0</v>
          </cell>
          <cell r="E147">
            <v>0</v>
          </cell>
          <cell r="F147">
            <v>0</v>
          </cell>
          <cell r="G147" t="str">
            <v xml:space="preserve">                   N/A</v>
          </cell>
          <cell r="H147">
            <v>88717.15</v>
          </cell>
          <cell r="I147">
            <v>-88717.15</v>
          </cell>
        </row>
        <row r="148">
          <cell r="A148" t="str">
            <v>D0049</v>
          </cell>
          <cell r="B148" t="str">
            <v>IT - CANADA</v>
          </cell>
          <cell r="D148">
            <v>0</v>
          </cell>
          <cell r="E148">
            <v>0</v>
          </cell>
          <cell r="F148">
            <v>0</v>
          </cell>
          <cell r="G148" t="str">
            <v xml:space="preserve">                   N/A</v>
          </cell>
          <cell r="H148">
            <v>215642.04</v>
          </cell>
          <cell r="I148">
            <v>-215642.04</v>
          </cell>
        </row>
        <row r="149">
          <cell r="A149" t="str">
            <v>D0054</v>
          </cell>
          <cell r="B149" t="str">
            <v>TRAINING &amp; DEVELOPMENT</v>
          </cell>
          <cell r="D149">
            <v>0</v>
          </cell>
          <cell r="E149">
            <v>0</v>
          </cell>
          <cell r="F149">
            <v>0</v>
          </cell>
          <cell r="G149" t="str">
            <v xml:space="preserve">                   N/A</v>
          </cell>
          <cell r="H149">
            <v>103802.73</v>
          </cell>
          <cell r="I149">
            <v>-103802.73</v>
          </cell>
        </row>
        <row r="150">
          <cell r="A150" t="str">
            <v>D0055</v>
          </cell>
          <cell r="B150" t="str">
            <v>COMMERCIAL SALES - CANADA</v>
          </cell>
          <cell r="D150">
            <v>0</v>
          </cell>
          <cell r="E150">
            <v>0</v>
          </cell>
          <cell r="F150">
            <v>0</v>
          </cell>
          <cell r="G150" t="str">
            <v xml:space="preserve">                   N/A</v>
          </cell>
          <cell r="H150">
            <v>197119.06</v>
          </cell>
          <cell r="I150">
            <v>-197119.06</v>
          </cell>
        </row>
        <row r="151">
          <cell r="B151" t="str">
            <v>TOTAL</v>
          </cell>
          <cell r="D151">
            <v>15931368.110000001</v>
          </cell>
          <cell r="E151">
            <v>13820102.109999998</v>
          </cell>
          <cell r="F151">
            <v>2111266</v>
          </cell>
          <cell r="G151">
            <v>13.2523</v>
          </cell>
          <cell r="H151">
            <v>1863084.83</v>
          </cell>
          <cell r="I151">
            <v>248181.16999999993</v>
          </cell>
        </row>
        <row r="152">
          <cell r="D152">
            <v>0</v>
          </cell>
          <cell r="E152">
            <v>0</v>
          </cell>
          <cell r="F152">
            <v>-1.4901161193847656E-8</v>
          </cell>
          <cell r="G152">
            <v>0</v>
          </cell>
          <cell r="H152">
            <v>0</v>
          </cell>
          <cell r="I152">
            <v>-1.4901161193847656E-8</v>
          </cell>
        </row>
        <row r="154">
          <cell r="G154" t="str">
            <v>OTHER (INC) EXPENSES</v>
          </cell>
          <cell r="I154">
            <v>498995.29</v>
          </cell>
        </row>
        <row r="156">
          <cell r="G156" t="str">
            <v>PROFIT FOR TAXES</v>
          </cell>
          <cell r="I156">
            <v>-250814.12000000005</v>
          </cell>
        </row>
        <row r="158">
          <cell r="G158" t="str">
            <v>PROVISION FOR TAXES</v>
          </cell>
          <cell r="I158">
            <v>0</v>
          </cell>
        </row>
        <row r="160">
          <cell r="G160" t="str">
            <v>NET INCOME</v>
          </cell>
          <cell r="I160">
            <v>-250814.12000000005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Variance - LDC less RFSP"/>
      <sheetName val="Capital Variance - LDC less RFS"/>
      <sheetName val="P&amp;L variance - RFSP"/>
      <sheetName val="Capital Variance - RFSP"/>
      <sheetName val="P&amp;L Variance - ES"/>
      <sheetName val="Capital Variance - ES"/>
      <sheetName val="P&amp;L Variance - Solar GP"/>
      <sheetName val="Capital Variance - Solar GP"/>
      <sheetName val="P&amp;L Variance - CDM"/>
      <sheetName val="Capital Synergy"/>
      <sheetName val="Capital Transition"/>
      <sheetName val="Opex synergy"/>
      <sheetName val="Opex Transition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January</v>
          </cell>
          <cell r="B1">
            <v>2017</v>
          </cell>
        </row>
        <row r="2">
          <cell r="A2" t="str">
            <v>February</v>
          </cell>
          <cell r="B2">
            <v>2018</v>
          </cell>
        </row>
        <row r="3">
          <cell r="A3" t="str">
            <v xml:space="preserve">March </v>
          </cell>
          <cell r="B3">
            <v>2019</v>
          </cell>
        </row>
        <row r="4">
          <cell r="A4" t="str">
            <v>April</v>
          </cell>
          <cell r="B4">
            <v>2020</v>
          </cell>
        </row>
        <row r="5">
          <cell r="A5" t="str">
            <v>May</v>
          </cell>
          <cell r="B5">
            <v>2021</v>
          </cell>
        </row>
        <row r="6">
          <cell r="A6" t="str">
            <v>June</v>
          </cell>
          <cell r="B6">
            <v>2022</v>
          </cell>
        </row>
        <row r="7">
          <cell r="A7" t="str">
            <v>July</v>
          </cell>
          <cell r="B7">
            <v>2023</v>
          </cell>
        </row>
        <row r="8">
          <cell r="A8" t="str">
            <v>August</v>
          </cell>
          <cell r="B8">
            <v>2024</v>
          </cell>
        </row>
        <row r="9">
          <cell r="A9" t="str">
            <v>September</v>
          </cell>
          <cell r="B9">
            <v>2025</v>
          </cell>
        </row>
        <row r="10">
          <cell r="A10" t="str">
            <v>October</v>
          </cell>
          <cell r="B10">
            <v>2026</v>
          </cell>
        </row>
        <row r="11">
          <cell r="A11" t="str">
            <v>November</v>
          </cell>
          <cell r="B11">
            <v>2027</v>
          </cell>
        </row>
        <row r="12">
          <cell r="A12" t="str">
            <v>December</v>
          </cell>
          <cell r="B12">
            <v>2028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ROL"/>
      <sheetName val="Transportes"/>
      <sheetName val="Servicios"/>
      <sheetName val="Hoja4"/>
      <sheetName val="CONSOLIDADO"/>
      <sheetName val="INFORME"/>
      <sheetName val="Hoja1"/>
      <sheetName val="Hoja2"/>
      <sheetName val="Hoja3"/>
      <sheetName val="Hoja24"/>
      <sheetName val="Módulo1"/>
      <sheetName val="Módulo2"/>
      <sheetName val="Módulo3"/>
      <sheetName val="Módulo4"/>
    </sheetNames>
    <definedNames>
      <definedName name="VOLVER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Data"/>
      <sheetName val="Codes"/>
      <sheetName val="Sheet1"/>
      <sheetName val="Sheet2"/>
      <sheetName val="Sheet3"/>
      <sheetName val="Sheet4"/>
      <sheetName val="Code changes from Jan 2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4" workbookViewId="0">
      <pane xSplit="13" ySplit="1" topLeftCell="N5" activePane="bottomRight" state="frozen"/>
      <selection activeCell="A4" sqref="A4"/>
      <selection pane="topRight" activeCell="N4" sqref="N4"/>
      <selection pane="bottomLeft" activeCell="A14" sqref="A14"/>
      <selection pane="bottomRight" activeCell="P22" sqref="P22"/>
    </sheetView>
  </sheetViews>
  <sheetFormatPr defaultRowHeight="15" x14ac:dyDescent="0.25"/>
  <cols>
    <col min="1" max="1" width="35.42578125" style="29" customWidth="1"/>
    <col min="2" max="3" width="11.42578125" customWidth="1"/>
    <col min="4" max="13" width="12.7109375" customWidth="1"/>
    <col min="14" max="23" width="12.7109375" style="2" customWidth="1"/>
    <col min="24" max="24" width="12.7109375" customWidth="1"/>
  </cols>
  <sheetData>
    <row r="1" spans="1:13" ht="56.25" x14ac:dyDescent="0.3">
      <c r="A1" s="1" t="s">
        <v>0</v>
      </c>
    </row>
    <row r="4" spans="1:13" s="2" customFormat="1" x14ac:dyDescent="0.25">
      <c r="A4" s="4"/>
      <c r="F4" s="3"/>
    </row>
    <row r="5" spans="1:13" s="2" customForma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>
        <v>2019</v>
      </c>
      <c r="G5" s="6">
        <v>2020</v>
      </c>
      <c r="H5" s="6">
        <v>2021</v>
      </c>
      <c r="I5" s="6">
        <v>2022</v>
      </c>
      <c r="J5" s="6">
        <v>2023</v>
      </c>
      <c r="K5" s="6">
        <v>2024</v>
      </c>
    </row>
    <row r="6" spans="1:13" s="2" customFormat="1" x14ac:dyDescent="0.25">
      <c r="A6" s="7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/>
      <c r="M6"/>
    </row>
    <row r="7" spans="1:13" s="2" customFormat="1" x14ac:dyDescent="0.25">
      <c r="A7" s="8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L7"/>
      <c r="M7"/>
    </row>
    <row r="8" spans="1:13" x14ac:dyDescent="0.25">
      <c r="A8" s="10" t="s">
        <v>8</v>
      </c>
      <c r="B8" s="11">
        <v>18.100000000000001</v>
      </c>
      <c r="C8" s="11">
        <v>9.4</v>
      </c>
      <c r="D8" s="11">
        <v>12.2</v>
      </c>
      <c r="E8" s="11">
        <v>10.8</v>
      </c>
      <c r="F8" s="11">
        <v>14.3</v>
      </c>
      <c r="G8" s="11">
        <v>14.8</v>
      </c>
      <c r="H8" s="11">
        <v>14.3</v>
      </c>
      <c r="I8" s="11">
        <v>10.199999999999999</v>
      </c>
      <c r="J8" s="11">
        <v>11.6</v>
      </c>
      <c r="K8" s="11">
        <v>12.2</v>
      </c>
    </row>
    <row r="9" spans="1:13" x14ac:dyDescent="0.25">
      <c r="A9" s="10" t="s">
        <v>9</v>
      </c>
      <c r="B9" s="12">
        <v>73.874923082018938</v>
      </c>
      <c r="C9" s="12">
        <v>72.478434813472347</v>
      </c>
      <c r="D9" s="12">
        <v>69.206709877740678</v>
      </c>
      <c r="E9" s="12">
        <v>59.786543140000006</v>
      </c>
      <c r="F9" s="12">
        <v>80.846820181042844</v>
      </c>
      <c r="G9" s="12">
        <v>77.469778999999988</v>
      </c>
      <c r="H9" s="12">
        <v>82.214665840000009</v>
      </c>
      <c r="I9" s="12">
        <v>84.485535720000001</v>
      </c>
      <c r="J9" s="12">
        <v>84.792783600000007</v>
      </c>
      <c r="K9" s="12">
        <v>87.643769840000004</v>
      </c>
    </row>
    <row r="10" spans="1:13" x14ac:dyDescent="0.25">
      <c r="A10" s="10" t="s">
        <v>10</v>
      </c>
      <c r="B10" s="12">
        <v>21.088040747981061</v>
      </c>
      <c r="C10" s="12">
        <v>25.53478866652766</v>
      </c>
      <c r="D10" s="12">
        <v>49.353762362259332</v>
      </c>
      <c r="E10" s="12">
        <v>66.473668500000002</v>
      </c>
      <c r="F10" s="12">
        <v>108.05601290393344</v>
      </c>
      <c r="G10" s="12">
        <v>79.330791759999997</v>
      </c>
      <c r="H10" s="12">
        <v>56.51358664</v>
      </c>
      <c r="I10" s="12">
        <v>56.995367559999991</v>
      </c>
      <c r="J10" s="12">
        <v>42.090124760000002</v>
      </c>
      <c r="K10" s="12">
        <v>43.919487879999991</v>
      </c>
    </row>
    <row r="11" spans="1:13" x14ac:dyDescent="0.25">
      <c r="A11" s="10" t="s">
        <v>11</v>
      </c>
      <c r="B11" s="12">
        <v>0</v>
      </c>
      <c r="C11" s="12">
        <v>0</v>
      </c>
      <c r="D11" s="12">
        <v>0</v>
      </c>
      <c r="E11" s="12">
        <v>0</v>
      </c>
      <c r="F11" s="12">
        <v>1.900000040000003</v>
      </c>
      <c r="G11" s="12">
        <v>1.9148019600000001</v>
      </c>
      <c r="H11" s="12">
        <v>2.2000000000000002</v>
      </c>
      <c r="I11" s="12">
        <v>0</v>
      </c>
      <c r="J11" s="12">
        <v>0</v>
      </c>
      <c r="K11" s="12">
        <v>0</v>
      </c>
    </row>
    <row r="12" spans="1:13" x14ac:dyDescent="0.25">
      <c r="A12" s="13" t="s">
        <v>12</v>
      </c>
      <c r="B12" s="14">
        <v>113.06296383</v>
      </c>
      <c r="C12" s="14">
        <v>107.41322348000001</v>
      </c>
      <c r="D12" s="14">
        <v>130.76047224000001</v>
      </c>
      <c r="E12" s="14">
        <v>137.06021164000001</v>
      </c>
      <c r="F12" s="14">
        <v>205.10283312497629</v>
      </c>
      <c r="G12" s="14">
        <v>173.51537271999999</v>
      </c>
      <c r="H12" s="14">
        <v>155.22825247999998</v>
      </c>
      <c r="I12" s="14">
        <v>151.68090328</v>
      </c>
      <c r="J12" s="14">
        <v>138.48290836000001</v>
      </c>
      <c r="K12" s="14">
        <v>143.76325772000001</v>
      </c>
    </row>
    <row r="13" spans="1:13" x14ac:dyDescent="0.25">
      <c r="A13" s="13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3" x14ac:dyDescent="0.25">
      <c r="A14" s="8" t="s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3" x14ac:dyDescent="0.25">
      <c r="A15" s="10" t="s">
        <v>14</v>
      </c>
      <c r="B15" s="17">
        <v>33.200000000000003</v>
      </c>
      <c r="C15" s="17">
        <v>35.1</v>
      </c>
      <c r="D15" s="17">
        <v>43</v>
      </c>
      <c r="E15" s="17">
        <v>39.5</v>
      </c>
      <c r="F15" s="17">
        <v>45.4</v>
      </c>
      <c r="G15" s="17">
        <v>34.299999999999997</v>
      </c>
      <c r="H15" s="17">
        <v>34.700000000000003</v>
      </c>
      <c r="I15" s="17">
        <v>39.4</v>
      </c>
      <c r="J15" s="17">
        <v>30.9</v>
      </c>
      <c r="K15" s="17">
        <v>37.6</v>
      </c>
    </row>
    <row r="16" spans="1:13" x14ac:dyDescent="0.25">
      <c r="A16" s="10" t="s">
        <v>15</v>
      </c>
      <c r="B16" s="17">
        <v>16.7</v>
      </c>
      <c r="C16" s="17">
        <v>14.6</v>
      </c>
      <c r="D16" s="17">
        <v>15.6</v>
      </c>
      <c r="E16" s="17">
        <v>20.5</v>
      </c>
      <c r="F16" s="17">
        <v>17.2</v>
      </c>
      <c r="G16" s="17">
        <v>18.8</v>
      </c>
      <c r="H16" s="17">
        <v>19.2</v>
      </c>
      <c r="I16" s="17">
        <v>19.600000000000001</v>
      </c>
      <c r="J16" s="17">
        <v>20</v>
      </c>
      <c r="K16" s="17">
        <v>20.399999999999999</v>
      </c>
    </row>
    <row r="17" spans="1:11" x14ac:dyDescent="0.25">
      <c r="A17" s="10" t="s">
        <v>16</v>
      </c>
      <c r="B17" s="17">
        <v>4</v>
      </c>
      <c r="C17" s="17">
        <v>4.5999999999999996</v>
      </c>
      <c r="D17" s="17">
        <v>3.4</v>
      </c>
      <c r="E17" s="17">
        <v>0</v>
      </c>
      <c r="F17" s="17">
        <v>5.0999999999999996</v>
      </c>
      <c r="G17" s="17">
        <v>4.8</v>
      </c>
      <c r="H17" s="17">
        <v>1.2</v>
      </c>
      <c r="I17" s="17">
        <v>1.2</v>
      </c>
      <c r="J17" s="17">
        <v>4.2</v>
      </c>
      <c r="K17" s="17">
        <v>8.5</v>
      </c>
    </row>
    <row r="18" spans="1:11" x14ac:dyDescent="0.25">
      <c r="A18" s="10" t="s">
        <v>17</v>
      </c>
      <c r="B18" s="17">
        <v>9.6</v>
      </c>
      <c r="C18" s="17">
        <v>10.6</v>
      </c>
      <c r="D18" s="17">
        <v>9.1</v>
      </c>
      <c r="E18" s="17">
        <v>10.4</v>
      </c>
      <c r="F18" s="17">
        <v>5</v>
      </c>
      <c r="G18" s="17">
        <v>12.8</v>
      </c>
      <c r="H18" s="17">
        <v>4.4000000000000004</v>
      </c>
      <c r="I18" s="17">
        <v>2.8</v>
      </c>
      <c r="J18" s="17">
        <v>3.2</v>
      </c>
      <c r="K18" s="17">
        <v>5.5</v>
      </c>
    </row>
    <row r="19" spans="1:11" x14ac:dyDescent="0.25">
      <c r="A19" s="10" t="s">
        <v>18</v>
      </c>
      <c r="B19" s="17">
        <v>14.7</v>
      </c>
      <c r="C19" s="17">
        <v>10.9</v>
      </c>
      <c r="D19" s="17">
        <v>11.5</v>
      </c>
      <c r="E19" s="17">
        <v>14</v>
      </c>
      <c r="F19" s="17">
        <v>12.3</v>
      </c>
      <c r="G19" s="17">
        <v>5.5</v>
      </c>
      <c r="H19" s="17">
        <v>6.3</v>
      </c>
      <c r="I19" s="17">
        <v>7</v>
      </c>
      <c r="J19" s="17">
        <v>7.4</v>
      </c>
      <c r="K19" s="17">
        <v>7.8</v>
      </c>
    </row>
    <row r="20" spans="1:11" x14ac:dyDescent="0.25">
      <c r="A20" s="10" t="s">
        <v>19</v>
      </c>
      <c r="B20" s="17">
        <v>44.3</v>
      </c>
      <c r="C20" s="17">
        <v>43.3</v>
      </c>
      <c r="D20" s="17">
        <v>51.8</v>
      </c>
      <c r="E20" s="17">
        <v>43.6</v>
      </c>
      <c r="F20" s="17">
        <v>45.5</v>
      </c>
      <c r="G20" s="17">
        <v>61.1</v>
      </c>
      <c r="H20" s="17">
        <v>74.5</v>
      </c>
      <c r="I20" s="17">
        <v>82.2</v>
      </c>
      <c r="J20" s="17">
        <v>88.5</v>
      </c>
      <c r="K20" s="17">
        <v>95.5</v>
      </c>
    </row>
    <row r="21" spans="1:11" x14ac:dyDescent="0.25">
      <c r="A21" s="10" t="s">
        <v>20</v>
      </c>
      <c r="B21" s="17">
        <v>0</v>
      </c>
      <c r="C21" s="17">
        <v>0</v>
      </c>
      <c r="D21" s="17">
        <v>1.6</v>
      </c>
      <c r="E21" s="17">
        <v>1.5</v>
      </c>
      <c r="F21" s="17">
        <v>1.6</v>
      </c>
      <c r="G21" s="17">
        <v>1.7</v>
      </c>
      <c r="H21" s="17">
        <v>1.7</v>
      </c>
      <c r="I21" s="17">
        <v>1.8</v>
      </c>
      <c r="J21" s="17">
        <v>1.9</v>
      </c>
      <c r="K21" s="17">
        <v>1.9</v>
      </c>
    </row>
    <row r="22" spans="1:11" x14ac:dyDescent="0.25">
      <c r="A22" s="13" t="s">
        <v>21</v>
      </c>
      <c r="B22" s="14">
        <v>122.5</v>
      </c>
      <c r="C22" s="14">
        <v>119.10000000000001</v>
      </c>
      <c r="D22" s="14">
        <v>135.99999999999997</v>
      </c>
      <c r="E22" s="14">
        <v>129.5</v>
      </c>
      <c r="F22" s="14">
        <v>132.1</v>
      </c>
      <c r="G22" s="14">
        <v>138.99999999999997</v>
      </c>
      <c r="H22" s="14">
        <v>142</v>
      </c>
      <c r="I22" s="14">
        <v>154</v>
      </c>
      <c r="J22" s="14">
        <v>156.1</v>
      </c>
      <c r="K22" s="14">
        <v>177.20000000000002</v>
      </c>
    </row>
    <row r="23" spans="1:11" x14ac:dyDescent="0.25">
      <c r="A23" s="13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25">
      <c r="A24" s="8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5">
      <c r="A25" s="10" t="s">
        <v>23</v>
      </c>
      <c r="B25" s="17">
        <v>4.9000000000000004</v>
      </c>
      <c r="C25" s="17">
        <v>5.3</v>
      </c>
      <c r="D25" s="17">
        <v>6</v>
      </c>
      <c r="E25" s="17">
        <v>4.5</v>
      </c>
      <c r="F25" s="17">
        <v>2.8</v>
      </c>
      <c r="G25" s="17">
        <v>3.4</v>
      </c>
      <c r="H25" s="17">
        <v>3.6</v>
      </c>
      <c r="I25" s="17">
        <v>3.7</v>
      </c>
      <c r="J25" s="17">
        <v>3.8</v>
      </c>
      <c r="K25" s="17">
        <v>4.7</v>
      </c>
    </row>
    <row r="26" spans="1:11" x14ac:dyDescent="0.25">
      <c r="A26" s="10" t="s">
        <v>24</v>
      </c>
      <c r="B26" s="17">
        <v>21.2</v>
      </c>
      <c r="C26" s="17">
        <v>18.600000000000001</v>
      </c>
      <c r="D26" s="17">
        <v>23.8</v>
      </c>
      <c r="E26" s="17">
        <v>13.4</v>
      </c>
      <c r="F26" s="17">
        <v>8</v>
      </c>
      <c r="G26" s="17">
        <v>21.1</v>
      </c>
      <c r="H26" s="17">
        <v>24</v>
      </c>
      <c r="I26" s="17">
        <v>23.9</v>
      </c>
      <c r="J26" s="17">
        <v>26.4</v>
      </c>
      <c r="K26" s="17">
        <v>14.8</v>
      </c>
    </row>
    <row r="27" spans="1:11" x14ac:dyDescent="0.25">
      <c r="A27" s="10" t="s">
        <v>25</v>
      </c>
      <c r="B27" s="17">
        <v>17</v>
      </c>
      <c r="C27" s="17">
        <v>17.600000000000001</v>
      </c>
      <c r="D27" s="17">
        <v>10.3</v>
      </c>
      <c r="E27" s="17">
        <v>2.4</v>
      </c>
      <c r="F27" s="17">
        <v>2.7</v>
      </c>
      <c r="G27" s="17">
        <v>3.0007762400000004</v>
      </c>
      <c r="H27" s="17">
        <v>3.0258346400000002</v>
      </c>
      <c r="I27" s="17">
        <v>3.0822147200000005</v>
      </c>
      <c r="J27" s="17">
        <v>7.50820036</v>
      </c>
      <c r="K27" s="17">
        <v>14.33448192</v>
      </c>
    </row>
    <row r="28" spans="1:11" x14ac:dyDescent="0.25">
      <c r="A28" s="10" t="s">
        <v>26</v>
      </c>
      <c r="B28" s="17">
        <v>4.7</v>
      </c>
      <c r="C28" s="17">
        <v>1.7</v>
      </c>
      <c r="D28" s="17">
        <v>2.9</v>
      </c>
      <c r="E28" s="17">
        <v>3.1</v>
      </c>
      <c r="F28" s="17">
        <v>5.9</v>
      </c>
      <c r="G28" s="17">
        <v>6.6</v>
      </c>
      <c r="H28" s="17">
        <v>5.8</v>
      </c>
      <c r="I28" s="17">
        <v>4.7</v>
      </c>
      <c r="J28" s="17">
        <v>4.0999999999999996</v>
      </c>
      <c r="K28" s="17">
        <v>2.8</v>
      </c>
    </row>
    <row r="29" spans="1:11" x14ac:dyDescent="0.25">
      <c r="A29" s="10" t="s">
        <v>27</v>
      </c>
      <c r="B29" s="17">
        <v>1.2</v>
      </c>
      <c r="C29" s="17">
        <v>0.1</v>
      </c>
      <c r="D29" s="17">
        <v>1.2</v>
      </c>
      <c r="E29" s="17">
        <v>0.9</v>
      </c>
      <c r="F29" s="17">
        <v>3.2</v>
      </c>
      <c r="G29" s="17">
        <v>5.4</v>
      </c>
      <c r="H29" s="17">
        <v>2</v>
      </c>
      <c r="I29" s="17">
        <v>2</v>
      </c>
      <c r="J29" s="17">
        <v>2</v>
      </c>
      <c r="K29" s="17">
        <v>2</v>
      </c>
    </row>
    <row r="30" spans="1:11" x14ac:dyDescent="0.25">
      <c r="A30" s="10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0.9</v>
      </c>
      <c r="G30" s="17">
        <v>0.7</v>
      </c>
      <c r="H30" s="17">
        <v>0.7</v>
      </c>
      <c r="I30" s="17">
        <v>0.9</v>
      </c>
      <c r="J30" s="17">
        <v>0.9</v>
      </c>
      <c r="K30" s="17">
        <v>0.9</v>
      </c>
    </row>
    <row r="31" spans="1:11" x14ac:dyDescent="0.25">
      <c r="A31" s="13" t="s">
        <v>29</v>
      </c>
      <c r="B31" s="14">
        <v>49.000000000000007</v>
      </c>
      <c r="C31" s="14">
        <v>43.300000000000004</v>
      </c>
      <c r="D31" s="14">
        <v>44.2</v>
      </c>
      <c r="E31" s="14">
        <v>24.299999999999997</v>
      </c>
      <c r="F31" s="14">
        <v>23.499999999999996</v>
      </c>
      <c r="G31" s="14">
        <v>40.200776240000003</v>
      </c>
      <c r="H31" s="14">
        <v>39.125834640000001</v>
      </c>
      <c r="I31" s="14">
        <v>38.282214719999999</v>
      </c>
      <c r="J31" s="14">
        <v>44.708200359999999</v>
      </c>
      <c r="K31" s="14">
        <v>39.534481919999998</v>
      </c>
    </row>
    <row r="32" spans="1:11" x14ac:dyDescent="0.25">
      <c r="A32" s="19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5">
      <c r="A33" s="21" t="s">
        <v>30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x14ac:dyDescent="0.25">
      <c r="A34" s="10" t="s">
        <v>31</v>
      </c>
      <c r="B34" s="17">
        <v>11.6</v>
      </c>
      <c r="C34" s="17">
        <v>4.8</v>
      </c>
      <c r="D34" s="17">
        <v>5.2</v>
      </c>
      <c r="E34" s="17">
        <v>1.4</v>
      </c>
      <c r="F34" s="17">
        <v>3.7</v>
      </c>
      <c r="G34" s="17">
        <v>4.2</v>
      </c>
      <c r="H34" s="17">
        <v>2.6</v>
      </c>
      <c r="I34" s="17">
        <v>2.9</v>
      </c>
      <c r="J34" s="17">
        <v>4.5999999999999996</v>
      </c>
      <c r="K34" s="17">
        <v>3.5</v>
      </c>
    </row>
    <row r="35" spans="1:11" x14ac:dyDescent="0.25">
      <c r="A35" s="10" t="s">
        <v>32</v>
      </c>
      <c r="B35" s="17">
        <v>24.8</v>
      </c>
      <c r="C35" s="17">
        <v>9.1999999999999993</v>
      </c>
      <c r="D35" s="17">
        <v>5</v>
      </c>
      <c r="E35" s="17">
        <v>4.8</v>
      </c>
      <c r="F35" s="17">
        <v>10.199999999999999</v>
      </c>
      <c r="G35" s="17">
        <v>15.1</v>
      </c>
      <c r="H35" s="17">
        <v>18.2</v>
      </c>
      <c r="I35" s="17">
        <v>19.8</v>
      </c>
      <c r="J35" s="17">
        <v>12.3</v>
      </c>
      <c r="K35" s="17">
        <v>8.4</v>
      </c>
    </row>
    <row r="36" spans="1:11" x14ac:dyDescent="0.25">
      <c r="A36" s="10" t="s">
        <v>33</v>
      </c>
      <c r="B36" s="17">
        <v>7.5</v>
      </c>
      <c r="C36" s="17">
        <v>4.3</v>
      </c>
      <c r="D36" s="17">
        <v>3.2</v>
      </c>
      <c r="E36" s="17">
        <v>6.7</v>
      </c>
      <c r="F36" s="17">
        <v>8.5</v>
      </c>
      <c r="G36" s="17">
        <v>8.9</v>
      </c>
      <c r="H36" s="17">
        <v>9.5</v>
      </c>
      <c r="I36" s="17">
        <v>9.9</v>
      </c>
      <c r="J36" s="17">
        <v>10.3</v>
      </c>
      <c r="K36" s="17">
        <v>10.199999999999999</v>
      </c>
    </row>
    <row r="37" spans="1:11" x14ac:dyDescent="0.25">
      <c r="A37" s="10" t="s">
        <v>34</v>
      </c>
      <c r="B37" s="17">
        <v>54.8</v>
      </c>
      <c r="C37" s="17">
        <v>0.4</v>
      </c>
      <c r="D37" s="17">
        <v>0</v>
      </c>
      <c r="E37" s="17">
        <v>6.8</v>
      </c>
      <c r="F37" s="17">
        <v>1</v>
      </c>
      <c r="G37" s="17">
        <v>8.6999999999999993</v>
      </c>
      <c r="H37" s="17">
        <v>1.6</v>
      </c>
      <c r="I37" s="17">
        <v>0</v>
      </c>
      <c r="J37" s="17">
        <v>0.5</v>
      </c>
      <c r="K37" s="17">
        <v>0</v>
      </c>
    </row>
    <row r="38" spans="1:11" x14ac:dyDescent="0.25">
      <c r="A38" s="19" t="s">
        <v>35</v>
      </c>
      <c r="B38" s="22">
        <v>98.699999999999989</v>
      </c>
      <c r="C38" s="22">
        <v>18.7</v>
      </c>
      <c r="D38" s="22">
        <v>13.399999999999999</v>
      </c>
      <c r="E38" s="22">
        <v>19.7</v>
      </c>
      <c r="F38" s="22">
        <v>23.4</v>
      </c>
      <c r="G38" s="22">
        <v>36.900000000000006</v>
      </c>
      <c r="H38" s="22">
        <v>31.900000000000002</v>
      </c>
      <c r="I38" s="22">
        <v>32.6</v>
      </c>
      <c r="J38" s="22">
        <v>27.7</v>
      </c>
      <c r="K38" s="22">
        <v>22.1</v>
      </c>
    </row>
    <row r="39" spans="1:11" x14ac:dyDescent="0.25">
      <c r="A39" s="10" t="s">
        <v>36</v>
      </c>
      <c r="B39" s="17">
        <v>2.6</v>
      </c>
      <c r="C39" s="17">
        <v>2.1</v>
      </c>
      <c r="D39" s="17">
        <v>4.7</v>
      </c>
      <c r="E39" s="17">
        <v>3.3</v>
      </c>
      <c r="F39" s="17">
        <v>2.8</v>
      </c>
      <c r="G39" s="17">
        <v>2.5</v>
      </c>
      <c r="H39" s="17">
        <v>2.5</v>
      </c>
      <c r="I39" s="17">
        <v>2.5</v>
      </c>
      <c r="J39" s="17">
        <v>2.5</v>
      </c>
      <c r="K39" s="17">
        <v>2.6</v>
      </c>
    </row>
    <row r="40" spans="1:11" ht="15.75" thickBot="1" x14ac:dyDescent="0.3">
      <c r="A40" s="13" t="s">
        <v>37</v>
      </c>
      <c r="B40" s="14">
        <v>101.29999999999998</v>
      </c>
      <c r="C40" s="14">
        <v>20.8</v>
      </c>
      <c r="D40" s="14">
        <v>18.099999999999998</v>
      </c>
      <c r="E40" s="14">
        <v>23</v>
      </c>
      <c r="F40" s="14">
        <v>26.2</v>
      </c>
      <c r="G40" s="14">
        <v>39.400000000000006</v>
      </c>
      <c r="H40" s="14">
        <v>34.400000000000006</v>
      </c>
      <c r="I40" s="14">
        <v>35.1</v>
      </c>
      <c r="J40" s="14">
        <v>30.2</v>
      </c>
      <c r="K40" s="14">
        <v>24.700000000000003</v>
      </c>
    </row>
    <row r="41" spans="1:11" ht="16.5" thickTop="1" thickBot="1" x14ac:dyDescent="0.3">
      <c r="A41" s="23" t="s">
        <v>38</v>
      </c>
      <c r="B41" s="24">
        <v>385.86296382999996</v>
      </c>
      <c r="C41" s="24">
        <v>290.61322348000004</v>
      </c>
      <c r="D41" s="24">
        <v>329.06047223999997</v>
      </c>
      <c r="E41" s="24">
        <v>313.86021163999999</v>
      </c>
      <c r="F41" s="24">
        <v>386.90283312497627</v>
      </c>
      <c r="G41" s="24">
        <v>392.11614895999998</v>
      </c>
      <c r="H41" s="24">
        <v>370.75408712000001</v>
      </c>
      <c r="I41" s="24">
        <v>379.06311800000003</v>
      </c>
      <c r="J41" s="24">
        <v>369.49110872</v>
      </c>
      <c r="K41" s="24">
        <v>385.19773964000001</v>
      </c>
    </row>
    <row r="42" spans="1:11" x14ac:dyDescent="0.25">
      <c r="A42" s="25" t="s">
        <v>39</v>
      </c>
      <c r="B42" s="26">
        <v>-52.1</v>
      </c>
      <c r="C42" s="26">
        <v>-51.8</v>
      </c>
      <c r="D42" s="26">
        <v>-68.2</v>
      </c>
      <c r="E42" s="26">
        <v>-70.099999999999994</v>
      </c>
      <c r="F42" s="26">
        <v>-127.7</v>
      </c>
      <c r="G42" s="26">
        <v>-107</v>
      </c>
      <c r="H42" s="26">
        <v>-88.3</v>
      </c>
      <c r="I42" s="26">
        <v>-88.5</v>
      </c>
      <c r="J42" s="26">
        <v>-71.400000000000006</v>
      </c>
      <c r="K42" s="26">
        <v>-73.599999999999994</v>
      </c>
    </row>
    <row r="43" spans="1:11" x14ac:dyDescent="0.25">
      <c r="A43" s="25" t="s">
        <v>40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-2.2007762400000002</v>
      </c>
      <c r="H43" s="26">
        <v>-2.22583464</v>
      </c>
      <c r="I43" s="26">
        <v>-2.2822147200000003</v>
      </c>
      <c r="J43" s="26">
        <v>-2.3082003599999998</v>
      </c>
      <c r="K43" s="26">
        <v>-2.33448192</v>
      </c>
    </row>
    <row r="44" spans="1:11" ht="15.75" thickBot="1" x14ac:dyDescent="0.3">
      <c r="A44" s="25" t="s">
        <v>41</v>
      </c>
      <c r="B44" s="26">
        <v>-52.1</v>
      </c>
      <c r="C44" s="26">
        <v>-51.8</v>
      </c>
      <c r="D44" s="26">
        <v>-68.2</v>
      </c>
      <c r="E44" s="26">
        <v>-70.099999999999994</v>
      </c>
      <c r="F44" s="26">
        <v>-127.7</v>
      </c>
      <c r="G44" s="26">
        <v>-109.20077624</v>
      </c>
      <c r="H44" s="26">
        <v>-90.525834639999999</v>
      </c>
      <c r="I44" s="26">
        <v>-90.782214719999999</v>
      </c>
      <c r="J44" s="26">
        <v>-73.708200360000006</v>
      </c>
      <c r="K44" s="26">
        <v>-75.934481919999996</v>
      </c>
    </row>
    <row r="45" spans="1:11" ht="15.75" thickTop="1" x14ac:dyDescent="0.25">
      <c r="A45" s="27" t="s">
        <v>42</v>
      </c>
      <c r="B45" s="28">
        <v>333.76296382999993</v>
      </c>
      <c r="C45" s="28">
        <v>238.81322348000003</v>
      </c>
      <c r="D45" s="28">
        <v>260.86047223999998</v>
      </c>
      <c r="E45" s="28">
        <v>243.76021163999999</v>
      </c>
      <c r="F45" s="28">
        <v>259.20283312497628</v>
      </c>
      <c r="G45" s="28">
        <v>282.91537271999999</v>
      </c>
      <c r="H45" s="28">
        <v>280.22825248000004</v>
      </c>
      <c r="I45" s="28">
        <v>288.28090328000002</v>
      </c>
      <c r="J45" s="28">
        <v>295.78290835999996</v>
      </c>
      <c r="K45" s="28">
        <v>309.26325772000001</v>
      </c>
    </row>
  </sheetData>
  <dataValidations count="1">
    <dataValidation type="list" allowBlank="1" showInputMessage="1" showErrorMessage="1" sqref="B6:K6">
      <formula1>"CGAAP, MIFRS, USGAAP, ASPE"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4E053-E466-4748-A982-34890C77FCC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12e369a-65a7-49d3-aac8-0ff92841d2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BF297B-33D8-4027-9540-21C4E3AABB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9170C-1DC2-4579-8768-82D93D607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2e369a-65a7-49d3-aac8-0ff92841d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AMPCO 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Sampali Saha</dc:creator>
  <cp:lastModifiedBy>Indy Butany-DeSouza</cp:lastModifiedBy>
  <dcterms:created xsi:type="dcterms:W3CDTF">2019-08-29T19:08:18Z</dcterms:created>
  <dcterms:modified xsi:type="dcterms:W3CDTF">2019-09-12T15:56:33Z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