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20 IRM\Interrogatories\"/>
    </mc:Choice>
  </mc:AlternateContent>
  <bookViews>
    <workbookView xWindow="0" yWindow="0" windowWidth="51600" windowHeight="17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 s="1"/>
  <c r="F22" i="1"/>
  <c r="F20" i="1"/>
  <c r="D21" i="1"/>
  <c r="D23" i="1" s="1"/>
  <c r="F23" i="1" s="1"/>
  <c r="F7" i="1"/>
  <c r="F6" i="1"/>
  <c r="D7" i="1"/>
  <c r="D9" i="1" s="1"/>
  <c r="F9" i="1" s="1"/>
  <c r="F21" i="1" l="1"/>
  <c r="D25" i="1"/>
  <c r="D11" i="1"/>
</calcChain>
</file>

<file path=xl/sharedStrings.xml><?xml version="1.0" encoding="utf-8"?>
<sst xmlns="http://schemas.openxmlformats.org/spreadsheetml/2006/main" count="44" uniqueCount="17">
  <si>
    <t>Year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</si>
  <si>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</si>
  <si>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</si>
  <si>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</si>
  <si>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</si>
  <si>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</si>
  <si>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</si>
  <si>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</si>
  <si>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</si>
  <si>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</si>
  <si>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t>E</t>
  </si>
  <si>
    <t>Consumption Data Excluding for Loss Factor (Data to agree with RRR as applicable)</t>
  </si>
  <si>
    <t>Non-RPP Class B*</t>
  </si>
  <si>
    <t>Calculated loss factor</t>
  </si>
  <si>
    <t>F</t>
  </si>
  <si>
    <t>G=F/E</t>
  </si>
  <si>
    <t xml:space="preserve">Non-RPP Class B billed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</si>
</sst>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_-* #,##0_-;_-* \(#,##0\)_-;_-* &quot;-&quot;??_-;_-@_-"/>
    <numFmt numFmtId="166" formatCode="0.0%"/>
    <numFmt numFmtId="174" formatCode="_-* #,##0.0000_-;_-* \(#,##0.0000\)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165" fontId="4" fillId="0" borderId="4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1" xfId="2" applyFont="1" applyBorder="1" applyAlignment="1">
      <alignment horizontal="right" vertical="center"/>
    </xf>
    <xf numFmtId="166" fontId="4" fillId="0" borderId="1" xfId="2" applyNumberFormat="1" applyFont="1" applyBorder="1" applyAlignment="1">
      <alignment horizontal="right" vertical="center"/>
    </xf>
    <xf numFmtId="165" fontId="4" fillId="0" borderId="1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74" fontId="4" fillId="0" borderId="1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5"/>
  <sheetViews>
    <sheetView tabSelected="1" workbookViewId="0">
      <selection activeCell="D25" sqref="D25"/>
    </sheetView>
  </sheetViews>
  <sheetFormatPr defaultRowHeight="15" x14ac:dyDescent="0.25"/>
  <cols>
    <col min="2" max="2" width="33.7109375" customWidth="1"/>
    <col min="4" max="4" width="14.28515625" bestFit="1" customWidth="1"/>
    <col min="5" max="5" width="5.28515625" bestFit="1" customWidth="1"/>
  </cols>
  <sheetData>
    <row r="3" spans="2:6" x14ac:dyDescent="0.25">
      <c r="B3" s="11" t="s">
        <v>11</v>
      </c>
    </row>
    <row r="4" spans="2:6" x14ac:dyDescent="0.25">
      <c r="B4" s="1" t="s">
        <v>0</v>
      </c>
      <c r="C4" s="1"/>
      <c r="D4" s="2">
        <v>2018</v>
      </c>
      <c r="E4" s="3"/>
      <c r="F4" s="4"/>
    </row>
    <row r="5" spans="2:6" ht="15.75" thickBot="1" x14ac:dyDescent="0.3">
      <c r="B5" s="5" t="s">
        <v>1</v>
      </c>
      <c r="C5" s="5" t="s">
        <v>2</v>
      </c>
      <c r="D5" s="6">
        <v>263499385.88000003</v>
      </c>
      <c r="E5" s="7" t="s">
        <v>3</v>
      </c>
      <c r="F5" s="8">
        <v>1</v>
      </c>
    </row>
    <row r="6" spans="2:6" ht="15.75" thickBot="1" x14ac:dyDescent="0.3">
      <c r="B6" s="5" t="s">
        <v>4</v>
      </c>
      <c r="C6" s="5" t="s">
        <v>5</v>
      </c>
      <c r="D6" s="6">
        <v>188770098.27000001</v>
      </c>
      <c r="E6" s="7" t="s">
        <v>3</v>
      </c>
      <c r="F6" s="9">
        <f>D6/$D$5</f>
        <v>0.71639672950117461</v>
      </c>
    </row>
    <row r="7" spans="2:6" ht="15.75" thickBot="1" x14ac:dyDescent="0.3">
      <c r="B7" s="5" t="s">
        <v>6</v>
      </c>
      <c r="C7" s="5" t="s">
        <v>7</v>
      </c>
      <c r="D7" s="6">
        <f>D5-D6</f>
        <v>74729287.610000014</v>
      </c>
      <c r="E7" s="7" t="s">
        <v>3</v>
      </c>
      <c r="F7" s="9">
        <f>D7/$D$5</f>
        <v>0.28360327049882539</v>
      </c>
    </row>
    <row r="8" spans="2:6" ht="15.75" thickBot="1" x14ac:dyDescent="0.3">
      <c r="B8" s="5" t="s">
        <v>8</v>
      </c>
      <c r="C8" s="5" t="s">
        <v>9</v>
      </c>
      <c r="D8" s="6">
        <f>2822232+2661917+2573980</f>
        <v>8058129</v>
      </c>
      <c r="E8" s="7" t="s">
        <v>3</v>
      </c>
      <c r="F8" s="9">
        <f>D8/$D$5</f>
        <v>3.0581205998217179E-2</v>
      </c>
    </row>
    <row r="9" spans="2:6" x14ac:dyDescent="0.25">
      <c r="B9" s="5" t="s">
        <v>12</v>
      </c>
      <c r="C9" s="5" t="s">
        <v>10</v>
      </c>
      <c r="D9" s="10">
        <f>D7-D8</f>
        <v>66671158.610000014</v>
      </c>
      <c r="E9" s="7" t="s">
        <v>3</v>
      </c>
      <c r="F9" s="9">
        <f>D9/$D$5</f>
        <v>0.25302206450060821</v>
      </c>
    </row>
    <row r="10" spans="2:6" x14ac:dyDescent="0.25">
      <c r="B10" s="5" t="s">
        <v>16</v>
      </c>
      <c r="C10" s="5" t="s">
        <v>14</v>
      </c>
      <c r="D10" s="10">
        <v>71012745</v>
      </c>
      <c r="E10" s="7" t="s">
        <v>3</v>
      </c>
      <c r="F10" s="9"/>
    </row>
    <row r="11" spans="2:6" x14ac:dyDescent="0.25">
      <c r="B11" s="5" t="s">
        <v>13</v>
      </c>
      <c r="C11" s="5" t="s">
        <v>15</v>
      </c>
      <c r="D11" s="12">
        <f>D10/D9</f>
        <v>1.0651194081596296</v>
      </c>
      <c r="E11" s="7"/>
      <c r="F11" s="9"/>
    </row>
    <row r="17" spans="2:6" x14ac:dyDescent="0.25">
      <c r="B17" s="11" t="s">
        <v>11</v>
      </c>
    </row>
    <row r="18" spans="2:6" x14ac:dyDescent="0.25">
      <c r="B18" s="1" t="s">
        <v>0</v>
      </c>
      <c r="C18" s="1"/>
      <c r="D18" s="2">
        <v>2017</v>
      </c>
      <c r="E18" s="3"/>
      <c r="F18" s="4"/>
    </row>
    <row r="19" spans="2:6" ht="15.75" thickBot="1" x14ac:dyDescent="0.3">
      <c r="B19" s="5" t="s">
        <v>1</v>
      </c>
      <c r="C19" s="5" t="s">
        <v>2</v>
      </c>
      <c r="D19" s="6">
        <v>242272213</v>
      </c>
      <c r="E19" s="7" t="s">
        <v>3</v>
      </c>
      <c r="F19" s="8">
        <v>1</v>
      </c>
    </row>
    <row r="20" spans="2:6" ht="15.75" thickBot="1" x14ac:dyDescent="0.3">
      <c r="B20" s="5" t="s">
        <v>4</v>
      </c>
      <c r="C20" s="5" t="s">
        <v>5</v>
      </c>
      <c r="D20" s="6">
        <v>169038200</v>
      </c>
      <c r="E20" s="7" t="s">
        <v>3</v>
      </c>
      <c r="F20" s="9">
        <f>D20/$D$19</f>
        <v>0.69772013020742085</v>
      </c>
    </row>
    <row r="21" spans="2:6" ht="15.75" thickBot="1" x14ac:dyDescent="0.3">
      <c r="B21" s="5" t="s">
        <v>6</v>
      </c>
      <c r="C21" s="5" t="s">
        <v>7</v>
      </c>
      <c r="D21" s="6">
        <f>D19-D20</f>
        <v>73234013</v>
      </c>
      <c r="E21" s="7" t="s">
        <v>3</v>
      </c>
      <c r="F21" s="9">
        <f t="shared" ref="F21:F23" si="0">D21/$D$19</f>
        <v>0.30227986979257915</v>
      </c>
    </row>
    <row r="22" spans="2:6" ht="15.75" thickBot="1" x14ac:dyDescent="0.3">
      <c r="B22" s="5" t="s">
        <v>8</v>
      </c>
      <c r="C22" s="5" t="s">
        <v>9</v>
      </c>
      <c r="D22" s="6">
        <v>2316040</v>
      </c>
      <c r="E22" s="7" t="s">
        <v>3</v>
      </c>
      <c r="F22" s="9">
        <f t="shared" si="0"/>
        <v>9.5596600671658538E-3</v>
      </c>
    </row>
    <row r="23" spans="2:6" x14ac:dyDescent="0.25">
      <c r="B23" s="5" t="s">
        <v>12</v>
      </c>
      <c r="C23" s="5" t="s">
        <v>10</v>
      </c>
      <c r="D23" s="10">
        <f>D21-D22</f>
        <v>70917973</v>
      </c>
      <c r="E23" s="7" t="s">
        <v>3</v>
      </c>
      <c r="F23" s="9">
        <f t="shared" si="0"/>
        <v>0.29272020972541329</v>
      </c>
    </row>
    <row r="24" spans="2:6" x14ac:dyDescent="0.25">
      <c r="B24" s="5" t="s">
        <v>16</v>
      </c>
      <c r="C24" s="5" t="s">
        <v>14</v>
      </c>
      <c r="D24" s="10">
        <v>76051451</v>
      </c>
      <c r="E24" s="7" t="s">
        <v>3</v>
      </c>
      <c r="F24" s="9"/>
    </row>
    <row r="25" spans="2:6" x14ac:dyDescent="0.25">
      <c r="B25" s="5" t="s">
        <v>13</v>
      </c>
      <c r="C25" s="5" t="s">
        <v>15</v>
      </c>
      <c r="D25" s="12">
        <f>D24/D23</f>
        <v>1.0723861354582145</v>
      </c>
      <c r="E25" s="7"/>
      <c r="F25" s="9"/>
    </row>
  </sheetData>
  <mergeCells count="4">
    <mergeCell ref="B4:C4"/>
    <mergeCell ref="E4:F4"/>
    <mergeCell ref="B18:C18"/>
    <mergeCell ref="E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McAllister</dc:creator>
  <cp:lastModifiedBy>Glen McAllister</cp:lastModifiedBy>
  <dcterms:created xsi:type="dcterms:W3CDTF">2019-10-17T18:54:20Z</dcterms:created>
  <dcterms:modified xsi:type="dcterms:W3CDTF">2019-10-17T19:06:55Z</dcterms:modified>
</cp:coreProperties>
</file>