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Hydro One Distribution\Hydro One Orillia MAADs 2\Cross-Examinations\"/>
    </mc:Choice>
  </mc:AlternateContent>
  <xr:revisionPtr revIDLastSave="0" documentId="13_ncr:1_{AC2BE6EE-2703-4670-89E1-CB07B44A7CCC}" xr6:coauthVersionLast="45" xr6:coauthVersionMax="45" xr10:uidLastSave="{00000000-0000-0000-0000-000000000000}"/>
  <bookViews>
    <workbookView xWindow="-108" yWindow="-108" windowWidth="23256" windowHeight="12576" xr2:uid="{B8746D3F-985E-44B2-A2CC-75D36940319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1" i="1"/>
  <c r="D10" i="1"/>
  <c r="D9" i="1"/>
  <c r="D7" i="1"/>
  <c r="D6" i="1"/>
  <c r="D5" i="1"/>
</calcChain>
</file>

<file path=xl/sharedStrings.xml><?xml version="1.0" encoding="utf-8"?>
<sst xmlns="http://schemas.openxmlformats.org/spreadsheetml/2006/main" count="19" uniqueCount="16">
  <si>
    <t>Rate Class</t>
  </si>
  <si>
    <t>Increase</t>
  </si>
  <si>
    <t>CAGR</t>
  </si>
  <si>
    <t>Hydro One</t>
  </si>
  <si>
    <t>UR</t>
  </si>
  <si>
    <t>UGe</t>
  </si>
  <si>
    <t>UGd</t>
  </si>
  <si>
    <t>Orillia (no deal)</t>
  </si>
  <si>
    <t>GS&lt;50</t>
  </si>
  <si>
    <t>GS&gt;50</t>
  </si>
  <si>
    <t>Peterborough (no deal)</t>
  </si>
  <si>
    <t>Residential</t>
  </si>
  <si>
    <t xml:space="preserve">    EB-2018-0242 SEC #44</t>
  </si>
  <si>
    <t xml:space="preserve">    EB-2018-0270 Staff #12</t>
  </si>
  <si>
    <t>Sources:</t>
  </si>
  <si>
    <t>Comparison of Assumed Cost Per Customer  Increases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</si>
</sst>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164" fontId="0" fillId="0" borderId="0" xfId="0" applyNumberFormat="1"/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43B1-F8F6-42F9-9980-5519D1B128E3}">
  <dimension ref="A2:E18"/>
  <sheetViews>
    <sheetView tabSelected="1" workbookViewId="0">
      <selection activeCell="J8" sqref="J8"/>
    </sheetView>
  </sheetViews>
  <sheetFormatPr defaultRowHeight="14.4" x14ac:dyDescent="0.3"/>
  <cols>
    <col min="1" max="1" width="20.77734375" customWidth="1"/>
    <col min="2" max="2" width="10.109375" customWidth="1"/>
    <col min="3" max="3" width="10.44140625" customWidth="1"/>
  </cols>
  <sheetData>
    <row r="2" spans="1:5" ht="18" x14ac:dyDescent="0.35">
      <c r="A2" s="2" t="s">
        <v>15</v>
      </c>
    </row>
    <row r="3" spans="1:5" x14ac:dyDescent="0.3">
      <c r="A3" s="3" t="s">
        <v>0</v>
      </c>
      <c r="B3" s="3">
        <v>2019</v>
      </c>
      <c r="C3" s="3">
        <v>2030</v>
      </c>
      <c r="D3" s="3" t="s">
        <v>1</v>
      </c>
      <c r="E3" s="3" t="s">
        <v>2</v>
      </c>
    </row>
    <row r="4" spans="1:5" x14ac:dyDescent="0.3">
      <c r="A4" s="4" t="s">
        <v>3</v>
      </c>
      <c r="B4" s="1"/>
      <c r="C4" s="1"/>
      <c r="D4" s="7"/>
      <c r="E4" s="7"/>
    </row>
    <row r="5" spans="1:5" x14ac:dyDescent="0.3">
      <c r="A5" t="s">
        <v>4</v>
      </c>
      <c r="B5" s="5">
        <v>424</v>
      </c>
      <c r="C5" s="5">
        <v>517</v>
      </c>
      <c r="D5" s="8">
        <f>+(C5-B5)/B5</f>
        <v>0.21933962264150944</v>
      </c>
      <c r="E5" s="8">
        <v>1.8200000000000001E-2</v>
      </c>
    </row>
    <row r="6" spans="1:5" x14ac:dyDescent="0.3">
      <c r="A6" t="s">
        <v>5</v>
      </c>
      <c r="B6" s="5">
        <v>1276</v>
      </c>
      <c r="C6" s="5">
        <v>1475</v>
      </c>
      <c r="D6" s="8">
        <f t="shared" ref="D6:D7" si="0">+(C6-B6)/B6</f>
        <v>0.15595611285266459</v>
      </c>
      <c r="E6" s="8">
        <v>1.3299999999999999E-2</v>
      </c>
    </row>
    <row r="7" spans="1:5" x14ac:dyDescent="0.3">
      <c r="A7" t="s">
        <v>6</v>
      </c>
      <c r="B7" s="5">
        <v>16413</v>
      </c>
      <c r="C7" s="5">
        <v>17506</v>
      </c>
      <c r="D7" s="8">
        <f t="shared" si="0"/>
        <v>6.6593553890208976E-2</v>
      </c>
      <c r="E7" s="8">
        <v>5.8300000000000001E-3</v>
      </c>
    </row>
    <row r="8" spans="1:5" x14ac:dyDescent="0.3">
      <c r="A8" s="4" t="s">
        <v>7</v>
      </c>
      <c r="B8" s="6"/>
      <c r="C8" s="6"/>
      <c r="D8" s="7"/>
      <c r="E8" s="7"/>
    </row>
    <row r="9" spans="1:5" x14ac:dyDescent="0.3">
      <c r="A9" t="s">
        <v>11</v>
      </c>
      <c r="B9" s="5">
        <v>357</v>
      </c>
      <c r="C9" s="5">
        <v>526</v>
      </c>
      <c r="D9" s="8">
        <f t="shared" ref="D9:D11" si="1">+(C9-B9)/B9</f>
        <v>0.4733893557422969</v>
      </c>
      <c r="E9" s="8">
        <v>3.5799999999999998E-2</v>
      </c>
    </row>
    <row r="10" spans="1:5" x14ac:dyDescent="0.3">
      <c r="A10" t="s">
        <v>8</v>
      </c>
      <c r="B10" s="5">
        <v>1155</v>
      </c>
      <c r="C10" s="5">
        <v>1726</v>
      </c>
      <c r="D10" s="8">
        <f t="shared" si="1"/>
        <v>0.49437229437229435</v>
      </c>
      <c r="E10" s="8">
        <v>3.7199999999999997E-2</v>
      </c>
    </row>
    <row r="11" spans="1:5" x14ac:dyDescent="0.3">
      <c r="A11" t="s">
        <v>9</v>
      </c>
      <c r="B11" s="5">
        <v>14430</v>
      </c>
      <c r="C11" s="5">
        <v>21587</v>
      </c>
      <c r="D11" s="8">
        <f t="shared" si="1"/>
        <v>0.49598059598059596</v>
      </c>
      <c r="E11" s="8">
        <v>3.73E-2</v>
      </c>
    </row>
    <row r="12" spans="1:5" x14ac:dyDescent="0.3">
      <c r="A12" s="4" t="s">
        <v>10</v>
      </c>
      <c r="B12" s="6"/>
      <c r="C12" s="6"/>
      <c r="D12" s="7"/>
      <c r="E12" s="7"/>
    </row>
    <row r="13" spans="1:5" x14ac:dyDescent="0.3">
      <c r="A13" t="s">
        <v>11</v>
      </c>
      <c r="B13" s="5">
        <v>300</v>
      </c>
      <c r="C13" s="5">
        <v>433</v>
      </c>
      <c r="D13" s="8">
        <f t="shared" ref="D13:D15" si="2">+(C13-B13)/B13</f>
        <v>0.44333333333333336</v>
      </c>
      <c r="E13" s="8">
        <v>3.4599999999999999E-2</v>
      </c>
    </row>
    <row r="14" spans="1:5" x14ac:dyDescent="0.3">
      <c r="A14" t="s">
        <v>8</v>
      </c>
      <c r="B14" s="5">
        <v>749</v>
      </c>
      <c r="C14" s="5">
        <v>1044</v>
      </c>
      <c r="D14" s="8">
        <f t="shared" si="2"/>
        <v>0.39385847797062751</v>
      </c>
      <c r="E14" s="8">
        <v>3.0700000000000002E-2</v>
      </c>
    </row>
    <row r="15" spans="1:5" x14ac:dyDescent="0.3">
      <c r="A15" t="s">
        <v>9</v>
      </c>
      <c r="B15" s="5">
        <v>9567</v>
      </c>
      <c r="C15" s="5">
        <v>13525</v>
      </c>
      <c r="D15" s="8">
        <f t="shared" si="2"/>
        <v>0.4137138078812585</v>
      </c>
      <c r="E15" s="8">
        <v>3.2000000000000001E-2</v>
      </c>
    </row>
    <row r="16" spans="1:5" x14ac:dyDescent="0.3">
      <c r="A16" s="9" t="s">
        <v>14</v>
      </c>
    </row>
    <row r="17" spans="1:1" x14ac:dyDescent="0.3">
      <c r="A17" s="9" t="s">
        <v>12</v>
      </c>
    </row>
    <row r="18" spans="1:1" x14ac:dyDescent="0.3">
      <c r="A18" s="9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2019-11-30T22:20:44Z</dcterms:created>
  <dcterms:modified xsi:type="dcterms:W3CDTF">2019-11-30T22:40:28Z</dcterms:modified>
</cp:coreProperties>
</file>