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Regulatory\OEB\IRM\2020 IRM\H- IRs\Submission\"/>
    </mc:Choice>
  </mc:AlternateContent>
  <xr:revisionPtr revIDLastSave="0" documentId="13_ncr:1_{2E11CCE9-E86A-41D1-A119-E5E8928254AD}" xr6:coauthVersionLast="45" xr6:coauthVersionMax="45" xr10:uidLastSave="{00000000-0000-0000-0000-000000000000}"/>
  <bookViews>
    <workbookView xWindow="0" yWindow="0" windowWidth="20640" windowHeight="16704" xr2:uid="{47CE0BD2-E4E2-45AA-9414-B4351D45EA40}"/>
  </bookViews>
  <sheets>
    <sheet name="CA SEC 3" sheetId="1" r:id="rId1"/>
  </sheets>
  <externalReferences>
    <externalReference r:id="rId2"/>
  </externalReferences>
  <definedNames>
    <definedName name="MidPeak">'[1]17. Regulatory Charges'!$D$24</definedName>
    <definedName name="OffPeak">'[1]17. Regulatory Charges'!$D$23</definedName>
    <definedName name="OnPeak">'[1]17. Regulatory Charges'!$D$25</definedName>
    <definedName name="SME">'[1]17. Regulatory Charges'!$D$33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2" i="1" l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72" i="1" l="1"/>
  <c r="C472" i="1"/>
</calcChain>
</file>

<file path=xl/sharedStrings.xml><?xml version="1.0" encoding="utf-8"?>
<sst xmlns="http://schemas.openxmlformats.org/spreadsheetml/2006/main" count="480" uniqueCount="453">
  <si>
    <t>NT Power</t>
  </si>
  <si>
    <t>RRR Filing</t>
  </si>
  <si>
    <t>MPUC FS</t>
  </si>
  <si>
    <t>Dec 31/18</t>
  </si>
  <si>
    <t>Sept 6/18</t>
  </si>
  <si>
    <t>Total 2018</t>
  </si>
  <si>
    <t>Cash</t>
  </si>
  <si>
    <t>Cash Advances and Working Funds</t>
  </si>
  <si>
    <t>Interest Special Deposits</t>
  </si>
  <si>
    <t>Dividend Special Deposits</t>
  </si>
  <si>
    <t>Other Special Deposits</t>
  </si>
  <si>
    <t>Term Deposits</t>
  </si>
  <si>
    <t>Current Investments</t>
  </si>
  <si>
    <t>Customer Accounts Receivable</t>
  </si>
  <si>
    <t>Accounts Receivable - Services</t>
  </si>
  <si>
    <t>Accounts Receivable - Recoverable Work</t>
  </si>
  <si>
    <t>Accounts Receivable - Merchandise, Jobbing, etc.</t>
  </si>
  <si>
    <t>Other Accounts Receivable</t>
  </si>
  <si>
    <t>Accrued Utility Revenues</t>
  </si>
  <si>
    <t>Accumulated Provision for Uncollectible Accounts--Credit</t>
  </si>
  <si>
    <t>Interest and Dividends Receivable</t>
  </si>
  <si>
    <t>Rents Receivable</t>
  </si>
  <si>
    <t>Notes Receivable</t>
  </si>
  <si>
    <t>Prepayments</t>
  </si>
  <si>
    <t>Miscellaneous Current and Accrued Assets</t>
  </si>
  <si>
    <t>Accounts Receivable from Associated Companies</t>
  </si>
  <si>
    <t>Notes Receivable from Associated Companies</t>
  </si>
  <si>
    <t>Fuel Stock</t>
  </si>
  <si>
    <t>Plant Materials and Operating Supplies</t>
  </si>
  <si>
    <t>Merchandise</t>
  </si>
  <si>
    <t>Other Materials and Supplies</t>
  </si>
  <si>
    <t>Long Term Investments in Non-Associated Companies</t>
  </si>
  <si>
    <t>Long Term Receivable - Street Lighting Transfer</t>
  </si>
  <si>
    <t>Other Special or Collateral Funds</t>
  </si>
  <si>
    <t>Sinking Funds</t>
  </si>
  <si>
    <t>Unamortized Debt Expense</t>
  </si>
  <si>
    <t>Unamortized Discount on Long-Term Debt--Debit</t>
  </si>
  <si>
    <t>Unamortized Deferred Foreign Currency Translation Gains and Losses</t>
  </si>
  <si>
    <t>Other Non-Current Assets</t>
  </si>
  <si>
    <t>O.M.E.R.S. Past Service Costs</t>
  </si>
  <si>
    <t>Past Service Costs - Employee Future Benefits</t>
  </si>
  <si>
    <t>Past Service Costs - Other Pension Plans</t>
  </si>
  <si>
    <t>Portfolio Investments - Associated Companies</t>
  </si>
  <si>
    <t>Investment in Associated Companies - Significant Influence</t>
  </si>
  <si>
    <t>Investment in Subsidiary Companies</t>
  </si>
  <si>
    <t>Regulatory Deferred tax credit</t>
  </si>
  <si>
    <t>Unrecovered Plant and Regulatory Study Costs</t>
  </si>
  <si>
    <t>Other Regulatory Assets</t>
  </si>
  <si>
    <t>Preliminary Survey and Investigation Charges</t>
  </si>
  <si>
    <t>Emission Allowance Inventory</t>
  </si>
  <si>
    <t>Emission Allowances Withheld</t>
  </si>
  <si>
    <t>RCVARetail</t>
  </si>
  <si>
    <t>Power Purchase Variance Account</t>
  </si>
  <si>
    <t>Special Purpose Charge Assessment Variance Account</t>
  </si>
  <si>
    <t>Miscellaneous Deferred Debits</t>
  </si>
  <si>
    <t>Deferred Losses from Disposition of Utility Plant</t>
  </si>
  <si>
    <t>Renewable Connection Capital Deferral Account</t>
  </si>
  <si>
    <t>Renewable Connection OM&amp;A Deferral Account</t>
  </si>
  <si>
    <t>Renewable Connection Funding Adder Deferral Account</t>
  </si>
  <si>
    <t>Smart Grid Capital Deferral Account</t>
  </si>
  <si>
    <t>Smart Grid OM&amp;A Deferral Account</t>
  </si>
  <si>
    <t>Smart Grid Funding Adder Deferral Account</t>
  </si>
  <si>
    <t>Unamortized Loss on Reacquired Debt</t>
  </si>
  <si>
    <t>Development Charge Deposits/ Receivables</t>
  </si>
  <si>
    <t>RCVASTR</t>
  </si>
  <si>
    <t>Smart Meter Entity Variance Account</t>
  </si>
  <si>
    <t>LV Variance Account</t>
  </si>
  <si>
    <t>Smart Meter Capital and Recovery Variance Account</t>
  </si>
  <si>
    <t>Smart Meter OM&amp;A Variance Account</t>
  </si>
  <si>
    <t>Deferred Development Costs</t>
  </si>
  <si>
    <t>Deferred Payments in Lieu of Taxes</t>
  </si>
  <si>
    <t>Account 1563 - Deferred PILs Contra Account</t>
  </si>
  <si>
    <t>Conservation and Demand Management Expenditures and Recoveries</t>
  </si>
  <si>
    <t>CDM Contra Account</t>
  </si>
  <si>
    <t>Bd-approved CDM Variance Account</t>
  </si>
  <si>
    <t xml:space="preserve">LRAM Variance Account </t>
  </si>
  <si>
    <t>Qualifying Transition Costs</t>
  </si>
  <si>
    <t>Pre-market Opening Energy Variance</t>
  </si>
  <si>
    <t>Extraordinary Event Costs</t>
  </si>
  <si>
    <t>Deferred Rate Impact Amounts</t>
  </si>
  <si>
    <t>IFRS -CGAAP Transition PP&amp;E Amounts</t>
  </si>
  <si>
    <t>Accounting Changes under CGAAP</t>
  </si>
  <si>
    <t>RSVAWMS</t>
  </si>
  <si>
    <t>RSVAONE-TIME</t>
  </si>
  <si>
    <t>RSVANW</t>
  </si>
  <si>
    <t>RSVACN</t>
  </si>
  <si>
    <t>RSVAPOWER</t>
  </si>
  <si>
    <t>RSVA-GA</t>
  </si>
  <si>
    <t>Recovery of Regulatory Asset Balances</t>
  </si>
  <si>
    <t>2006 PILs Variance</t>
  </si>
  <si>
    <t>Reg Balance Control Account</t>
  </si>
  <si>
    <t>Electric Plant in Service - Control Account</t>
  </si>
  <si>
    <t>Organization</t>
  </si>
  <si>
    <t>Franchises and Consents</t>
  </si>
  <si>
    <t>Capital Contributions Paid</t>
  </si>
  <si>
    <t>Miscellaneous Intangible Plant</t>
  </si>
  <si>
    <t>Computer Software</t>
  </si>
  <si>
    <t>Distribution - Land Rights</t>
  </si>
  <si>
    <t>Buildings and Fixtures</t>
  </si>
  <si>
    <t>Leasehold Improvements</t>
  </si>
  <si>
    <t>Boiler Plant Equipment</t>
  </si>
  <si>
    <t>Engines and Engine-Driven Generators</t>
  </si>
  <si>
    <t>Turbogenerator Units</t>
  </si>
  <si>
    <t>Reservoirs, Dams and Waterways</t>
  </si>
  <si>
    <t>Water Wheels, Turbines and Generators</t>
  </si>
  <si>
    <t>Roads, Railroads and Bridges</t>
  </si>
  <si>
    <t>Fuel Holders, Producers and Accessories</t>
  </si>
  <si>
    <t>Prime Movers</t>
  </si>
  <si>
    <t>Generators</t>
  </si>
  <si>
    <t>Accessory Electric Equipment</t>
  </si>
  <si>
    <t>Miscellaneous Power Plant Equipment</t>
  </si>
  <si>
    <t>Land</t>
  </si>
  <si>
    <t>Land Rights</t>
  </si>
  <si>
    <t>Station Equipment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</si>
  <si>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</si>
  <si>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</si>
  <si>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</si>
  <si>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</si>
  <si>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</si>
  <si>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</si>
  <si>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Transformer Station Equipment - Normally Primary above 50 kV</t>
  </si>
  <si>
    <t>Distribution Station Equipment - Normally Primary below 50 kV</t>
  </si>
  <si>
    <t>Storage Battery Equipment</t>
  </si>
  <si>
    <t>Poles, Towers and Fixtures</t>
  </si>
  <si>
    <t>Line Transformers</t>
  </si>
  <si>
    <t>Services</t>
  </si>
  <si>
    <t>Meters</t>
  </si>
  <si>
    <t>blank row</t>
  </si>
  <si>
    <t>Other Installations on Customer's Premises</t>
  </si>
  <si>
    <t>Leased Property on Customer Premises</t>
  </si>
  <si>
    <t>Street Lighting and Signal Systems</t>
  </si>
  <si>
    <t>Office Furniture and Equipment</t>
  </si>
  <si>
    <t>Computer Equipment - Hardware</t>
  </si>
  <si>
    <t>Transportation Equipment</t>
  </si>
  <si>
    <t>Stores Equipment</t>
  </si>
  <si>
    <t>Tools, Shop and Garage Equipment</t>
  </si>
  <si>
    <t>Measurement and Testing Equipment</t>
  </si>
  <si>
    <t>Power Operated Equipment</t>
  </si>
  <si>
    <t>Communication Equipment</t>
  </si>
  <si>
    <t>Miscellaneous Equipment</t>
  </si>
  <si>
    <t>Water Heater Rental Units</t>
  </si>
  <si>
    <t>Load Management Controls - Customer Premises</t>
  </si>
  <si>
    <t>Load Management Controls - Utility Premises</t>
  </si>
  <si>
    <t>System Supervisory Equipment</t>
  </si>
  <si>
    <t>Sentinel Lighting Rental Units</t>
  </si>
  <si>
    <t>Other Tangible Property</t>
  </si>
  <si>
    <t>Contributions and Grants - Credit</t>
  </si>
  <si>
    <t>Property Under Capital Leases</t>
  </si>
  <si>
    <t>Electric Plant Purchased or Sold</t>
  </si>
  <si>
    <t>Experimental Electric Plant Unclassified</t>
  </si>
  <si>
    <t>Electric Plant and Equipment Leased to Others</t>
  </si>
  <si>
    <t>Electric Plant Held for Future Use</t>
  </si>
  <si>
    <t>Completed Construction Not Classified--Electric</t>
  </si>
  <si>
    <t>Construction Work in Progress--Electric</t>
  </si>
  <si>
    <t>Electric Plant Acquisition Adjustment</t>
  </si>
  <si>
    <t>Other Electric Plant Adjustment</t>
  </si>
  <si>
    <t>Other Utility Plant</t>
  </si>
  <si>
    <t>Non-Utility Property Owned or Under Capital Leases</t>
  </si>
  <si>
    <t>Accum. Amortization of Electric Utility Plant - Property, Plant, &amp; Equipment</t>
  </si>
  <si>
    <t>Accumulated Amortization of Electric Utility Plant - Intangibles</t>
  </si>
  <si>
    <t>Accumulated Amortization of Electric Plant Acquisition Adjustment</t>
  </si>
  <si>
    <t>Accumulated Amortization of Other Utility Plant</t>
  </si>
  <si>
    <t>Accumulated Amortization of Non-Utility Property</t>
  </si>
  <si>
    <t>Accounts Payable</t>
  </si>
  <si>
    <t>Customer Credit Balances</t>
  </si>
  <si>
    <t>Current Portion of Customer Deposits</t>
  </si>
  <si>
    <t>Dividends Declared</t>
  </si>
  <si>
    <t>Miscellaneous Current and Accrued Liabilities</t>
  </si>
  <si>
    <t>Notes and Loans Payable</t>
  </si>
  <si>
    <t>Accounts Payable to Associated Companies</t>
  </si>
  <si>
    <t>Notes Payable to Associated Companies</t>
  </si>
  <si>
    <t>Debt Retirement Charges( DRC) Payable</t>
  </si>
  <si>
    <t>Transmission Charges Payable</t>
  </si>
  <si>
    <t>Electrical Safety Authority Fees Payable</t>
  </si>
  <si>
    <t>Independent Market Operator Fees and Penalties Payable</t>
  </si>
  <si>
    <t>Current Portion of Long Term Debt</t>
  </si>
  <si>
    <t>Ontario Hydro Debt - Current Portion</t>
  </si>
  <si>
    <t>Pensions and Employee Benefits - Current Portion</t>
  </si>
  <si>
    <t>Accrued Interest on Long Term Debt</t>
  </si>
  <si>
    <t>Matured Long Term Debt</t>
  </si>
  <si>
    <t>Matured Interest on Long Term Debt</t>
  </si>
  <si>
    <t>Obligations Under Capital Leases--Current</t>
  </si>
  <si>
    <t>Commodity Taxes</t>
  </si>
  <si>
    <t>Payroll Deductions / Expenses Payable</t>
  </si>
  <si>
    <t>Accrual for Taxes, Payments in Lieu of Taxes, Etc.</t>
  </si>
  <si>
    <t>Future Income Taxes - Current</t>
  </si>
  <si>
    <t>Accumulated Provision for Injuries and Damages</t>
  </si>
  <si>
    <t>Employee Future Benefits</t>
  </si>
  <si>
    <t>Other Pensions - Past Service Liability</t>
  </si>
  <si>
    <t>Vested Sick Leave Liability</t>
  </si>
  <si>
    <t>Accumulated Provision for Rate Refunds</t>
  </si>
  <si>
    <t>Other Miscellaneous Non-Current Liabilities</t>
  </si>
  <si>
    <t>Obligations Under Capital Lease--Non-Current</t>
  </si>
  <si>
    <t>Development Charge Fund</t>
  </si>
  <si>
    <t>Long Term Customer Deposits</t>
  </si>
  <si>
    <t>Collateral Funds Liability</t>
  </si>
  <si>
    <t>Unamortized Premium on Long Term Debt</t>
  </si>
  <si>
    <t>O.M.E.R.S. - Past Service Liability - Long Term Portion</t>
  </si>
  <si>
    <t>Future Income Tax - Non-Current</t>
  </si>
  <si>
    <t>Other Regulatory Liabilities</t>
  </si>
  <si>
    <t>Deferred Gains from Disposition of Utility Plant</t>
  </si>
  <si>
    <t>Unamortized Gain on Reacquired Debt</t>
  </si>
  <si>
    <t>Other Deferred Credits</t>
  </si>
  <si>
    <t>Accrued Rate-Payer Benefit</t>
  </si>
  <si>
    <t>Deferred Revenue</t>
  </si>
  <si>
    <t>Debentures Outstanding - Long Term Portion</t>
  </si>
  <si>
    <t>Debenture Advances</t>
  </si>
  <si>
    <t>Reacquired Bonds</t>
  </si>
  <si>
    <t>Other Long Term Debt</t>
  </si>
  <si>
    <t>Term Bank Loans - Long Term Portion</t>
  </si>
  <si>
    <t>Ontario Hydro Debt Outstanding - Long Term Portion</t>
  </si>
  <si>
    <t>Advances from Associated Companies</t>
  </si>
  <si>
    <t>Common Shares Issued</t>
  </si>
  <si>
    <t>Preference Shares Issued</t>
  </si>
  <si>
    <t>Contributed Surplus</t>
  </si>
  <si>
    <t>Donations Received</t>
  </si>
  <si>
    <t>Development Charges Transferred to Equity</t>
  </si>
  <si>
    <t>Capital Stock Held in Treasury</t>
  </si>
  <si>
    <t>Miscellaneous Paid-In Capital</t>
  </si>
  <si>
    <t>Installments Received on Capital Stock</t>
  </si>
  <si>
    <t>Appropriated Retained Earnings</t>
  </si>
  <si>
    <t>Unappropriated Retained Earnings</t>
  </si>
  <si>
    <t>Balance Transferred From Income</t>
  </si>
  <si>
    <t>Appropriations of Retained Earnings - Current Period</t>
  </si>
  <si>
    <t>Dividends Payable-Preference Shares</t>
  </si>
  <si>
    <t>Dividends Payable-Common Shares</t>
  </si>
  <si>
    <t>Adjustment to Retained Earnings</t>
  </si>
  <si>
    <t>Unappropriated Undistributed Subsidiary Earnings</t>
  </si>
  <si>
    <t>Non-Utility Shareholders' Equity</t>
  </si>
  <si>
    <t>Other Comprehensive Income</t>
  </si>
  <si>
    <t>Residential Energy Sales</t>
  </si>
  <si>
    <t>Commercial Energy Sales</t>
  </si>
  <si>
    <t>Industrial Energy Sales</t>
  </si>
  <si>
    <t>Energy Sales to Large Users</t>
  </si>
  <si>
    <t>Street Lighting Energy Sales</t>
  </si>
  <si>
    <t>Sentinel Lighting Energy Sales</t>
  </si>
  <si>
    <t>General Energy Sales</t>
  </si>
  <si>
    <t>Other Energy Sales to Public Authorities</t>
  </si>
  <si>
    <t>Energy Sales to Railroads and Railways</t>
  </si>
  <si>
    <t>Revenue Adjustment</t>
  </si>
  <si>
    <t>Energy Sales for Resale</t>
  </si>
  <si>
    <t>Interdepartmental Energy Sales</t>
  </si>
  <si>
    <t>Billed WMS</t>
  </si>
  <si>
    <t>Billed-One-Time</t>
  </si>
  <si>
    <t>Billed NW</t>
  </si>
  <si>
    <t>Billed CN</t>
  </si>
  <si>
    <t>Billed LV</t>
  </si>
  <si>
    <t>Billed SME</t>
  </si>
  <si>
    <t>Distribution Services Revenue</t>
  </si>
  <si>
    <t>Retail Services Revenues</t>
  </si>
  <si>
    <t>Service Transaction Requests (STR) Revenues</t>
  </si>
  <si>
    <t>SSS Admin Charge</t>
  </si>
  <si>
    <t>Electric Services Incidental to Energy Sales</t>
  </si>
  <si>
    <t>Transmission Charges Revenue</t>
  </si>
  <si>
    <t>Transmission Services Revenue</t>
  </si>
  <si>
    <t>Interdepartmental Rents</t>
  </si>
  <si>
    <t>Rent from Electric Property</t>
  </si>
  <si>
    <t>Other Utility Operating Income</t>
  </si>
  <si>
    <t>Other Electric Revenues</t>
  </si>
  <si>
    <t>Late Payment Charges</t>
  </si>
  <si>
    <t>Sales of Water and Water Power</t>
  </si>
  <si>
    <t>Miscellaneous Service Revenues</t>
  </si>
  <si>
    <t>4235-1</t>
  </si>
  <si>
    <t>Account Set Up Charges</t>
  </si>
  <si>
    <t>4235-90</t>
  </si>
  <si>
    <t>Miscellaneous Service Revenues - Residual</t>
  </si>
  <si>
    <t>Provision for Rate Refunds</t>
  </si>
  <si>
    <t>Government Assistance Directly Credited to Income</t>
  </si>
  <si>
    <t>Regulatory Debits</t>
  </si>
  <si>
    <t>Regulatory Credits</t>
  </si>
  <si>
    <t>Revenues from Electric Plant Leased to Others</t>
  </si>
  <si>
    <t>Expenses of Electric Plant Leased to Others</t>
  </si>
  <si>
    <t>Special Purpose Charge Recovery</t>
  </si>
  <si>
    <t>Revenues from Merchandise, Jobbing, Etc.</t>
  </si>
  <si>
    <t>Costs and Expenses of Merchandising, Jobbing, Etc.</t>
  </si>
  <si>
    <t>Profits and Losses from Financial Instrument Hedges</t>
  </si>
  <si>
    <t>Profits and Losses from Financial Instrument Investments</t>
  </si>
  <si>
    <t>Gains from Disposition of Future Use Utility Plant</t>
  </si>
  <si>
    <t>Losses from Disposition of Future Use Utility Plant</t>
  </si>
  <si>
    <t>Gain on Disposition of Utility and Other Property</t>
  </si>
  <si>
    <t>Loss on Disposition of Utility and Other Property</t>
  </si>
  <si>
    <t>Gains from Disposition of Allowances for Emission</t>
  </si>
  <si>
    <t>Losses from Disposition of Allowances for Emission</t>
  </si>
  <si>
    <t>Revenues from Non-Utility Operations</t>
  </si>
  <si>
    <t>Expenses of Non-Utility Operations</t>
  </si>
  <si>
    <t>Non-Utility Rental Income</t>
  </si>
  <si>
    <t>Miscellaneous Non-Operating Income</t>
  </si>
  <si>
    <t>Rate-Payer Benefit Including Interest</t>
  </si>
  <si>
    <t>Foreign Exchange Gains and Losses, Including Amortization</t>
  </si>
  <si>
    <t>Interest and Dividend Income</t>
  </si>
  <si>
    <t>Equity in Earnings of Subsidiary Companies</t>
  </si>
  <si>
    <t>Operation Supervision and Engineering</t>
  </si>
  <si>
    <t>Fuel</t>
  </si>
  <si>
    <t>Steam Expense</t>
  </si>
  <si>
    <t>Steam From Other Sources</t>
  </si>
  <si>
    <t>Steam Transferred--Credit</t>
  </si>
  <si>
    <t>Electric Expense</t>
  </si>
  <si>
    <t>Water For Power</t>
  </si>
  <si>
    <t>Water Power Taxes</t>
  </si>
  <si>
    <t>Hydraulic Expenses</t>
  </si>
  <si>
    <t>Generation Expense</t>
  </si>
  <si>
    <t>Miscellaneous Power Generation Expenses</t>
  </si>
  <si>
    <t>Rents</t>
  </si>
  <si>
    <t>Allowances for Emissions</t>
  </si>
  <si>
    <t>Maintenance Supervision and Engineering</t>
  </si>
  <si>
    <t>Maintenance of Structures</t>
  </si>
  <si>
    <t>Maintenance of Boiler Plant</t>
  </si>
  <si>
    <t>Maintenance of Electric Plant</t>
  </si>
  <si>
    <t>Maintenance of Reservoirs, Dams and Waterways</t>
  </si>
  <si>
    <t>Maintenance of Water Wheels, Turbines and Generators</t>
  </si>
  <si>
    <t>Maintenance of Generating and Electric Plant</t>
  </si>
  <si>
    <t>Maintenance of Miscellaneous Power Generation Plant</t>
  </si>
  <si>
    <t>Power Purchased</t>
  </si>
  <si>
    <t>Charges-Global Adjustment</t>
  </si>
  <si>
    <t>Charges-WMS</t>
  </si>
  <si>
    <t>Cost of Power Adjustments</t>
  </si>
  <si>
    <t>Charges-One-Time</t>
  </si>
  <si>
    <t>Charges-NW</t>
  </si>
  <si>
    <t>System Control and Load Dispatching</t>
  </si>
  <si>
    <t>Charges-CN</t>
  </si>
  <si>
    <t>Other Expenses</t>
  </si>
  <si>
    <t>Competition Transition Expense</t>
  </si>
  <si>
    <t>Rural Rate Assistance Expense</t>
  </si>
  <si>
    <t>Charges-LV</t>
  </si>
  <si>
    <t>Charges - Smart Metering Entity Charge</t>
  </si>
  <si>
    <t>Load Dispatching</t>
  </si>
  <si>
    <t>Station Buildings and Fixtures Expenses</t>
  </si>
  <si>
    <t>Transformer Station Equipment - Operating Labour</t>
  </si>
  <si>
    <t>Transformer Station Equipment - Operating Supplies and Expense</t>
  </si>
  <si>
    <t>Overhead Line Expenses</t>
  </si>
  <si>
    <t>Underground Line Expenses</t>
  </si>
  <si>
    <t>Transmission of Electricity by Others</t>
  </si>
  <si>
    <t>Miscellaneous Transmission Expense</t>
  </si>
  <si>
    <t>Maintenance of Transformer Station Buildings and Fixtures</t>
  </si>
  <si>
    <t>Maintenance of Transformer Station Equipment</t>
  </si>
  <si>
    <t>Maintenance of Towers, Poles and Fixtures</t>
  </si>
  <si>
    <t>Maintenance of Overhead Conductors and Devices</t>
  </si>
  <si>
    <t>Maintenance of Overhead Lines - Right of Way</t>
  </si>
  <si>
    <t>Maintenance of Overhead Lines - Roads and Trails Repairs</t>
  </si>
  <si>
    <t>Maintenance of Overhead Lines - Snow Removal from Roads and Trails</t>
  </si>
  <si>
    <t>Maintenance of Underground Lines</t>
  </si>
  <si>
    <t>Maintenance of Miscellaneous Transmission Plant</t>
  </si>
  <si>
    <t>Station Buildings and Fixtures Expense</t>
  </si>
  <si>
    <t>Transformer Station Equipment - Operation Labour</t>
  </si>
  <si>
    <t>Transformer Station Equipment - Operation Supplies and Expenses</t>
  </si>
  <si>
    <t>Distribution Station Equipment - Operation Labour</t>
  </si>
  <si>
    <t>Distribution Station Equipment - Operation Supplies and Expenses</t>
  </si>
  <si>
    <t>Overhead Distribution Lines and Feeders - Operation Labour</t>
  </si>
  <si>
    <t>Overhead Distribution Lines &amp; Feeders - Operation Supplies and Expenses</t>
  </si>
  <si>
    <t>Overhead Subtransmission Feeders - Operation</t>
  </si>
  <si>
    <t>Overhead Distribution Transformers- Operation</t>
  </si>
  <si>
    <t>Underground Distribution Lines and Feeders - Operation Labour</t>
  </si>
  <si>
    <t>Underground Distribution Lines &amp; Feeders - Operation Supplies &amp; Expenses</t>
  </si>
  <si>
    <t>Underground Subtransmission Feeders - Operation</t>
  </si>
  <si>
    <t>Underground Distribution Transformers - Operation</t>
  </si>
  <si>
    <t>Street Lighting and Signal System Expense</t>
  </si>
  <si>
    <t>Meter Expense</t>
  </si>
  <si>
    <t>Customer Premises - Operation Labour</t>
  </si>
  <si>
    <t>Customer Premises - Materials and Expenses</t>
  </si>
  <si>
    <t>Operations &amp; Engineering</t>
  </si>
  <si>
    <t>Miscellaneous Distribution Expense</t>
  </si>
  <si>
    <t>Underground Distribution Lines and Feeders - Rental Paid</t>
  </si>
  <si>
    <t>Overhead Distribution Lines and Feeders - Rental Paid</t>
  </si>
  <si>
    <t>Other Rent</t>
  </si>
  <si>
    <t>Maintenance of Buildings and Fixtures - Distribution Stations</t>
  </si>
  <si>
    <t>Maintenance of Distribution Station Equipment</t>
  </si>
  <si>
    <t>Maintenance of Poles, Towers and Fixtures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</si>
  <si>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</si>
  <si>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</si>
  <si>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</si>
  <si>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</si>
  <si>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</si>
  <si>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</si>
  <si>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Street Lighting and Signal Systems</t>
  </si>
  <si>
    <t>Sentinel Lights - Labour</t>
  </si>
  <si>
    <t>Sentinel Lights - Materials and Expenses</t>
  </si>
  <si>
    <t>Maintenance of Meters</t>
  </si>
  <si>
    <t>Customer Installations Expenses- Leased Property</t>
  </si>
  <si>
    <t>Water Heater Rentals - Labour</t>
  </si>
  <si>
    <t>Water Heater Rentals - Materials and Expenses</t>
  </si>
  <si>
    <t>Water Heater Controls - Labour</t>
  </si>
  <si>
    <t>Water Heater Controls - Materials and Expenses</t>
  </si>
  <si>
    <t>Maintenance of Other Installations on Customer Premises</t>
  </si>
  <si>
    <t>Purchase of Transmission and System Services</t>
  </si>
  <si>
    <t>Transmission Charges</t>
  </si>
  <si>
    <t>Transmission Charges Recovered</t>
  </si>
  <si>
    <t>Supervision</t>
  </si>
  <si>
    <t>Meter Reading Expense</t>
  </si>
  <si>
    <t>Customer Billing</t>
  </si>
  <si>
    <t>Collecting</t>
  </si>
  <si>
    <t>Collecting- Cash Over and Short</t>
  </si>
  <si>
    <t>Collection Charges</t>
  </si>
  <si>
    <t>Bad Debt Expense</t>
  </si>
  <si>
    <t>Miscellaneous Customer Accounts Expenses</t>
  </si>
  <si>
    <t>Community Relations - Sundry</t>
  </si>
  <si>
    <t>Energy Conservation</t>
  </si>
  <si>
    <t>Community Safety Program</t>
  </si>
  <si>
    <t>Miscellaneous Customer Service and Informational Expenses</t>
  </si>
  <si>
    <t>Demonstrating and Selling Expense</t>
  </si>
  <si>
    <t>Advertising Expense</t>
  </si>
  <si>
    <t>Miscellaneous Sales Expense</t>
  </si>
  <si>
    <t>Executive Salaries and Expenses</t>
  </si>
  <si>
    <t>Management Salaries and Expenses</t>
  </si>
  <si>
    <t>General Administrative Salaries and Expenses</t>
  </si>
  <si>
    <t>Office Supplies and Expenses</t>
  </si>
  <si>
    <t>Administrative Expense Transferred Credit</t>
  </si>
  <si>
    <t>Outside Services Employed</t>
  </si>
  <si>
    <t>Property Insurance</t>
  </si>
  <si>
    <t>Injuries and Damages</t>
  </si>
  <si>
    <t>Employee Pensions and Benefits</t>
  </si>
  <si>
    <t>Franchise Requirements</t>
  </si>
  <si>
    <t>Regulatory Expenses</t>
  </si>
  <si>
    <t>General Advertising Expenses</t>
  </si>
  <si>
    <t>Miscellaneous General Expenses</t>
  </si>
  <si>
    <t>Rent</t>
  </si>
  <si>
    <t>Maintenance of General Plant</t>
  </si>
  <si>
    <t>Electrical Safety Authority Fees</t>
  </si>
  <si>
    <t>Special Purpose Charge Expense</t>
  </si>
  <si>
    <t>Independent Market Operator Fees and Penalties</t>
  </si>
  <si>
    <t>Amortization Expense - Property, Plant, and Equipment</t>
  </si>
  <si>
    <t>Amortization of Limited Term Electric Plant</t>
  </si>
  <si>
    <t>Amortization of Intangibles and Other Electric Plant</t>
  </si>
  <si>
    <t>Amortization of Electric Plant Acquisition Adjustments</t>
  </si>
  <si>
    <t>Miscellaneous Amortization</t>
  </si>
  <si>
    <t>Amortization of Unrecovered Plant and Regulatory Study Costs</t>
  </si>
  <si>
    <t>Amortization of Deferred Development Costs</t>
  </si>
  <si>
    <t>Amortization of Deferred Charges</t>
  </si>
  <si>
    <t>Interest on Long Term Debt</t>
  </si>
  <si>
    <t>Amortization of Debt Discount and Expense</t>
  </si>
  <si>
    <t>Amortization of Premium on Debt Credit</t>
  </si>
  <si>
    <t>Amortization of Loss on Reacquired Debt</t>
  </si>
  <si>
    <t>Amortization of Gain on Reacquired Debt--Credit</t>
  </si>
  <si>
    <t>Interest on Debt to Associated Companies</t>
  </si>
  <si>
    <t>Other Interest Expense</t>
  </si>
  <si>
    <t>Allowance for Borrowed Funds Used During Construction--Credit</t>
  </si>
  <si>
    <t>Allowance For Other Funds Used During Construction</t>
  </si>
  <si>
    <t>Interest Expense on Capital Lease Obligations</t>
  </si>
  <si>
    <t>Taxes Other Than Income Taxes</t>
  </si>
  <si>
    <t>Income Taxes</t>
  </si>
  <si>
    <t>Provision for Future Income Taxes</t>
  </si>
  <si>
    <t>Donations</t>
  </si>
  <si>
    <t>6205-1</t>
  </si>
  <si>
    <t>Sub-account LEAP Funding</t>
  </si>
  <si>
    <t>Life Insurance</t>
  </si>
  <si>
    <t>Penalties</t>
  </si>
  <si>
    <t>Other Deductions</t>
  </si>
  <si>
    <t>Extraordinary Income</t>
  </si>
  <si>
    <t>Extraordinary Deductions</t>
  </si>
  <si>
    <t>Income Taxes, Extraordinary Items</t>
  </si>
  <si>
    <t>Discontinues Operations - Income/ Gains</t>
  </si>
  <si>
    <t>Discontinued Operations - Deductions/ Losses</t>
  </si>
  <si>
    <t>Income Taxes, Discontinued Operations</t>
  </si>
  <si>
    <t>Trial Balance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</si>
</sst>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164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1" applyFont="1"/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center" wrapText="1"/>
    </xf>
    <xf numFmtId="165" fontId="0" fillId="0" borderId="0" xfId="1" applyNumberFormat="1" applyFont="1"/>
    <xf numFmtId="165" fontId="2" fillId="0" borderId="0" xfId="1" applyNumberFormat="1" applyFont="1"/>
    <xf numFmtId="0" fontId="3" fillId="0" borderId="3" xfId="0" applyFont="1" applyBorder="1" applyAlignment="1">
      <alignment horizontal="left" vertical="center" wrapText="1"/>
    </xf>
    <xf numFmtId="165" fontId="0" fillId="0" borderId="0" xfId="1" applyNumberFormat="1" applyFont="1" applyFill="1"/>
    <xf numFmtId="0" fontId="3" fillId="0" borderId="1" xfId="0" applyFont="1" applyBorder="1" applyAlignment="1">
      <alignment horizontal="center"/>
    </xf>
    <xf numFmtId="165" fontId="0" fillId="0" borderId="0" xfId="1" applyNumberFormat="1" applyFont="1" applyBorder="1"/>
    <xf numFmtId="165" fontId="2" fillId="0" borderId="0" xfId="1" applyNumberFormat="1" applyFont="1" applyFill="1"/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 wrapText="1"/>
    </xf>
    <xf numFmtId="165" fontId="2" fillId="0" borderId="6" xfId="1" applyNumberFormat="1" applyFont="1" applyBorder="1"/>
    <xf numFmtId="164" fontId="2" fillId="0" borderId="6" xfId="1" applyFont="1" applyBorder="1"/>
  </cellXfs>
  <cellStyles count="2">
    <cellStyle name="Comma" xfId="1" builtinId="3"/>
    <cellStyle name="Normal" xfId="0" builtinId="0"/>
  </cellStyles>
  <dxfs count="1">
    <dxf>
      <numFmt numFmtId="164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OEB/IRM/2020%20IRM/1-%20Model%20IRM%20Model/MRZ%20Rate%20Gen%20Model/Copy%20of%202020-IRM-Rate-Generator-Model-20190808-v2-%20MRZ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 1,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5">
          <cell r="E15">
            <v>3.0000000000000001E-3</v>
          </cell>
        </row>
        <row r="23">
          <cell r="D23">
            <v>6.5000000000000002E-2</v>
          </cell>
        </row>
        <row r="24">
          <cell r="D24">
            <v>9.4E-2</v>
          </cell>
        </row>
        <row r="25">
          <cell r="D25">
            <v>0.13400000000000001</v>
          </cell>
        </row>
        <row r="33">
          <cell r="D33">
            <v>0.56999999999999995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00CFF-0F6D-46DE-A58F-91C516F8C2F2}">
  <sheetPr>
    <tabColor theme="5"/>
  </sheetPr>
  <dimension ref="A1:J49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8" sqref="B8"/>
    </sheetView>
  </sheetViews>
  <sheetFormatPr defaultRowHeight="14.4" x14ac:dyDescent="0.3"/>
  <cols>
    <col min="1" max="1" width="7.6640625" bestFit="1" customWidth="1"/>
    <col min="2" max="2" width="44.5546875" customWidth="1"/>
    <col min="3" max="3" width="11.5546875" style="3" bestFit="1" customWidth="1"/>
    <col min="4" max="4" width="10.5546875" style="3" bestFit="1" customWidth="1"/>
    <col min="5" max="5" width="12.109375" style="4" bestFit="1" customWidth="1"/>
    <col min="6" max="6" width="7.6640625" style="4" bestFit="1" customWidth="1"/>
    <col min="7" max="7" width="15.44140625" bestFit="1" customWidth="1"/>
    <col min="8" max="8" width="12.109375" bestFit="1" customWidth="1"/>
    <col min="9" max="9" width="14.33203125" bestFit="1" customWidth="1"/>
    <col min="10" max="10" width="23.6640625" bestFit="1" customWidth="1"/>
    <col min="11" max="11" width="11" bestFit="1" customWidth="1"/>
    <col min="12" max="12" width="21.44140625" bestFit="1" customWidth="1"/>
    <col min="13" max="13" width="15.33203125" bestFit="1" customWidth="1"/>
    <col min="14" max="14" width="10" bestFit="1" customWidth="1"/>
    <col min="15" max="15" width="14.6640625" bestFit="1" customWidth="1"/>
    <col min="16" max="16" width="44" bestFit="1" customWidth="1"/>
    <col min="17" max="17" width="40.5546875" bestFit="1" customWidth="1"/>
    <col min="18" max="18" width="17.6640625" bestFit="1" customWidth="1"/>
    <col min="19" max="19" width="20.88671875" bestFit="1" customWidth="1"/>
    <col min="20" max="20" width="14" bestFit="1" customWidth="1"/>
    <col min="21" max="21" width="12.5546875" bestFit="1" customWidth="1"/>
    <col min="22" max="22" width="22.6640625" bestFit="1" customWidth="1"/>
    <col min="23" max="23" width="15.6640625" bestFit="1" customWidth="1"/>
    <col min="24" max="24" width="27.44140625" bestFit="1" customWidth="1"/>
    <col min="25" max="25" width="41.88671875" bestFit="1" customWidth="1"/>
    <col min="26" max="26" width="43" bestFit="1" customWidth="1"/>
    <col min="27" max="27" width="38.109375" bestFit="1" customWidth="1"/>
    <col min="28" max="28" width="37.5546875" bestFit="1" customWidth="1"/>
    <col min="29" max="29" width="16.109375" bestFit="1" customWidth="1"/>
    <col min="30" max="30" width="11.6640625" bestFit="1" customWidth="1"/>
    <col min="31" max="31" width="21.6640625" bestFit="1" customWidth="1"/>
    <col min="32" max="32" width="15.44140625" bestFit="1" customWidth="1"/>
    <col min="33" max="33" width="14.44140625" bestFit="1" customWidth="1"/>
    <col min="34" max="34" width="12.6640625" bestFit="1" customWidth="1"/>
    <col min="35" max="35" width="35" bestFit="1" customWidth="1"/>
    <col min="36" max="36" width="18.44140625" bestFit="1" customWidth="1"/>
    <col min="37" max="37" width="23.5546875" bestFit="1" customWidth="1"/>
    <col min="38" max="38" width="37.88671875" bestFit="1" customWidth="1"/>
    <col min="39" max="39" width="20.6640625" bestFit="1" customWidth="1"/>
    <col min="40" max="40" width="28.44140625" bestFit="1" customWidth="1"/>
    <col min="41" max="41" width="11.88671875" bestFit="1" customWidth="1"/>
    <col min="42" max="42" width="17" bestFit="1" customWidth="1"/>
    <col min="43" max="43" width="5" bestFit="1" customWidth="1"/>
    <col min="44" max="44" width="17.33203125" bestFit="1" customWidth="1"/>
    <col min="45" max="45" width="12.6640625" bestFit="1" customWidth="1"/>
    <col min="46" max="46" width="28.33203125" bestFit="1" customWidth="1"/>
    <col min="47" max="47" width="29.88671875" bestFit="1" customWidth="1"/>
    <col min="48" max="48" width="28.44140625" bestFit="1" customWidth="1"/>
    <col min="49" max="49" width="30.44140625" bestFit="1" customWidth="1"/>
    <col min="50" max="50" width="12.33203125" bestFit="1" customWidth="1"/>
    <col min="51" max="51" width="19.33203125" bestFit="1" customWidth="1"/>
    <col min="52" max="52" width="18.33203125" bestFit="1" customWidth="1"/>
    <col min="53" max="53" width="22.5546875" bestFit="1" customWidth="1"/>
    <col min="54" max="54" width="15.44140625" bestFit="1" customWidth="1"/>
    <col min="55" max="55" width="12.109375" bestFit="1" customWidth="1"/>
    <col min="56" max="56" width="14.33203125" bestFit="1" customWidth="1"/>
    <col min="57" max="57" width="21.44140625" bestFit="1" customWidth="1"/>
    <col min="58" max="58" width="15.33203125" bestFit="1" customWidth="1"/>
    <col min="59" max="59" width="16.88671875" bestFit="1" customWidth="1"/>
    <col min="60" max="60" width="10" bestFit="1" customWidth="1"/>
    <col min="61" max="61" width="14.6640625" bestFit="1" customWidth="1"/>
    <col min="62" max="62" width="44" bestFit="1" customWidth="1"/>
    <col min="63" max="63" width="22.88671875" bestFit="1" customWidth="1"/>
    <col min="64" max="64" width="40.5546875" bestFit="1" customWidth="1"/>
    <col min="65" max="65" width="17.6640625" bestFit="1" customWidth="1"/>
    <col min="66" max="66" width="20.88671875" bestFit="1" customWidth="1"/>
    <col min="67" max="67" width="12.5546875" bestFit="1" customWidth="1"/>
    <col min="68" max="68" width="22.6640625" bestFit="1" customWidth="1"/>
    <col min="69" max="69" width="15.6640625" bestFit="1" customWidth="1"/>
    <col min="70" max="70" width="27.44140625" bestFit="1" customWidth="1"/>
    <col min="71" max="71" width="41.88671875" bestFit="1" customWidth="1"/>
    <col min="72" max="72" width="43" bestFit="1" customWidth="1"/>
    <col min="73" max="73" width="38.109375" bestFit="1" customWidth="1"/>
    <col min="74" max="74" width="37.5546875" bestFit="1" customWidth="1"/>
    <col min="75" max="75" width="16.109375" bestFit="1" customWidth="1"/>
    <col min="76" max="76" width="11.6640625" bestFit="1" customWidth="1"/>
    <col min="77" max="77" width="21.6640625" bestFit="1" customWidth="1"/>
    <col min="78" max="78" width="15.88671875" bestFit="1" customWidth="1"/>
    <col min="79" max="79" width="11.33203125" bestFit="1" customWidth="1"/>
    <col min="80" max="80" width="15.44140625" bestFit="1" customWidth="1"/>
    <col min="81" max="81" width="14.44140625" bestFit="1" customWidth="1"/>
    <col min="82" max="82" width="15.5546875" bestFit="1" customWidth="1"/>
    <col min="83" max="83" width="12.6640625" bestFit="1" customWidth="1"/>
  </cols>
  <sheetData>
    <row r="1" spans="1:6" x14ac:dyDescent="0.3">
      <c r="C1" s="1" t="s">
        <v>0</v>
      </c>
      <c r="D1" s="1"/>
      <c r="E1" s="2"/>
      <c r="F1" s="2"/>
    </row>
    <row r="2" spans="1:6" x14ac:dyDescent="0.3">
      <c r="C2" s="1" t="s">
        <v>1</v>
      </c>
      <c r="D2" s="1" t="s">
        <v>2</v>
      </c>
      <c r="E2" s="2"/>
      <c r="F2" s="2"/>
    </row>
    <row r="3" spans="1:6" x14ac:dyDescent="0.3">
      <c r="C3" s="1" t="s">
        <v>3</v>
      </c>
      <c r="D3" s="1" t="s">
        <v>4</v>
      </c>
      <c r="E3" s="2" t="s">
        <v>5</v>
      </c>
      <c r="F3" s="2"/>
    </row>
    <row r="5" spans="1:6" x14ac:dyDescent="0.3">
      <c r="A5" s="5">
        <v>1005</v>
      </c>
      <c r="B5" s="6" t="s">
        <v>6</v>
      </c>
      <c r="C5" s="7">
        <v>-3543272.36</v>
      </c>
      <c r="D5" s="7"/>
      <c r="E5" s="8">
        <f>SUM(C5:D5)</f>
        <v>-3543272.36</v>
      </c>
      <c r="F5" s="5">
        <v>1005</v>
      </c>
    </row>
    <row r="6" spans="1:6" x14ac:dyDescent="0.3">
      <c r="A6" s="5">
        <v>1010</v>
      </c>
      <c r="B6" s="6" t="s">
        <v>7</v>
      </c>
      <c r="C6" s="7">
        <v>6300</v>
      </c>
      <c r="D6" s="7"/>
      <c r="E6" s="8">
        <f t="shared" ref="E6:E69" si="0">SUM(C6:D6)</f>
        <v>6300</v>
      </c>
      <c r="F6" s="5">
        <v>1010</v>
      </c>
    </row>
    <row r="7" spans="1:6" x14ac:dyDescent="0.3">
      <c r="A7" s="5">
        <v>1020</v>
      </c>
      <c r="B7" s="6" t="s">
        <v>8</v>
      </c>
      <c r="C7" s="7">
        <v>0</v>
      </c>
      <c r="D7" s="7"/>
      <c r="E7" s="8">
        <f t="shared" si="0"/>
        <v>0</v>
      </c>
      <c r="F7" s="5">
        <v>1020</v>
      </c>
    </row>
    <row r="8" spans="1:6" x14ac:dyDescent="0.3">
      <c r="A8" s="5">
        <v>1030</v>
      </c>
      <c r="B8" s="6" t="s">
        <v>9</v>
      </c>
      <c r="C8" s="7">
        <v>0</v>
      </c>
      <c r="D8" s="7"/>
      <c r="E8" s="8">
        <f t="shared" si="0"/>
        <v>0</v>
      </c>
      <c r="F8" s="5">
        <v>1030</v>
      </c>
    </row>
    <row r="9" spans="1:6" x14ac:dyDescent="0.3">
      <c r="A9" s="5">
        <v>1040</v>
      </c>
      <c r="B9" s="6" t="s">
        <v>10</v>
      </c>
      <c r="C9" s="7">
        <v>0</v>
      </c>
      <c r="D9" s="7"/>
      <c r="E9" s="8">
        <f t="shared" si="0"/>
        <v>0</v>
      </c>
      <c r="F9" s="5">
        <v>1040</v>
      </c>
    </row>
    <row r="10" spans="1:6" x14ac:dyDescent="0.3">
      <c r="A10" s="5">
        <v>1060</v>
      </c>
      <c r="B10" s="6" t="s">
        <v>11</v>
      </c>
      <c r="C10" s="7">
        <v>0</v>
      </c>
      <c r="D10" s="7"/>
      <c r="E10" s="8">
        <f t="shared" si="0"/>
        <v>0</v>
      </c>
      <c r="F10" s="5">
        <v>1060</v>
      </c>
    </row>
    <row r="11" spans="1:6" x14ac:dyDescent="0.3">
      <c r="A11" s="5">
        <v>1070</v>
      </c>
      <c r="B11" s="6" t="s">
        <v>12</v>
      </c>
      <c r="C11" s="7">
        <v>100</v>
      </c>
      <c r="D11" s="7"/>
      <c r="E11" s="8">
        <f t="shared" si="0"/>
        <v>100</v>
      </c>
      <c r="F11" s="5">
        <v>1070</v>
      </c>
    </row>
    <row r="12" spans="1:6" x14ac:dyDescent="0.3">
      <c r="A12" s="5">
        <v>1100</v>
      </c>
      <c r="B12" s="6" t="s">
        <v>13</v>
      </c>
      <c r="C12" s="7">
        <v>11760402.460000001</v>
      </c>
      <c r="D12" s="7"/>
      <c r="E12" s="8">
        <f t="shared" si="0"/>
        <v>11760402.460000001</v>
      </c>
      <c r="F12" s="5">
        <v>1100</v>
      </c>
    </row>
    <row r="13" spans="1:6" x14ac:dyDescent="0.3">
      <c r="A13" s="5">
        <v>1102</v>
      </c>
      <c r="B13" s="6" t="s">
        <v>14</v>
      </c>
      <c r="C13" s="7">
        <v>0</v>
      </c>
      <c r="D13" s="7"/>
      <c r="E13" s="8">
        <f t="shared" si="0"/>
        <v>0</v>
      </c>
      <c r="F13" s="5">
        <v>1102</v>
      </c>
    </row>
    <row r="14" spans="1:6" x14ac:dyDescent="0.3">
      <c r="A14" s="5">
        <v>1104</v>
      </c>
      <c r="B14" s="6" t="s">
        <v>15</v>
      </c>
      <c r="C14" s="7">
        <v>103754.79</v>
      </c>
      <c r="D14" s="7"/>
      <c r="E14" s="8">
        <f t="shared" si="0"/>
        <v>103754.79</v>
      </c>
      <c r="F14" s="5">
        <v>1104</v>
      </c>
    </row>
    <row r="15" spans="1:6" x14ac:dyDescent="0.3">
      <c r="A15" s="5">
        <v>1105</v>
      </c>
      <c r="B15" s="6" t="s">
        <v>16</v>
      </c>
      <c r="C15" s="7">
        <v>376.86</v>
      </c>
      <c r="D15" s="7"/>
      <c r="E15" s="8">
        <f t="shared" si="0"/>
        <v>376.86</v>
      </c>
      <c r="F15" s="5">
        <v>1105</v>
      </c>
    </row>
    <row r="16" spans="1:6" x14ac:dyDescent="0.3">
      <c r="A16" s="5">
        <v>1110</v>
      </c>
      <c r="B16" s="6" t="s">
        <v>17</v>
      </c>
      <c r="C16" s="7">
        <v>7033972.9399999995</v>
      </c>
      <c r="D16" s="7"/>
      <c r="E16" s="8">
        <f t="shared" si="0"/>
        <v>7033972.9399999995</v>
      </c>
      <c r="F16" s="5">
        <v>1110</v>
      </c>
    </row>
    <row r="17" spans="1:6" x14ac:dyDescent="0.3">
      <c r="A17" s="5">
        <v>1120</v>
      </c>
      <c r="B17" s="6" t="s">
        <v>18</v>
      </c>
      <c r="C17" s="7">
        <v>11856298.129999999</v>
      </c>
      <c r="D17" s="7"/>
      <c r="E17" s="8">
        <f t="shared" si="0"/>
        <v>11856298.129999999</v>
      </c>
      <c r="F17" s="5">
        <v>1120</v>
      </c>
    </row>
    <row r="18" spans="1:6" ht="26.4" x14ac:dyDescent="0.3">
      <c r="A18" s="5">
        <v>1130</v>
      </c>
      <c r="B18" s="6" t="s">
        <v>19</v>
      </c>
      <c r="C18" s="7">
        <v>-127627.6</v>
      </c>
      <c r="D18" s="7"/>
      <c r="E18" s="8">
        <f t="shared" si="0"/>
        <v>-127627.6</v>
      </c>
      <c r="F18" s="5">
        <v>1130</v>
      </c>
    </row>
    <row r="19" spans="1:6" x14ac:dyDescent="0.3">
      <c r="A19" s="5">
        <v>1140</v>
      </c>
      <c r="B19" s="6" t="s">
        <v>20</v>
      </c>
      <c r="C19" s="7">
        <v>0</v>
      </c>
      <c r="D19" s="7"/>
      <c r="E19" s="8">
        <f t="shared" si="0"/>
        <v>0</v>
      </c>
      <c r="F19" s="5">
        <v>1140</v>
      </c>
    </row>
    <row r="20" spans="1:6" x14ac:dyDescent="0.3">
      <c r="A20" s="5">
        <v>1150</v>
      </c>
      <c r="B20" s="6" t="s">
        <v>21</v>
      </c>
      <c r="C20" s="7">
        <v>0</v>
      </c>
      <c r="D20" s="7"/>
      <c r="E20" s="8">
        <f t="shared" si="0"/>
        <v>0</v>
      </c>
      <c r="F20" s="5">
        <v>1150</v>
      </c>
    </row>
    <row r="21" spans="1:6" x14ac:dyDescent="0.3">
      <c r="A21" s="5">
        <v>1170</v>
      </c>
      <c r="B21" s="6" t="s">
        <v>22</v>
      </c>
      <c r="C21" s="7">
        <v>0</v>
      </c>
      <c r="D21" s="7"/>
      <c r="E21" s="8">
        <f t="shared" si="0"/>
        <v>0</v>
      </c>
      <c r="F21" s="5">
        <v>1170</v>
      </c>
    </row>
    <row r="22" spans="1:6" x14ac:dyDescent="0.3">
      <c r="A22" s="5">
        <v>1180</v>
      </c>
      <c r="B22" s="6" t="s">
        <v>23</v>
      </c>
      <c r="C22" s="7">
        <v>453905.82999999996</v>
      </c>
      <c r="D22" s="7"/>
      <c r="E22" s="8">
        <f t="shared" si="0"/>
        <v>453905.82999999996</v>
      </c>
      <c r="F22" s="5">
        <v>1180</v>
      </c>
    </row>
    <row r="23" spans="1:6" x14ac:dyDescent="0.3">
      <c r="A23" s="5">
        <v>1190</v>
      </c>
      <c r="B23" s="6" t="s">
        <v>24</v>
      </c>
      <c r="C23" s="7">
        <v>0</v>
      </c>
      <c r="D23" s="7"/>
      <c r="E23" s="8">
        <f t="shared" si="0"/>
        <v>0</v>
      </c>
      <c r="F23" s="5">
        <v>1190</v>
      </c>
    </row>
    <row r="24" spans="1:6" x14ac:dyDescent="0.3">
      <c r="A24" s="5">
        <v>1200</v>
      </c>
      <c r="B24" s="6" t="s">
        <v>25</v>
      </c>
      <c r="C24" s="7">
        <v>0</v>
      </c>
      <c r="D24" s="7"/>
      <c r="E24" s="8">
        <f t="shared" si="0"/>
        <v>0</v>
      </c>
      <c r="F24" s="5">
        <v>1200</v>
      </c>
    </row>
    <row r="25" spans="1:6" x14ac:dyDescent="0.3">
      <c r="A25" s="5">
        <v>1210</v>
      </c>
      <c r="B25" s="6" t="s">
        <v>26</v>
      </c>
      <c r="C25" s="7">
        <v>0</v>
      </c>
      <c r="D25" s="7"/>
      <c r="E25" s="8">
        <f t="shared" si="0"/>
        <v>0</v>
      </c>
      <c r="F25" s="5">
        <v>1210</v>
      </c>
    </row>
    <row r="26" spans="1:6" x14ac:dyDescent="0.3">
      <c r="A26" s="5">
        <v>1305</v>
      </c>
      <c r="B26" s="6" t="s">
        <v>27</v>
      </c>
      <c r="C26" s="7">
        <v>0</v>
      </c>
      <c r="D26" s="7"/>
      <c r="E26" s="8">
        <f t="shared" si="0"/>
        <v>0</v>
      </c>
      <c r="F26" s="5">
        <v>1305</v>
      </c>
    </row>
    <row r="27" spans="1:6" x14ac:dyDescent="0.3">
      <c r="A27" s="5">
        <v>1330</v>
      </c>
      <c r="B27" s="6" t="s">
        <v>28</v>
      </c>
      <c r="C27" s="7">
        <v>882195.64</v>
      </c>
      <c r="D27" s="7"/>
      <c r="E27" s="8">
        <f t="shared" si="0"/>
        <v>882195.64</v>
      </c>
      <c r="F27" s="5">
        <v>1330</v>
      </c>
    </row>
    <row r="28" spans="1:6" x14ac:dyDescent="0.3">
      <c r="A28" s="5">
        <v>1340</v>
      </c>
      <c r="B28" s="6" t="s">
        <v>29</v>
      </c>
      <c r="C28" s="7">
        <v>0</v>
      </c>
      <c r="D28" s="7"/>
      <c r="E28" s="8">
        <f t="shared" si="0"/>
        <v>0</v>
      </c>
      <c r="F28" s="5">
        <v>1340</v>
      </c>
    </row>
    <row r="29" spans="1:6" x14ac:dyDescent="0.3">
      <c r="A29" s="5">
        <v>1350</v>
      </c>
      <c r="B29" s="6" t="s">
        <v>30</v>
      </c>
      <c r="C29" s="7">
        <v>0</v>
      </c>
      <c r="D29" s="7"/>
      <c r="E29" s="8">
        <f t="shared" si="0"/>
        <v>0</v>
      </c>
      <c r="F29" s="5">
        <v>1350</v>
      </c>
    </row>
    <row r="30" spans="1:6" ht="12.6" customHeight="1" x14ac:dyDescent="0.3">
      <c r="A30" s="5">
        <v>1405</v>
      </c>
      <c r="B30" s="6" t="s">
        <v>31</v>
      </c>
      <c r="C30" s="7">
        <v>0</v>
      </c>
      <c r="D30" s="7"/>
      <c r="E30" s="8">
        <f t="shared" si="0"/>
        <v>0</v>
      </c>
      <c r="F30" s="5">
        <v>1405</v>
      </c>
    </row>
    <row r="31" spans="1:6" x14ac:dyDescent="0.3">
      <c r="A31" s="5">
        <v>1408</v>
      </c>
      <c r="B31" s="6" t="s">
        <v>32</v>
      </c>
      <c r="C31" s="7">
        <v>0</v>
      </c>
      <c r="D31" s="7"/>
      <c r="E31" s="8">
        <f t="shared" si="0"/>
        <v>0</v>
      </c>
      <c r="F31" s="5">
        <v>1408</v>
      </c>
    </row>
    <row r="32" spans="1:6" x14ac:dyDescent="0.3">
      <c r="A32" s="5">
        <v>1410</v>
      </c>
      <c r="B32" s="6" t="s">
        <v>33</v>
      </c>
      <c r="C32" s="7">
        <v>0</v>
      </c>
      <c r="D32" s="7"/>
      <c r="E32" s="8">
        <f t="shared" si="0"/>
        <v>0</v>
      </c>
      <c r="F32" s="5">
        <v>1410</v>
      </c>
    </row>
    <row r="33" spans="1:6" x14ac:dyDescent="0.3">
      <c r="A33" s="5">
        <v>1415</v>
      </c>
      <c r="B33" s="6" t="s">
        <v>34</v>
      </c>
      <c r="C33" s="7">
        <v>0</v>
      </c>
      <c r="D33" s="7"/>
      <c r="E33" s="8">
        <f t="shared" si="0"/>
        <v>0</v>
      </c>
      <c r="F33" s="5">
        <v>1415</v>
      </c>
    </row>
    <row r="34" spans="1:6" x14ac:dyDescent="0.3">
      <c r="A34" s="5">
        <v>1425</v>
      </c>
      <c r="B34" s="6" t="s">
        <v>35</v>
      </c>
      <c r="C34" s="7">
        <v>0</v>
      </c>
      <c r="D34" s="7"/>
      <c r="E34" s="8">
        <f t="shared" si="0"/>
        <v>0</v>
      </c>
      <c r="F34" s="5">
        <v>1425</v>
      </c>
    </row>
    <row r="35" spans="1:6" x14ac:dyDescent="0.3">
      <c r="A35" s="5">
        <v>1445</v>
      </c>
      <c r="B35" s="6" t="s">
        <v>36</v>
      </c>
      <c r="C35" s="7">
        <v>0</v>
      </c>
      <c r="D35" s="7"/>
      <c r="E35" s="8">
        <f t="shared" si="0"/>
        <v>0</v>
      </c>
      <c r="F35" s="5">
        <v>1445</v>
      </c>
    </row>
    <row r="36" spans="1:6" ht="26.4" x14ac:dyDescent="0.3">
      <c r="A36" s="5">
        <v>1455</v>
      </c>
      <c r="B36" s="6" t="s">
        <v>37</v>
      </c>
      <c r="C36" s="7">
        <v>0</v>
      </c>
      <c r="D36" s="7"/>
      <c r="E36" s="8">
        <f t="shared" si="0"/>
        <v>0</v>
      </c>
      <c r="F36" s="5">
        <v>1455</v>
      </c>
    </row>
    <row r="37" spans="1:6" x14ac:dyDescent="0.3">
      <c r="A37" s="5">
        <v>1460</v>
      </c>
      <c r="B37" s="6" t="s">
        <v>38</v>
      </c>
      <c r="C37" s="7">
        <v>0</v>
      </c>
      <c r="D37" s="7"/>
      <c r="E37" s="8">
        <f t="shared" si="0"/>
        <v>0</v>
      </c>
      <c r="F37" s="5">
        <v>1460</v>
      </c>
    </row>
    <row r="38" spans="1:6" x14ac:dyDescent="0.3">
      <c r="A38" s="5">
        <v>1465</v>
      </c>
      <c r="B38" s="6" t="s">
        <v>39</v>
      </c>
      <c r="C38" s="7">
        <v>0</v>
      </c>
      <c r="D38" s="7"/>
      <c r="E38" s="8">
        <f t="shared" si="0"/>
        <v>0</v>
      </c>
      <c r="F38" s="5">
        <v>1465</v>
      </c>
    </row>
    <row r="39" spans="1:6" x14ac:dyDescent="0.3">
      <c r="A39" s="5">
        <v>1470</v>
      </c>
      <c r="B39" s="6" t="s">
        <v>40</v>
      </c>
      <c r="C39" s="7">
        <v>0</v>
      </c>
      <c r="D39" s="7"/>
      <c r="E39" s="8">
        <f t="shared" si="0"/>
        <v>0</v>
      </c>
      <c r="F39" s="5">
        <v>1470</v>
      </c>
    </row>
    <row r="40" spans="1:6" x14ac:dyDescent="0.3">
      <c r="A40" s="5">
        <v>1475</v>
      </c>
      <c r="B40" s="6" t="s">
        <v>41</v>
      </c>
      <c r="C40" s="7">
        <v>0</v>
      </c>
      <c r="D40" s="7"/>
      <c r="E40" s="8">
        <f t="shared" si="0"/>
        <v>0</v>
      </c>
      <c r="F40" s="5">
        <v>1475</v>
      </c>
    </row>
    <row r="41" spans="1:6" x14ac:dyDescent="0.3">
      <c r="A41" s="5">
        <v>1480</v>
      </c>
      <c r="B41" s="6" t="s">
        <v>42</v>
      </c>
      <c r="C41" s="7">
        <v>0</v>
      </c>
      <c r="D41" s="7"/>
      <c r="E41" s="8">
        <f t="shared" si="0"/>
        <v>0</v>
      </c>
      <c r="F41" s="5">
        <v>1480</v>
      </c>
    </row>
    <row r="42" spans="1:6" ht="26.4" x14ac:dyDescent="0.3">
      <c r="A42" s="5">
        <v>1485</v>
      </c>
      <c r="B42" s="6" t="s">
        <v>43</v>
      </c>
      <c r="C42" s="7">
        <v>0</v>
      </c>
      <c r="D42" s="7"/>
      <c r="E42" s="8">
        <f t="shared" si="0"/>
        <v>0</v>
      </c>
      <c r="F42" s="5">
        <v>1485</v>
      </c>
    </row>
    <row r="43" spans="1:6" x14ac:dyDescent="0.3">
      <c r="A43" s="5">
        <v>1490</v>
      </c>
      <c r="B43" s="6" t="s">
        <v>44</v>
      </c>
      <c r="C43" s="7">
        <v>0</v>
      </c>
      <c r="D43" s="7"/>
      <c r="E43" s="8">
        <f t="shared" si="0"/>
        <v>0</v>
      </c>
      <c r="F43" s="5">
        <v>1490</v>
      </c>
    </row>
    <row r="44" spans="1:6" x14ac:dyDescent="0.3">
      <c r="A44" s="5">
        <v>1495</v>
      </c>
      <c r="B44" s="9" t="s">
        <v>45</v>
      </c>
      <c r="C44" s="7">
        <v>3942170</v>
      </c>
      <c r="D44" s="7"/>
      <c r="E44" s="8">
        <f t="shared" si="0"/>
        <v>3942170</v>
      </c>
      <c r="F44" s="5">
        <v>1495</v>
      </c>
    </row>
    <row r="45" spans="1:6" x14ac:dyDescent="0.3">
      <c r="A45" s="5">
        <v>1505</v>
      </c>
      <c r="B45" s="6" t="s">
        <v>46</v>
      </c>
      <c r="C45" s="7">
        <v>0</v>
      </c>
      <c r="D45" s="7"/>
      <c r="E45" s="8">
        <f t="shared" si="0"/>
        <v>0</v>
      </c>
      <c r="F45" s="5">
        <v>1505</v>
      </c>
    </row>
    <row r="46" spans="1:6" x14ac:dyDescent="0.3">
      <c r="A46" s="5">
        <v>1508</v>
      </c>
      <c r="B46" s="6" t="s">
        <v>47</v>
      </c>
      <c r="C46" s="7">
        <v>89982.12</v>
      </c>
      <c r="D46" s="7"/>
      <c r="E46" s="8">
        <f t="shared" si="0"/>
        <v>89982.12</v>
      </c>
      <c r="F46" s="5">
        <v>1508</v>
      </c>
    </row>
    <row r="47" spans="1:6" x14ac:dyDescent="0.3">
      <c r="A47" s="5">
        <v>1510</v>
      </c>
      <c r="B47" s="6" t="s">
        <v>48</v>
      </c>
      <c r="C47" s="7">
        <v>0</v>
      </c>
      <c r="D47" s="7"/>
      <c r="E47" s="8">
        <f t="shared" si="0"/>
        <v>0</v>
      </c>
      <c r="F47" s="5">
        <v>1510</v>
      </c>
    </row>
    <row r="48" spans="1:6" x14ac:dyDescent="0.3">
      <c r="A48" s="5">
        <v>1515</v>
      </c>
      <c r="B48" s="6" t="s">
        <v>49</v>
      </c>
      <c r="C48" s="7">
        <v>0</v>
      </c>
      <c r="D48" s="7"/>
      <c r="E48" s="8">
        <f t="shared" si="0"/>
        <v>0</v>
      </c>
      <c r="F48" s="5">
        <v>1515</v>
      </c>
    </row>
    <row r="49" spans="1:6" x14ac:dyDescent="0.3">
      <c r="A49" s="5">
        <v>1516</v>
      </c>
      <c r="B49" s="6" t="s">
        <v>50</v>
      </c>
      <c r="C49" s="7">
        <v>0</v>
      </c>
      <c r="D49" s="7"/>
      <c r="E49" s="8">
        <f t="shared" si="0"/>
        <v>0</v>
      </c>
      <c r="F49" s="5">
        <v>1516</v>
      </c>
    </row>
    <row r="50" spans="1:6" x14ac:dyDescent="0.3">
      <c r="A50" s="5">
        <v>1518</v>
      </c>
      <c r="B50" s="6" t="s">
        <v>51</v>
      </c>
      <c r="C50" s="7">
        <v>76295</v>
      </c>
      <c r="D50" s="7"/>
      <c r="E50" s="8">
        <f t="shared" si="0"/>
        <v>76295</v>
      </c>
      <c r="F50" s="5">
        <v>1518</v>
      </c>
    </row>
    <row r="51" spans="1:6" x14ac:dyDescent="0.3">
      <c r="A51" s="5">
        <v>1520</v>
      </c>
      <c r="B51" s="6" t="s">
        <v>52</v>
      </c>
      <c r="C51" s="7">
        <v>0</v>
      </c>
      <c r="D51" s="7"/>
      <c r="E51" s="8">
        <f t="shared" si="0"/>
        <v>0</v>
      </c>
      <c r="F51" s="5">
        <v>1520</v>
      </c>
    </row>
    <row r="52" spans="1:6" ht="26.4" x14ac:dyDescent="0.3">
      <c r="A52" s="5">
        <v>1521</v>
      </c>
      <c r="B52" s="6" t="s">
        <v>53</v>
      </c>
      <c r="C52" s="7">
        <v>0</v>
      </c>
      <c r="D52" s="7"/>
      <c r="E52" s="8">
        <f t="shared" si="0"/>
        <v>0</v>
      </c>
      <c r="F52" s="5">
        <v>1521</v>
      </c>
    </row>
    <row r="53" spans="1:6" x14ac:dyDescent="0.3">
      <c r="A53" s="5">
        <v>1525</v>
      </c>
      <c r="B53" s="6" t="s">
        <v>54</v>
      </c>
      <c r="C53" s="7">
        <v>0</v>
      </c>
      <c r="D53" s="7"/>
      <c r="E53" s="8">
        <f t="shared" si="0"/>
        <v>0</v>
      </c>
      <c r="F53" s="5">
        <v>1525</v>
      </c>
    </row>
    <row r="54" spans="1:6" x14ac:dyDescent="0.3">
      <c r="A54" s="5">
        <v>1530</v>
      </c>
      <c r="B54" s="6" t="s">
        <v>55</v>
      </c>
      <c r="C54" s="7">
        <v>0</v>
      </c>
      <c r="D54" s="7"/>
      <c r="E54" s="8">
        <f t="shared" si="0"/>
        <v>0</v>
      </c>
      <c r="F54" s="5">
        <v>1530</v>
      </c>
    </row>
    <row r="55" spans="1:6" x14ac:dyDescent="0.3">
      <c r="A55" s="5">
        <v>1531</v>
      </c>
      <c r="B55" s="6" t="s">
        <v>56</v>
      </c>
      <c r="C55" s="7">
        <v>40828.269999999997</v>
      </c>
      <c r="D55" s="7"/>
      <c r="E55" s="8">
        <f t="shared" si="0"/>
        <v>40828.269999999997</v>
      </c>
      <c r="F55" s="5">
        <v>1531</v>
      </c>
    </row>
    <row r="56" spans="1:6" x14ac:dyDescent="0.3">
      <c r="A56" s="5">
        <v>1532</v>
      </c>
      <c r="B56" s="6" t="s">
        <v>57</v>
      </c>
      <c r="C56" s="7">
        <v>0</v>
      </c>
      <c r="D56" s="7"/>
      <c r="E56" s="8">
        <f t="shared" si="0"/>
        <v>0</v>
      </c>
      <c r="F56" s="5">
        <v>1532</v>
      </c>
    </row>
    <row r="57" spans="1:6" ht="26.4" x14ac:dyDescent="0.3">
      <c r="A57" s="5">
        <v>1533</v>
      </c>
      <c r="B57" s="6" t="s">
        <v>58</v>
      </c>
      <c r="C57" s="7">
        <v>0</v>
      </c>
      <c r="D57" s="7"/>
      <c r="E57" s="8">
        <f t="shared" si="0"/>
        <v>0</v>
      </c>
      <c r="F57" s="5">
        <v>1533</v>
      </c>
    </row>
    <row r="58" spans="1:6" x14ac:dyDescent="0.3">
      <c r="A58" s="5">
        <v>1534</v>
      </c>
      <c r="B58" s="6" t="s">
        <v>59</v>
      </c>
      <c r="C58" s="7">
        <v>216.73</v>
      </c>
      <c r="D58" s="7"/>
      <c r="E58" s="8">
        <f t="shared" si="0"/>
        <v>216.73</v>
      </c>
      <c r="F58" s="5">
        <v>1534</v>
      </c>
    </row>
    <row r="59" spans="1:6" x14ac:dyDescent="0.3">
      <c r="A59" s="5">
        <v>1535</v>
      </c>
      <c r="B59" s="6" t="s">
        <v>60</v>
      </c>
      <c r="C59" s="7">
        <v>0</v>
      </c>
      <c r="D59" s="7"/>
      <c r="E59" s="8">
        <f t="shared" si="0"/>
        <v>0</v>
      </c>
      <c r="F59" s="5">
        <v>1535</v>
      </c>
    </row>
    <row r="60" spans="1:6" x14ac:dyDescent="0.3">
      <c r="A60" s="5">
        <v>1536</v>
      </c>
      <c r="B60" s="6" t="s">
        <v>61</v>
      </c>
      <c r="C60" s="7">
        <v>0</v>
      </c>
      <c r="D60" s="7"/>
      <c r="E60" s="8">
        <f t="shared" si="0"/>
        <v>0</v>
      </c>
      <c r="F60" s="5">
        <v>1536</v>
      </c>
    </row>
    <row r="61" spans="1:6" x14ac:dyDescent="0.3">
      <c r="A61" s="5">
        <v>1540</v>
      </c>
      <c r="B61" s="6" t="s">
        <v>62</v>
      </c>
      <c r="C61" s="7">
        <v>0</v>
      </c>
      <c r="D61" s="7"/>
      <c r="E61" s="8">
        <f t="shared" si="0"/>
        <v>0</v>
      </c>
      <c r="F61" s="5">
        <v>1540</v>
      </c>
    </row>
    <row r="62" spans="1:6" x14ac:dyDescent="0.3">
      <c r="A62" s="5">
        <v>1545</v>
      </c>
      <c r="B62" s="6" t="s">
        <v>63</v>
      </c>
      <c r="C62" s="7">
        <v>0</v>
      </c>
      <c r="D62" s="7"/>
      <c r="E62" s="8">
        <f t="shared" si="0"/>
        <v>0</v>
      </c>
      <c r="F62" s="5">
        <v>1545</v>
      </c>
    </row>
    <row r="63" spans="1:6" x14ac:dyDescent="0.3">
      <c r="A63" s="5">
        <v>1548</v>
      </c>
      <c r="B63" s="6" t="s">
        <v>64</v>
      </c>
      <c r="C63" s="7">
        <v>62466.75</v>
      </c>
      <c r="D63" s="7"/>
      <c r="E63" s="8">
        <f t="shared" si="0"/>
        <v>62466.75</v>
      </c>
      <c r="F63" s="5">
        <v>1548</v>
      </c>
    </row>
    <row r="64" spans="1:6" x14ac:dyDescent="0.3">
      <c r="A64" s="5">
        <v>1551</v>
      </c>
      <c r="B64" s="6" t="s">
        <v>65</v>
      </c>
      <c r="C64" s="7">
        <v>-48619.350000000006</v>
      </c>
      <c r="D64" s="7"/>
      <c r="E64" s="8">
        <f t="shared" si="0"/>
        <v>-48619.350000000006</v>
      </c>
      <c r="F64" s="5">
        <v>1551</v>
      </c>
    </row>
    <row r="65" spans="1:6" x14ac:dyDescent="0.3">
      <c r="A65" s="5">
        <v>1550</v>
      </c>
      <c r="B65" s="6" t="s">
        <v>66</v>
      </c>
      <c r="C65" s="7">
        <v>1296049.8399999999</v>
      </c>
      <c r="D65" s="7"/>
      <c r="E65" s="8">
        <f t="shared" si="0"/>
        <v>1296049.8399999999</v>
      </c>
      <c r="F65" s="5">
        <v>1550</v>
      </c>
    </row>
    <row r="66" spans="1:6" ht="13.8" customHeight="1" x14ac:dyDescent="0.3">
      <c r="A66" s="5">
        <v>1555</v>
      </c>
      <c r="B66" s="6" t="s">
        <v>67</v>
      </c>
      <c r="C66" s="7">
        <v>-461879.31000000006</v>
      </c>
      <c r="D66" s="7"/>
      <c r="E66" s="8">
        <f t="shared" si="0"/>
        <v>-461879.31000000006</v>
      </c>
      <c r="F66" s="5">
        <v>1555</v>
      </c>
    </row>
    <row r="67" spans="1:6" x14ac:dyDescent="0.3">
      <c r="A67" s="5">
        <v>1556</v>
      </c>
      <c r="B67" s="6" t="s">
        <v>68</v>
      </c>
      <c r="C67" s="7">
        <v>51643.37</v>
      </c>
      <c r="D67" s="7"/>
      <c r="E67" s="8">
        <f t="shared" si="0"/>
        <v>51643.37</v>
      </c>
      <c r="F67" s="5">
        <v>1556</v>
      </c>
    </row>
    <row r="68" spans="1:6" x14ac:dyDescent="0.3">
      <c r="A68" s="5">
        <v>1560</v>
      </c>
      <c r="B68" s="6" t="s">
        <v>69</v>
      </c>
      <c r="C68" s="7">
        <v>0</v>
      </c>
      <c r="D68" s="7"/>
      <c r="E68" s="8">
        <f t="shared" si="0"/>
        <v>0</v>
      </c>
      <c r="F68" s="5">
        <v>1560</v>
      </c>
    </row>
    <row r="69" spans="1:6" x14ac:dyDescent="0.3">
      <c r="A69" s="5">
        <v>1562</v>
      </c>
      <c r="B69" s="6" t="s">
        <v>70</v>
      </c>
      <c r="C69" s="7">
        <v>0</v>
      </c>
      <c r="D69" s="7"/>
      <c r="E69" s="8">
        <f t="shared" si="0"/>
        <v>0</v>
      </c>
      <c r="F69" s="5">
        <v>1562</v>
      </c>
    </row>
    <row r="70" spans="1:6" x14ac:dyDescent="0.3">
      <c r="A70" s="5">
        <v>1563</v>
      </c>
      <c r="B70" s="6" t="s">
        <v>71</v>
      </c>
      <c r="C70" s="7">
        <v>0</v>
      </c>
      <c r="D70" s="7"/>
      <c r="E70" s="8">
        <f t="shared" ref="E70:E133" si="1">SUM(C70:D70)</f>
        <v>0</v>
      </c>
      <c r="F70" s="5">
        <v>1563</v>
      </c>
    </row>
    <row r="71" spans="1:6" ht="26.4" x14ac:dyDescent="0.3">
      <c r="A71" s="5">
        <v>1565</v>
      </c>
      <c r="B71" s="6" t="s">
        <v>72</v>
      </c>
      <c r="C71" s="7">
        <v>0</v>
      </c>
      <c r="D71" s="7"/>
      <c r="E71" s="8">
        <f t="shared" si="1"/>
        <v>0</v>
      </c>
      <c r="F71" s="5">
        <v>1565</v>
      </c>
    </row>
    <row r="72" spans="1:6" x14ac:dyDescent="0.3">
      <c r="A72" s="5">
        <v>1566</v>
      </c>
      <c r="B72" s="6" t="s">
        <v>73</v>
      </c>
      <c r="C72" s="7">
        <v>0</v>
      </c>
      <c r="D72" s="7"/>
      <c r="E72" s="8">
        <f t="shared" si="1"/>
        <v>0</v>
      </c>
      <c r="F72" s="5">
        <v>1566</v>
      </c>
    </row>
    <row r="73" spans="1:6" x14ac:dyDescent="0.3">
      <c r="A73" s="5">
        <v>1567</v>
      </c>
      <c r="B73" s="6" t="s">
        <v>74</v>
      </c>
      <c r="C73" s="7">
        <v>0</v>
      </c>
      <c r="D73" s="7"/>
      <c r="E73" s="8">
        <f t="shared" si="1"/>
        <v>0</v>
      </c>
      <c r="F73" s="5">
        <v>1567</v>
      </c>
    </row>
    <row r="74" spans="1:6" x14ac:dyDescent="0.3">
      <c r="A74" s="5">
        <v>1568</v>
      </c>
      <c r="B74" s="6" t="s">
        <v>75</v>
      </c>
      <c r="C74" s="7">
        <v>1221834</v>
      </c>
      <c r="D74" s="7"/>
      <c r="E74" s="8">
        <f t="shared" si="1"/>
        <v>1221834</v>
      </c>
      <c r="F74" s="5">
        <v>1568</v>
      </c>
    </row>
    <row r="75" spans="1:6" x14ac:dyDescent="0.3">
      <c r="A75" s="5">
        <v>1570</v>
      </c>
      <c r="B75" s="6" t="s">
        <v>76</v>
      </c>
      <c r="C75" s="7">
        <v>0</v>
      </c>
      <c r="D75" s="7"/>
      <c r="E75" s="8">
        <f t="shared" si="1"/>
        <v>0</v>
      </c>
      <c r="F75" s="5">
        <v>1570</v>
      </c>
    </row>
    <row r="76" spans="1:6" x14ac:dyDescent="0.3">
      <c r="A76" s="5">
        <v>1571</v>
      </c>
      <c r="B76" s="6" t="s">
        <v>77</v>
      </c>
      <c r="C76" s="7">
        <v>0</v>
      </c>
      <c r="D76" s="7"/>
      <c r="E76" s="8">
        <f t="shared" si="1"/>
        <v>0</v>
      </c>
      <c r="F76" s="5">
        <v>1571</v>
      </c>
    </row>
    <row r="77" spans="1:6" x14ac:dyDescent="0.3">
      <c r="A77" s="5">
        <v>1572</v>
      </c>
      <c r="B77" s="6" t="s">
        <v>78</v>
      </c>
      <c r="C77" s="7">
        <v>0</v>
      </c>
      <c r="D77" s="7"/>
      <c r="E77" s="8">
        <f t="shared" si="1"/>
        <v>0</v>
      </c>
      <c r="F77" s="5">
        <v>1572</v>
      </c>
    </row>
    <row r="78" spans="1:6" x14ac:dyDescent="0.3">
      <c r="A78" s="5">
        <v>1574</v>
      </c>
      <c r="B78" s="6" t="s">
        <v>79</v>
      </c>
      <c r="C78" s="7">
        <v>0</v>
      </c>
      <c r="D78" s="7"/>
      <c r="E78" s="8">
        <f t="shared" si="1"/>
        <v>0</v>
      </c>
      <c r="F78" s="5">
        <v>1574</v>
      </c>
    </row>
    <row r="79" spans="1:6" x14ac:dyDescent="0.3">
      <c r="A79" s="5">
        <v>1575</v>
      </c>
      <c r="B79" s="6" t="s">
        <v>80</v>
      </c>
      <c r="C79" s="7">
        <v>0</v>
      </c>
      <c r="D79" s="7"/>
      <c r="E79" s="8">
        <f t="shared" si="1"/>
        <v>0</v>
      </c>
      <c r="F79" s="5">
        <v>1575</v>
      </c>
    </row>
    <row r="80" spans="1:6" x14ac:dyDescent="0.3">
      <c r="A80" s="5">
        <v>1576</v>
      </c>
      <c r="B80" s="6" t="s">
        <v>81</v>
      </c>
      <c r="C80" s="7">
        <v>-2625052.4299999997</v>
      </c>
      <c r="D80" s="7"/>
      <c r="E80" s="8">
        <f t="shared" si="1"/>
        <v>-2625052.4299999997</v>
      </c>
      <c r="F80" s="5">
        <v>1576</v>
      </c>
    </row>
    <row r="81" spans="1:6" x14ac:dyDescent="0.3">
      <c r="A81" s="5">
        <v>1580</v>
      </c>
      <c r="B81" s="6" t="s">
        <v>82</v>
      </c>
      <c r="C81" s="7">
        <v>-3007916.05</v>
      </c>
      <c r="D81" s="7"/>
      <c r="E81" s="8">
        <f t="shared" si="1"/>
        <v>-3007916.05</v>
      </c>
      <c r="F81" s="5">
        <v>1580</v>
      </c>
    </row>
    <row r="82" spans="1:6" x14ac:dyDescent="0.3">
      <c r="A82" s="5">
        <v>1582</v>
      </c>
      <c r="B82" s="6" t="s">
        <v>83</v>
      </c>
      <c r="C82" s="7">
        <v>55767.19</v>
      </c>
      <c r="D82" s="7"/>
      <c r="E82" s="8">
        <f t="shared" si="1"/>
        <v>55767.19</v>
      </c>
      <c r="F82" s="5">
        <v>1582</v>
      </c>
    </row>
    <row r="83" spans="1:6" x14ac:dyDescent="0.3">
      <c r="A83" s="5">
        <v>1584</v>
      </c>
      <c r="B83" s="6" t="s">
        <v>84</v>
      </c>
      <c r="C83" s="7">
        <v>-609593.26000000013</v>
      </c>
      <c r="D83" s="7"/>
      <c r="E83" s="8">
        <f t="shared" si="1"/>
        <v>-609593.26000000013</v>
      </c>
      <c r="F83" s="5">
        <v>1584</v>
      </c>
    </row>
    <row r="84" spans="1:6" x14ac:dyDescent="0.3">
      <c r="A84" s="5">
        <v>1586</v>
      </c>
      <c r="B84" s="6" t="s">
        <v>85</v>
      </c>
      <c r="C84" s="7">
        <v>712439.2699999999</v>
      </c>
      <c r="D84" s="7"/>
      <c r="E84" s="8">
        <f t="shared" si="1"/>
        <v>712439.2699999999</v>
      </c>
      <c r="F84" s="5">
        <v>1586</v>
      </c>
    </row>
    <row r="85" spans="1:6" x14ac:dyDescent="0.3">
      <c r="A85" s="5">
        <v>1588</v>
      </c>
      <c r="B85" s="6" t="s">
        <v>86</v>
      </c>
      <c r="C85" s="7">
        <v>4778580.53</v>
      </c>
      <c r="D85" s="7"/>
      <c r="E85" s="8">
        <f t="shared" si="1"/>
        <v>4778580.53</v>
      </c>
      <c r="F85" s="5">
        <v>1588</v>
      </c>
    </row>
    <row r="86" spans="1:6" x14ac:dyDescent="0.3">
      <c r="A86" s="5">
        <v>1589</v>
      </c>
      <c r="B86" s="6" t="s">
        <v>87</v>
      </c>
      <c r="C86" s="7">
        <v>2454084.6600000015</v>
      </c>
      <c r="D86" s="7"/>
      <c r="E86" s="8">
        <f t="shared" si="1"/>
        <v>2454084.6600000015</v>
      </c>
      <c r="F86" s="5">
        <v>1589</v>
      </c>
    </row>
    <row r="87" spans="1:6" x14ac:dyDescent="0.3">
      <c r="A87" s="5">
        <v>1590</v>
      </c>
      <c r="B87" s="6" t="s">
        <v>88</v>
      </c>
      <c r="C87" s="7">
        <v>0</v>
      </c>
      <c r="D87" s="7"/>
      <c r="E87" s="8">
        <f t="shared" si="1"/>
        <v>0</v>
      </c>
      <c r="F87" s="5">
        <v>1590</v>
      </c>
    </row>
    <row r="88" spans="1:6" x14ac:dyDescent="0.3">
      <c r="A88" s="5">
        <v>1592</v>
      </c>
      <c r="B88" s="6" t="s">
        <v>89</v>
      </c>
      <c r="C88" s="7">
        <v>18117.120000000003</v>
      </c>
      <c r="D88" s="7"/>
      <c r="E88" s="8">
        <f t="shared" si="1"/>
        <v>18117.120000000003</v>
      </c>
      <c r="F88" s="5">
        <v>1592</v>
      </c>
    </row>
    <row r="89" spans="1:6" x14ac:dyDescent="0.3">
      <c r="A89" s="5">
        <v>1595</v>
      </c>
      <c r="B89" s="6" t="s">
        <v>90</v>
      </c>
      <c r="C89" s="7">
        <v>-29869.170000000231</v>
      </c>
      <c r="D89" s="7"/>
      <c r="E89" s="8">
        <f t="shared" si="1"/>
        <v>-29869.170000000231</v>
      </c>
      <c r="F89" s="5">
        <v>1595</v>
      </c>
    </row>
    <row r="90" spans="1:6" x14ac:dyDescent="0.3">
      <c r="A90" s="5">
        <v>1605</v>
      </c>
      <c r="B90" s="6" t="s">
        <v>91</v>
      </c>
      <c r="C90" s="7">
        <v>0</v>
      </c>
      <c r="D90" s="7"/>
      <c r="E90" s="8">
        <f t="shared" si="1"/>
        <v>0</v>
      </c>
      <c r="F90" s="5">
        <v>1605</v>
      </c>
    </row>
    <row r="91" spans="1:6" x14ac:dyDescent="0.3">
      <c r="A91" s="5">
        <v>1606</v>
      </c>
      <c r="B91" s="6" t="s">
        <v>92</v>
      </c>
      <c r="C91" s="10">
        <v>13879650.85</v>
      </c>
      <c r="D91" s="7"/>
      <c r="E91" s="8">
        <f t="shared" si="1"/>
        <v>13879650.85</v>
      </c>
      <c r="F91" s="5">
        <v>1606</v>
      </c>
    </row>
    <row r="92" spans="1:6" x14ac:dyDescent="0.3">
      <c r="A92" s="5">
        <v>1608</v>
      </c>
      <c r="B92" s="6" t="s">
        <v>93</v>
      </c>
      <c r="C92" s="7">
        <v>0</v>
      </c>
      <c r="D92" s="7"/>
      <c r="E92" s="8">
        <f t="shared" si="1"/>
        <v>0</v>
      </c>
      <c r="F92" s="5">
        <v>1608</v>
      </c>
    </row>
    <row r="93" spans="1:6" x14ac:dyDescent="0.3">
      <c r="A93" s="5">
        <v>1609</v>
      </c>
      <c r="B93" s="6" t="s">
        <v>94</v>
      </c>
      <c r="C93" s="7">
        <v>8180000</v>
      </c>
      <c r="D93" s="7"/>
      <c r="E93" s="8">
        <f t="shared" si="1"/>
        <v>8180000</v>
      </c>
      <c r="F93" s="5">
        <v>1609</v>
      </c>
    </row>
    <row r="94" spans="1:6" x14ac:dyDescent="0.3">
      <c r="A94" s="5">
        <v>1610</v>
      </c>
      <c r="B94" s="6" t="s">
        <v>95</v>
      </c>
      <c r="C94" s="7">
        <v>0</v>
      </c>
      <c r="D94" s="7"/>
      <c r="E94" s="8">
        <f t="shared" si="1"/>
        <v>0</v>
      </c>
      <c r="F94" s="5">
        <v>1610</v>
      </c>
    </row>
    <row r="95" spans="1:6" x14ac:dyDescent="0.3">
      <c r="A95" s="5">
        <v>1611</v>
      </c>
      <c r="B95" s="6" t="s">
        <v>96</v>
      </c>
      <c r="C95" s="7">
        <v>1047091.53</v>
      </c>
      <c r="D95" s="7"/>
      <c r="E95" s="8">
        <f t="shared" si="1"/>
        <v>1047091.53</v>
      </c>
      <c r="F95" s="5">
        <v>1611</v>
      </c>
    </row>
    <row r="96" spans="1:6" x14ac:dyDescent="0.3">
      <c r="A96" s="5">
        <v>1612</v>
      </c>
      <c r="B96" s="6" t="s">
        <v>97</v>
      </c>
      <c r="C96" s="7">
        <v>417870.09</v>
      </c>
      <c r="D96" s="7"/>
      <c r="E96" s="8">
        <f t="shared" si="1"/>
        <v>417870.09</v>
      </c>
      <c r="F96" s="5">
        <v>1612</v>
      </c>
    </row>
    <row r="97" spans="1:6" x14ac:dyDescent="0.3">
      <c r="A97" s="5">
        <v>1620</v>
      </c>
      <c r="B97" s="6" t="s">
        <v>98</v>
      </c>
      <c r="C97" s="7">
        <v>0</v>
      </c>
      <c r="D97" s="7"/>
      <c r="E97" s="8">
        <f t="shared" si="1"/>
        <v>0</v>
      </c>
      <c r="F97" s="5">
        <v>1620</v>
      </c>
    </row>
    <row r="98" spans="1:6" x14ac:dyDescent="0.3">
      <c r="A98" s="5">
        <v>1630</v>
      </c>
      <c r="B98" s="6" t="s">
        <v>99</v>
      </c>
      <c r="C98" s="7">
        <v>0</v>
      </c>
      <c r="D98" s="7"/>
      <c r="E98" s="8">
        <f t="shared" si="1"/>
        <v>0</v>
      </c>
      <c r="F98" s="5">
        <v>1630</v>
      </c>
    </row>
    <row r="99" spans="1:6" x14ac:dyDescent="0.3">
      <c r="A99" s="5">
        <v>1635</v>
      </c>
      <c r="B99" s="6" t="s">
        <v>100</v>
      </c>
      <c r="C99" s="7">
        <v>0</v>
      </c>
      <c r="D99" s="7"/>
      <c r="E99" s="8">
        <f t="shared" si="1"/>
        <v>0</v>
      </c>
      <c r="F99" s="5">
        <v>1635</v>
      </c>
    </row>
    <row r="100" spans="1:6" x14ac:dyDescent="0.3">
      <c r="A100" s="5">
        <v>1640</v>
      </c>
      <c r="B100" s="6" t="s">
        <v>101</v>
      </c>
      <c r="C100" s="7">
        <v>0</v>
      </c>
      <c r="D100" s="7"/>
      <c r="E100" s="8">
        <f t="shared" si="1"/>
        <v>0</v>
      </c>
      <c r="F100" s="5">
        <v>1640</v>
      </c>
    </row>
    <row r="101" spans="1:6" x14ac:dyDescent="0.3">
      <c r="A101" s="5">
        <v>1645</v>
      </c>
      <c r="B101" s="6" t="s">
        <v>102</v>
      </c>
      <c r="C101" s="7">
        <v>0</v>
      </c>
      <c r="D101" s="7"/>
      <c r="E101" s="8">
        <f t="shared" si="1"/>
        <v>0</v>
      </c>
      <c r="F101" s="5">
        <v>1645</v>
      </c>
    </row>
    <row r="102" spans="1:6" x14ac:dyDescent="0.3">
      <c r="A102" s="5">
        <v>1650</v>
      </c>
      <c r="B102" s="6" t="s">
        <v>103</v>
      </c>
      <c r="C102" s="7">
        <v>0</v>
      </c>
      <c r="D102" s="7"/>
      <c r="E102" s="8">
        <f t="shared" si="1"/>
        <v>0</v>
      </c>
      <c r="F102" s="5">
        <v>1650</v>
      </c>
    </row>
    <row r="103" spans="1:6" x14ac:dyDescent="0.3">
      <c r="A103" s="5">
        <v>1655</v>
      </c>
      <c r="B103" s="6" t="s">
        <v>104</v>
      </c>
      <c r="C103" s="7">
        <v>0</v>
      </c>
      <c r="D103" s="7"/>
      <c r="E103" s="8">
        <f t="shared" si="1"/>
        <v>0</v>
      </c>
      <c r="F103" s="5">
        <v>1655</v>
      </c>
    </row>
    <row r="104" spans="1:6" x14ac:dyDescent="0.3">
      <c r="A104" s="5">
        <v>1660</v>
      </c>
      <c r="B104" s="6" t="s">
        <v>105</v>
      </c>
      <c r="C104" s="7">
        <v>0</v>
      </c>
      <c r="D104" s="7"/>
      <c r="E104" s="8">
        <f t="shared" si="1"/>
        <v>0</v>
      </c>
      <c r="F104" s="5">
        <v>1660</v>
      </c>
    </row>
    <row r="105" spans="1:6" x14ac:dyDescent="0.3">
      <c r="A105" s="5">
        <v>1665</v>
      </c>
      <c r="B105" s="6" t="s">
        <v>106</v>
      </c>
      <c r="C105" s="7">
        <v>0</v>
      </c>
      <c r="D105" s="7"/>
      <c r="E105" s="8">
        <f t="shared" si="1"/>
        <v>0</v>
      </c>
      <c r="F105" s="5">
        <v>1665</v>
      </c>
    </row>
    <row r="106" spans="1:6" x14ac:dyDescent="0.3">
      <c r="A106" s="5">
        <v>1670</v>
      </c>
      <c r="B106" s="6" t="s">
        <v>107</v>
      </c>
      <c r="C106" s="7">
        <v>0</v>
      </c>
      <c r="D106" s="7"/>
      <c r="E106" s="8">
        <f t="shared" si="1"/>
        <v>0</v>
      </c>
      <c r="F106" s="5">
        <v>1670</v>
      </c>
    </row>
    <row r="107" spans="1:6" x14ac:dyDescent="0.3">
      <c r="A107" s="5">
        <v>1675</v>
      </c>
      <c r="B107" s="6" t="s">
        <v>108</v>
      </c>
      <c r="C107" s="7">
        <v>0</v>
      </c>
      <c r="D107" s="7"/>
      <c r="E107" s="8">
        <f t="shared" si="1"/>
        <v>0</v>
      </c>
      <c r="F107" s="5">
        <v>1675</v>
      </c>
    </row>
    <row r="108" spans="1:6" x14ac:dyDescent="0.3">
      <c r="A108" s="5">
        <v>1680</v>
      </c>
      <c r="B108" s="6" t="s">
        <v>109</v>
      </c>
      <c r="C108" s="7">
        <v>0</v>
      </c>
      <c r="D108" s="7"/>
      <c r="E108" s="8">
        <f t="shared" si="1"/>
        <v>0</v>
      </c>
      <c r="F108" s="5">
        <v>1680</v>
      </c>
    </row>
    <row r="109" spans="1:6" x14ac:dyDescent="0.3">
      <c r="A109" s="5">
        <v>1685</v>
      </c>
      <c r="B109" s="6" t="s">
        <v>110</v>
      </c>
      <c r="C109" s="7">
        <v>0</v>
      </c>
      <c r="D109" s="7"/>
      <c r="E109" s="8">
        <f t="shared" si="1"/>
        <v>0</v>
      </c>
      <c r="F109" s="5">
        <v>1685</v>
      </c>
    </row>
    <row r="110" spans="1:6" x14ac:dyDescent="0.3">
      <c r="A110" s="5">
        <v>1705</v>
      </c>
      <c r="B110" s="6" t="s">
        <v>111</v>
      </c>
      <c r="C110" s="7">
        <v>0</v>
      </c>
      <c r="D110" s="7"/>
      <c r="E110" s="8">
        <f t="shared" si="1"/>
        <v>0</v>
      </c>
      <c r="F110" s="5">
        <v>1705</v>
      </c>
    </row>
    <row r="111" spans="1:6" x14ac:dyDescent="0.3">
      <c r="A111" s="5">
        <v>1706</v>
      </c>
      <c r="B111" s="6" t="s">
        <v>112</v>
      </c>
      <c r="C111" s="7">
        <v>0</v>
      </c>
      <c r="D111" s="7"/>
      <c r="E111" s="8">
        <f t="shared" si="1"/>
        <v>0</v>
      </c>
      <c r="F111" s="5">
        <v>1706</v>
      </c>
    </row>
    <row r="112" spans="1:6" x14ac:dyDescent="0.3">
      <c r="A112" s="5">
        <v>1708</v>
      </c>
      <c r="B112" s="6" t="s">
        <v>98</v>
      </c>
      <c r="C112" s="7">
        <v>0</v>
      </c>
      <c r="D112" s="7"/>
      <c r="E112" s="8">
        <f t="shared" si="1"/>
        <v>0</v>
      </c>
      <c r="F112" s="5">
        <v>1708</v>
      </c>
    </row>
    <row r="113" spans="1:6" x14ac:dyDescent="0.3">
      <c r="A113" s="5">
        <v>1710</v>
      </c>
      <c r="B113" s="6" t="s">
        <v>99</v>
      </c>
      <c r="C113" s="7">
        <v>0</v>
      </c>
      <c r="D113" s="7"/>
      <c r="E113" s="8">
        <f t="shared" si="1"/>
        <v>0</v>
      </c>
      <c r="F113" s="5">
        <v>1710</v>
      </c>
    </row>
    <row r="114" spans="1:6" x14ac:dyDescent="0.3">
      <c r="A114" s="5">
        <v>1715</v>
      </c>
      <c r="B114" s="6" t="s">
        <v>113</v>
      </c>
      <c r="C114" s="7">
        <v>0</v>
      </c>
      <c r="D114" s="7"/>
      <c r="E114" s="8">
        <f t="shared" si="1"/>
        <v>0</v>
      </c>
      <c r="F114" s="5">
        <v>1715</v>
      </c>
    </row>
    <row r="115" spans="1:6" x14ac:dyDescent="0.3">
      <c r="A115" s="5">
        <v>1720</v>
      </c>
      <c r="B115" s="6" t="s">
        <v>114</v>
      </c>
      <c r="C115" s="7">
        <v>0</v>
      </c>
      <c r="D115" s="7"/>
      <c r="E115" s="8">
        <f t="shared" si="1"/>
        <v>0</v>
      </c>
      <c r="F115" s="5">
        <v>1720</v>
      </c>
    </row>
    <row r="116" spans="1:6" x14ac:dyDescent="0.3">
      <c r="A116" s="5">
        <v>1725</v>
      </c>
      <c r="B116" s="6" t="s">
        <v>115</v>
      </c>
      <c r="C116" s="7">
        <v>0</v>
      </c>
      <c r="D116" s="7"/>
      <c r="E116" s="8">
        <f t="shared" si="1"/>
        <v>0</v>
      </c>
      <c r="F116" s="5">
        <v>1725</v>
      </c>
    </row>
    <row r="117" spans="1:6" x14ac:dyDescent="0.3">
      <c r="A117" s="5">
        <v>1730</v>
      </c>
      <c r="B117" s="6" t="s">
        <v>116</v>
      </c>
      <c r="C117" s="7">
        <v>0</v>
      </c>
      <c r="D117" s="7"/>
      <c r="E117" s="8">
        <f t="shared" si="1"/>
        <v>0</v>
      </c>
      <c r="F117" s="5">
        <v>1730</v>
      </c>
    </row>
    <row r="118" spans="1:6" x14ac:dyDescent="0.3">
      <c r="A118" s="5">
        <v>1735</v>
      </c>
      <c r="B118" s="6" t="s">
        <v>117</v>
      </c>
      <c r="C118" s="7">
        <v>0</v>
      </c>
      <c r="D118" s="7"/>
      <c r="E118" s="8">
        <f t="shared" si="1"/>
        <v>0</v>
      </c>
      <c r="F118" s="5">
        <v>1735</v>
      </c>
    </row>
    <row r="119" spans="1:6" x14ac:dyDescent="0.3">
      <c r="A119" s="5">
        <v>1740</v>
      </c>
      <c r="B119" s="6" t="s">
        <v>118</v>
      </c>
      <c r="C119" s="7">
        <v>0</v>
      </c>
      <c r="D119" s="7"/>
      <c r="E119" s="8">
        <f t="shared" si="1"/>
        <v>0</v>
      </c>
      <c r="F119" s="5">
        <v>1740</v>
      </c>
    </row>
    <row r="120" spans="1:6" x14ac:dyDescent="0.3">
      <c r="A120" s="5">
        <v>1745</v>
      </c>
      <c r="B120" s="6" t="s">
        <v>119</v>
      </c>
      <c r="C120" s="7">
        <v>0</v>
      </c>
      <c r="D120" s="7"/>
      <c r="E120" s="8">
        <f t="shared" si="1"/>
        <v>0</v>
      </c>
      <c r="F120" s="5">
        <v>1745</v>
      </c>
    </row>
    <row r="121" spans="1:6" x14ac:dyDescent="0.3">
      <c r="A121" s="11">
        <v>1805</v>
      </c>
      <c r="B121" s="6" t="s">
        <v>111</v>
      </c>
      <c r="C121" s="7">
        <v>5576474.9500000002</v>
      </c>
      <c r="D121" s="7"/>
      <c r="E121" s="8">
        <f t="shared" si="1"/>
        <v>5576474.9500000002</v>
      </c>
      <c r="F121" s="11">
        <v>1805</v>
      </c>
    </row>
    <row r="122" spans="1:6" x14ac:dyDescent="0.3">
      <c r="A122" s="11">
        <v>1806</v>
      </c>
      <c r="B122" s="6" t="s">
        <v>112</v>
      </c>
      <c r="C122" s="7">
        <v>0</v>
      </c>
      <c r="D122" s="7"/>
      <c r="E122" s="8">
        <f t="shared" si="1"/>
        <v>0</v>
      </c>
      <c r="F122" s="11">
        <v>1806</v>
      </c>
    </row>
    <row r="123" spans="1:6" x14ac:dyDescent="0.3">
      <c r="A123" s="11">
        <v>1808</v>
      </c>
      <c r="B123" s="6" t="s">
        <v>98</v>
      </c>
      <c r="C123" s="7">
        <v>0</v>
      </c>
      <c r="D123" s="7"/>
      <c r="E123" s="8">
        <f t="shared" si="1"/>
        <v>0</v>
      </c>
      <c r="F123" s="11">
        <v>1808</v>
      </c>
    </row>
    <row r="124" spans="1:6" x14ac:dyDescent="0.3">
      <c r="A124" s="11">
        <v>1810</v>
      </c>
      <c r="B124" s="6" t="s">
        <v>99</v>
      </c>
      <c r="C124" s="7">
        <v>0</v>
      </c>
      <c r="D124" s="7"/>
      <c r="E124" s="8">
        <f t="shared" si="1"/>
        <v>0</v>
      </c>
      <c r="F124" s="11">
        <v>1810</v>
      </c>
    </row>
    <row r="125" spans="1:6" ht="26.4" x14ac:dyDescent="0.3">
      <c r="A125" s="11">
        <v>1815</v>
      </c>
      <c r="B125" s="6" t="s">
        <v>120</v>
      </c>
      <c r="C125" s="7">
        <v>0</v>
      </c>
      <c r="D125" s="7"/>
      <c r="E125" s="8">
        <f t="shared" si="1"/>
        <v>0</v>
      </c>
      <c r="F125" s="11">
        <v>1815</v>
      </c>
    </row>
    <row r="126" spans="1:6" ht="26.4" x14ac:dyDescent="0.3">
      <c r="A126" s="11">
        <v>1820</v>
      </c>
      <c r="B126" s="6" t="s">
        <v>121</v>
      </c>
      <c r="C126" s="7">
        <v>8688564.629999999</v>
      </c>
      <c r="D126" s="7"/>
      <c r="E126" s="8">
        <f t="shared" si="1"/>
        <v>8688564.629999999</v>
      </c>
      <c r="F126" s="11">
        <v>1820</v>
      </c>
    </row>
    <row r="127" spans="1:6" x14ac:dyDescent="0.3">
      <c r="A127" s="11">
        <v>1825</v>
      </c>
      <c r="B127" s="6" t="s">
        <v>122</v>
      </c>
      <c r="C127" s="7">
        <v>0</v>
      </c>
      <c r="D127" s="7"/>
      <c r="E127" s="8">
        <f t="shared" si="1"/>
        <v>0</v>
      </c>
      <c r="F127" s="11">
        <v>1825</v>
      </c>
    </row>
    <row r="128" spans="1:6" x14ac:dyDescent="0.3">
      <c r="A128" s="11">
        <v>1830</v>
      </c>
      <c r="B128" s="6" t="s">
        <v>123</v>
      </c>
      <c r="C128" s="7">
        <v>24338003.190000001</v>
      </c>
      <c r="D128" s="7"/>
      <c r="E128" s="8">
        <f t="shared" si="1"/>
        <v>24338003.190000001</v>
      </c>
      <c r="F128" s="11">
        <v>1830</v>
      </c>
    </row>
    <row r="129" spans="1:6" x14ac:dyDescent="0.3">
      <c r="A129" s="11">
        <v>1835</v>
      </c>
      <c r="B129" s="6" t="s">
        <v>116</v>
      </c>
      <c r="C129" s="7">
        <v>17017687.740000002</v>
      </c>
      <c r="D129" s="7"/>
      <c r="E129" s="8">
        <f t="shared" si="1"/>
        <v>17017687.740000002</v>
      </c>
      <c r="F129" s="11">
        <v>1835</v>
      </c>
    </row>
    <row r="130" spans="1:6" x14ac:dyDescent="0.3">
      <c r="A130" s="11">
        <v>1840</v>
      </c>
      <c r="B130" s="6" t="s">
        <v>117</v>
      </c>
      <c r="C130" s="7">
        <v>7897597.4799999995</v>
      </c>
      <c r="D130" s="7"/>
      <c r="E130" s="8">
        <f t="shared" si="1"/>
        <v>7897597.4799999995</v>
      </c>
      <c r="F130" s="11">
        <v>1840</v>
      </c>
    </row>
    <row r="131" spans="1:6" x14ac:dyDescent="0.3">
      <c r="A131" s="11">
        <v>1845</v>
      </c>
      <c r="B131" s="6" t="s">
        <v>118</v>
      </c>
      <c r="C131" s="7">
        <v>16110596.1</v>
      </c>
      <c r="D131" s="7"/>
      <c r="E131" s="8">
        <f t="shared" si="1"/>
        <v>16110596.1</v>
      </c>
      <c r="F131" s="11">
        <v>1845</v>
      </c>
    </row>
    <row r="132" spans="1:6" x14ac:dyDescent="0.3">
      <c r="A132" s="11">
        <v>1850</v>
      </c>
      <c r="B132" s="6" t="s">
        <v>124</v>
      </c>
      <c r="C132" s="7">
        <v>14869288.389999999</v>
      </c>
      <c r="D132" s="7"/>
      <c r="E132" s="8">
        <f t="shared" si="1"/>
        <v>14869288.389999999</v>
      </c>
      <c r="F132" s="11">
        <v>1850</v>
      </c>
    </row>
    <row r="133" spans="1:6" x14ac:dyDescent="0.3">
      <c r="A133" s="11">
        <v>1855</v>
      </c>
      <c r="B133" s="6" t="s">
        <v>125</v>
      </c>
      <c r="C133" s="7">
        <v>10027695.49</v>
      </c>
      <c r="D133" s="7"/>
      <c r="E133" s="8">
        <f t="shared" si="1"/>
        <v>10027695.49</v>
      </c>
      <c r="F133" s="11">
        <v>1855</v>
      </c>
    </row>
    <row r="134" spans="1:6" x14ac:dyDescent="0.3">
      <c r="A134" s="11">
        <v>1860</v>
      </c>
      <c r="B134" s="6" t="s">
        <v>126</v>
      </c>
      <c r="C134" s="7">
        <v>8762118.2699999996</v>
      </c>
      <c r="D134" s="7"/>
      <c r="E134" s="8">
        <f t="shared" ref="E134:E197" si="2">SUM(C134:D134)</f>
        <v>8762118.2699999996</v>
      </c>
      <c r="F134" s="11">
        <v>1860</v>
      </c>
    </row>
    <row r="135" spans="1:6" x14ac:dyDescent="0.3">
      <c r="A135" s="11"/>
      <c r="B135" s="6" t="s">
        <v>127</v>
      </c>
      <c r="C135" s="7">
        <v>0</v>
      </c>
      <c r="D135" s="7"/>
      <c r="E135" s="8">
        <f t="shared" si="2"/>
        <v>0</v>
      </c>
      <c r="F135" s="11"/>
    </row>
    <row r="136" spans="1:6" x14ac:dyDescent="0.3">
      <c r="A136" s="5">
        <v>1865</v>
      </c>
      <c r="B136" s="6" t="s">
        <v>128</v>
      </c>
      <c r="C136" s="7">
        <v>0</v>
      </c>
      <c r="D136" s="7"/>
      <c r="E136" s="8">
        <f t="shared" si="2"/>
        <v>0</v>
      </c>
      <c r="F136" s="5">
        <v>1865</v>
      </c>
    </row>
    <row r="137" spans="1:6" x14ac:dyDescent="0.3">
      <c r="A137" s="5">
        <v>1870</v>
      </c>
      <c r="B137" s="6" t="s">
        <v>129</v>
      </c>
      <c r="C137" s="7">
        <v>0</v>
      </c>
      <c r="D137" s="7"/>
      <c r="E137" s="8">
        <f t="shared" si="2"/>
        <v>0</v>
      </c>
      <c r="F137" s="5">
        <v>1870</v>
      </c>
    </row>
    <row r="138" spans="1:6" x14ac:dyDescent="0.3">
      <c r="A138" s="5">
        <v>1875</v>
      </c>
      <c r="B138" s="6" t="s">
        <v>130</v>
      </c>
      <c r="C138" s="7">
        <v>0</v>
      </c>
      <c r="D138" s="7"/>
      <c r="E138" s="8">
        <f t="shared" si="2"/>
        <v>0</v>
      </c>
      <c r="F138" s="5">
        <v>1875</v>
      </c>
    </row>
    <row r="139" spans="1:6" x14ac:dyDescent="0.3">
      <c r="A139" s="5">
        <v>1905</v>
      </c>
      <c r="B139" s="6" t="s">
        <v>111</v>
      </c>
      <c r="C139" s="7">
        <v>0</v>
      </c>
      <c r="D139" s="7"/>
      <c r="E139" s="8">
        <f t="shared" si="2"/>
        <v>0</v>
      </c>
      <c r="F139" s="5">
        <v>1905</v>
      </c>
    </row>
    <row r="140" spans="1:6" x14ac:dyDescent="0.3">
      <c r="A140" s="5">
        <v>1906</v>
      </c>
      <c r="B140" s="6" t="s">
        <v>112</v>
      </c>
      <c r="C140" s="7">
        <v>0</v>
      </c>
      <c r="D140" s="7"/>
      <c r="E140" s="8">
        <f t="shared" si="2"/>
        <v>0</v>
      </c>
      <c r="F140" s="5">
        <v>1906</v>
      </c>
    </row>
    <row r="141" spans="1:6" x14ac:dyDescent="0.3">
      <c r="A141" s="5">
        <v>1908</v>
      </c>
      <c r="B141" s="6" t="s">
        <v>98</v>
      </c>
      <c r="C141" s="7">
        <v>141835.13</v>
      </c>
      <c r="D141" s="7"/>
      <c r="E141" s="8">
        <f t="shared" si="2"/>
        <v>141835.13</v>
      </c>
      <c r="F141" s="5">
        <v>1908</v>
      </c>
    </row>
    <row r="142" spans="1:6" x14ac:dyDescent="0.3">
      <c r="A142" s="5">
        <v>1910</v>
      </c>
      <c r="B142" s="6" t="s">
        <v>99</v>
      </c>
      <c r="C142" s="7">
        <v>1502691.23</v>
      </c>
      <c r="D142" s="7"/>
      <c r="E142" s="8">
        <f t="shared" si="2"/>
        <v>1502691.23</v>
      </c>
      <c r="F142" s="5">
        <v>1910</v>
      </c>
    </row>
    <row r="143" spans="1:6" x14ac:dyDescent="0.3">
      <c r="A143" s="5">
        <v>1915</v>
      </c>
      <c r="B143" s="6" t="s">
        <v>131</v>
      </c>
      <c r="C143" s="7">
        <v>377578.51</v>
      </c>
      <c r="D143" s="7"/>
      <c r="E143" s="8">
        <f t="shared" si="2"/>
        <v>377578.51</v>
      </c>
      <c r="F143" s="5">
        <v>1915</v>
      </c>
    </row>
    <row r="144" spans="1:6" x14ac:dyDescent="0.3">
      <c r="A144" s="5">
        <v>1920</v>
      </c>
      <c r="B144" s="6" t="s">
        <v>132</v>
      </c>
      <c r="C144" s="7">
        <v>791189.90999999992</v>
      </c>
      <c r="D144" s="7"/>
      <c r="E144" s="8">
        <f t="shared" si="2"/>
        <v>791189.90999999992</v>
      </c>
      <c r="F144" s="5">
        <v>1920</v>
      </c>
    </row>
    <row r="145" spans="1:6" x14ac:dyDescent="0.3">
      <c r="A145" s="5">
        <v>1925</v>
      </c>
      <c r="B145" s="6" t="s">
        <v>96</v>
      </c>
      <c r="C145" s="7">
        <v>0</v>
      </c>
      <c r="D145" s="7"/>
      <c r="E145" s="8">
        <f t="shared" si="2"/>
        <v>0</v>
      </c>
      <c r="F145" s="5">
        <v>1925</v>
      </c>
    </row>
    <row r="146" spans="1:6" x14ac:dyDescent="0.3">
      <c r="A146" s="5">
        <v>1930</v>
      </c>
      <c r="B146" s="6" t="s">
        <v>133</v>
      </c>
      <c r="C146" s="7">
        <v>2550343.48</v>
      </c>
      <c r="D146" s="7"/>
      <c r="E146" s="8">
        <f t="shared" si="2"/>
        <v>2550343.48</v>
      </c>
      <c r="F146" s="5">
        <v>1930</v>
      </c>
    </row>
    <row r="147" spans="1:6" x14ac:dyDescent="0.3">
      <c r="A147" s="5">
        <v>1935</v>
      </c>
      <c r="B147" s="6" t="s">
        <v>134</v>
      </c>
      <c r="C147" s="7">
        <v>42757.51</v>
      </c>
      <c r="D147" s="7"/>
      <c r="E147" s="8">
        <f t="shared" si="2"/>
        <v>42757.51</v>
      </c>
      <c r="F147" s="5">
        <v>1935</v>
      </c>
    </row>
    <row r="148" spans="1:6" x14ac:dyDescent="0.3">
      <c r="A148" s="5">
        <v>1940</v>
      </c>
      <c r="B148" s="6" t="s">
        <v>135</v>
      </c>
      <c r="C148" s="7">
        <v>307043.58999999997</v>
      </c>
      <c r="D148" s="7"/>
      <c r="E148" s="8">
        <f t="shared" si="2"/>
        <v>307043.58999999997</v>
      </c>
      <c r="F148" s="5">
        <v>1940</v>
      </c>
    </row>
    <row r="149" spans="1:6" x14ac:dyDescent="0.3">
      <c r="A149" s="5">
        <v>1945</v>
      </c>
      <c r="B149" s="6" t="s">
        <v>136</v>
      </c>
      <c r="C149" s="7">
        <v>34231.089999999997</v>
      </c>
      <c r="D149" s="7"/>
      <c r="E149" s="8">
        <f t="shared" si="2"/>
        <v>34231.089999999997</v>
      </c>
      <c r="F149" s="5">
        <v>1945</v>
      </c>
    </row>
    <row r="150" spans="1:6" x14ac:dyDescent="0.3">
      <c r="A150" s="5">
        <v>1950</v>
      </c>
      <c r="B150" s="6" t="s">
        <v>137</v>
      </c>
      <c r="C150" s="7">
        <v>0</v>
      </c>
      <c r="D150" s="7"/>
      <c r="E150" s="8">
        <f t="shared" si="2"/>
        <v>0</v>
      </c>
      <c r="F150" s="5">
        <v>1950</v>
      </c>
    </row>
    <row r="151" spans="1:6" x14ac:dyDescent="0.3">
      <c r="A151" s="5">
        <v>1955</v>
      </c>
      <c r="B151" s="6" t="s">
        <v>138</v>
      </c>
      <c r="C151" s="7">
        <v>2528.66</v>
      </c>
      <c r="D151" s="7"/>
      <c r="E151" s="8">
        <f t="shared" si="2"/>
        <v>2528.66</v>
      </c>
      <c r="F151" s="5">
        <v>1955</v>
      </c>
    </row>
    <row r="152" spans="1:6" x14ac:dyDescent="0.3">
      <c r="A152" s="5">
        <v>1960</v>
      </c>
      <c r="B152" s="6" t="s">
        <v>139</v>
      </c>
      <c r="C152" s="7">
        <v>0</v>
      </c>
      <c r="D152" s="7"/>
      <c r="E152" s="8">
        <f t="shared" si="2"/>
        <v>0</v>
      </c>
      <c r="F152" s="5">
        <v>1960</v>
      </c>
    </row>
    <row r="153" spans="1:6" x14ac:dyDescent="0.3">
      <c r="A153" s="5">
        <v>1965</v>
      </c>
      <c r="B153" s="6" t="s">
        <v>140</v>
      </c>
      <c r="C153" s="7">
        <v>0</v>
      </c>
      <c r="D153" s="7"/>
      <c r="E153" s="8">
        <f t="shared" si="2"/>
        <v>0</v>
      </c>
      <c r="F153" s="5">
        <v>1965</v>
      </c>
    </row>
    <row r="154" spans="1:6" x14ac:dyDescent="0.3">
      <c r="A154" s="5">
        <v>1970</v>
      </c>
      <c r="B154" s="6" t="s">
        <v>141</v>
      </c>
      <c r="C154" s="7">
        <v>0</v>
      </c>
      <c r="D154" s="7"/>
      <c r="E154" s="8">
        <f t="shared" si="2"/>
        <v>0</v>
      </c>
      <c r="F154" s="5">
        <v>1970</v>
      </c>
    </row>
    <row r="155" spans="1:6" x14ac:dyDescent="0.3">
      <c r="A155" s="5">
        <v>1975</v>
      </c>
      <c r="B155" s="6" t="s">
        <v>142</v>
      </c>
      <c r="C155" s="7">
        <v>0</v>
      </c>
      <c r="D155" s="7"/>
      <c r="E155" s="8">
        <f t="shared" si="2"/>
        <v>0</v>
      </c>
      <c r="F155" s="5">
        <v>1975</v>
      </c>
    </row>
    <row r="156" spans="1:6" x14ac:dyDescent="0.3">
      <c r="A156" s="5">
        <v>1980</v>
      </c>
      <c r="B156" s="6" t="s">
        <v>143</v>
      </c>
      <c r="C156" s="7">
        <v>408911.98</v>
      </c>
      <c r="D156" s="7"/>
      <c r="E156" s="8">
        <f t="shared" si="2"/>
        <v>408911.98</v>
      </c>
      <c r="F156" s="5">
        <v>1980</v>
      </c>
    </row>
    <row r="157" spans="1:6" x14ac:dyDescent="0.3">
      <c r="A157" s="5">
        <v>1985</v>
      </c>
      <c r="B157" s="6" t="s">
        <v>144</v>
      </c>
      <c r="C157" s="7">
        <v>0</v>
      </c>
      <c r="D157" s="7"/>
      <c r="E157" s="8">
        <f t="shared" si="2"/>
        <v>0</v>
      </c>
      <c r="F157" s="5">
        <v>1985</v>
      </c>
    </row>
    <row r="158" spans="1:6" x14ac:dyDescent="0.3">
      <c r="A158" s="5">
        <v>1990</v>
      </c>
      <c r="B158" s="6" t="s">
        <v>145</v>
      </c>
      <c r="C158" s="7">
        <v>0</v>
      </c>
      <c r="D158" s="7"/>
      <c r="E158" s="8">
        <f t="shared" si="2"/>
        <v>0</v>
      </c>
      <c r="F158" s="5">
        <v>1990</v>
      </c>
    </row>
    <row r="159" spans="1:6" x14ac:dyDescent="0.3">
      <c r="A159" s="5">
        <v>1995</v>
      </c>
      <c r="B159" s="6" t="s">
        <v>146</v>
      </c>
      <c r="C159" s="7">
        <v>-35904648.780000001</v>
      </c>
      <c r="D159" s="7"/>
      <c r="E159" s="8">
        <f t="shared" si="2"/>
        <v>-35904648.780000001</v>
      </c>
      <c r="F159" s="5">
        <v>1995</v>
      </c>
    </row>
    <row r="160" spans="1:6" x14ac:dyDescent="0.3">
      <c r="A160" s="5">
        <v>2005</v>
      </c>
      <c r="B160" s="6" t="s">
        <v>147</v>
      </c>
      <c r="C160" s="7">
        <v>0</v>
      </c>
      <c r="D160" s="7"/>
      <c r="E160" s="8">
        <f t="shared" si="2"/>
        <v>0</v>
      </c>
      <c r="F160" s="5">
        <v>2005</v>
      </c>
    </row>
    <row r="161" spans="1:6" x14ac:dyDescent="0.3">
      <c r="A161" s="5">
        <v>2010</v>
      </c>
      <c r="B161" s="6" t="s">
        <v>148</v>
      </c>
      <c r="C161" s="7">
        <v>0</v>
      </c>
      <c r="D161" s="7"/>
      <c r="E161" s="8">
        <f t="shared" si="2"/>
        <v>0</v>
      </c>
      <c r="F161" s="5">
        <v>2010</v>
      </c>
    </row>
    <row r="162" spans="1:6" x14ac:dyDescent="0.3">
      <c r="A162" s="5">
        <v>2020</v>
      </c>
      <c r="B162" s="6" t="s">
        <v>149</v>
      </c>
      <c r="C162" s="7">
        <v>0</v>
      </c>
      <c r="D162" s="7"/>
      <c r="E162" s="8">
        <f t="shared" si="2"/>
        <v>0</v>
      </c>
      <c r="F162" s="5">
        <v>2020</v>
      </c>
    </row>
    <row r="163" spans="1:6" x14ac:dyDescent="0.3">
      <c r="A163" s="5">
        <v>2030</v>
      </c>
      <c r="B163" s="6" t="s">
        <v>150</v>
      </c>
      <c r="C163" s="7">
        <v>0</v>
      </c>
      <c r="D163" s="7"/>
      <c r="E163" s="8">
        <f t="shared" si="2"/>
        <v>0</v>
      </c>
      <c r="F163" s="5">
        <v>2030</v>
      </c>
    </row>
    <row r="164" spans="1:6" x14ac:dyDescent="0.3">
      <c r="A164" s="5">
        <v>2040</v>
      </c>
      <c r="B164" s="6" t="s">
        <v>151</v>
      </c>
      <c r="C164" s="7">
        <v>0</v>
      </c>
      <c r="D164" s="7"/>
      <c r="E164" s="8">
        <f t="shared" si="2"/>
        <v>0</v>
      </c>
      <c r="F164" s="5">
        <v>2040</v>
      </c>
    </row>
    <row r="165" spans="1:6" x14ac:dyDescent="0.3">
      <c r="A165" s="5">
        <v>2050</v>
      </c>
      <c r="B165" s="6" t="s">
        <v>152</v>
      </c>
      <c r="C165" s="7">
        <v>0</v>
      </c>
      <c r="D165" s="7"/>
      <c r="E165" s="8">
        <f t="shared" si="2"/>
        <v>0</v>
      </c>
      <c r="F165" s="5">
        <v>2050</v>
      </c>
    </row>
    <row r="166" spans="1:6" x14ac:dyDescent="0.3">
      <c r="A166" s="5">
        <v>2055</v>
      </c>
      <c r="B166" s="6" t="s">
        <v>153</v>
      </c>
      <c r="C166" s="7">
        <v>1816937.2699999998</v>
      </c>
      <c r="D166" s="7"/>
      <c r="E166" s="8">
        <f t="shared" si="2"/>
        <v>1816937.2699999998</v>
      </c>
      <c r="F166" s="5">
        <v>2055</v>
      </c>
    </row>
    <row r="167" spans="1:6" x14ac:dyDescent="0.3">
      <c r="A167" s="5">
        <v>2060</v>
      </c>
      <c r="B167" s="6" t="s">
        <v>154</v>
      </c>
      <c r="C167" s="7">
        <v>0</v>
      </c>
      <c r="D167" s="7"/>
      <c r="E167" s="8">
        <f t="shared" si="2"/>
        <v>0</v>
      </c>
      <c r="F167" s="5">
        <v>2060</v>
      </c>
    </row>
    <row r="168" spans="1:6" x14ac:dyDescent="0.3">
      <c r="A168" s="5">
        <v>2065</v>
      </c>
      <c r="B168" s="6" t="s">
        <v>155</v>
      </c>
      <c r="C168" s="7">
        <v>0</v>
      </c>
      <c r="D168" s="7"/>
      <c r="E168" s="8">
        <f t="shared" si="2"/>
        <v>0</v>
      </c>
      <c r="F168" s="5">
        <v>2065</v>
      </c>
    </row>
    <row r="169" spans="1:6" x14ac:dyDescent="0.3">
      <c r="A169" s="5">
        <v>2070</v>
      </c>
      <c r="B169" s="6" t="s">
        <v>156</v>
      </c>
      <c r="C169" s="7">
        <v>0</v>
      </c>
      <c r="D169" s="7"/>
      <c r="E169" s="8">
        <f t="shared" si="2"/>
        <v>0</v>
      </c>
      <c r="F169" s="5">
        <v>2070</v>
      </c>
    </row>
    <row r="170" spans="1:6" x14ac:dyDescent="0.3">
      <c r="A170" s="5">
        <v>2075</v>
      </c>
      <c r="B170" s="6" t="s">
        <v>157</v>
      </c>
      <c r="C170" s="7">
        <v>0</v>
      </c>
      <c r="D170" s="7"/>
      <c r="E170" s="8">
        <f t="shared" si="2"/>
        <v>0</v>
      </c>
      <c r="F170" s="5">
        <v>2075</v>
      </c>
    </row>
    <row r="171" spans="1:6" ht="26.4" x14ac:dyDescent="0.3">
      <c r="A171" s="5">
        <v>2105</v>
      </c>
      <c r="B171" s="6" t="s">
        <v>158</v>
      </c>
      <c r="C171" s="7">
        <v>-19433127.77</v>
      </c>
      <c r="D171" s="7"/>
      <c r="E171" s="8">
        <f t="shared" si="2"/>
        <v>-19433127.77</v>
      </c>
      <c r="F171" s="5">
        <v>2105</v>
      </c>
    </row>
    <row r="172" spans="1:6" ht="26.4" x14ac:dyDescent="0.3">
      <c r="A172" s="5">
        <v>2120</v>
      </c>
      <c r="B172" s="6" t="s">
        <v>159</v>
      </c>
      <c r="C172" s="7">
        <v>-639645.37</v>
      </c>
      <c r="D172" s="7"/>
      <c r="E172" s="8">
        <f t="shared" si="2"/>
        <v>-639645.37</v>
      </c>
      <c r="F172" s="5">
        <v>2120</v>
      </c>
    </row>
    <row r="173" spans="1:6" ht="26.4" x14ac:dyDescent="0.3">
      <c r="A173" s="5">
        <v>2140</v>
      </c>
      <c r="B173" s="6" t="s">
        <v>160</v>
      </c>
      <c r="C173" s="7">
        <v>0</v>
      </c>
      <c r="D173" s="7"/>
      <c r="E173" s="8">
        <f t="shared" si="2"/>
        <v>0</v>
      </c>
      <c r="F173" s="5">
        <v>2140</v>
      </c>
    </row>
    <row r="174" spans="1:6" x14ac:dyDescent="0.3">
      <c r="A174" s="5">
        <v>2160</v>
      </c>
      <c r="B174" s="6" t="s">
        <v>161</v>
      </c>
      <c r="C174" s="7">
        <v>0</v>
      </c>
      <c r="D174" s="7"/>
      <c r="E174" s="8">
        <f t="shared" si="2"/>
        <v>0</v>
      </c>
      <c r="F174" s="5">
        <v>2160</v>
      </c>
    </row>
    <row r="175" spans="1:6" x14ac:dyDescent="0.3">
      <c r="A175" s="5">
        <v>2180</v>
      </c>
      <c r="B175" s="6" t="s">
        <v>162</v>
      </c>
      <c r="C175" s="7">
        <v>0</v>
      </c>
      <c r="D175" s="7"/>
      <c r="E175" s="8">
        <f t="shared" si="2"/>
        <v>0</v>
      </c>
      <c r="F175" s="5">
        <v>2180</v>
      </c>
    </row>
    <row r="176" spans="1:6" x14ac:dyDescent="0.3">
      <c r="A176" s="5">
        <v>2205</v>
      </c>
      <c r="B176" s="6" t="s">
        <v>163</v>
      </c>
      <c r="C176" s="7">
        <v>-10445691.41</v>
      </c>
      <c r="D176" s="7"/>
      <c r="E176" s="8">
        <f t="shared" si="2"/>
        <v>-10445691.41</v>
      </c>
      <c r="F176" s="5">
        <v>2205</v>
      </c>
    </row>
    <row r="177" spans="1:6" x14ac:dyDescent="0.3">
      <c r="A177" s="5">
        <v>2208</v>
      </c>
      <c r="B177" s="6" t="s">
        <v>164</v>
      </c>
      <c r="C177" s="7">
        <v>-1430903.43</v>
      </c>
      <c r="D177" s="7"/>
      <c r="E177" s="8">
        <f t="shared" si="2"/>
        <v>-1430903.43</v>
      </c>
      <c r="F177" s="5">
        <v>2208</v>
      </c>
    </row>
    <row r="178" spans="1:6" x14ac:dyDescent="0.3">
      <c r="A178" s="5">
        <v>2210</v>
      </c>
      <c r="B178" s="6" t="s">
        <v>165</v>
      </c>
      <c r="C178" s="7">
        <v>-643920.56000000006</v>
      </c>
      <c r="D178" s="7"/>
      <c r="E178" s="8">
        <f t="shared" si="2"/>
        <v>-643920.56000000006</v>
      </c>
      <c r="F178" s="5">
        <v>2210</v>
      </c>
    </row>
    <row r="179" spans="1:6" x14ac:dyDescent="0.3">
      <c r="A179" s="5">
        <v>2215</v>
      </c>
      <c r="B179" s="6" t="s">
        <v>166</v>
      </c>
      <c r="C179" s="7">
        <v>0</v>
      </c>
      <c r="D179" s="7"/>
      <c r="E179" s="8">
        <f t="shared" si="2"/>
        <v>0</v>
      </c>
      <c r="F179" s="5">
        <v>2215</v>
      </c>
    </row>
    <row r="180" spans="1:6" x14ac:dyDescent="0.3">
      <c r="A180" s="5">
        <v>2220</v>
      </c>
      <c r="B180" s="6" t="s">
        <v>167</v>
      </c>
      <c r="C180" s="7">
        <v>-3428079.6500000004</v>
      </c>
      <c r="D180" s="7"/>
      <c r="E180" s="8">
        <f t="shared" si="2"/>
        <v>-3428079.6500000004</v>
      </c>
      <c r="F180" s="5">
        <v>2220</v>
      </c>
    </row>
    <row r="181" spans="1:6" x14ac:dyDescent="0.3">
      <c r="A181" s="5">
        <v>2225</v>
      </c>
      <c r="B181" s="6" t="s">
        <v>168</v>
      </c>
      <c r="C181" s="7">
        <v>0</v>
      </c>
      <c r="D181" s="7"/>
      <c r="E181" s="8">
        <f t="shared" si="2"/>
        <v>0</v>
      </c>
      <c r="F181" s="5">
        <v>2225</v>
      </c>
    </row>
    <row r="182" spans="1:6" x14ac:dyDescent="0.3">
      <c r="A182" s="5">
        <v>2240</v>
      </c>
      <c r="B182" s="6" t="s">
        <v>169</v>
      </c>
      <c r="C182" s="7">
        <v>0</v>
      </c>
      <c r="D182" s="7"/>
      <c r="E182" s="8">
        <f t="shared" si="2"/>
        <v>0</v>
      </c>
      <c r="F182" s="5">
        <v>2240</v>
      </c>
    </row>
    <row r="183" spans="1:6" x14ac:dyDescent="0.3">
      <c r="A183" s="5">
        <v>2242</v>
      </c>
      <c r="B183" s="6" t="s">
        <v>170</v>
      </c>
      <c r="C183" s="7">
        <v>0</v>
      </c>
      <c r="D183" s="7"/>
      <c r="E183" s="8">
        <f t="shared" si="2"/>
        <v>0</v>
      </c>
      <c r="F183" s="5">
        <v>2242</v>
      </c>
    </row>
    <row r="184" spans="1:6" x14ac:dyDescent="0.3">
      <c r="A184" s="5">
        <v>2250</v>
      </c>
      <c r="B184" s="6" t="s">
        <v>171</v>
      </c>
      <c r="C184" s="7">
        <v>0</v>
      </c>
      <c r="D184" s="7"/>
      <c r="E184" s="8">
        <f t="shared" si="2"/>
        <v>0</v>
      </c>
      <c r="F184" s="5">
        <v>2250</v>
      </c>
    </row>
    <row r="185" spans="1:6" x14ac:dyDescent="0.3">
      <c r="A185" s="5">
        <v>2252</v>
      </c>
      <c r="B185" s="6" t="s">
        <v>172</v>
      </c>
      <c r="C185" s="7">
        <v>0</v>
      </c>
      <c r="D185" s="7"/>
      <c r="E185" s="8">
        <f t="shared" si="2"/>
        <v>0</v>
      </c>
      <c r="F185" s="5">
        <v>2252</v>
      </c>
    </row>
    <row r="186" spans="1:6" x14ac:dyDescent="0.3">
      <c r="A186" s="5">
        <v>2254</v>
      </c>
      <c r="B186" s="6" t="s">
        <v>173</v>
      </c>
      <c r="C186" s="7">
        <v>0</v>
      </c>
      <c r="D186" s="7"/>
      <c r="E186" s="8">
        <f t="shared" si="2"/>
        <v>0</v>
      </c>
      <c r="F186" s="5">
        <v>2254</v>
      </c>
    </row>
    <row r="187" spans="1:6" ht="26.4" x14ac:dyDescent="0.3">
      <c r="A187" s="5">
        <v>2256</v>
      </c>
      <c r="B187" s="6" t="s">
        <v>174</v>
      </c>
      <c r="C187" s="7">
        <v>0</v>
      </c>
      <c r="D187" s="7"/>
      <c r="E187" s="8">
        <f t="shared" si="2"/>
        <v>0</v>
      </c>
      <c r="F187" s="5">
        <v>2256</v>
      </c>
    </row>
    <row r="188" spans="1:6" x14ac:dyDescent="0.3">
      <c r="A188" s="5">
        <v>2260</v>
      </c>
      <c r="B188" s="6" t="s">
        <v>175</v>
      </c>
      <c r="C188" s="7">
        <v>-3232267</v>
      </c>
      <c r="D188" s="7"/>
      <c r="E188" s="8">
        <f t="shared" si="2"/>
        <v>-3232267</v>
      </c>
      <c r="F188" s="5">
        <v>2260</v>
      </c>
    </row>
    <row r="189" spans="1:6" x14ac:dyDescent="0.3">
      <c r="A189" s="5">
        <v>2262</v>
      </c>
      <c r="B189" s="6" t="s">
        <v>176</v>
      </c>
      <c r="C189" s="7">
        <v>0</v>
      </c>
      <c r="D189" s="7"/>
      <c r="E189" s="8">
        <f t="shared" si="2"/>
        <v>0</v>
      </c>
      <c r="F189" s="5">
        <v>2262</v>
      </c>
    </row>
    <row r="190" spans="1:6" x14ac:dyDescent="0.3">
      <c r="A190" s="5">
        <v>2264</v>
      </c>
      <c r="B190" s="6" t="s">
        <v>177</v>
      </c>
      <c r="C190" s="7">
        <v>0</v>
      </c>
      <c r="D190" s="7"/>
      <c r="E190" s="8">
        <f t="shared" si="2"/>
        <v>0</v>
      </c>
      <c r="F190" s="5">
        <v>2264</v>
      </c>
    </row>
    <row r="191" spans="1:6" x14ac:dyDescent="0.3">
      <c r="A191" s="5">
        <v>2268</v>
      </c>
      <c r="B191" s="6" t="s">
        <v>178</v>
      </c>
      <c r="C191" s="7">
        <v>-23269.43</v>
      </c>
      <c r="D191" s="7"/>
      <c r="E191" s="8">
        <f t="shared" si="2"/>
        <v>-23269.43</v>
      </c>
      <c r="F191" s="5">
        <v>2268</v>
      </c>
    </row>
    <row r="192" spans="1:6" x14ac:dyDescent="0.3">
      <c r="A192" s="5">
        <v>2270</v>
      </c>
      <c r="B192" s="6" t="s">
        <v>179</v>
      </c>
      <c r="C192" s="7">
        <v>0</v>
      </c>
      <c r="D192" s="7"/>
      <c r="E192" s="8">
        <f t="shared" si="2"/>
        <v>0</v>
      </c>
      <c r="F192" s="5">
        <v>2270</v>
      </c>
    </row>
    <row r="193" spans="1:10" x14ac:dyDescent="0.3">
      <c r="A193" s="5">
        <v>2272</v>
      </c>
      <c r="B193" s="6" t="s">
        <v>180</v>
      </c>
      <c r="C193" s="7">
        <v>0</v>
      </c>
      <c r="D193" s="7"/>
      <c r="E193" s="8">
        <f t="shared" si="2"/>
        <v>0</v>
      </c>
      <c r="F193" s="5">
        <v>2272</v>
      </c>
    </row>
    <row r="194" spans="1:10" x14ac:dyDescent="0.3">
      <c r="A194" s="5">
        <v>2285</v>
      </c>
      <c r="B194" s="6" t="s">
        <v>181</v>
      </c>
      <c r="C194" s="7">
        <v>0</v>
      </c>
      <c r="D194" s="7"/>
      <c r="E194" s="8">
        <f t="shared" si="2"/>
        <v>0</v>
      </c>
      <c r="F194" s="5">
        <v>2285</v>
      </c>
    </row>
    <row r="195" spans="1:10" x14ac:dyDescent="0.3">
      <c r="A195" s="5">
        <v>2290</v>
      </c>
      <c r="B195" s="6" t="s">
        <v>182</v>
      </c>
      <c r="C195" s="7">
        <v>102111.86999999994</v>
      </c>
      <c r="D195" s="7"/>
      <c r="E195" s="8">
        <f t="shared" si="2"/>
        <v>102111.86999999994</v>
      </c>
      <c r="F195" s="5">
        <v>2290</v>
      </c>
    </row>
    <row r="196" spans="1:10" x14ac:dyDescent="0.3">
      <c r="A196" s="5">
        <v>2292</v>
      </c>
      <c r="B196" s="6" t="s">
        <v>183</v>
      </c>
      <c r="C196" s="7">
        <v>-63163.4</v>
      </c>
      <c r="D196" s="7"/>
      <c r="E196" s="8">
        <f t="shared" si="2"/>
        <v>-63163.4</v>
      </c>
      <c r="F196" s="5">
        <v>2292</v>
      </c>
    </row>
    <row r="197" spans="1:10" x14ac:dyDescent="0.3">
      <c r="A197" s="5">
        <v>2294</v>
      </c>
      <c r="B197" s="6" t="s">
        <v>184</v>
      </c>
      <c r="C197" s="7">
        <v>0</v>
      </c>
      <c r="D197" s="7"/>
      <c r="E197" s="8">
        <f t="shared" si="2"/>
        <v>0</v>
      </c>
      <c r="F197" s="5">
        <v>2294</v>
      </c>
    </row>
    <row r="198" spans="1:10" x14ac:dyDescent="0.3">
      <c r="A198" s="5">
        <v>2296</v>
      </c>
      <c r="B198" s="6" t="s">
        <v>185</v>
      </c>
      <c r="C198" s="7">
        <v>0</v>
      </c>
      <c r="D198" s="7"/>
      <c r="E198" s="8">
        <f t="shared" ref="E198:E261" si="3">SUM(C198:D198)</f>
        <v>0</v>
      </c>
      <c r="F198" s="5">
        <v>2296</v>
      </c>
    </row>
    <row r="199" spans="1:10" ht="18" customHeight="1" x14ac:dyDescent="0.3">
      <c r="A199" s="5">
        <v>2305</v>
      </c>
      <c r="B199" s="6" t="s">
        <v>186</v>
      </c>
      <c r="C199" s="7">
        <v>0</v>
      </c>
      <c r="D199" s="7"/>
      <c r="E199" s="8">
        <f t="shared" si="3"/>
        <v>0</v>
      </c>
      <c r="F199" s="5">
        <v>2305</v>
      </c>
    </row>
    <row r="200" spans="1:10" x14ac:dyDescent="0.3">
      <c r="A200" s="5">
        <v>2306</v>
      </c>
      <c r="B200" s="6" t="s">
        <v>187</v>
      </c>
      <c r="C200" s="7">
        <v>-1157003.76</v>
      </c>
      <c r="D200" s="7"/>
      <c r="E200" s="8">
        <f t="shared" si="3"/>
        <v>-1157003.76</v>
      </c>
      <c r="F200" s="5">
        <v>2306</v>
      </c>
    </row>
    <row r="201" spans="1:10" x14ac:dyDescent="0.3">
      <c r="A201" s="5">
        <v>2308</v>
      </c>
      <c r="B201" s="6" t="s">
        <v>188</v>
      </c>
      <c r="C201" s="7">
        <v>0</v>
      </c>
      <c r="D201" s="7"/>
      <c r="E201" s="8">
        <f t="shared" si="3"/>
        <v>0</v>
      </c>
      <c r="F201" s="5">
        <v>2308</v>
      </c>
    </row>
    <row r="202" spans="1:10" x14ac:dyDescent="0.3">
      <c r="A202" s="5">
        <v>2310</v>
      </c>
      <c r="B202" s="6" t="s">
        <v>189</v>
      </c>
      <c r="C202" s="7">
        <v>0</v>
      </c>
      <c r="D202" s="7"/>
      <c r="E202" s="8">
        <f t="shared" si="3"/>
        <v>0</v>
      </c>
      <c r="F202" s="5">
        <v>2310</v>
      </c>
    </row>
    <row r="203" spans="1:10" x14ac:dyDescent="0.3">
      <c r="A203" s="5">
        <v>2315</v>
      </c>
      <c r="B203" s="6" t="s">
        <v>190</v>
      </c>
      <c r="C203" s="7">
        <v>0</v>
      </c>
      <c r="D203" s="7"/>
      <c r="E203" s="8">
        <f t="shared" si="3"/>
        <v>0</v>
      </c>
      <c r="F203" s="5">
        <v>2315</v>
      </c>
    </row>
    <row r="204" spans="1:10" x14ac:dyDescent="0.3">
      <c r="A204" s="5">
        <v>2320</v>
      </c>
      <c r="B204" s="6" t="s">
        <v>191</v>
      </c>
      <c r="C204" s="7">
        <v>-2552187.9900000002</v>
      </c>
      <c r="D204" s="7"/>
      <c r="E204" s="8">
        <f t="shared" si="3"/>
        <v>-2552187.9900000002</v>
      </c>
      <c r="F204" s="5">
        <v>2320</v>
      </c>
      <c r="H204" s="3"/>
      <c r="I204" s="3"/>
      <c r="J204" s="3"/>
    </row>
    <row r="205" spans="1:10" ht="13.2" customHeight="1" x14ac:dyDescent="0.3">
      <c r="A205" s="5">
        <v>2325</v>
      </c>
      <c r="B205" s="6" t="s">
        <v>192</v>
      </c>
      <c r="C205" s="7">
        <v>0</v>
      </c>
      <c r="D205" s="7"/>
      <c r="E205" s="8">
        <f t="shared" si="3"/>
        <v>0</v>
      </c>
      <c r="F205" s="5">
        <v>2325</v>
      </c>
      <c r="H205" s="3"/>
      <c r="I205" s="3"/>
      <c r="J205" s="3"/>
    </row>
    <row r="206" spans="1:10" x14ac:dyDescent="0.3">
      <c r="A206" s="5">
        <v>2330</v>
      </c>
      <c r="B206" s="6" t="s">
        <v>193</v>
      </c>
      <c r="C206" s="7">
        <v>0</v>
      </c>
      <c r="D206" s="7"/>
      <c r="E206" s="8">
        <f t="shared" si="3"/>
        <v>0</v>
      </c>
      <c r="F206" s="5">
        <v>2330</v>
      </c>
    </row>
    <row r="207" spans="1:10" x14ac:dyDescent="0.3">
      <c r="A207" s="5">
        <v>2335</v>
      </c>
      <c r="B207" s="6" t="s">
        <v>194</v>
      </c>
      <c r="C207" s="7">
        <v>-2422060.8000000003</v>
      </c>
      <c r="D207" s="7"/>
      <c r="E207" s="8">
        <f t="shared" si="3"/>
        <v>-2422060.8000000003</v>
      </c>
      <c r="F207" s="5">
        <v>2335</v>
      </c>
    </row>
    <row r="208" spans="1:10" x14ac:dyDescent="0.3">
      <c r="A208" s="5">
        <v>2340</v>
      </c>
      <c r="B208" s="6" t="s">
        <v>195</v>
      </c>
      <c r="C208" s="7">
        <v>0</v>
      </c>
      <c r="D208" s="7"/>
      <c r="E208" s="8">
        <f t="shared" si="3"/>
        <v>0</v>
      </c>
      <c r="F208" s="5">
        <v>2340</v>
      </c>
    </row>
    <row r="209" spans="1:6" x14ac:dyDescent="0.3">
      <c r="A209" s="5">
        <v>2345</v>
      </c>
      <c r="B209" s="6" t="s">
        <v>196</v>
      </c>
      <c r="C209" s="7">
        <v>0</v>
      </c>
      <c r="D209" s="7"/>
      <c r="E209" s="8">
        <f t="shared" si="3"/>
        <v>0</v>
      </c>
      <c r="F209" s="5">
        <v>2345</v>
      </c>
    </row>
    <row r="210" spans="1:6" ht="26.4" x14ac:dyDescent="0.3">
      <c r="A210" s="5">
        <v>2348</v>
      </c>
      <c r="B210" s="6" t="s">
        <v>197</v>
      </c>
      <c r="C210" s="7">
        <v>0</v>
      </c>
      <c r="D210" s="7"/>
      <c r="E210" s="8">
        <f t="shared" si="3"/>
        <v>0</v>
      </c>
      <c r="F210" s="5">
        <v>2348</v>
      </c>
    </row>
    <row r="211" spans="1:6" x14ac:dyDescent="0.3">
      <c r="A211" s="5">
        <v>2350</v>
      </c>
      <c r="B211" s="6" t="s">
        <v>198</v>
      </c>
      <c r="C211" s="7">
        <v>-1483328</v>
      </c>
      <c r="D211" s="7"/>
      <c r="E211" s="8">
        <f t="shared" si="3"/>
        <v>-1483328</v>
      </c>
      <c r="F211" s="5">
        <v>2350</v>
      </c>
    </row>
    <row r="212" spans="1:6" x14ac:dyDescent="0.3">
      <c r="A212" s="5">
        <v>2405</v>
      </c>
      <c r="B212" s="6" t="s">
        <v>199</v>
      </c>
      <c r="C212" s="7">
        <v>-91711.7</v>
      </c>
      <c r="D212" s="7"/>
      <c r="E212" s="8">
        <f t="shared" si="3"/>
        <v>-91711.7</v>
      </c>
      <c r="F212" s="5">
        <v>2405</v>
      </c>
    </row>
    <row r="213" spans="1:6" ht="15.6" customHeight="1" x14ac:dyDescent="0.3">
      <c r="A213" s="5">
        <v>2410</v>
      </c>
      <c r="B213" s="6" t="s">
        <v>200</v>
      </c>
      <c r="C213" s="7">
        <v>0</v>
      </c>
      <c r="D213" s="7"/>
      <c r="E213" s="8">
        <f t="shared" si="3"/>
        <v>0</v>
      </c>
      <c r="F213" s="5">
        <v>2410</v>
      </c>
    </row>
    <row r="214" spans="1:6" x14ac:dyDescent="0.3">
      <c r="A214" s="5">
        <v>2415</v>
      </c>
      <c r="B214" s="6" t="s">
        <v>201</v>
      </c>
      <c r="C214" s="7">
        <v>0</v>
      </c>
      <c r="D214" s="7"/>
      <c r="E214" s="8">
        <f t="shared" si="3"/>
        <v>0</v>
      </c>
      <c r="F214" s="5">
        <v>2415</v>
      </c>
    </row>
    <row r="215" spans="1:6" x14ac:dyDescent="0.3">
      <c r="A215" s="5">
        <v>2425</v>
      </c>
      <c r="B215" s="6" t="s">
        <v>202</v>
      </c>
      <c r="C215" s="7">
        <v>-109212</v>
      </c>
      <c r="D215" s="7"/>
      <c r="E215" s="8">
        <f t="shared" si="3"/>
        <v>-109212</v>
      </c>
      <c r="F215" s="5">
        <v>2425</v>
      </c>
    </row>
    <row r="216" spans="1:6" x14ac:dyDescent="0.3">
      <c r="A216" s="5">
        <v>2435</v>
      </c>
      <c r="B216" s="6" t="s">
        <v>203</v>
      </c>
      <c r="C216" s="7">
        <v>0</v>
      </c>
      <c r="D216" s="7"/>
      <c r="E216" s="8">
        <f t="shared" si="3"/>
        <v>0</v>
      </c>
      <c r="F216" s="5">
        <v>2435</v>
      </c>
    </row>
    <row r="217" spans="1:6" x14ac:dyDescent="0.3">
      <c r="A217" s="5">
        <v>2440</v>
      </c>
      <c r="B217" s="6" t="s">
        <v>204</v>
      </c>
      <c r="C217" s="7">
        <v>78285.260000000009</v>
      </c>
      <c r="D217" s="7"/>
      <c r="E217" s="8">
        <f t="shared" si="3"/>
        <v>78285.260000000009</v>
      </c>
      <c r="F217" s="5">
        <v>2440</v>
      </c>
    </row>
    <row r="218" spans="1:6" x14ac:dyDescent="0.3">
      <c r="A218" s="5">
        <v>2505</v>
      </c>
      <c r="B218" s="6" t="s">
        <v>205</v>
      </c>
      <c r="C218" s="7">
        <v>-26072836.780000001</v>
      </c>
      <c r="D218" s="7"/>
      <c r="E218" s="8">
        <f t="shared" si="3"/>
        <v>-26072836.780000001</v>
      </c>
      <c r="F218" s="5">
        <v>2505</v>
      </c>
    </row>
    <row r="219" spans="1:6" x14ac:dyDescent="0.3">
      <c r="A219" s="5">
        <v>2510</v>
      </c>
      <c r="B219" s="6" t="s">
        <v>206</v>
      </c>
      <c r="C219" s="7">
        <v>0</v>
      </c>
      <c r="D219" s="7"/>
      <c r="E219" s="8">
        <f t="shared" si="3"/>
        <v>0</v>
      </c>
      <c r="F219" s="5">
        <v>2510</v>
      </c>
    </row>
    <row r="220" spans="1:6" x14ac:dyDescent="0.3">
      <c r="A220" s="5">
        <v>2515</v>
      </c>
      <c r="B220" s="6" t="s">
        <v>207</v>
      </c>
      <c r="C220" s="7">
        <v>0</v>
      </c>
      <c r="D220" s="7"/>
      <c r="E220" s="8">
        <f t="shared" si="3"/>
        <v>0</v>
      </c>
      <c r="F220" s="5">
        <v>2515</v>
      </c>
    </row>
    <row r="221" spans="1:6" x14ac:dyDescent="0.3">
      <c r="A221" s="5">
        <v>2520</v>
      </c>
      <c r="B221" s="6" t="s">
        <v>208</v>
      </c>
      <c r="C221" s="7">
        <v>-25039572</v>
      </c>
      <c r="D221" s="7"/>
      <c r="E221" s="8">
        <f t="shared" si="3"/>
        <v>-25039572</v>
      </c>
      <c r="F221" s="5">
        <v>2520</v>
      </c>
    </row>
    <row r="222" spans="1:6" x14ac:dyDescent="0.3">
      <c r="A222" s="5">
        <v>2525</v>
      </c>
      <c r="B222" s="6" t="s">
        <v>209</v>
      </c>
      <c r="C222" s="7">
        <v>0</v>
      </c>
      <c r="D222" s="7"/>
      <c r="E222" s="8">
        <f t="shared" si="3"/>
        <v>0</v>
      </c>
      <c r="F222" s="5">
        <v>2525</v>
      </c>
    </row>
    <row r="223" spans="1:6" ht="16.8" customHeight="1" x14ac:dyDescent="0.3">
      <c r="A223" s="5">
        <v>2530</v>
      </c>
      <c r="B223" s="6" t="s">
        <v>210</v>
      </c>
      <c r="C223" s="7">
        <v>0</v>
      </c>
      <c r="D223" s="7"/>
      <c r="E223" s="8">
        <f t="shared" si="3"/>
        <v>0</v>
      </c>
      <c r="F223" s="5">
        <v>2530</v>
      </c>
    </row>
    <row r="224" spans="1:6" x14ac:dyDescent="0.3">
      <c r="A224" s="5">
        <v>2550</v>
      </c>
      <c r="B224" s="6" t="s">
        <v>211</v>
      </c>
      <c r="C224" s="7">
        <v>0</v>
      </c>
      <c r="D224" s="7"/>
      <c r="E224" s="8">
        <f t="shared" si="3"/>
        <v>0</v>
      </c>
      <c r="F224" s="5">
        <v>2550</v>
      </c>
    </row>
    <row r="225" spans="1:6" x14ac:dyDescent="0.3">
      <c r="A225" s="5">
        <v>3005</v>
      </c>
      <c r="B225" s="6" t="s">
        <v>212</v>
      </c>
      <c r="C225" s="7">
        <v>0</v>
      </c>
      <c r="D225" s="7"/>
      <c r="E225" s="8">
        <f t="shared" si="3"/>
        <v>0</v>
      </c>
      <c r="F225" s="5">
        <v>3005</v>
      </c>
    </row>
    <row r="226" spans="1:6" x14ac:dyDescent="0.3">
      <c r="A226" s="5">
        <v>3008</v>
      </c>
      <c r="B226" s="6" t="s">
        <v>213</v>
      </c>
      <c r="C226" s="7">
        <v>0</v>
      </c>
      <c r="D226" s="7"/>
      <c r="E226" s="8">
        <f t="shared" si="3"/>
        <v>0</v>
      </c>
      <c r="F226" s="5">
        <v>3008</v>
      </c>
    </row>
    <row r="227" spans="1:6" x14ac:dyDescent="0.3">
      <c r="A227" s="5">
        <v>3010</v>
      </c>
      <c r="B227" s="6" t="s">
        <v>214</v>
      </c>
      <c r="C227" s="7">
        <v>0</v>
      </c>
      <c r="D227" s="7"/>
      <c r="E227" s="8">
        <f t="shared" si="3"/>
        <v>0</v>
      </c>
      <c r="F227" s="5">
        <v>3010</v>
      </c>
    </row>
    <row r="228" spans="1:6" x14ac:dyDescent="0.3">
      <c r="A228" s="5">
        <v>3020</v>
      </c>
      <c r="B228" s="6" t="s">
        <v>215</v>
      </c>
      <c r="C228" s="7">
        <v>0</v>
      </c>
      <c r="D228" s="7"/>
      <c r="E228" s="8">
        <f t="shared" si="3"/>
        <v>0</v>
      </c>
      <c r="F228" s="5">
        <v>3020</v>
      </c>
    </row>
    <row r="229" spans="1:6" x14ac:dyDescent="0.3">
      <c r="A229" s="5">
        <v>3022</v>
      </c>
      <c r="B229" s="6" t="s">
        <v>216</v>
      </c>
      <c r="C229" s="7">
        <v>0</v>
      </c>
      <c r="D229" s="7"/>
      <c r="E229" s="8">
        <f t="shared" si="3"/>
        <v>0</v>
      </c>
      <c r="F229" s="5">
        <v>3022</v>
      </c>
    </row>
    <row r="230" spans="1:6" x14ac:dyDescent="0.3">
      <c r="A230" s="5">
        <v>3026</v>
      </c>
      <c r="B230" s="6" t="s">
        <v>217</v>
      </c>
      <c r="C230" s="7">
        <v>0</v>
      </c>
      <c r="D230" s="7"/>
      <c r="E230" s="8">
        <f t="shared" si="3"/>
        <v>0</v>
      </c>
      <c r="F230" s="5">
        <v>3026</v>
      </c>
    </row>
    <row r="231" spans="1:6" x14ac:dyDescent="0.3">
      <c r="A231" s="5">
        <v>3030</v>
      </c>
      <c r="B231" s="6" t="s">
        <v>218</v>
      </c>
      <c r="C231" s="7">
        <v>-27140205.600000001</v>
      </c>
      <c r="D231" s="7"/>
      <c r="E231" s="8">
        <f t="shared" si="3"/>
        <v>-27140205.600000001</v>
      </c>
      <c r="F231" s="5">
        <v>3030</v>
      </c>
    </row>
    <row r="232" spans="1:6" x14ac:dyDescent="0.3">
      <c r="A232" s="5">
        <v>3035</v>
      </c>
      <c r="B232" s="6" t="s">
        <v>219</v>
      </c>
      <c r="C232" s="7">
        <v>0</v>
      </c>
      <c r="D232" s="7"/>
      <c r="E232" s="8">
        <f t="shared" si="3"/>
        <v>0</v>
      </c>
      <c r="F232" s="5">
        <v>3035</v>
      </c>
    </row>
    <row r="233" spans="1:6" x14ac:dyDescent="0.3">
      <c r="A233" s="5">
        <v>3040</v>
      </c>
      <c r="B233" s="6" t="s">
        <v>220</v>
      </c>
      <c r="C233" s="7">
        <v>0</v>
      </c>
      <c r="D233" s="7"/>
      <c r="E233" s="8">
        <f t="shared" si="3"/>
        <v>0</v>
      </c>
      <c r="F233" s="5">
        <v>3040</v>
      </c>
    </row>
    <row r="234" spans="1:6" x14ac:dyDescent="0.3">
      <c r="A234" s="5">
        <v>3045</v>
      </c>
      <c r="B234" s="6" t="s">
        <v>221</v>
      </c>
      <c r="C234" s="7">
        <v>-18494925</v>
      </c>
      <c r="D234" s="7"/>
      <c r="E234" s="8">
        <f t="shared" si="3"/>
        <v>-18494925</v>
      </c>
      <c r="F234" s="5">
        <v>3045</v>
      </c>
    </row>
    <row r="235" spans="1:6" x14ac:dyDescent="0.3">
      <c r="A235" s="5">
        <v>3046</v>
      </c>
      <c r="B235" s="6" t="s">
        <v>222</v>
      </c>
      <c r="C235" s="7">
        <v>0</v>
      </c>
      <c r="D235" s="7">
        <v>848160.82</v>
      </c>
      <c r="E235" s="8">
        <f t="shared" si="3"/>
        <v>848160.82</v>
      </c>
      <c r="F235" s="5">
        <v>3046</v>
      </c>
    </row>
    <row r="236" spans="1:6" ht="15.6" customHeight="1" x14ac:dyDescent="0.3">
      <c r="A236" s="5">
        <v>3047</v>
      </c>
      <c r="B236" s="6" t="s">
        <v>223</v>
      </c>
      <c r="C236" s="7">
        <v>0</v>
      </c>
      <c r="D236" s="7"/>
      <c r="E236" s="8">
        <f t="shared" si="3"/>
        <v>0</v>
      </c>
      <c r="F236" s="5">
        <v>3047</v>
      </c>
    </row>
    <row r="237" spans="1:6" x14ac:dyDescent="0.3">
      <c r="A237" s="5">
        <v>3048</v>
      </c>
      <c r="B237" s="6" t="s">
        <v>224</v>
      </c>
      <c r="C237" s="7">
        <v>0</v>
      </c>
      <c r="D237" s="7"/>
      <c r="E237" s="8">
        <f t="shared" si="3"/>
        <v>0</v>
      </c>
      <c r="F237" s="5">
        <v>3048</v>
      </c>
    </row>
    <row r="238" spans="1:6" x14ac:dyDescent="0.3">
      <c r="A238" s="5">
        <v>3049</v>
      </c>
      <c r="B238" s="6" t="s">
        <v>225</v>
      </c>
      <c r="C238" s="7">
        <v>0</v>
      </c>
      <c r="D238" s="7"/>
      <c r="E238" s="8">
        <f t="shared" si="3"/>
        <v>0</v>
      </c>
      <c r="F238" s="5">
        <v>3049</v>
      </c>
    </row>
    <row r="239" spans="1:6" x14ac:dyDescent="0.3">
      <c r="A239" s="5">
        <v>3055</v>
      </c>
      <c r="B239" s="6" t="s">
        <v>226</v>
      </c>
      <c r="C239" s="7">
        <v>0</v>
      </c>
      <c r="D239" s="7"/>
      <c r="E239" s="8">
        <f t="shared" si="3"/>
        <v>0</v>
      </c>
      <c r="F239" s="5">
        <v>3055</v>
      </c>
    </row>
    <row r="240" spans="1:6" x14ac:dyDescent="0.3">
      <c r="A240" s="5">
        <v>3065</v>
      </c>
      <c r="B240" s="6" t="s">
        <v>227</v>
      </c>
      <c r="C240" s="7">
        <v>0</v>
      </c>
      <c r="D240" s="7"/>
      <c r="E240" s="8">
        <f t="shared" si="3"/>
        <v>0</v>
      </c>
      <c r="F240" s="5">
        <v>3065</v>
      </c>
    </row>
    <row r="241" spans="1:6" x14ac:dyDescent="0.3">
      <c r="A241" s="5">
        <v>3075</v>
      </c>
      <c r="B241" s="6" t="s">
        <v>228</v>
      </c>
      <c r="C241" s="7">
        <v>0</v>
      </c>
      <c r="D241" s="7"/>
      <c r="E241" s="8">
        <f t="shared" si="3"/>
        <v>0</v>
      </c>
      <c r="F241" s="5">
        <v>3075</v>
      </c>
    </row>
    <row r="242" spans="1:6" x14ac:dyDescent="0.3">
      <c r="A242" s="5">
        <v>3090</v>
      </c>
      <c r="B242" s="6" t="s">
        <v>229</v>
      </c>
      <c r="C242" s="7">
        <v>-32973.199999999997</v>
      </c>
      <c r="D242" s="7"/>
      <c r="E242" s="8">
        <f t="shared" si="3"/>
        <v>-32973.199999999997</v>
      </c>
      <c r="F242" s="5">
        <v>3090</v>
      </c>
    </row>
    <row r="243" spans="1:6" x14ac:dyDescent="0.3">
      <c r="A243" s="5">
        <v>4006</v>
      </c>
      <c r="B243" s="6" t="s">
        <v>230</v>
      </c>
      <c r="C243" s="7">
        <v>-27954386.009999998</v>
      </c>
      <c r="D243" s="7">
        <v>-2904027.13</v>
      </c>
      <c r="E243" s="8">
        <f t="shared" si="3"/>
        <v>-30858413.139999997</v>
      </c>
      <c r="F243" s="5">
        <v>4006</v>
      </c>
    </row>
    <row r="244" spans="1:6" x14ac:dyDescent="0.3">
      <c r="A244" s="5">
        <v>4010</v>
      </c>
      <c r="B244" s="6" t="s">
        <v>231</v>
      </c>
      <c r="C244" s="7">
        <v>-25799923.84</v>
      </c>
      <c r="D244" s="7"/>
      <c r="E244" s="8">
        <f t="shared" si="3"/>
        <v>-25799923.84</v>
      </c>
      <c r="F244" s="5">
        <v>4010</v>
      </c>
    </row>
    <row r="245" spans="1:6" x14ac:dyDescent="0.3">
      <c r="A245" s="5">
        <v>4015</v>
      </c>
      <c r="B245" s="6" t="s">
        <v>232</v>
      </c>
      <c r="C245" s="7">
        <v>0</v>
      </c>
      <c r="D245" s="7"/>
      <c r="E245" s="8">
        <f t="shared" si="3"/>
        <v>0</v>
      </c>
      <c r="F245" s="5">
        <v>4015</v>
      </c>
    </row>
    <row r="246" spans="1:6" x14ac:dyDescent="0.3">
      <c r="A246" s="5">
        <v>4020</v>
      </c>
      <c r="B246" s="6" t="s">
        <v>233</v>
      </c>
      <c r="C246" s="7">
        <v>0</v>
      </c>
      <c r="D246" s="7"/>
      <c r="E246" s="8">
        <f t="shared" si="3"/>
        <v>0</v>
      </c>
      <c r="F246" s="5">
        <v>4020</v>
      </c>
    </row>
    <row r="247" spans="1:6" x14ac:dyDescent="0.3">
      <c r="A247" s="5">
        <v>4025</v>
      </c>
      <c r="B247" s="6" t="s">
        <v>234</v>
      </c>
      <c r="C247" s="7">
        <v>0</v>
      </c>
      <c r="D247" s="7">
        <v>-2133.19</v>
      </c>
      <c r="E247" s="8">
        <f t="shared" si="3"/>
        <v>-2133.19</v>
      </c>
      <c r="F247" s="5">
        <v>4025</v>
      </c>
    </row>
    <row r="248" spans="1:6" x14ac:dyDescent="0.3">
      <c r="A248" s="5">
        <v>4030</v>
      </c>
      <c r="B248" s="6" t="s">
        <v>235</v>
      </c>
      <c r="C248" s="7">
        <v>0</v>
      </c>
      <c r="D248" s="7"/>
      <c r="E248" s="8">
        <f t="shared" si="3"/>
        <v>0</v>
      </c>
      <c r="F248" s="5">
        <v>4030</v>
      </c>
    </row>
    <row r="249" spans="1:6" x14ac:dyDescent="0.3">
      <c r="A249" s="5">
        <v>4035</v>
      </c>
      <c r="B249" s="6" t="s">
        <v>236</v>
      </c>
      <c r="C249" s="7">
        <v>-11413667.110000001</v>
      </c>
      <c r="D249" s="7">
        <v>-7756499.2300000004</v>
      </c>
      <c r="E249" s="8">
        <f t="shared" si="3"/>
        <v>-19170166.340000004</v>
      </c>
      <c r="F249" s="5">
        <v>4035</v>
      </c>
    </row>
    <row r="250" spans="1:6" x14ac:dyDescent="0.3">
      <c r="A250" s="5">
        <v>4040</v>
      </c>
      <c r="B250" s="6" t="s">
        <v>237</v>
      </c>
      <c r="C250" s="7">
        <v>0</v>
      </c>
      <c r="D250" s="7"/>
      <c r="E250" s="8">
        <f t="shared" si="3"/>
        <v>0</v>
      </c>
      <c r="F250" s="5">
        <v>4040</v>
      </c>
    </row>
    <row r="251" spans="1:6" x14ac:dyDescent="0.3">
      <c r="A251" s="5">
        <v>4045</v>
      </c>
      <c r="B251" s="6" t="s">
        <v>238</v>
      </c>
      <c r="C251" s="7">
        <v>0</v>
      </c>
      <c r="D251" s="7"/>
      <c r="E251" s="8">
        <f t="shared" si="3"/>
        <v>0</v>
      </c>
      <c r="F251" s="5">
        <v>4045</v>
      </c>
    </row>
    <row r="252" spans="1:6" x14ac:dyDescent="0.3">
      <c r="A252" s="5">
        <v>4050</v>
      </c>
      <c r="B252" s="6" t="s">
        <v>239</v>
      </c>
      <c r="C252" s="7">
        <v>21219587.629999999</v>
      </c>
      <c r="D252" s="12">
        <v>2313548.67</v>
      </c>
      <c r="E252" s="8">
        <f t="shared" si="3"/>
        <v>23533136.299999997</v>
      </c>
      <c r="F252" s="5">
        <v>4050</v>
      </c>
    </row>
    <row r="253" spans="1:6" x14ac:dyDescent="0.3">
      <c r="A253" s="5">
        <v>4055</v>
      </c>
      <c r="B253" s="6" t="s">
        <v>240</v>
      </c>
      <c r="C253" s="7">
        <v>0</v>
      </c>
      <c r="D253" s="7"/>
      <c r="E253" s="8">
        <f t="shared" si="3"/>
        <v>0</v>
      </c>
      <c r="F253" s="5">
        <v>4055</v>
      </c>
    </row>
    <row r="254" spans="1:6" x14ac:dyDescent="0.3">
      <c r="A254" s="5">
        <v>4060</v>
      </c>
      <c r="B254" s="6" t="s">
        <v>241</v>
      </c>
      <c r="C254" s="7">
        <v>0</v>
      </c>
      <c r="D254" s="7"/>
      <c r="E254" s="8">
        <f t="shared" si="3"/>
        <v>0</v>
      </c>
      <c r="F254" s="5">
        <v>4060</v>
      </c>
    </row>
    <row r="255" spans="1:6" x14ac:dyDescent="0.3">
      <c r="A255" s="5">
        <v>4062</v>
      </c>
      <c r="B255" s="6" t="s">
        <v>242</v>
      </c>
      <c r="C255" s="7">
        <v>-2867950</v>
      </c>
      <c r="D255" s="7">
        <v>-529272.94999999995</v>
      </c>
      <c r="E255" s="8">
        <f t="shared" si="3"/>
        <v>-3397222.95</v>
      </c>
      <c r="F255" s="5">
        <v>4062</v>
      </c>
    </row>
    <row r="256" spans="1:6" x14ac:dyDescent="0.3">
      <c r="A256" s="5">
        <v>4064</v>
      </c>
      <c r="B256" s="6" t="s">
        <v>243</v>
      </c>
      <c r="C256" s="7">
        <v>0</v>
      </c>
      <c r="D256" s="7"/>
      <c r="E256" s="8">
        <f t="shared" si="3"/>
        <v>0</v>
      </c>
      <c r="F256" s="5">
        <v>4064</v>
      </c>
    </row>
    <row r="257" spans="1:6" x14ac:dyDescent="0.3">
      <c r="A257" s="5">
        <v>4066</v>
      </c>
      <c r="B257" s="6" t="s">
        <v>244</v>
      </c>
      <c r="C257" s="7">
        <v>-5413416.5300000003</v>
      </c>
      <c r="D257" s="7">
        <v>-832070.48</v>
      </c>
      <c r="E257" s="8">
        <f t="shared" si="3"/>
        <v>-6245487.0099999998</v>
      </c>
      <c r="F257" s="5">
        <v>4066</v>
      </c>
    </row>
    <row r="258" spans="1:6" x14ac:dyDescent="0.3">
      <c r="A258" s="5">
        <v>4068</v>
      </c>
      <c r="B258" s="6" t="s">
        <v>245</v>
      </c>
      <c r="C258" s="10">
        <v>-4919016.8100000005</v>
      </c>
      <c r="D258" s="10">
        <v>-658369.17000000004</v>
      </c>
      <c r="E258" s="13">
        <f t="shared" si="3"/>
        <v>-5577385.9800000004</v>
      </c>
      <c r="F258" s="5">
        <v>4068</v>
      </c>
    </row>
    <row r="259" spans="1:6" x14ac:dyDescent="0.3">
      <c r="A259" s="5">
        <v>4075</v>
      </c>
      <c r="B259" s="6" t="s">
        <v>246</v>
      </c>
      <c r="C259" s="10">
        <v>0</v>
      </c>
      <c r="D259" s="10">
        <v>-243059.93</v>
      </c>
      <c r="E259" s="13">
        <f t="shared" si="3"/>
        <v>-243059.93</v>
      </c>
      <c r="F259" s="5">
        <v>4075</v>
      </c>
    </row>
    <row r="260" spans="1:6" x14ac:dyDescent="0.3">
      <c r="A260" s="5">
        <v>4076</v>
      </c>
      <c r="B260" s="6" t="s">
        <v>247</v>
      </c>
      <c r="C260" s="7">
        <v>-325966.61</v>
      </c>
      <c r="D260" s="7">
        <v>-31841.23</v>
      </c>
      <c r="E260" s="8">
        <f t="shared" si="3"/>
        <v>-357807.83999999997</v>
      </c>
      <c r="F260" s="5">
        <v>4076</v>
      </c>
    </row>
    <row r="261" spans="1:6" x14ac:dyDescent="0.3">
      <c r="A261" s="5">
        <v>4080</v>
      </c>
      <c r="B261" s="6" t="s">
        <v>248</v>
      </c>
      <c r="C261" s="7">
        <v>-21464635.080000006</v>
      </c>
      <c r="D261" s="7">
        <v>-2923210.04</v>
      </c>
      <c r="E261" s="8">
        <f t="shared" si="3"/>
        <v>-24387845.120000005</v>
      </c>
      <c r="F261" s="5">
        <v>4080</v>
      </c>
    </row>
    <row r="262" spans="1:6" x14ac:dyDescent="0.3">
      <c r="A262" s="5">
        <v>4082</v>
      </c>
      <c r="B262" s="6" t="s">
        <v>249</v>
      </c>
      <c r="C262" s="7">
        <v>-21201.4</v>
      </c>
      <c r="D262" s="7"/>
      <c r="E262" s="8">
        <f t="shared" ref="E262:E325" si="4">SUM(C262:D262)</f>
        <v>-21201.4</v>
      </c>
      <c r="F262" s="5">
        <v>4082</v>
      </c>
    </row>
    <row r="263" spans="1:6" x14ac:dyDescent="0.3">
      <c r="A263" s="5">
        <v>4084</v>
      </c>
      <c r="B263" s="6" t="s">
        <v>250</v>
      </c>
      <c r="C263" s="7">
        <v>1421.69</v>
      </c>
      <c r="D263" s="7"/>
      <c r="E263" s="8">
        <f t="shared" si="4"/>
        <v>1421.69</v>
      </c>
      <c r="F263" s="5">
        <v>4084</v>
      </c>
    </row>
    <row r="264" spans="1:6" x14ac:dyDescent="0.3">
      <c r="A264" s="5">
        <v>4086</v>
      </c>
      <c r="B264" s="6" t="s">
        <v>251</v>
      </c>
      <c r="C264" s="7">
        <v>-132502.22</v>
      </c>
      <c r="D264" s="7">
        <v>-13969.94</v>
      </c>
      <c r="E264" s="8">
        <f t="shared" si="4"/>
        <v>-146472.16</v>
      </c>
      <c r="F264" s="5">
        <v>4086</v>
      </c>
    </row>
    <row r="265" spans="1:6" x14ac:dyDescent="0.3">
      <c r="A265" s="5">
        <v>4090</v>
      </c>
      <c r="B265" s="6" t="s">
        <v>252</v>
      </c>
      <c r="C265" s="7">
        <v>0</v>
      </c>
      <c r="D265" s="7"/>
      <c r="E265" s="8">
        <f t="shared" si="4"/>
        <v>0</v>
      </c>
      <c r="F265" s="5">
        <v>4090</v>
      </c>
    </row>
    <row r="266" spans="1:6" x14ac:dyDescent="0.3">
      <c r="A266" s="5">
        <v>4105</v>
      </c>
      <c r="B266" s="6" t="s">
        <v>253</v>
      </c>
      <c r="C266" s="7">
        <v>0</v>
      </c>
      <c r="D266" s="7"/>
      <c r="E266" s="8">
        <f t="shared" si="4"/>
        <v>0</v>
      </c>
      <c r="F266" s="5">
        <v>4105</v>
      </c>
    </row>
    <row r="267" spans="1:6" x14ac:dyDescent="0.3">
      <c r="A267" s="5">
        <v>4110</v>
      </c>
      <c r="B267" s="6" t="s">
        <v>254</v>
      </c>
      <c r="C267" s="7">
        <v>0</v>
      </c>
      <c r="D267" s="7"/>
      <c r="E267" s="8">
        <f t="shared" si="4"/>
        <v>0</v>
      </c>
      <c r="F267" s="5">
        <v>4110</v>
      </c>
    </row>
    <row r="268" spans="1:6" x14ac:dyDescent="0.3">
      <c r="A268" s="5">
        <v>4205</v>
      </c>
      <c r="B268" s="6" t="s">
        <v>255</v>
      </c>
      <c r="C268" s="7">
        <v>0</v>
      </c>
      <c r="D268" s="7"/>
      <c r="E268" s="8">
        <f t="shared" si="4"/>
        <v>0</v>
      </c>
      <c r="F268" s="5">
        <v>4205</v>
      </c>
    </row>
    <row r="269" spans="1:6" x14ac:dyDescent="0.3">
      <c r="A269" s="5">
        <v>4210</v>
      </c>
      <c r="B269" s="6" t="s">
        <v>256</v>
      </c>
      <c r="C269" s="7">
        <v>-237278.05000000002</v>
      </c>
      <c r="D269" s="7">
        <v>-39100.11</v>
      </c>
      <c r="E269" s="8">
        <f t="shared" si="4"/>
        <v>-276378.16000000003</v>
      </c>
      <c r="F269" s="5">
        <v>4210</v>
      </c>
    </row>
    <row r="270" spans="1:6" x14ac:dyDescent="0.3">
      <c r="A270" s="5">
        <v>4215</v>
      </c>
      <c r="B270" s="6" t="s">
        <v>257</v>
      </c>
      <c r="C270" s="7">
        <v>0</v>
      </c>
      <c r="D270" s="7"/>
      <c r="E270" s="8">
        <f t="shared" si="4"/>
        <v>0</v>
      </c>
      <c r="F270" s="5">
        <v>4215</v>
      </c>
    </row>
    <row r="271" spans="1:6" x14ac:dyDescent="0.3">
      <c r="A271" s="5">
        <v>4220</v>
      </c>
      <c r="B271" s="6" t="s">
        <v>258</v>
      </c>
      <c r="C271" s="7">
        <v>0</v>
      </c>
      <c r="D271" s="7">
        <v>-5120.03</v>
      </c>
      <c r="E271" s="8">
        <f t="shared" si="4"/>
        <v>-5120.03</v>
      </c>
      <c r="F271" s="5">
        <v>4220</v>
      </c>
    </row>
    <row r="272" spans="1:6" x14ac:dyDescent="0.3">
      <c r="A272" s="5">
        <v>4225</v>
      </c>
      <c r="B272" s="6" t="s">
        <v>259</v>
      </c>
      <c r="C272" s="7">
        <v>-201462.53000000003</v>
      </c>
      <c r="D272" s="7">
        <v>-15608.31</v>
      </c>
      <c r="E272" s="8">
        <f t="shared" si="4"/>
        <v>-217070.84000000003</v>
      </c>
      <c r="F272" s="5">
        <v>4225</v>
      </c>
    </row>
    <row r="273" spans="1:6" x14ac:dyDescent="0.3">
      <c r="A273" s="5">
        <v>4230</v>
      </c>
      <c r="B273" s="6" t="s">
        <v>260</v>
      </c>
      <c r="C273" s="7">
        <v>0</v>
      </c>
      <c r="D273" s="7"/>
      <c r="E273" s="8">
        <f t="shared" si="4"/>
        <v>0</v>
      </c>
      <c r="F273" s="5">
        <v>4230</v>
      </c>
    </row>
    <row r="274" spans="1:6" x14ac:dyDescent="0.3">
      <c r="A274" s="5">
        <v>4235</v>
      </c>
      <c r="B274" s="6" t="s">
        <v>261</v>
      </c>
      <c r="C274" s="7">
        <v>-371443.22</v>
      </c>
      <c r="D274" s="7">
        <v>-39006.720000000001</v>
      </c>
      <c r="E274" s="8">
        <f t="shared" si="4"/>
        <v>-410449.93999999994</v>
      </c>
      <c r="F274" s="5">
        <v>4235</v>
      </c>
    </row>
    <row r="275" spans="1:6" x14ac:dyDescent="0.3">
      <c r="A275" s="5" t="s">
        <v>262</v>
      </c>
      <c r="B275" s="6" t="s">
        <v>263</v>
      </c>
      <c r="C275" s="7">
        <v>0</v>
      </c>
      <c r="D275" s="7"/>
      <c r="E275" s="8">
        <f t="shared" si="4"/>
        <v>0</v>
      </c>
      <c r="F275" s="5" t="s">
        <v>262</v>
      </c>
    </row>
    <row r="276" spans="1:6" x14ac:dyDescent="0.3">
      <c r="A276" s="5" t="s">
        <v>264</v>
      </c>
      <c r="B276" s="6" t="s">
        <v>265</v>
      </c>
      <c r="C276" s="7">
        <v>0</v>
      </c>
      <c r="D276" s="7"/>
      <c r="E276" s="8">
        <f t="shared" si="4"/>
        <v>0</v>
      </c>
      <c r="F276" s="5" t="s">
        <v>264</v>
      </c>
    </row>
    <row r="277" spans="1:6" x14ac:dyDescent="0.3">
      <c r="A277" s="5">
        <v>4240</v>
      </c>
      <c r="B277" s="6" t="s">
        <v>266</v>
      </c>
      <c r="C277" s="7">
        <v>0</v>
      </c>
      <c r="D277" s="7"/>
      <c r="E277" s="8">
        <f t="shared" si="4"/>
        <v>0</v>
      </c>
      <c r="F277" s="5">
        <v>4240</v>
      </c>
    </row>
    <row r="278" spans="1:6" x14ac:dyDescent="0.3">
      <c r="A278" s="5">
        <v>4245</v>
      </c>
      <c r="B278" s="6" t="s">
        <v>267</v>
      </c>
      <c r="C278" s="7">
        <v>-822847.97</v>
      </c>
      <c r="D278" s="7">
        <v>-57791.08</v>
      </c>
      <c r="E278" s="8">
        <f t="shared" si="4"/>
        <v>-880639.04999999993</v>
      </c>
      <c r="F278" s="5">
        <v>4245</v>
      </c>
    </row>
    <row r="279" spans="1:6" x14ac:dyDescent="0.3">
      <c r="A279" s="5">
        <v>4305</v>
      </c>
      <c r="B279" s="6" t="s">
        <v>268</v>
      </c>
      <c r="C279" s="7">
        <v>0</v>
      </c>
      <c r="D279" s="7"/>
      <c r="E279" s="8">
        <f t="shared" si="4"/>
        <v>0</v>
      </c>
      <c r="F279" s="5">
        <v>4305</v>
      </c>
    </row>
    <row r="280" spans="1:6" x14ac:dyDescent="0.3">
      <c r="A280" s="5">
        <v>4310</v>
      </c>
      <c r="B280" s="6" t="s">
        <v>269</v>
      </c>
      <c r="C280" s="7">
        <v>0</v>
      </c>
      <c r="D280" s="7"/>
      <c r="E280" s="8">
        <f t="shared" si="4"/>
        <v>0</v>
      </c>
      <c r="F280" s="5">
        <v>4310</v>
      </c>
    </row>
    <row r="281" spans="1:6" x14ac:dyDescent="0.3">
      <c r="A281" s="5">
        <v>4315</v>
      </c>
      <c r="B281" s="6" t="s">
        <v>270</v>
      </c>
      <c r="C281" s="7">
        <v>0</v>
      </c>
      <c r="D281" s="7"/>
      <c r="E281" s="8">
        <f t="shared" si="4"/>
        <v>0</v>
      </c>
      <c r="F281" s="5">
        <v>4315</v>
      </c>
    </row>
    <row r="282" spans="1:6" x14ac:dyDescent="0.3">
      <c r="A282" s="5">
        <v>4320</v>
      </c>
      <c r="B282" s="6" t="s">
        <v>271</v>
      </c>
      <c r="C282" s="7">
        <v>0</v>
      </c>
      <c r="D282" s="7"/>
      <c r="E282" s="8">
        <f t="shared" si="4"/>
        <v>0</v>
      </c>
      <c r="F282" s="5">
        <v>4320</v>
      </c>
    </row>
    <row r="283" spans="1:6" x14ac:dyDescent="0.3">
      <c r="A283" s="5">
        <v>4324</v>
      </c>
      <c r="B283" s="6" t="s">
        <v>272</v>
      </c>
      <c r="C283" s="7">
        <v>0</v>
      </c>
      <c r="D283" s="7"/>
      <c r="E283" s="8">
        <f t="shared" si="4"/>
        <v>0</v>
      </c>
      <c r="F283" s="5">
        <v>4324</v>
      </c>
    </row>
    <row r="284" spans="1:6" x14ac:dyDescent="0.3">
      <c r="A284" s="5">
        <v>4325</v>
      </c>
      <c r="B284" s="6" t="s">
        <v>273</v>
      </c>
      <c r="C284" s="7">
        <v>0</v>
      </c>
      <c r="D284" s="7">
        <v>-98698.95</v>
      </c>
      <c r="E284" s="8">
        <f t="shared" si="4"/>
        <v>-98698.95</v>
      </c>
      <c r="F284" s="5">
        <v>4325</v>
      </c>
    </row>
    <row r="285" spans="1:6" ht="15.6" customHeight="1" x14ac:dyDescent="0.3">
      <c r="A285" s="5">
        <v>4330</v>
      </c>
      <c r="B285" s="6" t="s">
        <v>274</v>
      </c>
      <c r="C285" s="7">
        <v>0</v>
      </c>
      <c r="D285" s="7">
        <v>70966.460000000006</v>
      </c>
      <c r="E285" s="8">
        <f t="shared" si="4"/>
        <v>70966.460000000006</v>
      </c>
      <c r="F285" s="5">
        <v>4330</v>
      </c>
    </row>
    <row r="286" spans="1:6" ht="14.4" customHeight="1" x14ac:dyDescent="0.3">
      <c r="A286" s="5">
        <v>4335</v>
      </c>
      <c r="B286" s="6" t="s">
        <v>275</v>
      </c>
      <c r="C286" s="7">
        <v>132571.79999999999</v>
      </c>
      <c r="D286" s="7">
        <v>-186265.99</v>
      </c>
      <c r="E286" s="8">
        <f t="shared" si="4"/>
        <v>-53694.19</v>
      </c>
      <c r="F286" s="5">
        <v>4335</v>
      </c>
    </row>
    <row r="287" spans="1:6" ht="26.4" x14ac:dyDescent="0.3">
      <c r="A287" s="5">
        <v>4340</v>
      </c>
      <c r="B287" s="6" t="s">
        <v>276</v>
      </c>
      <c r="C287" s="7">
        <v>0</v>
      </c>
      <c r="D287" s="7"/>
      <c r="E287" s="8">
        <f t="shared" si="4"/>
        <v>0</v>
      </c>
      <c r="F287" s="5">
        <v>4340</v>
      </c>
    </row>
    <row r="288" spans="1:6" x14ac:dyDescent="0.3">
      <c r="A288" s="5">
        <v>4345</v>
      </c>
      <c r="B288" s="6" t="s">
        <v>277</v>
      </c>
      <c r="C288" s="7">
        <v>0</v>
      </c>
      <c r="D288" s="7"/>
      <c r="E288" s="8">
        <f t="shared" si="4"/>
        <v>0</v>
      </c>
      <c r="F288" s="5">
        <v>4345</v>
      </c>
    </row>
    <row r="289" spans="1:6" x14ac:dyDescent="0.3">
      <c r="A289" s="5">
        <v>4350</v>
      </c>
      <c r="B289" s="6" t="s">
        <v>278</v>
      </c>
      <c r="C289" s="7">
        <v>0</v>
      </c>
      <c r="D289" s="7"/>
      <c r="E289" s="8">
        <f t="shared" si="4"/>
        <v>0</v>
      </c>
      <c r="F289" s="5">
        <v>4350</v>
      </c>
    </row>
    <row r="290" spans="1:6" x14ac:dyDescent="0.3">
      <c r="A290" s="5">
        <v>4355</v>
      </c>
      <c r="B290" s="6" t="s">
        <v>279</v>
      </c>
      <c r="C290" s="7">
        <v>-527631.32999999996</v>
      </c>
      <c r="D290" s="7"/>
      <c r="E290" s="8">
        <f t="shared" si="4"/>
        <v>-527631.32999999996</v>
      </c>
      <c r="F290" s="5">
        <v>4355</v>
      </c>
    </row>
    <row r="291" spans="1:6" x14ac:dyDescent="0.3">
      <c r="A291" s="5">
        <v>4360</v>
      </c>
      <c r="B291" s="6" t="s">
        <v>280</v>
      </c>
      <c r="C291" s="7">
        <v>0</v>
      </c>
      <c r="D291" s="7"/>
      <c r="E291" s="8">
        <f t="shared" si="4"/>
        <v>0</v>
      </c>
      <c r="F291" s="5">
        <v>4360</v>
      </c>
    </row>
    <row r="292" spans="1:6" x14ac:dyDescent="0.3">
      <c r="A292" s="5">
        <v>4365</v>
      </c>
      <c r="B292" s="6" t="s">
        <v>281</v>
      </c>
      <c r="C292" s="7">
        <v>0</v>
      </c>
      <c r="D292" s="7"/>
      <c r="E292" s="8">
        <f t="shared" si="4"/>
        <v>0</v>
      </c>
      <c r="F292" s="5">
        <v>4365</v>
      </c>
    </row>
    <row r="293" spans="1:6" x14ac:dyDescent="0.3">
      <c r="A293" s="5">
        <v>4370</v>
      </c>
      <c r="B293" s="6" t="s">
        <v>282</v>
      </c>
      <c r="C293" s="7">
        <v>0</v>
      </c>
      <c r="D293" s="7"/>
      <c r="E293" s="8">
        <f t="shared" si="4"/>
        <v>0</v>
      </c>
      <c r="F293" s="5">
        <v>4370</v>
      </c>
    </row>
    <row r="294" spans="1:6" x14ac:dyDescent="0.3">
      <c r="A294" s="5">
        <v>4375</v>
      </c>
      <c r="B294" s="6" t="s">
        <v>283</v>
      </c>
      <c r="C294" s="7">
        <v>-2980908.55</v>
      </c>
      <c r="D294" s="7">
        <v>-129980.11</v>
      </c>
      <c r="E294" s="8">
        <f t="shared" si="4"/>
        <v>-3110888.6599999997</v>
      </c>
      <c r="F294" s="5">
        <v>4375</v>
      </c>
    </row>
    <row r="295" spans="1:6" x14ac:dyDescent="0.3">
      <c r="A295" s="5">
        <v>4380</v>
      </c>
      <c r="B295" s="6" t="s">
        <v>284</v>
      </c>
      <c r="C295" s="7">
        <v>2766875.68</v>
      </c>
      <c r="D295" s="7">
        <v>14273.94</v>
      </c>
      <c r="E295" s="8">
        <f t="shared" si="4"/>
        <v>2781149.62</v>
      </c>
      <c r="F295" s="5">
        <v>4380</v>
      </c>
    </row>
    <row r="296" spans="1:6" x14ac:dyDescent="0.3">
      <c r="A296" s="5">
        <v>4385</v>
      </c>
      <c r="B296" s="6" t="s">
        <v>285</v>
      </c>
      <c r="C296" s="7">
        <v>0</v>
      </c>
      <c r="D296" s="7"/>
      <c r="E296" s="8">
        <f t="shared" si="4"/>
        <v>0</v>
      </c>
      <c r="F296" s="5">
        <v>4385</v>
      </c>
    </row>
    <row r="297" spans="1:6" x14ac:dyDescent="0.3">
      <c r="A297" s="5">
        <v>4390</v>
      </c>
      <c r="B297" s="6" t="s">
        <v>286</v>
      </c>
      <c r="C297" s="7">
        <v>-129209.37999999999</v>
      </c>
      <c r="D297" s="7"/>
      <c r="E297" s="8">
        <f t="shared" si="4"/>
        <v>-129209.37999999999</v>
      </c>
      <c r="F297" s="5">
        <v>4390</v>
      </c>
    </row>
    <row r="298" spans="1:6" x14ac:dyDescent="0.3">
      <c r="A298" s="5">
        <v>4395</v>
      </c>
      <c r="B298" s="6" t="s">
        <v>287</v>
      </c>
      <c r="C298" s="7">
        <v>0</v>
      </c>
      <c r="D298" s="7"/>
      <c r="E298" s="8">
        <f t="shared" si="4"/>
        <v>0</v>
      </c>
      <c r="F298" s="5">
        <v>4395</v>
      </c>
    </row>
    <row r="299" spans="1:6" ht="26.4" x14ac:dyDescent="0.3">
      <c r="A299" s="5">
        <v>4398</v>
      </c>
      <c r="B299" s="6" t="s">
        <v>288</v>
      </c>
      <c r="C299" s="7">
        <v>0</v>
      </c>
      <c r="D299" s="7"/>
      <c r="E299" s="8">
        <f t="shared" si="4"/>
        <v>0</v>
      </c>
      <c r="F299" s="5">
        <v>4398</v>
      </c>
    </row>
    <row r="300" spans="1:6" x14ac:dyDescent="0.3">
      <c r="A300" s="5">
        <v>4405</v>
      </c>
      <c r="B300" s="6" t="s">
        <v>289</v>
      </c>
      <c r="C300" s="7">
        <v>-577820.25</v>
      </c>
      <c r="D300" s="7">
        <v>-22264.49</v>
      </c>
      <c r="E300" s="8">
        <f t="shared" si="4"/>
        <v>-600084.74</v>
      </c>
      <c r="F300" s="5">
        <v>4405</v>
      </c>
    </row>
    <row r="301" spans="1:6" x14ac:dyDescent="0.3">
      <c r="A301" s="5">
        <v>4415</v>
      </c>
      <c r="B301" s="6" t="s">
        <v>290</v>
      </c>
      <c r="C301" s="7">
        <v>0</v>
      </c>
      <c r="D301" s="7"/>
      <c r="E301" s="8">
        <f t="shared" si="4"/>
        <v>0</v>
      </c>
      <c r="F301" s="5">
        <v>4415</v>
      </c>
    </row>
    <row r="302" spans="1:6" x14ac:dyDescent="0.3">
      <c r="A302" s="5">
        <v>4505</v>
      </c>
      <c r="B302" s="6" t="s">
        <v>291</v>
      </c>
      <c r="C302" s="7">
        <v>0</v>
      </c>
      <c r="D302" s="7"/>
      <c r="E302" s="8">
        <f t="shared" si="4"/>
        <v>0</v>
      </c>
      <c r="F302" s="5">
        <v>4505</v>
      </c>
    </row>
    <row r="303" spans="1:6" x14ac:dyDescent="0.3">
      <c r="A303" s="5">
        <v>4510</v>
      </c>
      <c r="B303" s="6" t="s">
        <v>292</v>
      </c>
      <c r="C303" s="7">
        <v>0</v>
      </c>
      <c r="D303" s="7"/>
      <c r="E303" s="8">
        <f t="shared" si="4"/>
        <v>0</v>
      </c>
      <c r="F303" s="5">
        <v>4510</v>
      </c>
    </row>
    <row r="304" spans="1:6" x14ac:dyDescent="0.3">
      <c r="A304" s="5">
        <v>4515</v>
      </c>
      <c r="B304" s="6" t="s">
        <v>293</v>
      </c>
      <c r="C304" s="7">
        <v>0</v>
      </c>
      <c r="D304" s="7"/>
      <c r="E304" s="8">
        <f t="shared" si="4"/>
        <v>0</v>
      </c>
      <c r="F304" s="5">
        <v>4515</v>
      </c>
    </row>
    <row r="305" spans="1:6" x14ac:dyDescent="0.3">
      <c r="A305" s="5">
        <v>4520</v>
      </c>
      <c r="B305" s="6" t="s">
        <v>294</v>
      </c>
      <c r="C305" s="7">
        <v>0</v>
      </c>
      <c r="D305" s="7"/>
      <c r="E305" s="8">
        <f t="shared" si="4"/>
        <v>0</v>
      </c>
      <c r="F305" s="5">
        <v>4520</v>
      </c>
    </row>
    <row r="306" spans="1:6" x14ac:dyDescent="0.3">
      <c r="A306" s="5">
        <v>4525</v>
      </c>
      <c r="B306" s="6" t="s">
        <v>295</v>
      </c>
      <c r="C306" s="7">
        <v>0</v>
      </c>
      <c r="D306" s="7"/>
      <c r="E306" s="8">
        <f t="shared" si="4"/>
        <v>0</v>
      </c>
      <c r="F306" s="5">
        <v>4525</v>
      </c>
    </row>
    <row r="307" spans="1:6" x14ac:dyDescent="0.3">
      <c r="A307" s="5">
        <v>4530</v>
      </c>
      <c r="B307" s="6" t="s">
        <v>296</v>
      </c>
      <c r="C307" s="7">
        <v>0</v>
      </c>
      <c r="D307" s="7"/>
      <c r="E307" s="8">
        <f t="shared" si="4"/>
        <v>0</v>
      </c>
      <c r="F307" s="5">
        <v>4530</v>
      </c>
    </row>
    <row r="308" spans="1:6" x14ac:dyDescent="0.3">
      <c r="A308" s="5">
        <v>4535</v>
      </c>
      <c r="B308" s="6" t="s">
        <v>297</v>
      </c>
      <c r="C308" s="7">
        <v>0</v>
      </c>
      <c r="D308" s="7"/>
      <c r="E308" s="8">
        <f t="shared" si="4"/>
        <v>0</v>
      </c>
      <c r="F308" s="5">
        <v>4535</v>
      </c>
    </row>
    <row r="309" spans="1:6" x14ac:dyDescent="0.3">
      <c r="A309" s="5">
        <v>4540</v>
      </c>
      <c r="B309" s="6" t="s">
        <v>298</v>
      </c>
      <c r="C309" s="7">
        <v>0</v>
      </c>
      <c r="D309" s="7"/>
      <c r="E309" s="8">
        <f t="shared" si="4"/>
        <v>0</v>
      </c>
      <c r="F309" s="5">
        <v>4540</v>
      </c>
    </row>
    <row r="310" spans="1:6" x14ac:dyDescent="0.3">
      <c r="A310" s="5">
        <v>4545</v>
      </c>
      <c r="B310" s="6" t="s">
        <v>299</v>
      </c>
      <c r="C310" s="7">
        <v>0</v>
      </c>
      <c r="D310" s="7"/>
      <c r="E310" s="8">
        <f t="shared" si="4"/>
        <v>0</v>
      </c>
      <c r="F310" s="5">
        <v>4545</v>
      </c>
    </row>
    <row r="311" spans="1:6" x14ac:dyDescent="0.3">
      <c r="A311" s="5">
        <v>4550</v>
      </c>
      <c r="B311" s="6" t="s">
        <v>300</v>
      </c>
      <c r="C311" s="7">
        <v>0</v>
      </c>
      <c r="D311" s="7"/>
      <c r="E311" s="8">
        <f t="shared" si="4"/>
        <v>0</v>
      </c>
      <c r="F311" s="5">
        <v>4550</v>
      </c>
    </row>
    <row r="312" spans="1:6" x14ac:dyDescent="0.3">
      <c r="A312" s="5">
        <v>4555</v>
      </c>
      <c r="B312" s="6" t="s">
        <v>301</v>
      </c>
      <c r="C312" s="7">
        <v>0</v>
      </c>
      <c r="D312" s="7"/>
      <c r="E312" s="8">
        <f t="shared" si="4"/>
        <v>0</v>
      </c>
      <c r="F312" s="5">
        <v>4555</v>
      </c>
    </row>
    <row r="313" spans="1:6" x14ac:dyDescent="0.3">
      <c r="A313" s="5">
        <v>4560</v>
      </c>
      <c r="B313" s="6" t="s">
        <v>302</v>
      </c>
      <c r="C313" s="7">
        <v>0</v>
      </c>
      <c r="D313" s="7"/>
      <c r="E313" s="8">
        <f t="shared" si="4"/>
        <v>0</v>
      </c>
      <c r="F313" s="5">
        <v>4560</v>
      </c>
    </row>
    <row r="314" spans="1:6" x14ac:dyDescent="0.3">
      <c r="A314" s="5">
        <v>4565</v>
      </c>
      <c r="B314" s="6" t="s">
        <v>303</v>
      </c>
      <c r="C314" s="7">
        <v>0</v>
      </c>
      <c r="D314" s="7"/>
      <c r="E314" s="8">
        <f t="shared" si="4"/>
        <v>0</v>
      </c>
      <c r="F314" s="5">
        <v>4565</v>
      </c>
    </row>
    <row r="315" spans="1:6" x14ac:dyDescent="0.3">
      <c r="A315" s="5">
        <v>4605</v>
      </c>
      <c r="B315" s="6" t="s">
        <v>304</v>
      </c>
      <c r="C315" s="7">
        <v>0</v>
      </c>
      <c r="D315" s="7"/>
      <c r="E315" s="8">
        <f t="shared" si="4"/>
        <v>0</v>
      </c>
      <c r="F315" s="5">
        <v>4605</v>
      </c>
    </row>
    <row r="316" spans="1:6" x14ac:dyDescent="0.3">
      <c r="A316" s="5">
        <v>4610</v>
      </c>
      <c r="B316" s="6" t="s">
        <v>305</v>
      </c>
      <c r="C316" s="7">
        <v>0</v>
      </c>
      <c r="D316" s="7"/>
      <c r="E316" s="8">
        <f t="shared" si="4"/>
        <v>0</v>
      </c>
      <c r="F316" s="5">
        <v>4610</v>
      </c>
    </row>
    <row r="317" spans="1:6" x14ac:dyDescent="0.3">
      <c r="A317" s="5">
        <v>4615</v>
      </c>
      <c r="B317" s="6" t="s">
        <v>306</v>
      </c>
      <c r="C317" s="7">
        <v>0</v>
      </c>
      <c r="D317" s="7"/>
      <c r="E317" s="8">
        <f t="shared" si="4"/>
        <v>0</v>
      </c>
      <c r="F317" s="5">
        <v>4615</v>
      </c>
    </row>
    <row r="318" spans="1:6" x14ac:dyDescent="0.3">
      <c r="A318" s="5">
        <v>4620</v>
      </c>
      <c r="B318" s="6" t="s">
        <v>307</v>
      </c>
      <c r="C318" s="7">
        <v>0</v>
      </c>
      <c r="D318" s="7"/>
      <c r="E318" s="8">
        <f t="shared" si="4"/>
        <v>0</v>
      </c>
      <c r="F318" s="5">
        <v>4620</v>
      </c>
    </row>
    <row r="319" spans="1:6" ht="16.2" customHeight="1" x14ac:dyDescent="0.3">
      <c r="A319" s="5">
        <v>4625</v>
      </c>
      <c r="B319" s="6" t="s">
        <v>308</v>
      </c>
      <c r="C319" s="7">
        <v>0</v>
      </c>
      <c r="D319" s="7"/>
      <c r="E319" s="8">
        <f t="shared" si="4"/>
        <v>0</v>
      </c>
      <c r="F319" s="5">
        <v>4625</v>
      </c>
    </row>
    <row r="320" spans="1:6" ht="26.4" x14ac:dyDescent="0.3">
      <c r="A320" s="5">
        <v>4630</v>
      </c>
      <c r="B320" s="6" t="s">
        <v>309</v>
      </c>
      <c r="C320" s="7">
        <v>0</v>
      </c>
      <c r="D320" s="7"/>
      <c r="E320" s="8">
        <f t="shared" si="4"/>
        <v>0</v>
      </c>
      <c r="F320" s="5">
        <v>4630</v>
      </c>
    </row>
    <row r="321" spans="1:6" x14ac:dyDescent="0.3">
      <c r="A321" s="5">
        <v>4635</v>
      </c>
      <c r="B321" s="6" t="s">
        <v>310</v>
      </c>
      <c r="C321" s="7">
        <v>0</v>
      </c>
      <c r="D321" s="7"/>
      <c r="E321" s="8">
        <f t="shared" si="4"/>
        <v>0</v>
      </c>
      <c r="F321" s="5">
        <v>4635</v>
      </c>
    </row>
    <row r="322" spans="1:6" ht="26.4" x14ac:dyDescent="0.3">
      <c r="A322" s="5">
        <v>4640</v>
      </c>
      <c r="B322" s="6" t="s">
        <v>311</v>
      </c>
      <c r="C322" s="7">
        <v>0</v>
      </c>
      <c r="D322" s="7"/>
      <c r="E322" s="8">
        <f t="shared" si="4"/>
        <v>0</v>
      </c>
      <c r="F322" s="5">
        <v>4640</v>
      </c>
    </row>
    <row r="323" spans="1:6" x14ac:dyDescent="0.3">
      <c r="A323" s="5">
        <v>4705</v>
      </c>
      <c r="B323" s="6" t="s">
        <v>312</v>
      </c>
      <c r="C323" s="7">
        <v>64958062.039999999</v>
      </c>
      <c r="D323" s="7">
        <v>1849331.7</v>
      </c>
      <c r="E323" s="8">
        <f t="shared" si="4"/>
        <v>66807393.740000002</v>
      </c>
      <c r="F323" s="5">
        <v>4705</v>
      </c>
    </row>
    <row r="324" spans="1:6" x14ac:dyDescent="0.3">
      <c r="A324" s="5">
        <v>4707</v>
      </c>
      <c r="B324" s="6" t="s">
        <v>313</v>
      </c>
      <c r="C324" s="7">
        <v>4861885.42</v>
      </c>
      <c r="D324" s="7">
        <v>6499779.1799999997</v>
      </c>
      <c r="E324" s="8">
        <f t="shared" si="4"/>
        <v>11361664.6</v>
      </c>
      <c r="F324" s="5">
        <v>4707</v>
      </c>
    </row>
    <row r="325" spans="1:6" x14ac:dyDescent="0.3">
      <c r="A325" s="5">
        <v>4708</v>
      </c>
      <c r="B325" s="6" t="s">
        <v>314</v>
      </c>
      <c r="C325" s="7">
        <v>2793242.41</v>
      </c>
      <c r="D325" s="7">
        <v>529272.94999999995</v>
      </c>
      <c r="E325" s="8">
        <f t="shared" si="4"/>
        <v>3322515.3600000003</v>
      </c>
      <c r="F325" s="5">
        <v>4708</v>
      </c>
    </row>
    <row r="326" spans="1:6" x14ac:dyDescent="0.3">
      <c r="A326" s="5">
        <v>4710</v>
      </c>
      <c r="B326" s="6" t="s">
        <v>315</v>
      </c>
      <c r="C326" s="7">
        <v>-26021859.359999999</v>
      </c>
      <c r="D326" s="7"/>
      <c r="E326" s="8">
        <f t="shared" ref="E326:E389" si="5">SUM(C326:D326)</f>
        <v>-26021859.359999999</v>
      </c>
      <c r="F326" s="5">
        <v>4710</v>
      </c>
    </row>
    <row r="327" spans="1:6" x14ac:dyDescent="0.3">
      <c r="A327" s="5">
        <v>4712</v>
      </c>
      <c r="B327" s="6" t="s">
        <v>316</v>
      </c>
      <c r="C327" s="7">
        <v>5730.35</v>
      </c>
      <c r="D327" s="7"/>
      <c r="E327" s="8">
        <f t="shared" si="5"/>
        <v>5730.35</v>
      </c>
      <c r="F327" s="5">
        <v>4712</v>
      </c>
    </row>
    <row r="328" spans="1:6" x14ac:dyDescent="0.3">
      <c r="A328" s="5">
        <v>4714</v>
      </c>
      <c r="B328" s="6" t="s">
        <v>317</v>
      </c>
      <c r="C328" s="7">
        <v>5284030.53</v>
      </c>
      <c r="D328" s="7">
        <v>832070.48</v>
      </c>
      <c r="E328" s="8">
        <f t="shared" si="5"/>
        <v>6116101.0099999998</v>
      </c>
      <c r="F328" s="5">
        <v>4714</v>
      </c>
    </row>
    <row r="329" spans="1:6" x14ac:dyDescent="0.3">
      <c r="A329" s="5">
        <v>4715</v>
      </c>
      <c r="B329" s="6" t="s">
        <v>318</v>
      </c>
      <c r="C329" s="7">
        <v>0</v>
      </c>
      <c r="D329" s="7"/>
      <c r="E329" s="8">
        <f t="shared" si="5"/>
        <v>0</v>
      </c>
      <c r="F329" s="5">
        <v>4715</v>
      </c>
    </row>
    <row r="330" spans="1:6" x14ac:dyDescent="0.3">
      <c r="A330" s="5">
        <v>4716</v>
      </c>
      <c r="B330" s="6" t="s">
        <v>319</v>
      </c>
      <c r="C330" s="7">
        <v>5063974.67</v>
      </c>
      <c r="D330" s="7">
        <v>658369.17000000004</v>
      </c>
      <c r="E330" s="8">
        <f t="shared" si="5"/>
        <v>5722343.8399999999</v>
      </c>
      <c r="F330" s="5">
        <v>4716</v>
      </c>
    </row>
    <row r="331" spans="1:6" x14ac:dyDescent="0.3">
      <c r="A331" s="5">
        <v>4720</v>
      </c>
      <c r="B331" s="6" t="s">
        <v>320</v>
      </c>
      <c r="C331" s="7">
        <v>0</v>
      </c>
      <c r="D331" s="7"/>
      <c r="E331" s="8">
        <f t="shared" si="5"/>
        <v>0</v>
      </c>
      <c r="F331" s="5">
        <v>4720</v>
      </c>
    </row>
    <row r="332" spans="1:6" x14ac:dyDescent="0.3">
      <c r="A332" s="5">
        <v>4725</v>
      </c>
      <c r="B332" s="6" t="s">
        <v>321</v>
      </c>
      <c r="C332" s="7">
        <v>0</v>
      </c>
      <c r="D332" s="7"/>
      <c r="E332" s="8">
        <f t="shared" si="5"/>
        <v>0</v>
      </c>
      <c r="F332" s="5">
        <v>4725</v>
      </c>
    </row>
    <row r="333" spans="1:6" x14ac:dyDescent="0.3">
      <c r="A333" s="5">
        <v>4730</v>
      </c>
      <c r="B333" s="6" t="s">
        <v>322</v>
      </c>
      <c r="C333" s="7">
        <v>0</v>
      </c>
      <c r="D333" s="7"/>
      <c r="E333" s="8">
        <f t="shared" si="5"/>
        <v>0</v>
      </c>
      <c r="F333" s="5">
        <v>4730</v>
      </c>
    </row>
    <row r="334" spans="1:6" x14ac:dyDescent="0.3">
      <c r="A334" s="5">
        <v>4750</v>
      </c>
      <c r="B334" s="6" t="s">
        <v>323</v>
      </c>
      <c r="C334" s="7">
        <v>281477.20999999996</v>
      </c>
      <c r="D334" s="7">
        <v>243059.93</v>
      </c>
      <c r="E334" s="8">
        <f t="shared" si="5"/>
        <v>524537.1399999999</v>
      </c>
      <c r="F334" s="5">
        <v>4750</v>
      </c>
    </row>
    <row r="335" spans="1:6" x14ac:dyDescent="0.3">
      <c r="A335" s="5">
        <v>4751</v>
      </c>
      <c r="B335" s="6" t="s">
        <v>324</v>
      </c>
      <c r="C335" s="7">
        <v>248196.01</v>
      </c>
      <c r="D335" s="7">
        <v>31841.23</v>
      </c>
      <c r="E335" s="8">
        <f t="shared" si="5"/>
        <v>280037.24</v>
      </c>
      <c r="F335" s="5">
        <v>4751</v>
      </c>
    </row>
    <row r="336" spans="1:6" x14ac:dyDescent="0.3">
      <c r="A336" s="5">
        <v>4805</v>
      </c>
      <c r="B336" s="6" t="s">
        <v>291</v>
      </c>
      <c r="C336" s="7">
        <v>0</v>
      </c>
      <c r="D336" s="7"/>
      <c r="E336" s="8">
        <f t="shared" si="5"/>
        <v>0</v>
      </c>
      <c r="F336" s="5">
        <v>4805</v>
      </c>
    </row>
    <row r="337" spans="1:6" x14ac:dyDescent="0.3">
      <c r="A337" s="5">
        <v>4810</v>
      </c>
      <c r="B337" s="6" t="s">
        <v>325</v>
      </c>
      <c r="C337" s="7">
        <v>0</v>
      </c>
      <c r="D337" s="7"/>
      <c r="E337" s="8">
        <f t="shared" si="5"/>
        <v>0</v>
      </c>
      <c r="F337" s="5">
        <v>4810</v>
      </c>
    </row>
    <row r="338" spans="1:6" x14ac:dyDescent="0.3">
      <c r="A338" s="5">
        <v>4815</v>
      </c>
      <c r="B338" s="6" t="s">
        <v>326</v>
      </c>
      <c r="C338" s="7">
        <v>0</v>
      </c>
      <c r="D338" s="7"/>
      <c r="E338" s="8">
        <f t="shared" si="5"/>
        <v>0</v>
      </c>
      <c r="F338" s="5">
        <v>4815</v>
      </c>
    </row>
    <row r="339" spans="1:6" ht="14.4" customHeight="1" x14ac:dyDescent="0.3">
      <c r="A339" s="5">
        <v>4820</v>
      </c>
      <c r="B339" s="6" t="s">
        <v>327</v>
      </c>
      <c r="C339" s="7">
        <v>0</v>
      </c>
      <c r="D339" s="7"/>
      <c r="E339" s="8">
        <f t="shared" si="5"/>
        <v>0</v>
      </c>
      <c r="F339" s="5">
        <v>4820</v>
      </c>
    </row>
    <row r="340" spans="1:6" ht="26.4" x14ac:dyDescent="0.3">
      <c r="A340" s="5">
        <v>4825</v>
      </c>
      <c r="B340" s="6" t="s">
        <v>328</v>
      </c>
      <c r="C340" s="7">
        <v>0</v>
      </c>
      <c r="D340" s="7"/>
      <c r="E340" s="8">
        <f t="shared" si="5"/>
        <v>0</v>
      </c>
      <c r="F340" s="5">
        <v>4825</v>
      </c>
    </row>
    <row r="341" spans="1:6" x14ac:dyDescent="0.3">
      <c r="A341" s="5">
        <v>4830</v>
      </c>
      <c r="B341" s="6" t="s">
        <v>329</v>
      </c>
      <c r="C341" s="7">
        <v>0</v>
      </c>
      <c r="D341" s="7"/>
      <c r="E341" s="8">
        <f t="shared" si="5"/>
        <v>0</v>
      </c>
      <c r="F341" s="5">
        <v>4830</v>
      </c>
    </row>
    <row r="342" spans="1:6" x14ac:dyDescent="0.3">
      <c r="A342" s="5">
        <v>4835</v>
      </c>
      <c r="B342" s="6" t="s">
        <v>330</v>
      </c>
      <c r="C342" s="7">
        <v>0</v>
      </c>
      <c r="D342" s="7"/>
      <c r="E342" s="8">
        <f t="shared" si="5"/>
        <v>0</v>
      </c>
      <c r="F342" s="5">
        <v>4835</v>
      </c>
    </row>
    <row r="343" spans="1:6" x14ac:dyDescent="0.3">
      <c r="A343" s="5">
        <v>4840</v>
      </c>
      <c r="B343" s="6" t="s">
        <v>331</v>
      </c>
      <c r="C343" s="7">
        <v>0</v>
      </c>
      <c r="D343" s="7"/>
      <c r="E343" s="8">
        <f t="shared" si="5"/>
        <v>0</v>
      </c>
      <c r="F343" s="5">
        <v>4840</v>
      </c>
    </row>
    <row r="344" spans="1:6" x14ac:dyDescent="0.3">
      <c r="A344" s="5">
        <v>4845</v>
      </c>
      <c r="B344" s="6" t="s">
        <v>332</v>
      </c>
      <c r="C344" s="7">
        <v>0</v>
      </c>
      <c r="D344" s="7"/>
      <c r="E344" s="8">
        <f t="shared" si="5"/>
        <v>0</v>
      </c>
      <c r="F344" s="5">
        <v>4845</v>
      </c>
    </row>
    <row r="345" spans="1:6" x14ac:dyDescent="0.3">
      <c r="A345" s="5">
        <v>4850</v>
      </c>
      <c r="B345" s="6" t="s">
        <v>302</v>
      </c>
      <c r="C345" s="7">
        <v>0</v>
      </c>
      <c r="D345" s="7"/>
      <c r="E345" s="8">
        <f t="shared" si="5"/>
        <v>0</v>
      </c>
      <c r="F345" s="5">
        <v>4850</v>
      </c>
    </row>
    <row r="346" spans="1:6" x14ac:dyDescent="0.3">
      <c r="A346" s="5">
        <v>4905</v>
      </c>
      <c r="B346" s="6" t="s">
        <v>304</v>
      </c>
      <c r="C346" s="7">
        <v>0</v>
      </c>
      <c r="D346" s="7"/>
      <c r="E346" s="8">
        <f t="shared" si="5"/>
        <v>0</v>
      </c>
      <c r="F346" s="5">
        <v>4905</v>
      </c>
    </row>
    <row r="347" spans="1:6" ht="26.4" x14ac:dyDescent="0.3">
      <c r="A347" s="5">
        <v>4910</v>
      </c>
      <c r="B347" s="6" t="s">
        <v>333</v>
      </c>
      <c r="C347" s="7">
        <v>0</v>
      </c>
      <c r="D347" s="7"/>
      <c r="E347" s="8">
        <f t="shared" si="5"/>
        <v>0</v>
      </c>
      <c r="F347" s="5">
        <v>4910</v>
      </c>
    </row>
    <row r="348" spans="1:6" ht="17.399999999999999" customHeight="1" x14ac:dyDescent="0.3">
      <c r="A348" s="5">
        <v>4916</v>
      </c>
      <c r="B348" s="6" t="s">
        <v>334</v>
      </c>
      <c r="C348" s="7">
        <v>0</v>
      </c>
      <c r="D348" s="7"/>
      <c r="E348" s="8">
        <f t="shared" si="5"/>
        <v>0</v>
      </c>
      <c r="F348" s="5">
        <v>4916</v>
      </c>
    </row>
    <row r="349" spans="1:6" x14ac:dyDescent="0.3">
      <c r="A349" s="5">
        <v>4930</v>
      </c>
      <c r="B349" s="6" t="s">
        <v>335</v>
      </c>
      <c r="C349" s="7">
        <v>0</v>
      </c>
      <c r="D349" s="7"/>
      <c r="E349" s="8">
        <f t="shared" si="5"/>
        <v>0</v>
      </c>
      <c r="F349" s="5">
        <v>4930</v>
      </c>
    </row>
    <row r="350" spans="1:6" ht="16.2" customHeight="1" x14ac:dyDescent="0.3">
      <c r="A350" s="5">
        <v>4935</v>
      </c>
      <c r="B350" s="6" t="s">
        <v>336</v>
      </c>
      <c r="C350" s="7">
        <v>0</v>
      </c>
      <c r="D350" s="7"/>
      <c r="E350" s="8">
        <f t="shared" si="5"/>
        <v>0</v>
      </c>
      <c r="F350" s="5">
        <v>4935</v>
      </c>
    </row>
    <row r="351" spans="1:6" ht="13.8" customHeight="1" x14ac:dyDescent="0.3">
      <c r="A351" s="5">
        <v>4940</v>
      </c>
      <c r="B351" s="6" t="s">
        <v>337</v>
      </c>
      <c r="C351" s="7">
        <v>0</v>
      </c>
      <c r="D351" s="7"/>
      <c r="E351" s="8">
        <f t="shared" si="5"/>
        <v>0</v>
      </c>
      <c r="F351" s="5">
        <v>4940</v>
      </c>
    </row>
    <row r="352" spans="1:6" ht="26.4" x14ac:dyDescent="0.3">
      <c r="A352" s="5">
        <v>4945</v>
      </c>
      <c r="B352" s="6" t="s">
        <v>338</v>
      </c>
      <c r="C352" s="7">
        <v>0</v>
      </c>
      <c r="D352" s="7"/>
      <c r="E352" s="8">
        <f t="shared" si="5"/>
        <v>0</v>
      </c>
      <c r="F352" s="5">
        <v>4945</v>
      </c>
    </row>
    <row r="353" spans="1:6" ht="26.4" x14ac:dyDescent="0.3">
      <c r="A353" s="5">
        <v>4950</v>
      </c>
      <c r="B353" s="6" t="s">
        <v>339</v>
      </c>
      <c r="C353" s="7">
        <v>0</v>
      </c>
      <c r="D353" s="7"/>
      <c r="E353" s="8">
        <f t="shared" si="5"/>
        <v>0</v>
      </c>
      <c r="F353" s="5">
        <v>4950</v>
      </c>
    </row>
    <row r="354" spans="1:6" x14ac:dyDescent="0.3">
      <c r="A354" s="5">
        <v>4960</v>
      </c>
      <c r="B354" s="6" t="s">
        <v>340</v>
      </c>
      <c r="C354" s="7">
        <v>0</v>
      </c>
      <c r="D354" s="7"/>
      <c r="E354" s="8">
        <f t="shared" si="5"/>
        <v>0</v>
      </c>
      <c r="F354" s="5">
        <v>4960</v>
      </c>
    </row>
    <row r="355" spans="1:6" ht="18" customHeight="1" x14ac:dyDescent="0.3">
      <c r="A355" s="5">
        <v>4965</v>
      </c>
      <c r="B355" s="6" t="s">
        <v>341</v>
      </c>
      <c r="C355" s="7">
        <v>0</v>
      </c>
      <c r="D355" s="7"/>
      <c r="E355" s="8">
        <f t="shared" si="5"/>
        <v>0</v>
      </c>
      <c r="F355" s="5">
        <v>4965</v>
      </c>
    </row>
    <row r="356" spans="1:6" x14ac:dyDescent="0.3">
      <c r="A356" s="5">
        <v>5005</v>
      </c>
      <c r="B356" s="6" t="s">
        <v>291</v>
      </c>
      <c r="C356" s="7">
        <v>545612.89</v>
      </c>
      <c r="D356" s="7">
        <v>244033.28</v>
      </c>
      <c r="E356" s="8">
        <f t="shared" si="5"/>
        <v>789646.17</v>
      </c>
      <c r="F356" s="5">
        <v>5005</v>
      </c>
    </row>
    <row r="357" spans="1:6" x14ac:dyDescent="0.3">
      <c r="A357" s="5">
        <v>5010</v>
      </c>
      <c r="B357" s="6" t="s">
        <v>325</v>
      </c>
      <c r="C357" s="7">
        <v>0</v>
      </c>
      <c r="D357" s="7">
        <v>2873.26</v>
      </c>
      <c r="E357" s="8">
        <f t="shared" si="5"/>
        <v>2873.26</v>
      </c>
      <c r="F357" s="5">
        <v>5010</v>
      </c>
    </row>
    <row r="358" spans="1:6" x14ac:dyDescent="0.3">
      <c r="A358" s="5">
        <v>5012</v>
      </c>
      <c r="B358" s="6" t="s">
        <v>342</v>
      </c>
      <c r="C358" s="7">
        <v>0</v>
      </c>
      <c r="D358" s="7"/>
      <c r="E358" s="8">
        <f t="shared" si="5"/>
        <v>0</v>
      </c>
      <c r="F358" s="5">
        <v>5012</v>
      </c>
    </row>
    <row r="359" spans="1:6" ht="13.8" customHeight="1" x14ac:dyDescent="0.3">
      <c r="A359" s="5">
        <v>5014</v>
      </c>
      <c r="B359" s="6" t="s">
        <v>343</v>
      </c>
      <c r="C359" s="7">
        <v>0</v>
      </c>
      <c r="D359" s="7">
        <v>50128.93</v>
      </c>
      <c r="E359" s="8">
        <f t="shared" si="5"/>
        <v>50128.93</v>
      </c>
      <c r="F359" s="5">
        <v>5014</v>
      </c>
    </row>
    <row r="360" spans="1:6" ht="26.4" x14ac:dyDescent="0.3">
      <c r="A360" s="5">
        <v>5015</v>
      </c>
      <c r="B360" s="6" t="s">
        <v>344</v>
      </c>
      <c r="C360" s="7">
        <v>0</v>
      </c>
      <c r="D360" s="7"/>
      <c r="E360" s="8">
        <f t="shared" si="5"/>
        <v>0</v>
      </c>
      <c r="F360" s="5">
        <v>5015</v>
      </c>
    </row>
    <row r="361" spans="1:6" ht="16.2" customHeight="1" x14ac:dyDescent="0.3">
      <c r="A361" s="5">
        <v>5016</v>
      </c>
      <c r="B361" s="6" t="s">
        <v>345</v>
      </c>
      <c r="C361" s="7">
        <v>43357.08</v>
      </c>
      <c r="D361" s="7">
        <v>0</v>
      </c>
      <c r="E361" s="8">
        <f t="shared" si="5"/>
        <v>43357.08</v>
      </c>
      <c r="F361" s="5">
        <v>5016</v>
      </c>
    </row>
    <row r="362" spans="1:6" ht="26.4" x14ac:dyDescent="0.3">
      <c r="A362" s="5">
        <v>5017</v>
      </c>
      <c r="B362" s="6" t="s">
        <v>346</v>
      </c>
      <c r="C362" s="7">
        <v>15622.64</v>
      </c>
      <c r="D362" s="7">
        <v>5808</v>
      </c>
      <c r="E362" s="8">
        <f t="shared" si="5"/>
        <v>21430.639999999999</v>
      </c>
      <c r="F362" s="5">
        <v>5017</v>
      </c>
    </row>
    <row r="363" spans="1:6" ht="26.4" x14ac:dyDescent="0.3">
      <c r="A363" s="5">
        <v>5020</v>
      </c>
      <c r="B363" s="6" t="s">
        <v>347</v>
      </c>
      <c r="C363" s="7">
        <v>37613.100000000006</v>
      </c>
      <c r="D363" s="7"/>
      <c r="E363" s="8">
        <f t="shared" si="5"/>
        <v>37613.100000000006</v>
      </c>
      <c r="F363" s="5">
        <v>5020</v>
      </c>
    </row>
    <row r="364" spans="1:6" ht="26.4" x14ac:dyDescent="0.3">
      <c r="A364" s="5">
        <v>5025</v>
      </c>
      <c r="B364" s="6" t="s">
        <v>348</v>
      </c>
      <c r="C364" s="7">
        <v>3502.21</v>
      </c>
      <c r="D364" s="7"/>
      <c r="E364" s="8">
        <f t="shared" si="5"/>
        <v>3502.21</v>
      </c>
      <c r="F364" s="5">
        <v>5025</v>
      </c>
    </row>
    <row r="365" spans="1:6" ht="13.2" customHeight="1" x14ac:dyDescent="0.3">
      <c r="A365" s="5">
        <v>5030</v>
      </c>
      <c r="B365" s="6" t="s">
        <v>349</v>
      </c>
      <c r="C365" s="7">
        <v>0</v>
      </c>
      <c r="D365" s="7"/>
      <c r="E365" s="8">
        <f t="shared" si="5"/>
        <v>0</v>
      </c>
      <c r="F365" s="5">
        <v>5030</v>
      </c>
    </row>
    <row r="366" spans="1:6" ht="15.6" customHeight="1" x14ac:dyDescent="0.3">
      <c r="A366" s="5">
        <v>5035</v>
      </c>
      <c r="B366" s="6" t="s">
        <v>350</v>
      </c>
      <c r="C366" s="7">
        <v>3064.19</v>
      </c>
      <c r="D366" s="7"/>
      <c r="E366" s="8">
        <f t="shared" si="5"/>
        <v>3064.19</v>
      </c>
      <c r="F366" s="5">
        <v>5035</v>
      </c>
    </row>
    <row r="367" spans="1:6" ht="26.4" x14ac:dyDescent="0.3">
      <c r="A367" s="5">
        <v>5040</v>
      </c>
      <c r="B367" s="6" t="s">
        <v>351</v>
      </c>
      <c r="C367" s="7">
        <v>347514.99</v>
      </c>
      <c r="D367" s="7"/>
      <c r="E367" s="8">
        <f t="shared" si="5"/>
        <v>347514.99</v>
      </c>
      <c r="F367" s="5">
        <v>5040</v>
      </c>
    </row>
    <row r="368" spans="1:6" ht="26.4" x14ac:dyDescent="0.3">
      <c r="A368" s="5">
        <v>5045</v>
      </c>
      <c r="B368" s="6" t="s">
        <v>352</v>
      </c>
      <c r="C368" s="7">
        <v>815.65</v>
      </c>
      <c r="D368" s="7"/>
      <c r="E368" s="8">
        <f t="shared" si="5"/>
        <v>815.65</v>
      </c>
      <c r="F368" s="5">
        <v>5045</v>
      </c>
    </row>
    <row r="369" spans="1:6" ht="16.2" customHeight="1" x14ac:dyDescent="0.3">
      <c r="A369" s="5">
        <v>5050</v>
      </c>
      <c r="B369" s="6" t="s">
        <v>353</v>
      </c>
      <c r="C369" s="7">
        <v>0</v>
      </c>
      <c r="D369" s="7"/>
      <c r="E369" s="8">
        <f t="shared" si="5"/>
        <v>0</v>
      </c>
      <c r="F369" s="5">
        <v>5050</v>
      </c>
    </row>
    <row r="370" spans="1:6" ht="16.8" customHeight="1" x14ac:dyDescent="0.3">
      <c r="A370" s="5">
        <v>5055</v>
      </c>
      <c r="B370" s="6" t="s">
        <v>354</v>
      </c>
      <c r="C370" s="7">
        <v>2528.75</v>
      </c>
      <c r="D370" s="7"/>
      <c r="E370" s="8">
        <f t="shared" si="5"/>
        <v>2528.75</v>
      </c>
      <c r="F370" s="5">
        <v>5055</v>
      </c>
    </row>
    <row r="371" spans="1:6" x14ac:dyDescent="0.3">
      <c r="A371" s="5">
        <v>5060</v>
      </c>
      <c r="B371" s="6" t="s">
        <v>355</v>
      </c>
      <c r="C371" s="7">
        <v>0</v>
      </c>
      <c r="D371" s="7"/>
      <c r="E371" s="8">
        <f t="shared" si="5"/>
        <v>0</v>
      </c>
      <c r="F371" s="5">
        <v>5060</v>
      </c>
    </row>
    <row r="372" spans="1:6" x14ac:dyDescent="0.3">
      <c r="A372" s="5">
        <v>5065</v>
      </c>
      <c r="B372" s="6" t="s">
        <v>356</v>
      </c>
      <c r="C372" s="7">
        <v>147483.59</v>
      </c>
      <c r="D372" s="7">
        <v>67265.55</v>
      </c>
      <c r="E372" s="8">
        <f t="shared" si="5"/>
        <v>214749.14</v>
      </c>
      <c r="F372" s="5">
        <v>5065</v>
      </c>
    </row>
    <row r="373" spans="1:6" x14ac:dyDescent="0.3">
      <c r="A373" s="5">
        <v>5070</v>
      </c>
      <c r="B373" s="6" t="s">
        <v>357</v>
      </c>
      <c r="C373" s="7">
        <v>162564.71</v>
      </c>
      <c r="D373" s="7">
        <v>38685.339999999997</v>
      </c>
      <c r="E373" s="8">
        <f t="shared" si="5"/>
        <v>201250.05</v>
      </c>
      <c r="F373" s="5">
        <v>5070</v>
      </c>
    </row>
    <row r="374" spans="1:6" x14ac:dyDescent="0.3">
      <c r="A374" s="5">
        <v>5075</v>
      </c>
      <c r="B374" s="6" t="s">
        <v>358</v>
      </c>
      <c r="C374" s="7">
        <v>0</v>
      </c>
      <c r="D374" s="7">
        <v>303.93</v>
      </c>
      <c r="E374" s="8">
        <f t="shared" si="5"/>
        <v>303.93</v>
      </c>
      <c r="F374" s="5">
        <v>5075</v>
      </c>
    </row>
    <row r="375" spans="1:6" x14ac:dyDescent="0.3">
      <c r="A375" s="5">
        <v>5080</v>
      </c>
      <c r="B375" s="6" t="s">
        <v>359</v>
      </c>
      <c r="C375" s="7">
        <v>20107.650000000001</v>
      </c>
      <c r="D375" s="7"/>
      <c r="E375" s="8">
        <f t="shared" si="5"/>
        <v>20107.650000000001</v>
      </c>
      <c r="F375" s="5">
        <v>5080</v>
      </c>
    </row>
    <row r="376" spans="1:6" x14ac:dyDescent="0.3">
      <c r="A376" s="5">
        <v>5085</v>
      </c>
      <c r="B376" s="6" t="s">
        <v>360</v>
      </c>
      <c r="C376" s="7">
        <v>768440.16000000061</v>
      </c>
      <c r="D376" s="7">
        <v>238842.54</v>
      </c>
      <c r="E376" s="8">
        <f t="shared" si="5"/>
        <v>1007282.7000000007</v>
      </c>
      <c r="F376" s="5">
        <v>5085</v>
      </c>
    </row>
    <row r="377" spans="1:6" ht="26.4" x14ac:dyDescent="0.3">
      <c r="A377" s="5">
        <v>5090</v>
      </c>
      <c r="B377" s="6" t="s">
        <v>361</v>
      </c>
      <c r="C377" s="7">
        <v>0</v>
      </c>
      <c r="D377" s="7"/>
      <c r="E377" s="8">
        <f t="shared" si="5"/>
        <v>0</v>
      </c>
      <c r="F377" s="5">
        <v>5090</v>
      </c>
    </row>
    <row r="378" spans="1:6" ht="26.4" x14ac:dyDescent="0.3">
      <c r="A378" s="5">
        <v>5095</v>
      </c>
      <c r="B378" s="6" t="s">
        <v>362</v>
      </c>
      <c r="C378" s="7">
        <v>31312.560000000001</v>
      </c>
      <c r="D378" s="7"/>
      <c r="E378" s="8">
        <f t="shared" si="5"/>
        <v>31312.560000000001</v>
      </c>
      <c r="F378" s="5">
        <v>5095</v>
      </c>
    </row>
    <row r="379" spans="1:6" x14ac:dyDescent="0.3">
      <c r="A379" s="5">
        <v>5096</v>
      </c>
      <c r="B379" s="6" t="s">
        <v>363</v>
      </c>
      <c r="C379" s="7">
        <v>0</v>
      </c>
      <c r="D379" s="7">
        <v>0</v>
      </c>
      <c r="E379" s="8">
        <f t="shared" si="5"/>
        <v>0</v>
      </c>
      <c r="F379" s="5">
        <v>5096</v>
      </c>
    </row>
    <row r="380" spans="1:6" x14ac:dyDescent="0.3">
      <c r="A380" s="5">
        <v>5105</v>
      </c>
      <c r="B380" s="6" t="s">
        <v>304</v>
      </c>
      <c r="C380" s="7">
        <v>265473.20999999996</v>
      </c>
      <c r="D380" s="7"/>
      <c r="E380" s="8">
        <f t="shared" si="5"/>
        <v>265473.20999999996</v>
      </c>
      <c r="F380" s="5">
        <v>5105</v>
      </c>
    </row>
    <row r="381" spans="1:6" ht="26.4" x14ac:dyDescent="0.3">
      <c r="A381" s="5">
        <v>5110</v>
      </c>
      <c r="B381" s="6" t="s">
        <v>364</v>
      </c>
      <c r="C381" s="7">
        <v>0</v>
      </c>
      <c r="D381" s="7">
        <v>1863.29</v>
      </c>
      <c r="E381" s="8">
        <f t="shared" si="5"/>
        <v>1863.29</v>
      </c>
      <c r="F381" s="5">
        <v>5110</v>
      </c>
    </row>
    <row r="382" spans="1:6" ht="15.6" customHeight="1" x14ac:dyDescent="0.3">
      <c r="A382" s="5">
        <v>5112</v>
      </c>
      <c r="B382" s="6" t="s">
        <v>334</v>
      </c>
      <c r="C382" s="7">
        <v>0</v>
      </c>
      <c r="D382" s="7"/>
      <c r="E382" s="8">
        <f t="shared" si="5"/>
        <v>0</v>
      </c>
      <c r="F382" s="5">
        <v>5112</v>
      </c>
    </row>
    <row r="383" spans="1:6" ht="15" customHeight="1" x14ac:dyDescent="0.3">
      <c r="A383" s="5">
        <v>5114</v>
      </c>
      <c r="B383" s="6" t="s">
        <v>365</v>
      </c>
      <c r="C383" s="7">
        <v>52174.570000000007</v>
      </c>
      <c r="D383" s="7">
        <v>2101.7800000000002</v>
      </c>
      <c r="E383" s="8">
        <f t="shared" si="5"/>
        <v>54276.350000000006</v>
      </c>
      <c r="F383" s="5">
        <v>5114</v>
      </c>
    </row>
    <row r="384" spans="1:6" x14ac:dyDescent="0.3">
      <c r="A384" s="5">
        <v>5120</v>
      </c>
      <c r="B384" s="6" t="s">
        <v>366</v>
      </c>
      <c r="C384" s="7">
        <v>53187.759999999995</v>
      </c>
      <c r="D384" s="7">
        <v>7866.23</v>
      </c>
      <c r="E384" s="8">
        <f t="shared" si="5"/>
        <v>61053.989999999991</v>
      </c>
      <c r="F384" s="5">
        <v>5120</v>
      </c>
    </row>
    <row r="385" spans="1:6" ht="18" customHeight="1" x14ac:dyDescent="0.3">
      <c r="A385" s="5">
        <v>5125</v>
      </c>
      <c r="B385" s="6" t="s">
        <v>336</v>
      </c>
      <c r="C385" s="7">
        <v>453232.48</v>
      </c>
      <c r="D385" s="7">
        <v>16392.86</v>
      </c>
      <c r="E385" s="8">
        <f t="shared" si="5"/>
        <v>469625.33999999997</v>
      </c>
      <c r="F385" s="5">
        <v>5125</v>
      </c>
    </row>
    <row r="386" spans="1:6" x14ac:dyDescent="0.3">
      <c r="A386" s="5">
        <v>5130</v>
      </c>
      <c r="B386" s="6" t="s">
        <v>367</v>
      </c>
      <c r="C386" s="7">
        <v>0</v>
      </c>
      <c r="D386" s="7">
        <v>7837.91</v>
      </c>
      <c r="E386" s="8">
        <f t="shared" si="5"/>
        <v>7837.91</v>
      </c>
      <c r="F386" s="5">
        <v>5130</v>
      </c>
    </row>
    <row r="387" spans="1:6" ht="26.4" x14ac:dyDescent="0.3">
      <c r="A387" s="5">
        <v>5135</v>
      </c>
      <c r="B387" s="6" t="s">
        <v>368</v>
      </c>
      <c r="C387" s="7">
        <v>106135.08</v>
      </c>
      <c r="D387" s="7">
        <v>43934.54</v>
      </c>
      <c r="E387" s="8">
        <f t="shared" si="5"/>
        <v>150069.62</v>
      </c>
      <c r="F387" s="5">
        <v>5135</v>
      </c>
    </row>
    <row r="388" spans="1:6" x14ac:dyDescent="0.3">
      <c r="A388" s="5">
        <v>5145</v>
      </c>
      <c r="B388" s="6" t="s">
        <v>369</v>
      </c>
      <c r="C388" s="7">
        <v>871.06000000000006</v>
      </c>
      <c r="D388" s="7">
        <v>0</v>
      </c>
      <c r="E388" s="8">
        <f t="shared" si="5"/>
        <v>871.06000000000006</v>
      </c>
      <c r="F388" s="5">
        <v>5145</v>
      </c>
    </row>
    <row r="389" spans="1:6" ht="26.4" x14ac:dyDescent="0.3">
      <c r="A389" s="5">
        <v>5150</v>
      </c>
      <c r="B389" s="6" t="s">
        <v>370</v>
      </c>
      <c r="C389" s="7">
        <v>266746.48</v>
      </c>
      <c r="D389" s="7">
        <v>31527.37</v>
      </c>
      <c r="E389" s="8">
        <f t="shared" si="5"/>
        <v>298273.84999999998</v>
      </c>
      <c r="F389" s="5">
        <v>5150</v>
      </c>
    </row>
    <row r="390" spans="1:6" x14ac:dyDescent="0.3">
      <c r="A390" s="5">
        <v>5155</v>
      </c>
      <c r="B390" s="6" t="s">
        <v>371</v>
      </c>
      <c r="C390" s="7">
        <v>65706.259999999995</v>
      </c>
      <c r="D390" s="7">
        <v>8697.1</v>
      </c>
      <c r="E390" s="8">
        <f t="shared" ref="E390:E453" si="6">SUM(C390:D390)</f>
        <v>74403.360000000001</v>
      </c>
      <c r="F390" s="5">
        <v>5155</v>
      </c>
    </row>
    <row r="391" spans="1:6" x14ac:dyDescent="0.3">
      <c r="A391" s="5">
        <v>5160</v>
      </c>
      <c r="B391" s="6" t="s">
        <v>372</v>
      </c>
      <c r="C391" s="7">
        <v>119820.01</v>
      </c>
      <c r="D391" s="7">
        <v>538.58000000000004</v>
      </c>
      <c r="E391" s="8">
        <f t="shared" si="6"/>
        <v>120358.59</v>
      </c>
      <c r="F391" s="5">
        <v>5160</v>
      </c>
    </row>
    <row r="392" spans="1:6" ht="13.8" customHeight="1" x14ac:dyDescent="0.3">
      <c r="A392" s="5">
        <v>5165</v>
      </c>
      <c r="B392" s="6" t="s">
        <v>373</v>
      </c>
      <c r="C392" s="7">
        <v>14378.34</v>
      </c>
      <c r="D392" s="7"/>
      <c r="E392" s="8">
        <f t="shared" si="6"/>
        <v>14378.34</v>
      </c>
      <c r="F392" s="5">
        <v>5165</v>
      </c>
    </row>
    <row r="393" spans="1:6" x14ac:dyDescent="0.3">
      <c r="A393" s="5">
        <v>5170</v>
      </c>
      <c r="B393" s="6" t="s">
        <v>374</v>
      </c>
      <c r="C393" s="7">
        <v>2995.83</v>
      </c>
      <c r="D393" s="7"/>
      <c r="E393" s="8">
        <f t="shared" si="6"/>
        <v>2995.83</v>
      </c>
      <c r="F393" s="5">
        <v>5170</v>
      </c>
    </row>
    <row r="394" spans="1:6" x14ac:dyDescent="0.3">
      <c r="A394" s="5">
        <v>5172</v>
      </c>
      <c r="B394" s="6" t="s">
        <v>375</v>
      </c>
      <c r="C394" s="7">
        <v>0</v>
      </c>
      <c r="D394" s="7"/>
      <c r="E394" s="8">
        <f t="shared" si="6"/>
        <v>0</v>
      </c>
      <c r="F394" s="5">
        <v>5172</v>
      </c>
    </row>
    <row r="395" spans="1:6" x14ac:dyDescent="0.3">
      <c r="A395" s="5">
        <v>5175</v>
      </c>
      <c r="B395" s="6" t="s">
        <v>376</v>
      </c>
      <c r="C395" s="7">
        <v>189483.53000000003</v>
      </c>
      <c r="D395" s="7">
        <v>9819.7199999999993</v>
      </c>
      <c r="E395" s="8">
        <f t="shared" si="6"/>
        <v>199303.25000000003</v>
      </c>
      <c r="F395" s="5">
        <v>5175</v>
      </c>
    </row>
    <row r="396" spans="1:6" ht="16.8" customHeight="1" x14ac:dyDescent="0.3">
      <c r="A396" s="5">
        <v>5178</v>
      </c>
      <c r="B396" s="6" t="s">
        <v>377</v>
      </c>
      <c r="C396" s="7">
        <v>0</v>
      </c>
      <c r="D396" s="7"/>
      <c r="E396" s="8">
        <f t="shared" si="6"/>
        <v>0</v>
      </c>
      <c r="F396" s="5">
        <v>5178</v>
      </c>
    </row>
    <row r="397" spans="1:6" x14ac:dyDescent="0.3">
      <c r="A397" s="5">
        <v>5185</v>
      </c>
      <c r="B397" s="6" t="s">
        <v>378</v>
      </c>
      <c r="C397" s="7">
        <v>0</v>
      </c>
      <c r="D397" s="7"/>
      <c r="E397" s="8">
        <f t="shared" si="6"/>
        <v>0</v>
      </c>
      <c r="F397" s="5">
        <v>5185</v>
      </c>
    </row>
    <row r="398" spans="1:6" ht="17.399999999999999" customHeight="1" x14ac:dyDescent="0.3">
      <c r="A398" s="5">
        <v>5186</v>
      </c>
      <c r="B398" s="6" t="s">
        <v>379</v>
      </c>
      <c r="C398" s="7">
        <v>0</v>
      </c>
      <c r="D398" s="7"/>
      <c r="E398" s="8">
        <f t="shared" si="6"/>
        <v>0</v>
      </c>
      <c r="F398" s="5">
        <v>5186</v>
      </c>
    </row>
    <row r="399" spans="1:6" x14ac:dyDescent="0.3">
      <c r="A399" s="5">
        <v>5190</v>
      </c>
      <c r="B399" s="6" t="s">
        <v>380</v>
      </c>
      <c r="C399" s="7">
        <v>0</v>
      </c>
      <c r="D399" s="7"/>
      <c r="E399" s="8">
        <f t="shared" si="6"/>
        <v>0</v>
      </c>
      <c r="F399" s="5">
        <v>5190</v>
      </c>
    </row>
    <row r="400" spans="1:6" ht="17.399999999999999" customHeight="1" x14ac:dyDescent="0.3">
      <c r="A400" s="5">
        <v>5192</v>
      </c>
      <c r="B400" s="6" t="s">
        <v>381</v>
      </c>
      <c r="C400" s="7">
        <v>0</v>
      </c>
      <c r="D400" s="7"/>
      <c r="E400" s="8">
        <f t="shared" si="6"/>
        <v>0</v>
      </c>
      <c r="F400" s="5">
        <v>5192</v>
      </c>
    </row>
    <row r="401" spans="1:6" ht="26.4" x14ac:dyDescent="0.3">
      <c r="A401" s="5">
        <v>5195</v>
      </c>
      <c r="B401" s="6" t="s">
        <v>382</v>
      </c>
      <c r="C401" s="7">
        <v>0</v>
      </c>
      <c r="D401" s="7"/>
      <c r="E401" s="8">
        <f t="shared" si="6"/>
        <v>0</v>
      </c>
      <c r="F401" s="5">
        <v>5195</v>
      </c>
    </row>
    <row r="402" spans="1:6" ht="16.8" customHeight="1" x14ac:dyDescent="0.3">
      <c r="A402" s="5">
        <v>5205</v>
      </c>
      <c r="B402" s="6" t="s">
        <v>383</v>
      </c>
      <c r="C402" s="7">
        <v>0</v>
      </c>
      <c r="D402" s="7"/>
      <c r="E402" s="8">
        <f t="shared" si="6"/>
        <v>0</v>
      </c>
      <c r="F402" s="5">
        <v>5205</v>
      </c>
    </row>
    <row r="403" spans="1:6" x14ac:dyDescent="0.3">
      <c r="A403" s="5">
        <v>5210</v>
      </c>
      <c r="B403" s="6" t="s">
        <v>384</v>
      </c>
      <c r="C403" s="7">
        <v>0</v>
      </c>
      <c r="D403" s="7"/>
      <c r="E403" s="8">
        <f t="shared" si="6"/>
        <v>0</v>
      </c>
      <c r="F403" s="5">
        <v>5210</v>
      </c>
    </row>
    <row r="404" spans="1:6" x14ac:dyDescent="0.3">
      <c r="A404" s="5">
        <v>5215</v>
      </c>
      <c r="B404" s="6" t="s">
        <v>385</v>
      </c>
      <c r="C404" s="7">
        <v>0</v>
      </c>
      <c r="D404" s="7"/>
      <c r="E404" s="8">
        <f t="shared" si="6"/>
        <v>0</v>
      </c>
      <c r="F404" s="5">
        <v>5215</v>
      </c>
    </row>
    <row r="405" spans="1:6" x14ac:dyDescent="0.3">
      <c r="A405" s="5">
        <v>5305</v>
      </c>
      <c r="B405" s="6" t="s">
        <v>386</v>
      </c>
      <c r="C405" s="7">
        <v>159388.59</v>
      </c>
      <c r="D405" s="7"/>
      <c r="E405" s="8">
        <f t="shared" si="6"/>
        <v>159388.59</v>
      </c>
      <c r="F405" s="5">
        <v>5305</v>
      </c>
    </row>
    <row r="406" spans="1:6" x14ac:dyDescent="0.3">
      <c r="A406" s="5">
        <v>5310</v>
      </c>
      <c r="B406" s="6" t="s">
        <v>387</v>
      </c>
      <c r="C406" s="7">
        <v>452298.30999999994</v>
      </c>
      <c r="D406" s="7">
        <v>88710.55</v>
      </c>
      <c r="E406" s="8">
        <f t="shared" si="6"/>
        <v>541008.86</v>
      </c>
      <c r="F406" s="5">
        <v>5310</v>
      </c>
    </row>
    <row r="407" spans="1:6" x14ac:dyDescent="0.3">
      <c r="A407" s="5">
        <v>5315</v>
      </c>
      <c r="B407" s="6" t="s">
        <v>388</v>
      </c>
      <c r="C407" s="7">
        <v>584945.14</v>
      </c>
      <c r="D407" s="7">
        <v>139147.26999999999</v>
      </c>
      <c r="E407" s="8">
        <f t="shared" si="6"/>
        <v>724092.41</v>
      </c>
      <c r="F407" s="5">
        <v>5315</v>
      </c>
    </row>
    <row r="408" spans="1:6" x14ac:dyDescent="0.3">
      <c r="A408" s="5">
        <v>5320</v>
      </c>
      <c r="B408" s="6" t="s">
        <v>389</v>
      </c>
      <c r="C408" s="7">
        <v>659450.17000000004</v>
      </c>
      <c r="D408" s="7">
        <v>17501.419999999998</v>
      </c>
      <c r="E408" s="8">
        <f t="shared" si="6"/>
        <v>676951.59000000008</v>
      </c>
      <c r="F408" s="5">
        <v>5320</v>
      </c>
    </row>
    <row r="409" spans="1:6" x14ac:dyDescent="0.3">
      <c r="A409" s="5">
        <v>5325</v>
      </c>
      <c r="B409" s="6" t="s">
        <v>390</v>
      </c>
      <c r="C409" s="7">
        <v>1006.65</v>
      </c>
      <c r="D409" s="7">
        <v>-1.65</v>
      </c>
      <c r="E409" s="8">
        <f t="shared" si="6"/>
        <v>1005</v>
      </c>
      <c r="F409" s="5">
        <v>5325</v>
      </c>
    </row>
    <row r="410" spans="1:6" x14ac:dyDescent="0.3">
      <c r="A410" s="5">
        <v>5330</v>
      </c>
      <c r="B410" s="6" t="s">
        <v>391</v>
      </c>
      <c r="C410" s="7">
        <v>0</v>
      </c>
      <c r="D410" s="7">
        <v>845.02</v>
      </c>
      <c r="E410" s="8">
        <f t="shared" si="6"/>
        <v>845.02</v>
      </c>
      <c r="F410" s="5">
        <v>5330</v>
      </c>
    </row>
    <row r="411" spans="1:6" x14ac:dyDescent="0.3">
      <c r="A411" s="5">
        <v>5335</v>
      </c>
      <c r="B411" s="6" t="s">
        <v>392</v>
      </c>
      <c r="C411" s="7">
        <v>138585.32999999999</v>
      </c>
      <c r="D411" s="7">
        <v>25369.55</v>
      </c>
      <c r="E411" s="8">
        <f t="shared" si="6"/>
        <v>163954.87999999998</v>
      </c>
      <c r="F411" s="5">
        <v>5335</v>
      </c>
    </row>
    <row r="412" spans="1:6" x14ac:dyDescent="0.3">
      <c r="A412" s="5">
        <v>5340</v>
      </c>
      <c r="B412" s="6" t="s">
        <v>393</v>
      </c>
      <c r="C412" s="7">
        <v>1726.65</v>
      </c>
      <c r="D412" s="7"/>
      <c r="E412" s="8">
        <f t="shared" si="6"/>
        <v>1726.65</v>
      </c>
      <c r="F412" s="5">
        <v>5340</v>
      </c>
    </row>
    <row r="413" spans="1:6" x14ac:dyDescent="0.3">
      <c r="A413" s="5">
        <v>5405</v>
      </c>
      <c r="B413" s="6" t="s">
        <v>386</v>
      </c>
      <c r="C413" s="7">
        <v>0</v>
      </c>
      <c r="D413" s="7"/>
      <c r="E413" s="8">
        <f t="shared" si="6"/>
        <v>0</v>
      </c>
      <c r="F413" s="5">
        <v>5405</v>
      </c>
    </row>
    <row r="414" spans="1:6" x14ac:dyDescent="0.3">
      <c r="A414" s="5">
        <v>5410</v>
      </c>
      <c r="B414" s="6" t="s">
        <v>394</v>
      </c>
      <c r="C414" s="7">
        <v>107795.43999999999</v>
      </c>
      <c r="D414" s="7"/>
      <c r="E414" s="8">
        <f t="shared" si="6"/>
        <v>107795.43999999999</v>
      </c>
      <c r="F414" s="5">
        <v>5410</v>
      </c>
    </row>
    <row r="415" spans="1:6" x14ac:dyDescent="0.3">
      <c r="A415" s="5">
        <v>5415</v>
      </c>
      <c r="B415" s="6" t="s">
        <v>395</v>
      </c>
      <c r="C415" s="7">
        <v>0</v>
      </c>
      <c r="D415" s="7"/>
      <c r="E415" s="8">
        <f t="shared" si="6"/>
        <v>0</v>
      </c>
      <c r="F415" s="5">
        <v>5415</v>
      </c>
    </row>
    <row r="416" spans="1:6" x14ac:dyDescent="0.3">
      <c r="A416" s="5">
        <v>5420</v>
      </c>
      <c r="B416" s="6" t="s">
        <v>396</v>
      </c>
      <c r="C416" s="7">
        <v>0</v>
      </c>
      <c r="D416" s="7"/>
      <c r="E416" s="8">
        <f t="shared" si="6"/>
        <v>0</v>
      </c>
      <c r="F416" s="5">
        <v>5420</v>
      </c>
    </row>
    <row r="417" spans="1:6" ht="26.4" x14ac:dyDescent="0.3">
      <c r="A417" s="5">
        <v>5425</v>
      </c>
      <c r="B417" s="6" t="s">
        <v>397</v>
      </c>
      <c r="C417" s="7">
        <v>0</v>
      </c>
      <c r="D417" s="7">
        <v>5595.55</v>
      </c>
      <c r="E417" s="8">
        <f t="shared" si="6"/>
        <v>5595.55</v>
      </c>
      <c r="F417" s="5">
        <v>5425</v>
      </c>
    </row>
    <row r="418" spans="1:6" x14ac:dyDescent="0.3">
      <c r="A418" s="5">
        <v>5505</v>
      </c>
      <c r="B418" s="6" t="s">
        <v>386</v>
      </c>
      <c r="C418" s="7">
        <v>0</v>
      </c>
      <c r="D418" s="7"/>
      <c r="E418" s="8">
        <f t="shared" si="6"/>
        <v>0</v>
      </c>
      <c r="F418" s="5">
        <v>5505</v>
      </c>
    </row>
    <row r="419" spans="1:6" x14ac:dyDescent="0.3">
      <c r="A419" s="5">
        <v>5510</v>
      </c>
      <c r="B419" s="6" t="s">
        <v>398</v>
      </c>
      <c r="C419" s="7">
        <v>0</v>
      </c>
      <c r="D419" s="7"/>
      <c r="E419" s="8">
        <f t="shared" si="6"/>
        <v>0</v>
      </c>
      <c r="F419" s="5">
        <v>5510</v>
      </c>
    </row>
    <row r="420" spans="1:6" x14ac:dyDescent="0.3">
      <c r="A420" s="5">
        <v>5515</v>
      </c>
      <c r="B420" s="6" t="s">
        <v>399</v>
      </c>
      <c r="C420" s="7">
        <v>750</v>
      </c>
      <c r="D420" s="7"/>
      <c r="E420" s="8">
        <f t="shared" si="6"/>
        <v>750</v>
      </c>
      <c r="F420" s="5">
        <v>5515</v>
      </c>
    </row>
    <row r="421" spans="1:6" x14ac:dyDescent="0.3">
      <c r="A421" s="5">
        <v>5520</v>
      </c>
      <c r="B421" s="6" t="s">
        <v>400</v>
      </c>
      <c r="C421" s="7">
        <v>0</v>
      </c>
      <c r="D421" s="7"/>
      <c r="E421" s="8">
        <f t="shared" si="6"/>
        <v>0</v>
      </c>
      <c r="F421" s="5">
        <v>5520</v>
      </c>
    </row>
    <row r="422" spans="1:6" x14ac:dyDescent="0.3">
      <c r="A422" s="5">
        <v>5605</v>
      </c>
      <c r="B422" s="6" t="s">
        <v>401</v>
      </c>
      <c r="C422" s="7">
        <v>80976.13</v>
      </c>
      <c r="D422" s="7">
        <v>22803</v>
      </c>
      <c r="E422" s="8">
        <f t="shared" si="6"/>
        <v>103779.13</v>
      </c>
      <c r="F422" s="5">
        <v>5605</v>
      </c>
    </row>
    <row r="423" spans="1:6" x14ac:dyDescent="0.3">
      <c r="A423" s="5">
        <v>5610</v>
      </c>
      <c r="B423" s="6" t="s">
        <v>402</v>
      </c>
      <c r="C423" s="7">
        <v>1065576.21</v>
      </c>
      <c r="D423" s="7">
        <v>354136.28</v>
      </c>
      <c r="E423" s="8">
        <f t="shared" si="6"/>
        <v>1419712.49</v>
      </c>
      <c r="F423" s="5">
        <v>5610</v>
      </c>
    </row>
    <row r="424" spans="1:6" ht="16.8" customHeight="1" x14ac:dyDescent="0.3">
      <c r="A424" s="5">
        <v>5615</v>
      </c>
      <c r="B424" s="6" t="s">
        <v>403</v>
      </c>
      <c r="C424" s="7">
        <v>1179444.17</v>
      </c>
      <c r="D424" s="7">
        <v>57695.67</v>
      </c>
      <c r="E424" s="8">
        <f t="shared" si="6"/>
        <v>1237139.8399999999</v>
      </c>
      <c r="F424" s="5">
        <v>5615</v>
      </c>
    </row>
    <row r="425" spans="1:6" x14ac:dyDescent="0.3">
      <c r="A425" s="5">
        <v>5620</v>
      </c>
      <c r="B425" s="6" t="s">
        <v>404</v>
      </c>
      <c r="C425" s="7">
        <v>150693.65</v>
      </c>
      <c r="D425" s="7">
        <v>71626.52</v>
      </c>
      <c r="E425" s="8">
        <f t="shared" si="6"/>
        <v>222320.16999999998</v>
      </c>
      <c r="F425" s="5">
        <v>5620</v>
      </c>
    </row>
    <row r="426" spans="1:6" x14ac:dyDescent="0.3">
      <c r="A426" s="5">
        <v>5625</v>
      </c>
      <c r="B426" s="6" t="s">
        <v>405</v>
      </c>
      <c r="C426" s="7">
        <v>0</v>
      </c>
      <c r="D426" s="7"/>
      <c r="E426" s="8">
        <f t="shared" si="6"/>
        <v>0</v>
      </c>
      <c r="F426" s="5">
        <v>5625</v>
      </c>
    </row>
    <row r="427" spans="1:6" x14ac:dyDescent="0.3">
      <c r="A427" s="5">
        <v>5630</v>
      </c>
      <c r="B427" s="6" t="s">
        <v>406</v>
      </c>
      <c r="C427" s="7">
        <v>1479696.5499999998</v>
      </c>
      <c r="D427" s="7">
        <v>82580</v>
      </c>
      <c r="E427" s="8">
        <f t="shared" si="6"/>
        <v>1562276.5499999998</v>
      </c>
      <c r="F427" s="5">
        <v>5630</v>
      </c>
    </row>
    <row r="428" spans="1:6" x14ac:dyDescent="0.3">
      <c r="A428" s="5">
        <v>5635</v>
      </c>
      <c r="B428" s="6" t="s">
        <v>407</v>
      </c>
      <c r="C428" s="7">
        <v>173102.37</v>
      </c>
      <c r="D428" s="7">
        <v>11356.72</v>
      </c>
      <c r="E428" s="8">
        <f t="shared" si="6"/>
        <v>184459.09</v>
      </c>
      <c r="F428" s="5">
        <v>5635</v>
      </c>
    </row>
    <row r="429" spans="1:6" x14ac:dyDescent="0.3">
      <c r="A429" s="5">
        <v>5640</v>
      </c>
      <c r="B429" s="6" t="s">
        <v>408</v>
      </c>
      <c r="C429" s="7">
        <v>0</v>
      </c>
      <c r="D429" s="7">
        <v>15312.72</v>
      </c>
      <c r="E429" s="8">
        <f t="shared" si="6"/>
        <v>15312.72</v>
      </c>
      <c r="F429" s="5">
        <v>5640</v>
      </c>
    </row>
    <row r="430" spans="1:6" x14ac:dyDescent="0.3">
      <c r="A430" s="5">
        <v>5645</v>
      </c>
      <c r="B430" s="6" t="s">
        <v>409</v>
      </c>
      <c r="C430" s="7">
        <v>0</v>
      </c>
      <c r="D430" s="7"/>
      <c r="E430" s="8">
        <f t="shared" si="6"/>
        <v>0</v>
      </c>
      <c r="F430" s="5">
        <v>5645</v>
      </c>
    </row>
    <row r="431" spans="1:6" x14ac:dyDescent="0.3">
      <c r="A431" s="5">
        <v>5650</v>
      </c>
      <c r="B431" s="6" t="s">
        <v>410</v>
      </c>
      <c r="C431" s="7">
        <v>0</v>
      </c>
      <c r="D431" s="7"/>
      <c r="E431" s="8">
        <f t="shared" si="6"/>
        <v>0</v>
      </c>
      <c r="F431" s="5">
        <v>5650</v>
      </c>
    </row>
    <row r="432" spans="1:6" x14ac:dyDescent="0.3">
      <c r="A432" s="5">
        <v>5655</v>
      </c>
      <c r="B432" s="6" t="s">
        <v>411</v>
      </c>
      <c r="C432" s="7">
        <v>183313.07</v>
      </c>
      <c r="D432" s="7">
        <v>16987.59</v>
      </c>
      <c r="E432" s="8">
        <f t="shared" si="6"/>
        <v>200300.66</v>
      </c>
      <c r="F432" s="5">
        <v>5655</v>
      </c>
    </row>
    <row r="433" spans="1:6" x14ac:dyDescent="0.3">
      <c r="A433" s="5">
        <v>5660</v>
      </c>
      <c r="B433" s="6" t="s">
        <v>412</v>
      </c>
      <c r="C433" s="7">
        <v>0</v>
      </c>
      <c r="D433" s="7"/>
      <c r="E433" s="8">
        <f t="shared" si="6"/>
        <v>0</v>
      </c>
      <c r="F433" s="5">
        <v>5660</v>
      </c>
    </row>
    <row r="434" spans="1:6" x14ac:dyDescent="0.3">
      <c r="A434" s="5">
        <v>5665</v>
      </c>
      <c r="B434" s="6" t="s">
        <v>413</v>
      </c>
      <c r="C434" s="7">
        <v>349277.5</v>
      </c>
      <c r="D434" s="7">
        <v>28416.22</v>
      </c>
      <c r="E434" s="8">
        <f t="shared" si="6"/>
        <v>377693.72</v>
      </c>
      <c r="F434" s="5">
        <v>5665</v>
      </c>
    </row>
    <row r="435" spans="1:6" x14ac:dyDescent="0.3">
      <c r="A435" s="5">
        <v>5670</v>
      </c>
      <c r="B435" s="6" t="s">
        <v>414</v>
      </c>
      <c r="C435" s="7">
        <v>282667.42</v>
      </c>
      <c r="D435" s="7"/>
      <c r="E435" s="8">
        <f t="shared" si="6"/>
        <v>282667.42</v>
      </c>
      <c r="F435" s="5">
        <v>5670</v>
      </c>
    </row>
    <row r="436" spans="1:6" x14ac:dyDescent="0.3">
      <c r="A436" s="5">
        <v>5675</v>
      </c>
      <c r="B436" s="6" t="s">
        <v>415</v>
      </c>
      <c r="C436" s="7">
        <v>589765.72</v>
      </c>
      <c r="D436" s="7">
        <v>15945.04</v>
      </c>
      <c r="E436" s="8">
        <f t="shared" si="6"/>
        <v>605710.76</v>
      </c>
      <c r="F436" s="5">
        <v>5675</v>
      </c>
    </row>
    <row r="437" spans="1:6" x14ac:dyDescent="0.3">
      <c r="A437" s="5">
        <v>5680</v>
      </c>
      <c r="B437" s="6" t="s">
        <v>416</v>
      </c>
      <c r="C437" s="7">
        <v>0</v>
      </c>
      <c r="D437" s="7">
        <v>3571.84</v>
      </c>
      <c r="E437" s="8">
        <f t="shared" si="6"/>
        <v>3571.84</v>
      </c>
      <c r="F437" s="5">
        <v>5680</v>
      </c>
    </row>
    <row r="438" spans="1:6" x14ac:dyDescent="0.3">
      <c r="A438" s="5">
        <v>5681</v>
      </c>
      <c r="B438" s="6" t="s">
        <v>417</v>
      </c>
      <c r="C438" s="7">
        <v>0</v>
      </c>
      <c r="D438" s="7"/>
      <c r="E438" s="8">
        <f t="shared" si="6"/>
        <v>0</v>
      </c>
      <c r="F438" s="5">
        <v>5681</v>
      </c>
    </row>
    <row r="439" spans="1:6" x14ac:dyDescent="0.3">
      <c r="A439" s="5">
        <v>5685</v>
      </c>
      <c r="B439" s="6" t="s">
        <v>418</v>
      </c>
      <c r="C439" s="7">
        <v>0</v>
      </c>
      <c r="D439" s="7"/>
      <c r="E439" s="8">
        <f t="shared" si="6"/>
        <v>0</v>
      </c>
      <c r="F439" s="5">
        <v>5685</v>
      </c>
    </row>
    <row r="440" spans="1:6" ht="26.4" x14ac:dyDescent="0.3">
      <c r="A440" s="5">
        <v>5705</v>
      </c>
      <c r="B440" s="6" t="s">
        <v>419</v>
      </c>
      <c r="C440" s="7">
        <v>5564572.379999999</v>
      </c>
      <c r="D440" s="10">
        <v>529102.25</v>
      </c>
      <c r="E440" s="8">
        <f t="shared" si="6"/>
        <v>6093674.629999999</v>
      </c>
      <c r="F440" s="5">
        <v>5705</v>
      </c>
    </row>
    <row r="441" spans="1:6" x14ac:dyDescent="0.3">
      <c r="A441" s="5">
        <v>5710</v>
      </c>
      <c r="B441" s="6" t="s">
        <v>420</v>
      </c>
      <c r="C441" s="7">
        <v>0</v>
      </c>
      <c r="D441" s="7"/>
      <c r="E441" s="8">
        <f t="shared" si="6"/>
        <v>0</v>
      </c>
      <c r="F441" s="5">
        <v>5710</v>
      </c>
    </row>
    <row r="442" spans="1:6" ht="19.2" customHeight="1" x14ac:dyDescent="0.3">
      <c r="A442" s="5">
        <v>5715</v>
      </c>
      <c r="B442" s="6" t="s">
        <v>421</v>
      </c>
      <c r="C442" s="7">
        <v>182676.37</v>
      </c>
      <c r="D442" s="7"/>
      <c r="E442" s="8">
        <f t="shared" si="6"/>
        <v>182676.37</v>
      </c>
      <c r="F442" s="5">
        <v>5715</v>
      </c>
    </row>
    <row r="443" spans="1:6" ht="16.8" customHeight="1" x14ac:dyDescent="0.3">
      <c r="A443" s="5">
        <v>5720</v>
      </c>
      <c r="B443" s="6" t="s">
        <v>422</v>
      </c>
      <c r="C443" s="7">
        <v>0</v>
      </c>
      <c r="D443" s="7"/>
      <c r="E443" s="8">
        <f t="shared" si="6"/>
        <v>0</v>
      </c>
      <c r="F443" s="5">
        <v>5720</v>
      </c>
    </row>
    <row r="444" spans="1:6" x14ac:dyDescent="0.3">
      <c r="A444" s="5">
        <v>5725</v>
      </c>
      <c r="B444" s="6" t="s">
        <v>423</v>
      </c>
      <c r="C444" s="7">
        <v>0</v>
      </c>
      <c r="D444" s="7"/>
      <c r="E444" s="8">
        <f t="shared" si="6"/>
        <v>0</v>
      </c>
      <c r="F444" s="5">
        <v>5725</v>
      </c>
    </row>
    <row r="445" spans="1:6" ht="26.4" x14ac:dyDescent="0.3">
      <c r="A445" s="5">
        <v>5730</v>
      </c>
      <c r="B445" s="6" t="s">
        <v>424</v>
      </c>
      <c r="C445" s="7">
        <v>0</v>
      </c>
      <c r="D445" s="7"/>
      <c r="E445" s="8">
        <f t="shared" si="6"/>
        <v>0</v>
      </c>
      <c r="F445" s="5">
        <v>5730</v>
      </c>
    </row>
    <row r="446" spans="1:6" x14ac:dyDescent="0.3">
      <c r="A446" s="5">
        <v>5735</v>
      </c>
      <c r="B446" s="6" t="s">
        <v>425</v>
      </c>
      <c r="C446" s="7">
        <v>0</v>
      </c>
      <c r="D446" s="7"/>
      <c r="E446" s="8">
        <f t="shared" si="6"/>
        <v>0</v>
      </c>
      <c r="F446" s="5">
        <v>5735</v>
      </c>
    </row>
    <row r="447" spans="1:6" x14ac:dyDescent="0.3">
      <c r="A447" s="5">
        <v>5740</v>
      </c>
      <c r="B447" s="6" t="s">
        <v>426</v>
      </c>
      <c r="C447" s="7">
        <v>0</v>
      </c>
      <c r="D447" s="7"/>
      <c r="E447" s="8">
        <f t="shared" si="6"/>
        <v>0</v>
      </c>
      <c r="F447" s="5">
        <v>5740</v>
      </c>
    </row>
    <row r="448" spans="1:6" x14ac:dyDescent="0.3">
      <c r="A448" s="5">
        <v>6005</v>
      </c>
      <c r="B448" s="6" t="s">
        <v>427</v>
      </c>
      <c r="C448" s="7">
        <v>1530125.2</v>
      </c>
      <c r="D448" s="7">
        <v>102915.01</v>
      </c>
      <c r="E448" s="8">
        <f t="shared" si="6"/>
        <v>1633040.21</v>
      </c>
      <c r="F448" s="5">
        <v>6005</v>
      </c>
    </row>
    <row r="449" spans="1:6" x14ac:dyDescent="0.3">
      <c r="A449" s="5">
        <v>6010</v>
      </c>
      <c r="B449" s="6" t="s">
        <v>428</v>
      </c>
      <c r="C449" s="7">
        <v>0</v>
      </c>
      <c r="D449" s="7"/>
      <c r="E449" s="8">
        <f t="shared" si="6"/>
        <v>0</v>
      </c>
      <c r="F449" s="5">
        <v>6010</v>
      </c>
    </row>
    <row r="450" spans="1:6" x14ac:dyDescent="0.3">
      <c r="A450" s="5">
        <v>6015</v>
      </c>
      <c r="B450" s="6" t="s">
        <v>429</v>
      </c>
      <c r="C450" s="7">
        <v>0</v>
      </c>
      <c r="D450" s="7"/>
      <c r="E450" s="8">
        <f t="shared" si="6"/>
        <v>0</v>
      </c>
      <c r="F450" s="5">
        <v>6015</v>
      </c>
    </row>
    <row r="451" spans="1:6" x14ac:dyDescent="0.3">
      <c r="A451" s="5">
        <v>6020</v>
      </c>
      <c r="B451" s="6" t="s">
        <v>430</v>
      </c>
      <c r="C451" s="7">
        <v>0</v>
      </c>
      <c r="D451" s="7"/>
      <c r="E451" s="8">
        <f t="shared" si="6"/>
        <v>0</v>
      </c>
      <c r="F451" s="5">
        <v>6020</v>
      </c>
    </row>
    <row r="452" spans="1:6" x14ac:dyDescent="0.3">
      <c r="A452" s="5">
        <v>6025</v>
      </c>
      <c r="B452" s="6" t="s">
        <v>431</v>
      </c>
      <c r="C452" s="7">
        <v>0</v>
      </c>
      <c r="D452" s="7"/>
      <c r="E452" s="8">
        <f t="shared" si="6"/>
        <v>0</v>
      </c>
      <c r="F452" s="5">
        <v>6025</v>
      </c>
    </row>
    <row r="453" spans="1:6" x14ac:dyDescent="0.3">
      <c r="A453" s="5">
        <v>6030</v>
      </c>
      <c r="B453" s="6" t="s">
        <v>432</v>
      </c>
      <c r="C453" s="7">
        <v>0</v>
      </c>
      <c r="D453" s="7"/>
      <c r="E453" s="8">
        <f t="shared" si="6"/>
        <v>0</v>
      </c>
      <c r="F453" s="5">
        <v>6030</v>
      </c>
    </row>
    <row r="454" spans="1:6" x14ac:dyDescent="0.3">
      <c r="A454" s="5">
        <v>6035</v>
      </c>
      <c r="B454" s="6" t="s">
        <v>433</v>
      </c>
      <c r="C454" s="7">
        <v>1833856.8</v>
      </c>
      <c r="D454" s="7">
        <v>21278.38</v>
      </c>
      <c r="E454" s="8">
        <f t="shared" ref="E454:E517" si="7">SUM(C454:D454)</f>
        <v>1855135.18</v>
      </c>
      <c r="F454" s="5">
        <v>6035</v>
      </c>
    </row>
    <row r="455" spans="1:6" ht="26.4" x14ac:dyDescent="0.3">
      <c r="A455" s="5">
        <v>6040</v>
      </c>
      <c r="B455" s="6" t="s">
        <v>434</v>
      </c>
      <c r="C455" s="7">
        <v>0</v>
      </c>
      <c r="D455" s="7"/>
      <c r="E455" s="8">
        <f t="shared" si="7"/>
        <v>0</v>
      </c>
      <c r="F455" s="5">
        <v>6040</v>
      </c>
    </row>
    <row r="456" spans="1:6" ht="15" customHeight="1" x14ac:dyDescent="0.3">
      <c r="A456" s="5">
        <v>6042</v>
      </c>
      <c r="B456" s="6" t="s">
        <v>435</v>
      </c>
      <c r="C456" s="7">
        <v>0</v>
      </c>
      <c r="D456" s="7"/>
      <c r="E456" s="8">
        <f t="shared" si="7"/>
        <v>0</v>
      </c>
      <c r="F456" s="5">
        <v>6042</v>
      </c>
    </row>
    <row r="457" spans="1:6" ht="12" customHeight="1" x14ac:dyDescent="0.3">
      <c r="A457" s="5">
        <v>6045</v>
      </c>
      <c r="B457" s="6" t="s">
        <v>436</v>
      </c>
      <c r="C457" s="7">
        <v>0</v>
      </c>
      <c r="D457" s="7"/>
      <c r="E457" s="8">
        <f t="shared" si="7"/>
        <v>0</v>
      </c>
      <c r="F457" s="5">
        <v>6045</v>
      </c>
    </row>
    <row r="458" spans="1:6" x14ac:dyDescent="0.3">
      <c r="A458" s="5">
        <v>6105</v>
      </c>
      <c r="B458" s="6" t="s">
        <v>437</v>
      </c>
      <c r="C458" s="7">
        <v>178838.48</v>
      </c>
      <c r="D458" s="7">
        <v>135617.81</v>
      </c>
      <c r="E458" s="8">
        <f t="shared" si="7"/>
        <v>314456.29000000004</v>
      </c>
      <c r="F458" s="5">
        <v>6105</v>
      </c>
    </row>
    <row r="459" spans="1:6" x14ac:dyDescent="0.3">
      <c r="A459" s="5">
        <v>6110</v>
      </c>
      <c r="B459" s="6" t="s">
        <v>438</v>
      </c>
      <c r="C459" s="7">
        <v>4274537.63</v>
      </c>
      <c r="D459" s="7"/>
      <c r="E459" s="8">
        <f t="shared" si="7"/>
        <v>4274537.63</v>
      </c>
      <c r="F459" s="5">
        <v>6110</v>
      </c>
    </row>
    <row r="460" spans="1:6" x14ac:dyDescent="0.3">
      <c r="A460" s="5">
        <v>6115</v>
      </c>
      <c r="B460" s="6" t="s">
        <v>439</v>
      </c>
      <c r="C460" s="7">
        <v>-1984217.13</v>
      </c>
      <c r="D460" s="7">
        <v>70874</v>
      </c>
      <c r="E460" s="8">
        <f t="shared" si="7"/>
        <v>-1913343.13</v>
      </c>
      <c r="F460" s="5">
        <v>6115</v>
      </c>
    </row>
    <row r="461" spans="1:6" x14ac:dyDescent="0.3">
      <c r="A461" s="5">
        <v>6205</v>
      </c>
      <c r="B461" s="6" t="s">
        <v>440</v>
      </c>
      <c r="C461" s="7">
        <v>49672.99</v>
      </c>
      <c r="D461" s="7">
        <v>4745.2299999999996</v>
      </c>
      <c r="E461" s="8">
        <f t="shared" si="7"/>
        <v>54418.22</v>
      </c>
      <c r="F461" s="5">
        <v>6205</v>
      </c>
    </row>
    <row r="462" spans="1:6" x14ac:dyDescent="0.3">
      <c r="A462" s="5" t="s">
        <v>441</v>
      </c>
      <c r="B462" s="6" t="s">
        <v>442</v>
      </c>
      <c r="C462" s="7">
        <v>0</v>
      </c>
      <c r="D462" s="7"/>
      <c r="E462" s="8">
        <f t="shared" si="7"/>
        <v>0</v>
      </c>
      <c r="F462" s="5" t="s">
        <v>441</v>
      </c>
    </row>
    <row r="463" spans="1:6" x14ac:dyDescent="0.3">
      <c r="A463" s="5">
        <v>6210</v>
      </c>
      <c r="B463" s="6" t="s">
        <v>443</v>
      </c>
      <c r="C463" s="7">
        <v>0</v>
      </c>
      <c r="D463" s="7"/>
      <c r="E463" s="8">
        <f t="shared" si="7"/>
        <v>0</v>
      </c>
      <c r="F463" s="5">
        <v>6210</v>
      </c>
    </row>
    <row r="464" spans="1:6" x14ac:dyDescent="0.3">
      <c r="A464" s="5">
        <v>6215</v>
      </c>
      <c r="B464" s="6" t="s">
        <v>444</v>
      </c>
      <c r="C464" s="7">
        <v>3501.27</v>
      </c>
      <c r="D464" s="7">
        <v>448.99</v>
      </c>
      <c r="E464" s="8">
        <f t="shared" si="7"/>
        <v>3950.26</v>
      </c>
      <c r="F464" s="5">
        <v>6215</v>
      </c>
    </row>
    <row r="465" spans="1:6" x14ac:dyDescent="0.3">
      <c r="A465" s="5">
        <v>6225</v>
      </c>
      <c r="B465" s="6" t="s">
        <v>445</v>
      </c>
      <c r="C465" s="7">
        <v>0</v>
      </c>
      <c r="D465" s="7">
        <v>-3486.64</v>
      </c>
      <c r="E465" s="8">
        <f t="shared" si="7"/>
        <v>-3486.64</v>
      </c>
      <c r="F465" s="5">
        <v>6225</v>
      </c>
    </row>
    <row r="466" spans="1:6" x14ac:dyDescent="0.3">
      <c r="A466" s="5">
        <v>6305</v>
      </c>
      <c r="B466" s="6" t="s">
        <v>446</v>
      </c>
      <c r="C466" s="7">
        <v>0</v>
      </c>
      <c r="D466" s="7"/>
      <c r="E466" s="8">
        <f t="shared" si="7"/>
        <v>0</v>
      </c>
      <c r="F466" s="5">
        <v>6305</v>
      </c>
    </row>
    <row r="467" spans="1:6" x14ac:dyDescent="0.3">
      <c r="A467" s="5">
        <v>6310</v>
      </c>
      <c r="B467" s="6" t="s">
        <v>447</v>
      </c>
      <c r="C467" s="7">
        <v>0</v>
      </c>
      <c r="D467" s="7"/>
      <c r="E467" s="8">
        <f t="shared" si="7"/>
        <v>0</v>
      </c>
      <c r="F467" s="5">
        <v>6310</v>
      </c>
    </row>
    <row r="468" spans="1:6" x14ac:dyDescent="0.3">
      <c r="A468" s="5">
        <v>6315</v>
      </c>
      <c r="B468" s="6" t="s">
        <v>448</v>
      </c>
      <c r="C468" s="7">
        <v>0</v>
      </c>
      <c r="D468" s="7"/>
      <c r="E468" s="8">
        <f t="shared" si="7"/>
        <v>0</v>
      </c>
      <c r="F468" s="5">
        <v>6315</v>
      </c>
    </row>
    <row r="469" spans="1:6" x14ac:dyDescent="0.3">
      <c r="A469" s="5">
        <v>6405</v>
      </c>
      <c r="B469" s="6" t="s">
        <v>449</v>
      </c>
      <c r="C469" s="7">
        <v>0</v>
      </c>
      <c r="D469" s="7"/>
      <c r="E469" s="8">
        <f t="shared" si="7"/>
        <v>0</v>
      </c>
      <c r="F469" s="5">
        <v>6405</v>
      </c>
    </row>
    <row r="470" spans="1:6" x14ac:dyDescent="0.3">
      <c r="A470" s="5">
        <v>6410</v>
      </c>
      <c r="B470" s="6" t="s">
        <v>450</v>
      </c>
      <c r="C470" s="7">
        <v>0</v>
      </c>
      <c r="D470" s="7"/>
      <c r="E470" s="8">
        <f t="shared" si="7"/>
        <v>0</v>
      </c>
      <c r="F470" s="5">
        <v>6410</v>
      </c>
    </row>
    <row r="471" spans="1:6" x14ac:dyDescent="0.3">
      <c r="A471" s="5">
        <v>6415</v>
      </c>
      <c r="B471" s="14" t="s">
        <v>451</v>
      </c>
      <c r="C471" s="7">
        <v>0</v>
      </c>
      <c r="D471" s="7"/>
      <c r="E471" s="8">
        <f t="shared" si="7"/>
        <v>0</v>
      </c>
      <c r="F471" s="15">
        <v>6415</v>
      </c>
    </row>
    <row r="472" spans="1:6" ht="15" thickBot="1" x14ac:dyDescent="0.35">
      <c r="B472" s="16" t="s">
        <v>452</v>
      </c>
      <c r="C472" s="17">
        <f>SUM(C5:C471)</f>
        <v>-0.43000000832807928</v>
      </c>
      <c r="D472" s="17">
        <f>SUM(D5:D471)</f>
        <v>1.6129888535942882E-9</v>
      </c>
      <c r="E472" s="17">
        <f>SUM(E5:E471)</f>
        <v>-0.43000003028510037</v>
      </c>
      <c r="F472" s="18"/>
    </row>
    <row r="473" spans="1:6" ht="15" thickTop="1" x14ac:dyDescent="0.3">
      <c r="C473" s="7"/>
      <c r="D473" s="7"/>
      <c r="E473" s="8"/>
    </row>
    <row r="474" spans="1:6" x14ac:dyDescent="0.3">
      <c r="C474" s="7"/>
      <c r="D474" s="7"/>
      <c r="E474" s="8"/>
    </row>
    <row r="475" spans="1:6" x14ac:dyDescent="0.3">
      <c r="C475" s="7"/>
      <c r="D475" s="7"/>
      <c r="E475" s="8"/>
    </row>
    <row r="476" spans="1:6" x14ac:dyDescent="0.3">
      <c r="C476" s="7"/>
      <c r="D476" s="7"/>
      <c r="E476" s="8"/>
    </row>
    <row r="477" spans="1:6" x14ac:dyDescent="0.3">
      <c r="C477" s="7"/>
      <c r="D477" s="7"/>
      <c r="E477" s="8"/>
    </row>
    <row r="478" spans="1:6" x14ac:dyDescent="0.3">
      <c r="C478" s="7"/>
      <c r="D478" s="7"/>
      <c r="E478" s="8"/>
    </row>
    <row r="479" spans="1:6" x14ac:dyDescent="0.3">
      <c r="C479" s="7"/>
      <c r="D479" s="7"/>
      <c r="E479" s="8"/>
    </row>
    <row r="480" spans="1:6" x14ac:dyDescent="0.3">
      <c r="C480" s="7"/>
      <c r="D480" s="7"/>
      <c r="E480" s="8"/>
    </row>
    <row r="481" spans="3:5" x14ac:dyDescent="0.3">
      <c r="C481" s="7"/>
      <c r="D481" s="7"/>
      <c r="E481" s="8"/>
    </row>
    <row r="482" spans="3:5" x14ac:dyDescent="0.3">
      <c r="C482" s="7"/>
      <c r="D482" s="7"/>
      <c r="E482" s="8"/>
    </row>
    <row r="483" spans="3:5" x14ac:dyDescent="0.3">
      <c r="C483" s="7"/>
      <c r="D483" s="7"/>
      <c r="E483" s="8"/>
    </row>
    <row r="484" spans="3:5" x14ac:dyDescent="0.3">
      <c r="C484" s="7"/>
      <c r="D484" s="7"/>
      <c r="E484" s="8"/>
    </row>
    <row r="485" spans="3:5" x14ac:dyDescent="0.3">
      <c r="C485" s="7"/>
      <c r="D485" s="7"/>
      <c r="E485" s="8"/>
    </row>
    <row r="486" spans="3:5" x14ac:dyDescent="0.3">
      <c r="C486" s="7"/>
      <c r="D486" s="7"/>
      <c r="E486" s="8"/>
    </row>
    <row r="487" spans="3:5" x14ac:dyDescent="0.3">
      <c r="C487" s="7"/>
      <c r="D487" s="7"/>
      <c r="E487" s="8"/>
    </row>
    <row r="488" spans="3:5" x14ac:dyDescent="0.3">
      <c r="C488" s="7"/>
      <c r="D488" s="7"/>
      <c r="E488" s="8"/>
    </row>
    <row r="489" spans="3:5" x14ac:dyDescent="0.3">
      <c r="C489" s="7"/>
      <c r="D489" s="7"/>
      <c r="E489" s="8"/>
    </row>
    <row r="490" spans="3:5" x14ac:dyDescent="0.3">
      <c r="C490" s="7"/>
      <c r="D490" s="7"/>
      <c r="E49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 SEC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Ann Cooledge</dc:creator>
  <cp:lastModifiedBy>Laurie Ann Cooledge</cp:lastModifiedBy>
  <dcterms:created xsi:type="dcterms:W3CDTF">2020-02-02T16:49:15Z</dcterms:created>
  <dcterms:modified xsi:type="dcterms:W3CDTF">2020-02-02T16:51:57Z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